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420" windowWidth="20610" windowHeight="5700" activeTab="0"/>
  </bookViews>
  <sheets>
    <sheet name="ⅩⅤ-2その1（ﾊﾟｰﾄ1）" sheetId="1" r:id="rId1"/>
    <sheet name="ⅩⅤ-2その1（ﾊﾟｰﾄ2）" sheetId="2" r:id="rId2"/>
    <sheet name="ⅩⅤ-2その2（ﾊﾟｰﾄ1）" sheetId="3" r:id="rId3"/>
    <sheet name="ⅩⅤ-2その2(パート2)" sheetId="4" r:id="rId4"/>
    <sheet name="ⅩⅤ-2その3" sheetId="5" r:id="rId5"/>
  </sheets>
  <definedNames>
    <definedName name="_xlnm.Print_Area" localSheetId="0">'ⅩⅤ-2その1（ﾊﾟｰﾄ1）'!$A$1:$P$20</definedName>
    <definedName name="_xlnm.Print_Area" localSheetId="1">'ⅩⅤ-2その1（ﾊﾟｰﾄ2）'!$A$1:$M$16</definedName>
    <definedName name="_xlnm.Print_Area" localSheetId="2">'ⅩⅤ-2その2（ﾊﾟｰﾄ1）'!$A$1:$P$34</definedName>
    <definedName name="_xlnm.Print_Area" localSheetId="3">'ⅩⅤ-2その2(パート2)'!$A$1:$R$16</definedName>
    <definedName name="_xlnm.Print_Area" localSheetId="4">'ⅩⅤ-2その3'!$A$1:$T$19</definedName>
  </definedNames>
  <calcPr fullCalcOnLoad="1"/>
</workbook>
</file>

<file path=xl/sharedStrings.xml><?xml version="1.0" encoding="utf-8"?>
<sst xmlns="http://schemas.openxmlformats.org/spreadsheetml/2006/main" count="373" uniqueCount="104">
  <si>
    <t>総数</t>
  </si>
  <si>
    <t>平　成</t>
  </si>
  <si>
    <t>川崎区</t>
  </si>
  <si>
    <t>中原区</t>
  </si>
  <si>
    <t>高津区</t>
  </si>
  <si>
    <t>宮前区</t>
  </si>
  <si>
    <t>多摩区</t>
  </si>
  <si>
    <t>麻生区</t>
  </si>
  <si>
    <t>幸　　　区</t>
  </si>
  <si>
    <t>年・区別</t>
  </si>
  <si>
    <t>戸数</t>
  </si>
  <si>
    <t>種類別</t>
  </si>
  <si>
    <t>専用住宅</t>
  </si>
  <si>
    <t>併用住宅</t>
  </si>
  <si>
    <t>そ の 他 の 住 宅</t>
  </si>
  <si>
    <t>貸家</t>
  </si>
  <si>
    <t>分譲住宅</t>
  </si>
  <si>
    <t>年・区別</t>
  </si>
  <si>
    <t>持         家</t>
  </si>
  <si>
    <t>年・区別</t>
  </si>
  <si>
    <t>総数</t>
  </si>
  <si>
    <t>平　成</t>
  </si>
  <si>
    <t>居住専用住宅</t>
  </si>
  <si>
    <t>居住専用準住宅</t>
  </si>
  <si>
    <t>居住産業併用建築物</t>
  </si>
  <si>
    <t>農林水産業用建築物</t>
  </si>
  <si>
    <t>川崎区</t>
  </si>
  <si>
    <t>幸区</t>
  </si>
  <si>
    <t>中原区</t>
  </si>
  <si>
    <t>高津区</t>
  </si>
  <si>
    <t>宮前区</t>
  </si>
  <si>
    <t>多摩区</t>
  </si>
  <si>
    <t>麻生区</t>
  </si>
  <si>
    <t>製造業用建築物</t>
  </si>
  <si>
    <t>情報通信業用建築物</t>
  </si>
  <si>
    <t>運輸業用建築物</t>
  </si>
  <si>
    <t>不動産業用建築物</t>
  </si>
  <si>
    <t>その他のサービス業用建築物</t>
  </si>
  <si>
    <t>公務用建築物</t>
  </si>
  <si>
    <t>他に分類されない建築物</t>
  </si>
  <si>
    <t>工事費予定額</t>
  </si>
  <si>
    <t>木造</t>
  </si>
  <si>
    <t>鉄骨鉄筋コンクリート造</t>
  </si>
  <si>
    <t>鉄骨造</t>
  </si>
  <si>
    <t>その他</t>
  </si>
  <si>
    <t>幸　　　区</t>
  </si>
  <si>
    <t>鉄筋コンクリート造</t>
  </si>
  <si>
    <t>ブロック造</t>
  </si>
  <si>
    <t>コンクリート</t>
  </si>
  <si>
    <t>x</t>
  </si>
  <si>
    <t>平成</t>
  </si>
  <si>
    <t>利用関係別</t>
  </si>
  <si>
    <t>（再掲）</t>
  </si>
  <si>
    <t>幸　　　　区</t>
  </si>
  <si>
    <t>建築物の数</t>
  </si>
  <si>
    <t xml:space="preserve"> 資料：国土交通省</t>
  </si>
  <si>
    <t>床面積の合計</t>
  </si>
  <si>
    <t>給与住宅　1)</t>
  </si>
  <si>
    <t>金融業、保険業用建築物</t>
  </si>
  <si>
    <t>宿泊業、飲食サービス業用建築物</t>
  </si>
  <si>
    <t>鉱業、採石業、砂利採取業、
建設業用建築物</t>
  </si>
  <si>
    <t>卸売業、小売業用建築物</t>
  </si>
  <si>
    <t>医療、福祉</t>
  </si>
  <si>
    <t>用建築物</t>
  </si>
  <si>
    <t>教育、学習支援業用建築物</t>
  </si>
  <si>
    <t>本表は建築動態統計調査の</t>
  </si>
  <si>
    <t>結果を表したものである。</t>
  </si>
  <si>
    <t>ⅩⅤ－２　　　着　　　　　　　　工　　　　</t>
  </si>
  <si>
    <t>　　　　建　　　　　　築　　　　　　物</t>
  </si>
  <si>
    <t xml:space="preserve">その１　　構　造　別　建　築　物　の　数 、 床　面 </t>
  </si>
  <si>
    <t xml:space="preserve"> 積　の　合　計 、 工　事　費　予　定　額</t>
  </si>
  <si>
    <t xml:space="preserve">　　　　その２　　用　途　別　床　面　積　の </t>
  </si>
  <si>
    <t xml:space="preserve"> 合　計 、　工　事　費　予　定　額</t>
  </si>
  <si>
    <t xml:space="preserve"> 合　計 、　工　事　費　予　定　額　（ つづき ）</t>
  </si>
  <si>
    <t>電気・ガス・熱供給・
水道業用建築物</t>
  </si>
  <si>
    <t xml:space="preserve">その３　　着　　　工　　　新　　　設　 </t>
  </si>
  <si>
    <t xml:space="preserve"> 　住　　　　宅　　　　数</t>
  </si>
  <si>
    <t>（注）1）給与住宅とは会社、官公庁、学校等がその社員、職員、教員等を居住させる目的で建築するものである。</t>
  </si>
  <si>
    <t>27 年</t>
  </si>
  <si>
    <t>（単位　　棟、平方メートル、万円）〔建築動態統計調査〕</t>
  </si>
  <si>
    <t>（単位　　平方メートル、万円）〔建築動態統計調査〕</t>
  </si>
  <si>
    <t xml:space="preserve"> （単位　　戸、平方メートル）〔建築動態統計調査〕</t>
  </si>
  <si>
    <t>28 年</t>
  </si>
  <si>
    <t>x</t>
  </si>
  <si>
    <t>29 年</t>
  </si>
  <si>
    <t>30 年</t>
  </si>
  <si>
    <t>確認用</t>
  </si>
  <si>
    <t>27 年</t>
  </si>
  <si>
    <t>28 年</t>
  </si>
  <si>
    <t>29 年</t>
  </si>
  <si>
    <t>30 年</t>
  </si>
  <si>
    <t>元 年</t>
  </si>
  <si>
    <t>　令　　和</t>
  </si>
  <si>
    <t>令和</t>
  </si>
  <si>
    <t>令　和</t>
  </si>
  <si>
    <t>30 年</t>
  </si>
  <si>
    <t>平　成</t>
  </si>
  <si>
    <t>30 年</t>
  </si>
  <si>
    <t>元 年</t>
  </si>
  <si>
    <t>平成</t>
  </si>
  <si>
    <t>令和</t>
  </si>
  <si>
    <t>令　和</t>
  </si>
  <si>
    <t>令和</t>
  </si>
  <si>
    <t xml:space="preserve">　　用　途　別　床　面　積　の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</si>
</sst>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##\ ###\ ##0_ ;_ * \-###\ ###\ ##0_ ;_ * &quot;-&quot;_ ;_ @_ "/>
    <numFmt numFmtId="177" formatCode="#\ ###\ ###\ ##0;\-#\ ###\ ###\ ##0;&quot;-&quot;;_ @_ "/>
    <numFmt numFmtId="178" formatCode="#,##0;&quot;△ &quot;#,##0"/>
    <numFmt numFmtId="179" formatCode="0;\-0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i/>
      <sz val="9"/>
      <name val="ＭＳ Ｐ明朝"/>
      <family val="1"/>
    </font>
    <font>
      <b/>
      <sz val="12"/>
      <name val="ＭＳ Ｐ明朝"/>
      <family val="1"/>
    </font>
    <font>
      <b/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明朝"/>
      <family val="1"/>
    </font>
    <font>
      <sz val="9"/>
      <name val="ＭＳ Ｐゴシック"/>
      <family val="3"/>
    </font>
    <font>
      <b/>
      <i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double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4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 horizontal="right" vertical="center"/>
    </xf>
    <xf numFmtId="0" fontId="11" fillId="33" borderId="0" xfId="0" applyFont="1" applyFill="1" applyAlignment="1">
      <alignment vertical="center"/>
    </xf>
    <xf numFmtId="0" fontId="11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right"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2" fillId="33" borderId="0" xfId="0" applyFont="1" applyFill="1" applyAlignment="1">
      <alignment horizontal="right"/>
    </xf>
    <xf numFmtId="0" fontId="1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8" fillId="33" borderId="10" xfId="0" applyFont="1" applyFill="1" applyBorder="1" applyAlignment="1">
      <alignment horizontal="right"/>
    </xf>
    <xf numFmtId="0" fontId="3" fillId="33" borderId="11" xfId="0" applyFont="1" applyFill="1" applyBorder="1" applyAlignment="1">
      <alignment horizontal="distributed" vertical="center"/>
    </xf>
    <xf numFmtId="0" fontId="3" fillId="33" borderId="12" xfId="0" applyFont="1" applyFill="1" applyBorder="1" applyAlignment="1">
      <alignment horizontal="distributed" vertical="center"/>
    </xf>
    <xf numFmtId="0" fontId="3" fillId="33" borderId="0" xfId="0" applyFont="1" applyFill="1" applyBorder="1" applyAlignment="1">
      <alignment horizontal="distributed"/>
    </xf>
    <xf numFmtId="0" fontId="3" fillId="33" borderId="13" xfId="0" applyFont="1" applyFill="1" applyBorder="1" applyAlignment="1">
      <alignment horizontal="distributed"/>
    </xf>
    <xf numFmtId="176" fontId="3" fillId="33" borderId="0" xfId="0" applyNumberFormat="1" applyFont="1" applyFill="1" applyBorder="1" applyAlignment="1">
      <alignment horizontal="right"/>
    </xf>
    <xf numFmtId="179" fontId="3" fillId="33" borderId="14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179" fontId="3" fillId="33" borderId="15" xfId="0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/>
    </xf>
    <xf numFmtId="0" fontId="4" fillId="33" borderId="13" xfId="0" applyFont="1" applyFill="1" applyBorder="1" applyAlignment="1">
      <alignment horizontal="distributed"/>
    </xf>
    <xf numFmtId="176" fontId="4" fillId="33" borderId="0" xfId="0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 horizontal="distributed"/>
    </xf>
    <xf numFmtId="0" fontId="5" fillId="33" borderId="0" xfId="0" applyFont="1" applyFill="1" applyAlignment="1">
      <alignment/>
    </xf>
    <xf numFmtId="176" fontId="10" fillId="33" borderId="0" xfId="0" applyNumberFormat="1" applyFont="1" applyFill="1" applyBorder="1" applyAlignment="1">
      <alignment horizontal="right"/>
    </xf>
    <xf numFmtId="176" fontId="3" fillId="33" borderId="10" xfId="0" applyNumberFormat="1" applyFont="1" applyFill="1" applyBorder="1" applyAlignment="1">
      <alignment horizontal="right"/>
    </xf>
    <xf numFmtId="176" fontId="10" fillId="33" borderId="10" xfId="0" applyNumberFormat="1" applyFont="1" applyFill="1" applyBorder="1" applyAlignment="1">
      <alignment horizontal="right"/>
    </xf>
    <xf numFmtId="0" fontId="6" fillId="33" borderId="0" xfId="0" applyFont="1" applyFill="1" applyAlignment="1">
      <alignment/>
    </xf>
    <xf numFmtId="176" fontId="6" fillId="33" borderId="0" xfId="0" applyNumberFormat="1" applyFont="1" applyFill="1" applyAlignment="1">
      <alignment/>
    </xf>
    <xf numFmtId="176" fontId="16" fillId="33" borderId="0" xfId="0" applyNumberFormat="1" applyFont="1" applyFill="1" applyAlignment="1">
      <alignment/>
    </xf>
    <xf numFmtId="176" fontId="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3" fillId="33" borderId="16" xfId="0" applyFont="1" applyFill="1" applyBorder="1" applyAlignment="1">
      <alignment horizontal="distributed" vertical="center"/>
    </xf>
    <xf numFmtId="0" fontId="3" fillId="33" borderId="17" xfId="0" applyFont="1" applyFill="1" applyBorder="1" applyAlignment="1">
      <alignment horizontal="distributed" vertical="center"/>
    </xf>
    <xf numFmtId="176" fontId="17" fillId="33" borderId="0" xfId="0" applyNumberFormat="1" applyFont="1" applyFill="1" applyBorder="1" applyAlignment="1">
      <alignment horizontal="right"/>
    </xf>
    <xf numFmtId="179" fontId="4" fillId="33" borderId="0" xfId="0" applyNumberFormat="1" applyFont="1" applyFill="1" applyBorder="1" applyAlignment="1">
      <alignment horizontal="center"/>
    </xf>
    <xf numFmtId="176" fontId="0" fillId="33" borderId="0" xfId="0" applyNumberFormat="1" applyFont="1" applyFill="1" applyAlignment="1" quotePrefix="1">
      <alignment/>
    </xf>
    <xf numFmtId="0" fontId="12" fillId="33" borderId="0" xfId="0" applyFont="1" applyFill="1" applyAlignment="1">
      <alignment horizontal="center"/>
    </xf>
    <xf numFmtId="0" fontId="12" fillId="33" borderId="0" xfId="0" applyFont="1" applyFill="1" applyAlignment="1">
      <alignment horizontal="right" vertical="center"/>
    </xf>
    <xf numFmtId="0" fontId="12" fillId="33" borderId="0" xfId="0" applyFont="1" applyFill="1" applyAlignment="1">
      <alignment horizontal="left" vertical="center"/>
    </xf>
    <xf numFmtId="0" fontId="3" fillId="33" borderId="12" xfId="0" applyFont="1" applyFill="1" applyBorder="1" applyAlignment="1">
      <alignment horizontal="distributed" vertical="center" wrapText="1"/>
    </xf>
    <xf numFmtId="0" fontId="3" fillId="33" borderId="18" xfId="0" applyFont="1" applyFill="1" applyBorder="1" applyAlignment="1">
      <alignment horizontal="distributed"/>
    </xf>
    <xf numFmtId="179" fontId="3" fillId="33" borderId="14" xfId="0" applyNumberFormat="1" applyFont="1" applyFill="1" applyBorder="1" applyAlignment="1">
      <alignment horizontal="distributed"/>
    </xf>
    <xf numFmtId="179" fontId="3" fillId="33" borderId="15" xfId="0" applyNumberFormat="1" applyFont="1" applyFill="1" applyBorder="1" applyAlignment="1">
      <alignment horizontal="distributed"/>
    </xf>
    <xf numFmtId="0" fontId="3" fillId="33" borderId="0" xfId="0" applyFont="1" applyFill="1" applyBorder="1" applyAlignment="1">
      <alignment horizontal="distributed"/>
    </xf>
    <xf numFmtId="176" fontId="10" fillId="33" borderId="19" xfId="0" applyNumberFormat="1" applyFont="1" applyFill="1" applyBorder="1" applyAlignment="1">
      <alignment horizontal="right"/>
    </xf>
    <xf numFmtId="0" fontId="12" fillId="33" borderId="0" xfId="0" applyFont="1" applyFill="1" applyAlignment="1">
      <alignment horizontal="left"/>
    </xf>
    <xf numFmtId="176" fontId="3" fillId="33" borderId="20" xfId="0" applyNumberFormat="1" applyFont="1" applyFill="1" applyBorder="1" applyAlignment="1">
      <alignment horizontal="right"/>
    </xf>
    <xf numFmtId="0" fontId="3" fillId="33" borderId="21" xfId="0" applyFont="1" applyFill="1" applyBorder="1" applyAlignment="1">
      <alignment horizontal="distributed" vertical="center" wrapText="1"/>
    </xf>
    <xf numFmtId="0" fontId="3" fillId="33" borderId="16" xfId="0" applyFont="1" applyFill="1" applyBorder="1" applyAlignment="1">
      <alignment horizontal="distributed" vertical="center" wrapText="1"/>
    </xf>
    <xf numFmtId="0" fontId="3" fillId="33" borderId="12" xfId="0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center" vertical="center" shrinkToFit="1"/>
    </xf>
    <xf numFmtId="176" fontId="3" fillId="33" borderId="0" xfId="0" applyNumberFormat="1" applyFont="1" applyFill="1" applyBorder="1" applyAlignment="1">
      <alignment horizontal="right" shrinkToFit="1"/>
    </xf>
    <xf numFmtId="176" fontId="4" fillId="33" borderId="0" xfId="0" applyNumberFormat="1" applyFont="1" applyFill="1" applyBorder="1" applyAlignment="1">
      <alignment horizontal="right" shrinkToFit="1"/>
    </xf>
    <xf numFmtId="179" fontId="4" fillId="33" borderId="15" xfId="0" applyNumberFormat="1" applyFont="1" applyFill="1" applyBorder="1" applyAlignment="1">
      <alignment horizontal="distributed"/>
    </xf>
    <xf numFmtId="176" fontId="10" fillId="33" borderId="0" xfId="0" applyNumberFormat="1" applyFont="1" applyFill="1" applyBorder="1" applyAlignment="1">
      <alignment horizontal="right" shrinkToFit="1"/>
    </xf>
    <xf numFmtId="176" fontId="3" fillId="33" borderId="10" xfId="0" applyNumberFormat="1" applyFont="1" applyFill="1" applyBorder="1" applyAlignment="1">
      <alignment horizontal="right" shrinkToFit="1"/>
    </xf>
    <xf numFmtId="176" fontId="10" fillId="33" borderId="10" xfId="0" applyNumberFormat="1" applyFont="1" applyFill="1" applyBorder="1" applyAlignment="1">
      <alignment horizontal="right" shrinkToFit="1"/>
    </xf>
    <xf numFmtId="0" fontId="12" fillId="33" borderId="0" xfId="0" applyFont="1" applyFill="1" applyAlignment="1">
      <alignment horizontal="right" vertical="top"/>
    </xf>
    <xf numFmtId="0" fontId="12" fillId="33" borderId="0" xfId="0" applyFont="1" applyFill="1" applyAlignment="1">
      <alignment vertical="top"/>
    </xf>
    <xf numFmtId="0" fontId="7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0" fillId="33" borderId="22" xfId="0" applyFont="1" applyFill="1" applyBorder="1" applyAlignment="1">
      <alignment/>
    </xf>
    <xf numFmtId="0" fontId="3" fillId="33" borderId="22" xfId="0" applyFont="1" applyFill="1" applyBorder="1" applyAlignment="1">
      <alignment horizontal="distributed" vertical="center"/>
    </xf>
    <xf numFmtId="179" fontId="3" fillId="33" borderId="15" xfId="0" applyNumberFormat="1" applyFont="1" applyFill="1" applyBorder="1" applyAlignment="1">
      <alignment horizontal="center"/>
    </xf>
    <xf numFmtId="179" fontId="3" fillId="33" borderId="15" xfId="0" applyNumberFormat="1" applyFont="1" applyFill="1" applyBorder="1" applyAlignment="1">
      <alignment horizontal="right"/>
    </xf>
    <xf numFmtId="179" fontId="4" fillId="33" borderId="15" xfId="0" applyNumberFormat="1" applyFont="1" applyFill="1" applyBorder="1" applyAlignment="1">
      <alignment horizontal="right"/>
    </xf>
    <xf numFmtId="176" fontId="3" fillId="33" borderId="23" xfId="0" applyNumberFormat="1" applyFont="1" applyFill="1" applyBorder="1" applyAlignment="1">
      <alignment horizontal="right" shrinkToFit="1"/>
    </xf>
    <xf numFmtId="176" fontId="8" fillId="33" borderId="0" xfId="0" applyNumberFormat="1" applyFont="1" applyFill="1" applyAlignment="1">
      <alignment/>
    </xf>
    <xf numFmtId="176" fontId="16" fillId="33" borderId="24" xfId="0" applyNumberFormat="1" applyFont="1" applyFill="1" applyBorder="1" applyAlignment="1">
      <alignment/>
    </xf>
    <xf numFmtId="176" fontId="17" fillId="33" borderId="13" xfId="0" applyNumberFormat="1" applyFont="1" applyFill="1" applyBorder="1" applyAlignment="1">
      <alignment horizontal="right"/>
    </xf>
    <xf numFmtId="179" fontId="4" fillId="33" borderId="15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distributed"/>
    </xf>
    <xf numFmtId="0" fontId="3" fillId="33" borderId="0" xfId="0" applyFont="1" applyFill="1" applyBorder="1" applyAlignment="1">
      <alignment horizontal="distributed"/>
    </xf>
    <xf numFmtId="0" fontId="3" fillId="33" borderId="23" xfId="0" applyFont="1" applyFill="1" applyBorder="1" applyAlignment="1">
      <alignment horizontal="distributed"/>
    </xf>
    <xf numFmtId="0" fontId="3" fillId="33" borderId="10" xfId="0" applyFont="1" applyFill="1" applyBorder="1" applyAlignment="1">
      <alignment horizontal="distributed"/>
    </xf>
    <xf numFmtId="0" fontId="3" fillId="33" borderId="21" xfId="0" applyFont="1" applyFill="1" applyBorder="1" applyAlignment="1">
      <alignment horizontal="distributed" vertical="center"/>
    </xf>
    <xf numFmtId="0" fontId="3" fillId="33" borderId="22" xfId="0" applyFont="1" applyFill="1" applyBorder="1" applyAlignment="1">
      <alignment horizontal="distributed" vertical="center"/>
    </xf>
    <xf numFmtId="0" fontId="3" fillId="33" borderId="16" xfId="0" applyFont="1" applyFill="1" applyBorder="1" applyAlignment="1">
      <alignment horizontal="distributed" vertical="center"/>
    </xf>
    <xf numFmtId="0" fontId="3" fillId="33" borderId="25" xfId="0" applyFont="1" applyFill="1" applyBorder="1" applyAlignment="1">
      <alignment horizontal="distributed" vertical="center"/>
    </xf>
    <xf numFmtId="0" fontId="3" fillId="33" borderId="20" xfId="0" applyFont="1" applyFill="1" applyBorder="1" applyAlignment="1">
      <alignment horizontal="distributed" vertical="center"/>
    </xf>
    <xf numFmtId="0" fontId="3" fillId="33" borderId="26" xfId="0" applyFont="1" applyFill="1" applyBorder="1" applyAlignment="1">
      <alignment horizontal="distributed" vertical="center"/>
    </xf>
    <xf numFmtId="0" fontId="3" fillId="33" borderId="27" xfId="0" applyFont="1" applyFill="1" applyBorder="1" applyAlignment="1">
      <alignment horizontal="distributed" vertical="center"/>
    </xf>
    <xf numFmtId="0" fontId="3" fillId="33" borderId="28" xfId="0" applyFont="1" applyFill="1" applyBorder="1" applyAlignment="1">
      <alignment horizontal="distributed" vertical="center"/>
    </xf>
    <xf numFmtId="0" fontId="3" fillId="33" borderId="11" xfId="0" applyFont="1" applyFill="1" applyBorder="1" applyAlignment="1">
      <alignment horizontal="distributed" vertical="center"/>
    </xf>
    <xf numFmtId="0" fontId="3" fillId="33" borderId="12" xfId="0" applyFont="1" applyFill="1" applyBorder="1" applyAlignment="1">
      <alignment horizontal="distributed" vertical="center"/>
    </xf>
    <xf numFmtId="0" fontId="3" fillId="33" borderId="19" xfId="0" applyFont="1" applyFill="1" applyBorder="1" applyAlignment="1">
      <alignment horizontal="distributed"/>
    </xf>
    <xf numFmtId="0" fontId="3" fillId="33" borderId="13" xfId="0" applyFont="1" applyFill="1" applyBorder="1" applyAlignment="1">
      <alignment horizontal="distributed"/>
    </xf>
    <xf numFmtId="0" fontId="3" fillId="33" borderId="17" xfId="0" applyFont="1" applyFill="1" applyBorder="1" applyAlignment="1">
      <alignment horizontal="distributed" vertical="center"/>
    </xf>
    <xf numFmtId="0" fontId="3" fillId="33" borderId="21" xfId="0" applyFont="1" applyFill="1" applyBorder="1" applyAlignment="1">
      <alignment horizontal="distributed" vertical="center" wrapText="1"/>
    </xf>
    <xf numFmtId="0" fontId="3" fillId="33" borderId="16" xfId="0" applyFont="1" applyFill="1" applyBorder="1" applyAlignment="1">
      <alignment horizontal="distributed" vertical="center" wrapText="1"/>
    </xf>
    <xf numFmtId="0" fontId="3" fillId="33" borderId="22" xfId="0" applyFont="1" applyFill="1" applyBorder="1" applyAlignment="1">
      <alignment horizontal="distributed" vertical="center" wrapText="1"/>
    </xf>
    <xf numFmtId="0" fontId="3" fillId="33" borderId="28" xfId="0" applyFont="1" applyFill="1" applyBorder="1" applyAlignment="1">
      <alignment horizontal="distributed" vertical="center" wrapText="1"/>
    </xf>
    <xf numFmtId="0" fontId="15" fillId="33" borderId="21" xfId="0" applyFont="1" applyFill="1" applyBorder="1" applyAlignment="1">
      <alignment horizontal="distributed" vertical="center"/>
    </xf>
    <xf numFmtId="0" fontId="15" fillId="33" borderId="16" xfId="0" applyFont="1" applyFill="1" applyBorder="1" applyAlignment="1">
      <alignment horizontal="distributed" vertical="center"/>
    </xf>
    <xf numFmtId="0" fontId="3" fillId="33" borderId="14" xfId="0" applyFont="1" applyFill="1" applyBorder="1" applyAlignment="1">
      <alignment horizontal="distributed" vertical="center"/>
    </xf>
    <xf numFmtId="0" fontId="3" fillId="33" borderId="29" xfId="0" applyFont="1" applyFill="1" applyBorder="1" applyAlignment="1">
      <alignment horizontal="distributed" vertical="center"/>
    </xf>
    <xf numFmtId="0" fontId="3" fillId="33" borderId="30" xfId="0" applyFont="1" applyFill="1" applyBorder="1" applyAlignment="1">
      <alignment horizontal="distributed" vertical="center"/>
    </xf>
    <xf numFmtId="0" fontId="3" fillId="33" borderId="18" xfId="0" applyFont="1" applyFill="1" applyBorder="1" applyAlignment="1">
      <alignment horizontal="distributed" vertical="center"/>
    </xf>
    <xf numFmtId="0" fontId="3" fillId="33" borderId="31" xfId="0" applyFont="1" applyFill="1" applyBorder="1" applyAlignment="1">
      <alignment horizontal="distributed" vertical="center"/>
    </xf>
    <xf numFmtId="0" fontId="3" fillId="33" borderId="15" xfId="0" applyFont="1" applyFill="1" applyBorder="1" applyAlignment="1">
      <alignment horizontal="distributed" vertical="center"/>
    </xf>
    <xf numFmtId="0" fontId="3" fillId="33" borderId="13" xfId="0" applyFont="1" applyFill="1" applyBorder="1" applyAlignment="1">
      <alignment horizontal="distributed" vertical="center"/>
    </xf>
    <xf numFmtId="0" fontId="0" fillId="33" borderId="10" xfId="0" applyFont="1" applyFill="1" applyBorder="1" applyAlignment="1">
      <alignment horizontal="distributed"/>
    </xf>
    <xf numFmtId="0" fontId="0" fillId="33" borderId="0" xfId="0" applyFont="1" applyFill="1" applyBorder="1" applyAlignment="1">
      <alignment horizontal="distributed"/>
    </xf>
    <xf numFmtId="0" fontId="0" fillId="33" borderId="20" xfId="0" applyFont="1" applyFill="1" applyBorder="1" applyAlignment="1">
      <alignment horizontal="distributed" vertical="center"/>
    </xf>
    <xf numFmtId="0" fontId="0" fillId="33" borderId="15" xfId="0" applyFont="1" applyFill="1" applyBorder="1" applyAlignment="1">
      <alignment horizontal="distributed" vertical="center"/>
    </xf>
    <xf numFmtId="0" fontId="0" fillId="33" borderId="0" xfId="0" applyFont="1" applyFill="1" applyBorder="1" applyAlignment="1">
      <alignment horizontal="distributed" vertical="center"/>
    </xf>
    <xf numFmtId="0" fontId="0" fillId="33" borderId="26" xfId="0" applyFont="1" applyFill="1" applyBorder="1" applyAlignment="1">
      <alignment horizontal="distributed" vertical="center"/>
    </xf>
    <xf numFmtId="0" fontId="0" fillId="33" borderId="27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GridLines="0" tabSelected="1" zoomScaleSheetLayoutView="112" zoomScalePageLayoutView="0" workbookViewId="0" topLeftCell="A1">
      <selection activeCell="A1" sqref="A1"/>
    </sheetView>
  </sheetViews>
  <sheetFormatPr defaultColWidth="9.00390625" defaultRowHeight="13.5"/>
  <cols>
    <col min="1" max="2" width="8.625" style="2" customWidth="1"/>
    <col min="3" max="14" width="12.50390625" style="2" customWidth="1"/>
    <col min="15" max="16" width="8.625" style="2" customWidth="1"/>
    <col min="17" max="20" width="11.125" style="2" customWidth="1"/>
    <col min="21" max="21" width="3.625" style="2" customWidth="1"/>
    <col min="22" max="22" width="8.625" style="2" customWidth="1"/>
    <col min="23" max="16384" width="9.00390625" style="2" customWidth="1"/>
  </cols>
  <sheetData>
    <row r="1" spans="1:22" ht="19.5" customHeight="1">
      <c r="A1" s="1"/>
      <c r="B1" s="1"/>
      <c r="C1" s="1"/>
      <c r="D1" s="1"/>
      <c r="F1" s="1"/>
      <c r="H1" s="3" t="s">
        <v>67</v>
      </c>
      <c r="I1" s="4" t="s">
        <v>68</v>
      </c>
      <c r="J1" s="1"/>
      <c r="K1" s="1"/>
      <c r="L1" s="1"/>
      <c r="O1" s="5"/>
      <c r="P1" s="1"/>
      <c r="Q1" s="1"/>
      <c r="R1" s="1"/>
      <c r="S1" s="1"/>
      <c r="T1" s="1"/>
      <c r="U1" s="1"/>
      <c r="V1" s="1"/>
    </row>
    <row r="2" spans="1:22" ht="15" customHeight="1">
      <c r="A2" s="6"/>
      <c r="B2" s="6"/>
      <c r="C2" s="6"/>
      <c r="D2" s="6"/>
      <c r="E2" s="6"/>
      <c r="F2" s="6"/>
      <c r="G2" s="6"/>
      <c r="H2" s="7" t="s">
        <v>65</v>
      </c>
      <c r="I2" s="8" t="s">
        <v>66</v>
      </c>
      <c r="J2" s="6"/>
      <c r="K2" s="6"/>
      <c r="L2" s="6"/>
      <c r="O2" s="8"/>
      <c r="P2" s="6"/>
      <c r="Q2" s="6"/>
      <c r="R2" s="6"/>
      <c r="S2" s="6"/>
      <c r="T2" s="6"/>
      <c r="U2" s="6"/>
      <c r="V2" s="6"/>
    </row>
    <row r="3" spans="1:18" ht="19.5" customHeight="1">
      <c r="A3" s="9"/>
      <c r="B3" s="9"/>
      <c r="C3" s="9"/>
      <c r="D3" s="9"/>
      <c r="E3" s="9"/>
      <c r="F3" s="9"/>
      <c r="H3" s="10" t="s">
        <v>69</v>
      </c>
      <c r="I3" s="11" t="s">
        <v>70</v>
      </c>
      <c r="J3" s="9"/>
      <c r="K3" s="9"/>
      <c r="L3" s="7"/>
      <c r="M3" s="7"/>
      <c r="N3" s="7"/>
      <c r="O3" s="11"/>
      <c r="P3" s="9"/>
      <c r="Q3" s="9"/>
      <c r="R3" s="9"/>
    </row>
    <row r="4" spans="1:19" ht="12" customHeight="1" thickBo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3"/>
      <c r="M4" s="13"/>
      <c r="N4" s="13"/>
      <c r="P4" s="7" t="s">
        <v>79</v>
      </c>
      <c r="Q4" s="12"/>
      <c r="R4" s="12"/>
      <c r="S4" s="12"/>
    </row>
    <row r="5" spans="1:16" ht="15" customHeight="1" thickTop="1">
      <c r="A5" s="81" t="s">
        <v>19</v>
      </c>
      <c r="B5" s="86"/>
      <c r="C5" s="79" t="s">
        <v>20</v>
      </c>
      <c r="D5" s="80"/>
      <c r="E5" s="81"/>
      <c r="F5" s="79" t="s">
        <v>41</v>
      </c>
      <c r="G5" s="80"/>
      <c r="H5" s="81"/>
      <c r="I5" s="80" t="s">
        <v>42</v>
      </c>
      <c r="J5" s="80"/>
      <c r="K5" s="81"/>
      <c r="L5" s="79" t="s">
        <v>46</v>
      </c>
      <c r="M5" s="80"/>
      <c r="N5" s="81"/>
      <c r="O5" s="82" t="s">
        <v>19</v>
      </c>
      <c r="P5" s="83"/>
    </row>
    <row r="6" spans="1:16" ht="21.75" customHeight="1">
      <c r="A6" s="87"/>
      <c r="B6" s="88"/>
      <c r="C6" s="14" t="s">
        <v>54</v>
      </c>
      <c r="D6" s="15" t="s">
        <v>56</v>
      </c>
      <c r="E6" s="15" t="s">
        <v>40</v>
      </c>
      <c r="F6" s="14" t="s">
        <v>54</v>
      </c>
      <c r="G6" s="15" t="s">
        <v>56</v>
      </c>
      <c r="H6" s="15" t="s">
        <v>40</v>
      </c>
      <c r="I6" s="14" t="s">
        <v>54</v>
      </c>
      <c r="J6" s="15" t="s">
        <v>56</v>
      </c>
      <c r="K6" s="15" t="s">
        <v>40</v>
      </c>
      <c r="L6" s="14" t="s">
        <v>54</v>
      </c>
      <c r="M6" s="15" t="s">
        <v>56</v>
      </c>
      <c r="N6" s="14" t="s">
        <v>40</v>
      </c>
      <c r="O6" s="84"/>
      <c r="P6" s="85"/>
    </row>
    <row r="7" spans="1:16" ht="13.5" customHeight="1">
      <c r="A7" s="16" t="s">
        <v>21</v>
      </c>
      <c r="B7" s="17" t="s">
        <v>87</v>
      </c>
      <c r="C7" s="18">
        <v>5757</v>
      </c>
      <c r="D7" s="18">
        <v>1795392</v>
      </c>
      <c r="E7" s="18">
        <v>37613843</v>
      </c>
      <c r="F7" s="18">
        <v>4249</v>
      </c>
      <c r="G7" s="18">
        <v>485774</v>
      </c>
      <c r="H7" s="18">
        <v>8476370</v>
      </c>
      <c r="I7" s="18">
        <v>10</v>
      </c>
      <c r="J7" s="18">
        <v>178280</v>
      </c>
      <c r="K7" s="18">
        <v>2458260</v>
      </c>
      <c r="L7" s="18">
        <v>328</v>
      </c>
      <c r="M7" s="18">
        <v>473321</v>
      </c>
      <c r="N7" s="18">
        <v>12046841</v>
      </c>
      <c r="O7" s="19" t="s">
        <v>96</v>
      </c>
      <c r="P7" s="16" t="s">
        <v>78</v>
      </c>
    </row>
    <row r="8" spans="1:16" ht="13.5" customHeight="1">
      <c r="A8" s="20"/>
      <c r="B8" s="17" t="s">
        <v>88</v>
      </c>
      <c r="C8" s="18">
        <v>5393</v>
      </c>
      <c r="D8" s="18">
        <v>1316625</v>
      </c>
      <c r="E8" s="18">
        <v>29551297</v>
      </c>
      <c r="F8" s="18">
        <v>3963</v>
      </c>
      <c r="G8" s="18">
        <v>466594</v>
      </c>
      <c r="H8" s="18">
        <v>8154125</v>
      </c>
      <c r="I8" s="18">
        <v>11</v>
      </c>
      <c r="J8" s="18">
        <v>27845</v>
      </c>
      <c r="K8" s="18">
        <v>811170</v>
      </c>
      <c r="L8" s="18">
        <v>290</v>
      </c>
      <c r="M8" s="18">
        <v>379553</v>
      </c>
      <c r="N8" s="18">
        <v>10733896</v>
      </c>
      <c r="O8" s="21">
        <v>0</v>
      </c>
      <c r="P8" s="16" t="s">
        <v>82</v>
      </c>
    </row>
    <row r="9" spans="1:16" ht="13.5" customHeight="1">
      <c r="A9" s="20"/>
      <c r="B9" s="17" t="s">
        <v>89</v>
      </c>
      <c r="C9" s="18">
        <v>4953</v>
      </c>
      <c r="D9" s="18">
        <v>1243363</v>
      </c>
      <c r="E9" s="18">
        <v>28946110</v>
      </c>
      <c r="F9" s="18">
        <v>3665</v>
      </c>
      <c r="G9" s="18">
        <v>426963</v>
      </c>
      <c r="H9" s="18">
        <v>7462574</v>
      </c>
      <c r="I9" s="18">
        <v>12</v>
      </c>
      <c r="J9" s="18">
        <v>28530</v>
      </c>
      <c r="K9" s="18">
        <v>1120690</v>
      </c>
      <c r="L9" s="18">
        <v>258</v>
      </c>
      <c r="M9" s="18">
        <v>389420</v>
      </c>
      <c r="N9" s="18">
        <v>10707720</v>
      </c>
      <c r="O9" s="21">
        <v>0</v>
      </c>
      <c r="P9" s="16" t="s">
        <v>84</v>
      </c>
    </row>
    <row r="10" spans="1:16" ht="13.5" customHeight="1">
      <c r="A10" s="20"/>
      <c r="B10" s="17" t="s">
        <v>90</v>
      </c>
      <c r="C10" s="18">
        <v>4913</v>
      </c>
      <c r="D10" s="18">
        <v>1532945</v>
      </c>
      <c r="E10" s="18">
        <v>33260525</v>
      </c>
      <c r="F10" s="18">
        <v>3760</v>
      </c>
      <c r="G10" s="18">
        <v>431189</v>
      </c>
      <c r="H10" s="18">
        <v>7249262</v>
      </c>
      <c r="I10" s="18">
        <v>17</v>
      </c>
      <c r="J10" s="18">
        <v>308004</v>
      </c>
      <c r="K10" s="18">
        <v>3764720</v>
      </c>
      <c r="L10" s="18">
        <v>211</v>
      </c>
      <c r="M10" s="18">
        <v>266014</v>
      </c>
      <c r="N10" s="18">
        <v>7228752</v>
      </c>
      <c r="O10" s="21">
        <v>0</v>
      </c>
      <c r="P10" s="16" t="s">
        <v>97</v>
      </c>
    </row>
    <row r="11" spans="1:16" s="26" customFormat="1" ht="13.5" customHeight="1">
      <c r="A11" s="22" t="s">
        <v>92</v>
      </c>
      <c r="B11" s="23" t="s">
        <v>91</v>
      </c>
      <c r="C11" s="24">
        <v>5985</v>
      </c>
      <c r="D11" s="24">
        <v>1486775</v>
      </c>
      <c r="E11" s="24">
        <v>37339403</v>
      </c>
      <c r="F11" s="24">
        <v>4553</v>
      </c>
      <c r="G11" s="24">
        <v>520572</v>
      </c>
      <c r="H11" s="24">
        <v>8756045</v>
      </c>
      <c r="I11" s="24">
        <v>10</v>
      </c>
      <c r="J11" s="24">
        <v>39126</v>
      </c>
      <c r="K11" s="24">
        <v>2064300</v>
      </c>
      <c r="L11" s="24">
        <v>260</v>
      </c>
      <c r="M11" s="24">
        <v>446169</v>
      </c>
      <c r="N11" s="24">
        <v>12718997</v>
      </c>
      <c r="O11" s="74" t="s">
        <v>94</v>
      </c>
      <c r="P11" s="25" t="s">
        <v>98</v>
      </c>
    </row>
    <row r="12" spans="1:16" ht="21" customHeight="1">
      <c r="A12" s="76" t="s">
        <v>26</v>
      </c>
      <c r="B12" s="90"/>
      <c r="C12" s="18">
        <v>866</v>
      </c>
      <c r="D12" s="18">
        <v>312696</v>
      </c>
      <c r="E12" s="18">
        <v>8338615</v>
      </c>
      <c r="F12" s="18">
        <v>581</v>
      </c>
      <c r="G12" s="18">
        <v>64462</v>
      </c>
      <c r="H12" s="18">
        <v>1056789</v>
      </c>
      <c r="I12" s="18">
        <v>3</v>
      </c>
      <c r="J12" s="18">
        <v>3169</v>
      </c>
      <c r="K12" s="18">
        <v>85500</v>
      </c>
      <c r="L12" s="18">
        <v>44</v>
      </c>
      <c r="M12" s="18">
        <v>96047</v>
      </c>
      <c r="N12" s="18">
        <v>3041759</v>
      </c>
      <c r="O12" s="75" t="s">
        <v>26</v>
      </c>
      <c r="P12" s="76"/>
    </row>
    <row r="13" spans="1:16" ht="13.5" customHeight="1">
      <c r="A13" s="76" t="s">
        <v>27</v>
      </c>
      <c r="B13" s="90"/>
      <c r="C13" s="18">
        <v>631</v>
      </c>
      <c r="D13" s="18">
        <v>177989</v>
      </c>
      <c r="E13" s="18">
        <v>4183104</v>
      </c>
      <c r="F13" s="18">
        <v>462</v>
      </c>
      <c r="G13" s="18">
        <v>51211</v>
      </c>
      <c r="H13" s="18">
        <v>908008</v>
      </c>
      <c r="I13" s="18">
        <v>0</v>
      </c>
      <c r="J13" s="18">
        <v>0</v>
      </c>
      <c r="K13" s="27">
        <v>0</v>
      </c>
      <c r="L13" s="18">
        <v>25</v>
      </c>
      <c r="M13" s="18">
        <v>88357</v>
      </c>
      <c r="N13" s="18">
        <v>2299480</v>
      </c>
      <c r="O13" s="75" t="s">
        <v>45</v>
      </c>
      <c r="P13" s="76"/>
    </row>
    <row r="14" spans="1:16" ht="13.5" customHeight="1">
      <c r="A14" s="76" t="s">
        <v>28</v>
      </c>
      <c r="B14" s="90"/>
      <c r="C14" s="18">
        <v>966</v>
      </c>
      <c r="D14" s="18">
        <v>237391</v>
      </c>
      <c r="E14" s="18">
        <v>6159600</v>
      </c>
      <c r="F14" s="18">
        <v>726</v>
      </c>
      <c r="G14" s="18">
        <v>80247</v>
      </c>
      <c r="H14" s="18">
        <v>1347652</v>
      </c>
      <c r="I14" s="18">
        <v>2</v>
      </c>
      <c r="J14" s="18">
        <v>2592</v>
      </c>
      <c r="K14" s="27" t="s">
        <v>83</v>
      </c>
      <c r="L14" s="18">
        <v>50</v>
      </c>
      <c r="M14" s="18">
        <v>93378</v>
      </c>
      <c r="N14" s="18">
        <v>2913906</v>
      </c>
      <c r="O14" s="75" t="s">
        <v>28</v>
      </c>
      <c r="P14" s="76"/>
    </row>
    <row r="15" spans="1:16" ht="13.5" customHeight="1">
      <c r="A15" s="76" t="s">
        <v>29</v>
      </c>
      <c r="B15" s="90"/>
      <c r="C15" s="18">
        <v>689</v>
      </c>
      <c r="D15" s="18">
        <v>184239</v>
      </c>
      <c r="E15" s="18">
        <v>4844108</v>
      </c>
      <c r="F15" s="18">
        <v>508</v>
      </c>
      <c r="G15" s="18">
        <v>59401</v>
      </c>
      <c r="H15" s="18">
        <v>992503</v>
      </c>
      <c r="I15" s="18">
        <v>2</v>
      </c>
      <c r="J15" s="18">
        <v>31228</v>
      </c>
      <c r="K15" s="27" t="s">
        <v>83</v>
      </c>
      <c r="L15" s="18">
        <v>40</v>
      </c>
      <c r="M15" s="18">
        <v>54383</v>
      </c>
      <c r="N15" s="18">
        <v>1230214</v>
      </c>
      <c r="O15" s="75" t="s">
        <v>29</v>
      </c>
      <c r="P15" s="76"/>
    </row>
    <row r="16" spans="1:16" ht="13.5" customHeight="1">
      <c r="A16" s="76" t="s">
        <v>30</v>
      </c>
      <c r="B16" s="90"/>
      <c r="C16" s="18">
        <v>964</v>
      </c>
      <c r="D16" s="18">
        <v>238912</v>
      </c>
      <c r="E16" s="18">
        <v>6330287</v>
      </c>
      <c r="F16" s="18">
        <v>782</v>
      </c>
      <c r="G16" s="18">
        <v>86766</v>
      </c>
      <c r="H16" s="18">
        <v>1386620</v>
      </c>
      <c r="I16" s="18">
        <v>2</v>
      </c>
      <c r="J16" s="18">
        <v>376</v>
      </c>
      <c r="K16" s="27" t="s">
        <v>83</v>
      </c>
      <c r="L16" s="18">
        <v>46</v>
      </c>
      <c r="M16" s="18">
        <v>48402</v>
      </c>
      <c r="N16" s="18">
        <v>1266053</v>
      </c>
      <c r="O16" s="75" t="s">
        <v>30</v>
      </c>
      <c r="P16" s="76"/>
    </row>
    <row r="17" spans="1:16" ht="13.5" customHeight="1">
      <c r="A17" s="76" t="s">
        <v>31</v>
      </c>
      <c r="B17" s="90"/>
      <c r="C17" s="18">
        <v>1120</v>
      </c>
      <c r="D17" s="18">
        <v>219300</v>
      </c>
      <c r="E17" s="18">
        <v>5047123</v>
      </c>
      <c r="F17" s="18">
        <v>878</v>
      </c>
      <c r="G17" s="18">
        <v>104386</v>
      </c>
      <c r="H17" s="18">
        <v>1746927</v>
      </c>
      <c r="I17" s="18">
        <v>0</v>
      </c>
      <c r="J17" s="18">
        <v>0</v>
      </c>
      <c r="K17" s="18">
        <v>0</v>
      </c>
      <c r="L17" s="18">
        <v>44</v>
      </c>
      <c r="M17" s="18">
        <v>53187</v>
      </c>
      <c r="N17" s="18">
        <v>1586970</v>
      </c>
      <c r="O17" s="75" t="s">
        <v>31</v>
      </c>
      <c r="P17" s="76"/>
    </row>
    <row r="18" spans="1:16" ht="13.5" customHeight="1" thickBot="1">
      <c r="A18" s="78" t="s">
        <v>32</v>
      </c>
      <c r="B18" s="89"/>
      <c r="C18" s="28">
        <v>749</v>
      </c>
      <c r="D18" s="28">
        <v>116248</v>
      </c>
      <c r="E18" s="28">
        <v>2436566</v>
      </c>
      <c r="F18" s="28">
        <v>616</v>
      </c>
      <c r="G18" s="28">
        <v>74099</v>
      </c>
      <c r="H18" s="28">
        <v>1317546</v>
      </c>
      <c r="I18" s="28">
        <v>1</v>
      </c>
      <c r="J18" s="28">
        <v>1761</v>
      </c>
      <c r="K18" s="29" t="s">
        <v>83</v>
      </c>
      <c r="L18" s="28">
        <v>11</v>
      </c>
      <c r="M18" s="28">
        <v>12415</v>
      </c>
      <c r="N18" s="28">
        <v>380615</v>
      </c>
      <c r="O18" s="77" t="s">
        <v>32</v>
      </c>
      <c r="P18" s="78"/>
    </row>
    <row r="19" spans="3:14" s="30" customFormat="1" ht="0.75" customHeight="1" thickTop="1"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</row>
    <row r="20" spans="3:14" ht="13.5">
      <c r="C20" s="18"/>
      <c r="D20" s="18"/>
      <c r="E20" s="18"/>
      <c r="F20" s="18"/>
      <c r="G20" s="18"/>
      <c r="H20" s="18"/>
      <c r="I20" s="18"/>
      <c r="J20" s="18"/>
      <c r="K20" s="27"/>
      <c r="L20" s="18"/>
      <c r="M20" s="18"/>
      <c r="N20" s="18"/>
    </row>
    <row r="21" spans="3:14" ht="13.5"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30" spans="3:14" ht="13.5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</row>
    <row r="31" spans="3:14" ht="13.5"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</row>
    <row r="32" spans="3:14" ht="13.5"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</row>
    <row r="33" spans="3:14" ht="13.5"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</row>
    <row r="34" spans="3:14" ht="13.5"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</row>
    <row r="35" spans="3:14" ht="13.5"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</row>
    <row r="36" spans="3:14" ht="13.5"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3:14" ht="13.5"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</sheetData>
  <sheetProtection/>
  <mergeCells count="20">
    <mergeCell ref="O13:P13"/>
    <mergeCell ref="O14:P14"/>
    <mergeCell ref="A5:B6"/>
    <mergeCell ref="A18:B18"/>
    <mergeCell ref="A12:B12"/>
    <mergeCell ref="A13:B13"/>
    <mergeCell ref="A14:B14"/>
    <mergeCell ref="A15:B15"/>
    <mergeCell ref="A16:B16"/>
    <mergeCell ref="A17:B17"/>
    <mergeCell ref="O15:P15"/>
    <mergeCell ref="O16:P16"/>
    <mergeCell ref="O17:P17"/>
    <mergeCell ref="O18:P18"/>
    <mergeCell ref="C5:E5"/>
    <mergeCell ref="F5:H5"/>
    <mergeCell ref="I5:K5"/>
    <mergeCell ref="L5:N5"/>
    <mergeCell ref="O5:P6"/>
    <mergeCell ref="O12:P12"/>
  </mergeCells>
  <printOptions horizontalCentered="1"/>
  <pageMargins left="0.5905511811023623" right="0.5905511811023623" top="0.984251968503937" bottom="0.5905511811023623" header="0" footer="0"/>
  <pageSetup horizontalDpi="300" verticalDpi="300" orientation="portrait" paperSize="9" scale="88" r:id="rId1"/>
  <colBreaks count="1" manualBreakCount="1">
    <brk id="8" max="1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36"/>
  <sheetViews>
    <sheetView showGridLines="0" zoomScaleSheetLayoutView="110" zoomScalePageLayoutView="0" workbookViewId="0" topLeftCell="A1">
      <selection activeCell="A1" sqref="A1:IV16384"/>
    </sheetView>
  </sheetViews>
  <sheetFormatPr defaultColWidth="9.00390625" defaultRowHeight="13.5"/>
  <cols>
    <col min="1" max="1" width="8.625" style="2" customWidth="1"/>
    <col min="2" max="2" width="8.875" style="2" customWidth="1"/>
    <col min="3" max="4" width="14.75390625" style="2" customWidth="1"/>
    <col min="5" max="5" width="15.375" style="2" customWidth="1"/>
    <col min="6" max="7" width="14.75390625" style="2" customWidth="1"/>
    <col min="8" max="11" width="18.00390625" style="2" customWidth="1"/>
    <col min="12" max="12" width="8.75390625" style="2" customWidth="1"/>
    <col min="13" max="13" width="11.50390625" style="2" customWidth="1"/>
    <col min="14" max="23" width="11.125" style="2" customWidth="1"/>
    <col min="24" max="24" width="3.625" style="2" customWidth="1"/>
    <col min="25" max="25" width="8.625" style="2" customWidth="1"/>
    <col min="26" max="16384" width="9.00390625" style="2" customWidth="1"/>
  </cols>
  <sheetData>
    <row r="1" spans="1:25" ht="12" customHeight="1" thickBot="1">
      <c r="A1" s="3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</row>
    <row r="2" spans="1:13" ht="15" customHeight="1" thickTop="1">
      <c r="A2" s="81" t="s">
        <v>19</v>
      </c>
      <c r="B2" s="86"/>
      <c r="C2" s="79" t="s">
        <v>43</v>
      </c>
      <c r="D2" s="80"/>
      <c r="E2" s="81"/>
      <c r="F2" s="79" t="s">
        <v>48</v>
      </c>
      <c r="G2" s="80"/>
      <c r="H2" s="35" t="s">
        <v>47</v>
      </c>
      <c r="I2" s="79" t="s">
        <v>44</v>
      </c>
      <c r="J2" s="80"/>
      <c r="K2" s="81"/>
      <c r="L2" s="82" t="s">
        <v>19</v>
      </c>
      <c r="M2" s="83"/>
    </row>
    <row r="3" spans="1:13" ht="21.75" customHeight="1">
      <c r="A3" s="87"/>
      <c r="B3" s="88"/>
      <c r="C3" s="14" t="s">
        <v>54</v>
      </c>
      <c r="D3" s="15" t="s">
        <v>56</v>
      </c>
      <c r="E3" s="15" t="s">
        <v>40</v>
      </c>
      <c r="F3" s="14" t="s">
        <v>54</v>
      </c>
      <c r="G3" s="15" t="s">
        <v>56</v>
      </c>
      <c r="H3" s="14" t="s">
        <v>40</v>
      </c>
      <c r="I3" s="14" t="s">
        <v>54</v>
      </c>
      <c r="J3" s="15" t="s">
        <v>56</v>
      </c>
      <c r="K3" s="36" t="s">
        <v>40</v>
      </c>
      <c r="L3" s="84"/>
      <c r="M3" s="85"/>
    </row>
    <row r="4" spans="1:13" ht="13.5" customHeight="1">
      <c r="A4" s="16" t="s">
        <v>21</v>
      </c>
      <c r="B4" s="17" t="s">
        <v>87</v>
      </c>
      <c r="C4" s="18">
        <v>1127</v>
      </c>
      <c r="D4" s="18">
        <v>656784</v>
      </c>
      <c r="E4" s="18">
        <v>14621244</v>
      </c>
      <c r="F4" s="18">
        <v>1</v>
      </c>
      <c r="G4" s="18">
        <v>11</v>
      </c>
      <c r="H4" s="27" t="s">
        <v>49</v>
      </c>
      <c r="I4" s="18">
        <v>42</v>
      </c>
      <c r="J4" s="18">
        <v>1222</v>
      </c>
      <c r="K4" s="27" t="s">
        <v>49</v>
      </c>
      <c r="L4" s="19" t="s">
        <v>96</v>
      </c>
      <c r="M4" s="16" t="s">
        <v>78</v>
      </c>
    </row>
    <row r="5" spans="1:13" ht="13.5" customHeight="1">
      <c r="A5" s="20"/>
      <c r="B5" s="17" t="s">
        <v>88</v>
      </c>
      <c r="C5" s="18">
        <v>1073</v>
      </c>
      <c r="D5" s="18">
        <v>441174</v>
      </c>
      <c r="E5" s="18">
        <v>9838751</v>
      </c>
      <c r="F5" s="18">
        <v>2</v>
      </c>
      <c r="G5" s="18">
        <v>36</v>
      </c>
      <c r="H5" s="27" t="s">
        <v>49</v>
      </c>
      <c r="I5" s="18">
        <v>54</v>
      </c>
      <c r="J5" s="18">
        <v>1423</v>
      </c>
      <c r="K5" s="18">
        <v>12355</v>
      </c>
      <c r="L5" s="21">
        <v>0</v>
      </c>
      <c r="M5" s="16" t="s">
        <v>82</v>
      </c>
    </row>
    <row r="6" spans="1:13" ht="13.5" customHeight="1">
      <c r="A6" s="20"/>
      <c r="B6" s="17" t="s">
        <v>89</v>
      </c>
      <c r="C6" s="18">
        <v>965</v>
      </c>
      <c r="D6" s="18">
        <v>397001</v>
      </c>
      <c r="E6" s="18">
        <v>9639967</v>
      </c>
      <c r="F6" s="18">
        <v>2</v>
      </c>
      <c r="G6" s="18">
        <v>45</v>
      </c>
      <c r="H6" s="27" t="s">
        <v>49</v>
      </c>
      <c r="I6" s="18">
        <v>51</v>
      </c>
      <c r="J6" s="18">
        <v>1404</v>
      </c>
      <c r="K6" s="18">
        <v>14604</v>
      </c>
      <c r="L6" s="21">
        <v>0</v>
      </c>
      <c r="M6" s="16" t="s">
        <v>84</v>
      </c>
    </row>
    <row r="7" spans="1:13" ht="13.5" customHeight="1">
      <c r="A7" s="20"/>
      <c r="B7" s="17" t="s">
        <v>85</v>
      </c>
      <c r="C7" s="18">
        <v>876</v>
      </c>
      <c r="D7" s="18">
        <v>524884</v>
      </c>
      <c r="E7" s="18">
        <v>14968063</v>
      </c>
      <c r="F7" s="18">
        <v>2</v>
      </c>
      <c r="G7" s="18">
        <v>36</v>
      </c>
      <c r="H7" s="27" t="s">
        <v>49</v>
      </c>
      <c r="I7" s="18">
        <v>47</v>
      </c>
      <c r="J7" s="18">
        <v>2818</v>
      </c>
      <c r="K7" s="18">
        <v>49415</v>
      </c>
      <c r="L7" s="21">
        <v>0</v>
      </c>
      <c r="M7" s="16" t="s">
        <v>97</v>
      </c>
    </row>
    <row r="8" spans="1:16" ht="13.5" customHeight="1">
      <c r="A8" s="22" t="s">
        <v>92</v>
      </c>
      <c r="B8" s="23" t="s">
        <v>91</v>
      </c>
      <c r="C8" s="24">
        <v>1080</v>
      </c>
      <c r="D8" s="24">
        <v>475859</v>
      </c>
      <c r="E8" s="24">
        <v>13720916</v>
      </c>
      <c r="F8" s="24">
        <v>1</v>
      </c>
      <c r="G8" s="24">
        <v>722</v>
      </c>
      <c r="H8" s="37" t="s">
        <v>83</v>
      </c>
      <c r="I8" s="24">
        <v>81</v>
      </c>
      <c r="J8" s="24">
        <v>4327</v>
      </c>
      <c r="K8" s="73" t="s">
        <v>83</v>
      </c>
      <c r="L8" s="38" t="s">
        <v>94</v>
      </c>
      <c r="M8" s="25" t="s">
        <v>98</v>
      </c>
      <c r="N8" s="33"/>
      <c r="O8" s="33"/>
      <c r="P8" s="33"/>
    </row>
    <row r="9" spans="1:16" ht="21" customHeight="1">
      <c r="A9" s="76" t="s">
        <v>26</v>
      </c>
      <c r="B9" s="90"/>
      <c r="C9" s="18">
        <v>229</v>
      </c>
      <c r="D9" s="18">
        <v>148261</v>
      </c>
      <c r="E9" s="18">
        <v>4141698</v>
      </c>
      <c r="F9" s="18">
        <v>0</v>
      </c>
      <c r="G9" s="18">
        <v>0</v>
      </c>
      <c r="H9" s="18">
        <v>0</v>
      </c>
      <c r="I9" s="18">
        <v>9</v>
      </c>
      <c r="J9" s="18">
        <v>757</v>
      </c>
      <c r="K9" s="18">
        <v>12869</v>
      </c>
      <c r="L9" s="75" t="s">
        <v>26</v>
      </c>
      <c r="M9" s="76"/>
      <c r="N9" s="33"/>
      <c r="O9" s="33"/>
      <c r="P9" s="39"/>
    </row>
    <row r="10" spans="1:16" ht="13.5" customHeight="1">
      <c r="A10" s="76" t="s">
        <v>27</v>
      </c>
      <c r="B10" s="90"/>
      <c r="C10" s="18">
        <v>134</v>
      </c>
      <c r="D10" s="18">
        <v>37984</v>
      </c>
      <c r="E10" s="18">
        <v>967302</v>
      </c>
      <c r="F10" s="18">
        <v>0</v>
      </c>
      <c r="G10" s="18">
        <v>0</v>
      </c>
      <c r="H10" s="18">
        <v>0</v>
      </c>
      <c r="I10" s="18">
        <v>10</v>
      </c>
      <c r="J10" s="18">
        <v>437</v>
      </c>
      <c r="K10" s="18">
        <v>8314</v>
      </c>
      <c r="L10" s="75" t="s">
        <v>45</v>
      </c>
      <c r="M10" s="76"/>
      <c r="N10" s="33"/>
      <c r="O10" s="33"/>
      <c r="P10" s="39"/>
    </row>
    <row r="11" spans="1:16" ht="13.5" customHeight="1">
      <c r="A11" s="76" t="s">
        <v>28</v>
      </c>
      <c r="B11" s="90"/>
      <c r="C11" s="18">
        <v>178</v>
      </c>
      <c r="D11" s="18">
        <v>60218</v>
      </c>
      <c r="E11" s="18">
        <v>1787859</v>
      </c>
      <c r="F11" s="18">
        <v>1</v>
      </c>
      <c r="G11" s="18">
        <v>722</v>
      </c>
      <c r="H11" s="27" t="s">
        <v>83</v>
      </c>
      <c r="I11" s="18">
        <v>9</v>
      </c>
      <c r="J11" s="18">
        <v>234</v>
      </c>
      <c r="K11" s="18">
        <v>2383</v>
      </c>
      <c r="L11" s="75" t="s">
        <v>28</v>
      </c>
      <c r="M11" s="76"/>
      <c r="N11" s="33"/>
      <c r="O11" s="33"/>
      <c r="P11" s="33"/>
    </row>
    <row r="12" spans="1:16" ht="13.5" customHeight="1">
      <c r="A12" s="76" t="s">
        <v>29</v>
      </c>
      <c r="B12" s="90"/>
      <c r="C12" s="18">
        <v>123</v>
      </c>
      <c r="D12" s="18">
        <v>38750</v>
      </c>
      <c r="E12" s="18">
        <v>758664</v>
      </c>
      <c r="F12" s="18">
        <v>0</v>
      </c>
      <c r="G12" s="18">
        <v>0</v>
      </c>
      <c r="H12" s="18">
        <v>0</v>
      </c>
      <c r="I12" s="18">
        <v>16</v>
      </c>
      <c r="J12" s="18">
        <v>477</v>
      </c>
      <c r="K12" s="27" t="s">
        <v>83</v>
      </c>
      <c r="L12" s="75" t="s">
        <v>29</v>
      </c>
      <c r="M12" s="76"/>
      <c r="N12" s="33"/>
      <c r="O12" s="33"/>
      <c r="P12" s="33"/>
    </row>
    <row r="13" spans="1:16" ht="13.5" customHeight="1">
      <c r="A13" s="76" t="s">
        <v>30</v>
      </c>
      <c r="B13" s="90"/>
      <c r="C13" s="18">
        <v>125</v>
      </c>
      <c r="D13" s="18">
        <v>102428</v>
      </c>
      <c r="E13" s="18">
        <v>3645196</v>
      </c>
      <c r="F13" s="18">
        <v>0</v>
      </c>
      <c r="G13" s="18">
        <v>0</v>
      </c>
      <c r="H13" s="18">
        <v>0</v>
      </c>
      <c r="I13" s="18">
        <v>9</v>
      </c>
      <c r="J13" s="18">
        <v>940</v>
      </c>
      <c r="K13" s="27" t="s">
        <v>83</v>
      </c>
      <c r="L13" s="75" t="s">
        <v>30</v>
      </c>
      <c r="M13" s="76"/>
      <c r="N13" s="33"/>
      <c r="O13" s="33"/>
      <c r="P13" s="33"/>
    </row>
    <row r="14" spans="1:16" ht="13.5" customHeight="1">
      <c r="A14" s="76" t="s">
        <v>31</v>
      </c>
      <c r="B14" s="90"/>
      <c r="C14" s="18">
        <v>177</v>
      </c>
      <c r="D14" s="18">
        <v>60527</v>
      </c>
      <c r="E14" s="18">
        <v>1700839</v>
      </c>
      <c r="F14" s="18">
        <v>0</v>
      </c>
      <c r="G14" s="18">
        <v>0</v>
      </c>
      <c r="H14" s="18">
        <v>0</v>
      </c>
      <c r="I14" s="18">
        <v>21</v>
      </c>
      <c r="J14" s="18">
        <v>1200</v>
      </c>
      <c r="K14" s="18">
        <v>12387</v>
      </c>
      <c r="L14" s="75" t="s">
        <v>31</v>
      </c>
      <c r="M14" s="76"/>
      <c r="N14" s="33"/>
      <c r="O14" s="33"/>
      <c r="P14" s="33"/>
    </row>
    <row r="15" spans="1:16" ht="13.5" customHeight="1" thickBot="1">
      <c r="A15" s="78" t="s">
        <v>32</v>
      </c>
      <c r="B15" s="89"/>
      <c r="C15" s="28">
        <v>114</v>
      </c>
      <c r="D15" s="28">
        <v>27691</v>
      </c>
      <c r="E15" s="28">
        <v>719358</v>
      </c>
      <c r="F15" s="28">
        <v>0</v>
      </c>
      <c r="G15" s="28">
        <v>0</v>
      </c>
      <c r="H15" s="28">
        <v>0</v>
      </c>
      <c r="I15" s="28">
        <v>7</v>
      </c>
      <c r="J15" s="28">
        <v>282</v>
      </c>
      <c r="K15" s="29" t="s">
        <v>83</v>
      </c>
      <c r="L15" s="77" t="s">
        <v>32</v>
      </c>
      <c r="M15" s="78"/>
      <c r="N15" s="33"/>
      <c r="O15" s="33"/>
      <c r="P15" s="33"/>
    </row>
    <row r="16" spans="1:11" ht="13.5" customHeight="1" thickTop="1">
      <c r="A16" s="30" t="s">
        <v>55</v>
      </c>
      <c r="C16" s="33"/>
      <c r="D16" s="33"/>
      <c r="E16" s="33"/>
      <c r="F16" s="33"/>
      <c r="G16" s="33"/>
      <c r="H16" s="33"/>
      <c r="I16" s="33"/>
      <c r="J16" s="33"/>
      <c r="K16" s="33"/>
    </row>
    <row r="17" spans="3:11" ht="13.5">
      <c r="C17" s="32"/>
      <c r="D17" s="32"/>
      <c r="E17" s="32"/>
      <c r="F17" s="32"/>
      <c r="G17" s="32"/>
      <c r="H17" s="32"/>
      <c r="I17" s="32"/>
      <c r="J17" s="32"/>
      <c r="K17" s="32"/>
    </row>
    <row r="18" spans="3:11" ht="13.5">
      <c r="C18" s="18"/>
      <c r="D18" s="18"/>
      <c r="E18" s="27"/>
      <c r="F18" s="18"/>
      <c r="G18" s="18"/>
      <c r="H18" s="18"/>
      <c r="I18" s="18"/>
      <c r="J18" s="18"/>
      <c r="K18" s="27"/>
    </row>
    <row r="29" spans="3:11" ht="13.5">
      <c r="C29" s="33"/>
      <c r="D29" s="33"/>
      <c r="E29" s="33"/>
      <c r="F29" s="33"/>
      <c r="G29" s="33"/>
      <c r="H29" s="33"/>
      <c r="I29" s="33"/>
      <c r="J29" s="33"/>
      <c r="K29" s="33"/>
    </row>
    <row r="30" spans="3:11" ht="13.5">
      <c r="C30" s="33"/>
      <c r="D30" s="33"/>
      <c r="E30" s="33"/>
      <c r="F30" s="33"/>
      <c r="G30" s="33"/>
      <c r="H30" s="33"/>
      <c r="I30" s="33"/>
      <c r="J30" s="33"/>
      <c r="K30" s="33"/>
    </row>
    <row r="31" spans="3:11" ht="13.5">
      <c r="C31" s="33"/>
      <c r="D31" s="33"/>
      <c r="E31" s="33"/>
      <c r="F31" s="33"/>
      <c r="G31" s="33"/>
      <c r="H31" s="33"/>
      <c r="I31" s="33"/>
      <c r="J31" s="33"/>
      <c r="K31" s="33"/>
    </row>
    <row r="32" spans="3:11" ht="13.5">
      <c r="C32" s="33"/>
      <c r="D32" s="33"/>
      <c r="E32" s="33"/>
      <c r="F32" s="33"/>
      <c r="G32" s="33"/>
      <c r="H32" s="33"/>
      <c r="I32" s="33"/>
      <c r="J32" s="33"/>
      <c r="K32" s="33"/>
    </row>
    <row r="33" spans="3:11" ht="13.5">
      <c r="C33" s="33"/>
      <c r="D33" s="33"/>
      <c r="E33" s="33"/>
      <c r="F33" s="33"/>
      <c r="G33" s="33"/>
      <c r="H33" s="33"/>
      <c r="I33" s="33"/>
      <c r="J33" s="33"/>
      <c r="K33" s="33"/>
    </row>
    <row r="34" spans="3:11" ht="13.5">
      <c r="C34" s="33"/>
      <c r="D34" s="33"/>
      <c r="E34" s="33"/>
      <c r="F34" s="33"/>
      <c r="G34" s="33"/>
      <c r="H34" s="33"/>
      <c r="I34" s="33"/>
      <c r="J34" s="33"/>
      <c r="K34" s="33"/>
    </row>
    <row r="35" spans="3:11" ht="13.5">
      <c r="C35" s="33"/>
      <c r="D35" s="33"/>
      <c r="E35" s="33"/>
      <c r="F35" s="33"/>
      <c r="G35" s="33"/>
      <c r="H35" s="33"/>
      <c r="I35" s="33"/>
      <c r="J35" s="33"/>
      <c r="K35" s="33"/>
    </row>
    <row r="36" spans="3:11" ht="13.5">
      <c r="C36" s="33"/>
      <c r="D36" s="33"/>
      <c r="E36" s="33"/>
      <c r="F36" s="33"/>
      <c r="G36" s="33"/>
      <c r="H36" s="33"/>
      <c r="I36" s="33"/>
      <c r="J36" s="33"/>
      <c r="K36" s="33"/>
    </row>
  </sheetData>
  <sheetProtection/>
  <mergeCells count="19">
    <mergeCell ref="F2:G2"/>
    <mergeCell ref="A15:B15"/>
    <mergeCell ref="C2:E2"/>
    <mergeCell ref="I2:K2"/>
    <mergeCell ref="L9:M9"/>
    <mergeCell ref="L15:M15"/>
    <mergeCell ref="A2:B3"/>
    <mergeCell ref="A9:B9"/>
    <mergeCell ref="A10:B10"/>
    <mergeCell ref="L2:M3"/>
    <mergeCell ref="A11:B11"/>
    <mergeCell ref="A12:B12"/>
    <mergeCell ref="A13:B13"/>
    <mergeCell ref="L14:M14"/>
    <mergeCell ref="L10:M10"/>
    <mergeCell ref="L11:M11"/>
    <mergeCell ref="L12:M12"/>
    <mergeCell ref="L13:M13"/>
    <mergeCell ref="A14:B14"/>
  </mergeCells>
  <printOptions horizontalCentered="1"/>
  <pageMargins left="0.5905511811023623" right="0.5905511811023623" top="0.984251968503937" bottom="0.5905511811023623" header="0" footer="0"/>
  <pageSetup fitToHeight="0" fitToWidth="0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3"/>
  <sheetViews>
    <sheetView showGridLines="0" zoomScale="110" zoomScaleNormal="110" zoomScaleSheetLayoutView="100" workbookViewId="0" topLeftCell="A1">
      <selection activeCell="H19" sqref="H19"/>
    </sheetView>
  </sheetViews>
  <sheetFormatPr defaultColWidth="9.00390625" defaultRowHeight="13.5"/>
  <cols>
    <col min="1" max="2" width="8.625" style="2" customWidth="1"/>
    <col min="3" max="14" width="12.50390625" style="2" customWidth="1"/>
    <col min="15" max="16" width="8.625" style="2" customWidth="1"/>
    <col min="17" max="16384" width="9.00390625" style="2" customWidth="1"/>
  </cols>
  <sheetData>
    <row r="1" spans="2:12" ht="19.5" customHeight="1">
      <c r="B1" s="40"/>
      <c r="C1" s="40"/>
      <c r="D1" s="40"/>
      <c r="H1" s="41" t="s">
        <v>71</v>
      </c>
      <c r="I1" s="42" t="s">
        <v>72</v>
      </c>
      <c r="K1" s="40"/>
      <c r="L1" s="40"/>
    </row>
    <row r="2" spans="1:16" ht="12" customHeight="1" thickBo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P2" s="7" t="s">
        <v>80</v>
      </c>
    </row>
    <row r="3" spans="1:16" ht="30.75" customHeight="1" thickTop="1">
      <c r="A3" s="81" t="s">
        <v>19</v>
      </c>
      <c r="B3" s="86"/>
      <c r="C3" s="86" t="s">
        <v>20</v>
      </c>
      <c r="D3" s="86"/>
      <c r="E3" s="79" t="s">
        <v>22</v>
      </c>
      <c r="F3" s="81"/>
      <c r="G3" s="95" t="s">
        <v>23</v>
      </c>
      <c r="H3" s="95"/>
      <c r="I3" s="93" t="s">
        <v>24</v>
      </c>
      <c r="J3" s="95"/>
      <c r="K3" s="86" t="s">
        <v>25</v>
      </c>
      <c r="L3" s="86"/>
      <c r="M3" s="94" t="s">
        <v>60</v>
      </c>
      <c r="N3" s="81"/>
      <c r="O3" s="86" t="s">
        <v>19</v>
      </c>
      <c r="P3" s="79"/>
    </row>
    <row r="4" spans="1:16" ht="30.75" customHeight="1">
      <c r="A4" s="87"/>
      <c r="B4" s="88"/>
      <c r="C4" s="15" t="s">
        <v>56</v>
      </c>
      <c r="D4" s="43" t="s">
        <v>40</v>
      </c>
      <c r="E4" s="15" t="s">
        <v>56</v>
      </c>
      <c r="F4" s="43" t="s">
        <v>40</v>
      </c>
      <c r="G4" s="15" t="s">
        <v>56</v>
      </c>
      <c r="H4" s="43" t="s">
        <v>40</v>
      </c>
      <c r="I4" s="14" t="s">
        <v>56</v>
      </c>
      <c r="J4" s="43" t="s">
        <v>40</v>
      </c>
      <c r="K4" s="15" t="s">
        <v>56</v>
      </c>
      <c r="L4" s="43" t="s">
        <v>40</v>
      </c>
      <c r="M4" s="15" t="s">
        <v>56</v>
      </c>
      <c r="N4" s="43" t="s">
        <v>40</v>
      </c>
      <c r="O4" s="88"/>
      <c r="P4" s="91"/>
    </row>
    <row r="5" spans="1:16" ht="13.5" customHeight="1">
      <c r="A5" s="44" t="s">
        <v>50</v>
      </c>
      <c r="B5" s="17" t="s">
        <v>87</v>
      </c>
      <c r="C5" s="18">
        <v>1795392</v>
      </c>
      <c r="D5" s="18">
        <v>37613843</v>
      </c>
      <c r="E5" s="18">
        <v>956297</v>
      </c>
      <c r="F5" s="18">
        <v>20401062</v>
      </c>
      <c r="G5" s="18">
        <v>16445</v>
      </c>
      <c r="H5" s="18">
        <v>447510</v>
      </c>
      <c r="I5" s="18">
        <v>188828</v>
      </c>
      <c r="J5" s="18">
        <v>4279190</v>
      </c>
      <c r="K5" s="18">
        <v>3376</v>
      </c>
      <c r="L5" s="18">
        <v>102075</v>
      </c>
      <c r="M5" s="18">
        <v>1427</v>
      </c>
      <c r="N5" s="18">
        <v>36820</v>
      </c>
      <c r="O5" s="45" t="s">
        <v>99</v>
      </c>
      <c r="P5" s="16" t="s">
        <v>78</v>
      </c>
    </row>
    <row r="6" spans="1:16" ht="13.5" customHeight="1">
      <c r="A6" s="16"/>
      <c r="B6" s="17" t="s">
        <v>88</v>
      </c>
      <c r="C6" s="18">
        <v>1316625</v>
      </c>
      <c r="D6" s="18">
        <v>29551297</v>
      </c>
      <c r="E6" s="18">
        <v>969444</v>
      </c>
      <c r="F6" s="18">
        <v>21624218</v>
      </c>
      <c r="G6" s="18">
        <v>8457</v>
      </c>
      <c r="H6" s="18">
        <v>208210</v>
      </c>
      <c r="I6" s="18">
        <v>42326</v>
      </c>
      <c r="J6" s="18">
        <v>1228131</v>
      </c>
      <c r="K6" s="18">
        <v>461</v>
      </c>
      <c r="L6" s="18">
        <v>11740</v>
      </c>
      <c r="M6" s="18">
        <v>2115</v>
      </c>
      <c r="N6" s="18">
        <v>50770</v>
      </c>
      <c r="O6" s="46">
        <v>0</v>
      </c>
      <c r="P6" s="16" t="s">
        <v>82</v>
      </c>
    </row>
    <row r="7" spans="1:16" ht="13.5" customHeight="1">
      <c r="A7" s="16"/>
      <c r="B7" s="17" t="s">
        <v>89</v>
      </c>
      <c r="C7" s="18">
        <v>1243363</v>
      </c>
      <c r="D7" s="18">
        <v>28946110</v>
      </c>
      <c r="E7" s="18">
        <v>779178</v>
      </c>
      <c r="F7" s="18">
        <v>16670546</v>
      </c>
      <c r="G7" s="18">
        <v>15806</v>
      </c>
      <c r="H7" s="18">
        <v>388233</v>
      </c>
      <c r="I7" s="18">
        <v>110675</v>
      </c>
      <c r="J7" s="18">
        <v>3846322</v>
      </c>
      <c r="K7" s="18">
        <v>611</v>
      </c>
      <c r="L7" s="18">
        <v>9250</v>
      </c>
      <c r="M7" s="18">
        <v>6288</v>
      </c>
      <c r="N7" s="18">
        <v>164860</v>
      </c>
      <c r="O7" s="46">
        <v>0</v>
      </c>
      <c r="P7" s="16" t="s">
        <v>84</v>
      </c>
    </row>
    <row r="8" spans="1:16" ht="13.5" customHeight="1">
      <c r="A8" s="47"/>
      <c r="B8" s="17" t="s">
        <v>85</v>
      </c>
      <c r="C8" s="18">
        <v>1532945</v>
      </c>
      <c r="D8" s="18">
        <v>33260525</v>
      </c>
      <c r="E8" s="18">
        <v>746283</v>
      </c>
      <c r="F8" s="18">
        <v>16127168</v>
      </c>
      <c r="G8" s="18">
        <v>14216</v>
      </c>
      <c r="H8" s="18">
        <v>392098</v>
      </c>
      <c r="I8" s="18">
        <v>29499</v>
      </c>
      <c r="J8" s="18">
        <v>829006</v>
      </c>
      <c r="K8" s="18">
        <v>258</v>
      </c>
      <c r="L8" s="18">
        <v>2997</v>
      </c>
      <c r="M8" s="18">
        <v>1344</v>
      </c>
      <c r="N8" s="18">
        <v>22400</v>
      </c>
      <c r="O8" s="46">
        <v>0</v>
      </c>
      <c r="P8" s="16" t="s">
        <v>97</v>
      </c>
    </row>
    <row r="9" spans="1:16" ht="13.5" customHeight="1">
      <c r="A9" s="25" t="s">
        <v>93</v>
      </c>
      <c r="B9" s="23" t="s">
        <v>91</v>
      </c>
      <c r="C9" s="24">
        <v>1486775</v>
      </c>
      <c r="D9" s="24">
        <v>37339403</v>
      </c>
      <c r="E9" s="24">
        <v>1015311</v>
      </c>
      <c r="F9" s="24">
        <v>22047670</v>
      </c>
      <c r="G9" s="24">
        <v>12232</v>
      </c>
      <c r="H9" s="24">
        <v>381342</v>
      </c>
      <c r="I9" s="24">
        <v>56738</v>
      </c>
      <c r="J9" s="24">
        <v>1729596</v>
      </c>
      <c r="K9" s="24">
        <v>418</v>
      </c>
      <c r="L9" s="37" t="s">
        <v>83</v>
      </c>
      <c r="M9" s="24">
        <v>2219</v>
      </c>
      <c r="N9" s="24">
        <v>53450</v>
      </c>
      <c r="O9" s="57" t="s">
        <v>100</v>
      </c>
      <c r="P9" s="25" t="s">
        <v>98</v>
      </c>
    </row>
    <row r="10" spans="1:16" ht="21" customHeight="1">
      <c r="A10" s="76" t="s">
        <v>26</v>
      </c>
      <c r="B10" s="90"/>
      <c r="C10" s="18">
        <v>312696</v>
      </c>
      <c r="D10" s="18">
        <v>8338615</v>
      </c>
      <c r="E10" s="18">
        <v>150518</v>
      </c>
      <c r="F10" s="18">
        <v>3776188</v>
      </c>
      <c r="G10" s="18">
        <v>803</v>
      </c>
      <c r="H10" s="18">
        <v>23364</v>
      </c>
      <c r="I10" s="18">
        <v>11664</v>
      </c>
      <c r="J10" s="18">
        <v>341521</v>
      </c>
      <c r="K10" s="18">
        <v>0</v>
      </c>
      <c r="L10" s="18">
        <v>0</v>
      </c>
      <c r="M10" s="18">
        <v>1125</v>
      </c>
      <c r="N10" s="18">
        <v>30100</v>
      </c>
      <c r="O10" s="75" t="s">
        <v>26</v>
      </c>
      <c r="P10" s="76"/>
    </row>
    <row r="11" spans="1:16" ht="13.5" customHeight="1">
      <c r="A11" s="76" t="s">
        <v>27</v>
      </c>
      <c r="B11" s="90"/>
      <c r="C11" s="18">
        <v>177989</v>
      </c>
      <c r="D11" s="18">
        <v>4183104</v>
      </c>
      <c r="E11" s="18">
        <v>157276</v>
      </c>
      <c r="F11" s="18">
        <v>3723335</v>
      </c>
      <c r="G11" s="18">
        <v>0</v>
      </c>
      <c r="H11" s="18">
        <v>0</v>
      </c>
      <c r="I11" s="18">
        <v>5878</v>
      </c>
      <c r="J11" s="18">
        <v>177825</v>
      </c>
      <c r="K11" s="18">
        <v>22</v>
      </c>
      <c r="L11" s="27" t="s">
        <v>83</v>
      </c>
      <c r="M11" s="18">
        <v>27</v>
      </c>
      <c r="N11" s="27" t="s">
        <v>83</v>
      </c>
      <c r="O11" s="75" t="s">
        <v>27</v>
      </c>
      <c r="P11" s="76"/>
    </row>
    <row r="12" spans="1:16" ht="13.5" customHeight="1">
      <c r="A12" s="76" t="s">
        <v>28</v>
      </c>
      <c r="B12" s="90"/>
      <c r="C12" s="18">
        <v>237391</v>
      </c>
      <c r="D12" s="18">
        <v>6159600</v>
      </c>
      <c r="E12" s="18">
        <v>168321</v>
      </c>
      <c r="F12" s="18">
        <v>3833772</v>
      </c>
      <c r="G12" s="18">
        <v>2257</v>
      </c>
      <c r="H12" s="18">
        <v>76218</v>
      </c>
      <c r="I12" s="18">
        <v>12588</v>
      </c>
      <c r="J12" s="18">
        <v>478000</v>
      </c>
      <c r="K12" s="18">
        <v>124</v>
      </c>
      <c r="L12" s="18">
        <v>776</v>
      </c>
      <c r="M12" s="18">
        <v>0</v>
      </c>
      <c r="N12" s="27">
        <v>0</v>
      </c>
      <c r="O12" s="75" t="s">
        <v>28</v>
      </c>
      <c r="P12" s="76"/>
    </row>
    <row r="13" spans="1:16" ht="13.5" customHeight="1">
      <c r="A13" s="76" t="s">
        <v>29</v>
      </c>
      <c r="B13" s="90"/>
      <c r="C13" s="18">
        <v>184239</v>
      </c>
      <c r="D13" s="18">
        <v>4844108</v>
      </c>
      <c r="E13" s="18">
        <v>123695</v>
      </c>
      <c r="F13" s="18">
        <v>2386219</v>
      </c>
      <c r="G13" s="18">
        <v>1751</v>
      </c>
      <c r="H13" s="18">
        <v>64150</v>
      </c>
      <c r="I13" s="18">
        <v>6532</v>
      </c>
      <c r="J13" s="18">
        <v>187036</v>
      </c>
      <c r="K13" s="18">
        <v>79</v>
      </c>
      <c r="L13" s="18">
        <v>650</v>
      </c>
      <c r="M13" s="18">
        <v>53</v>
      </c>
      <c r="N13" s="27" t="s">
        <v>83</v>
      </c>
      <c r="O13" s="75" t="s">
        <v>29</v>
      </c>
      <c r="P13" s="76"/>
    </row>
    <row r="14" spans="1:16" ht="13.5" customHeight="1">
      <c r="A14" s="76" t="s">
        <v>30</v>
      </c>
      <c r="B14" s="90"/>
      <c r="C14" s="18">
        <v>238912</v>
      </c>
      <c r="D14" s="18">
        <v>6330287</v>
      </c>
      <c r="E14" s="18">
        <v>140964</v>
      </c>
      <c r="F14" s="18">
        <v>2716623</v>
      </c>
      <c r="G14" s="18">
        <v>4697</v>
      </c>
      <c r="H14" s="18">
        <v>134522</v>
      </c>
      <c r="I14" s="18">
        <v>4301</v>
      </c>
      <c r="J14" s="18">
        <v>131550</v>
      </c>
      <c r="K14" s="18">
        <v>147</v>
      </c>
      <c r="L14" s="27" t="s">
        <v>83</v>
      </c>
      <c r="M14" s="18">
        <v>0</v>
      </c>
      <c r="N14" s="27">
        <v>0</v>
      </c>
      <c r="O14" s="75" t="s">
        <v>30</v>
      </c>
      <c r="P14" s="76"/>
    </row>
    <row r="15" spans="1:16" ht="13.5" customHeight="1">
      <c r="A15" s="76" t="s">
        <v>31</v>
      </c>
      <c r="B15" s="90"/>
      <c r="C15" s="18">
        <v>219300</v>
      </c>
      <c r="D15" s="18">
        <v>5047123</v>
      </c>
      <c r="E15" s="18">
        <v>168406</v>
      </c>
      <c r="F15" s="18">
        <v>3429586</v>
      </c>
      <c r="G15" s="18">
        <v>2724</v>
      </c>
      <c r="H15" s="18">
        <v>83088</v>
      </c>
      <c r="I15" s="18">
        <v>13479</v>
      </c>
      <c r="J15" s="18">
        <v>355781</v>
      </c>
      <c r="K15" s="18">
        <v>0</v>
      </c>
      <c r="L15" s="18">
        <v>0</v>
      </c>
      <c r="M15" s="18">
        <v>0</v>
      </c>
      <c r="N15" s="27">
        <v>0</v>
      </c>
      <c r="O15" s="75" t="s">
        <v>31</v>
      </c>
      <c r="P15" s="76"/>
    </row>
    <row r="16" spans="1:16" ht="13.5" customHeight="1" thickBot="1">
      <c r="A16" s="78" t="s">
        <v>32</v>
      </c>
      <c r="B16" s="89"/>
      <c r="C16" s="28">
        <v>116248</v>
      </c>
      <c r="D16" s="28">
        <v>2436566</v>
      </c>
      <c r="E16" s="28">
        <v>106131</v>
      </c>
      <c r="F16" s="28">
        <v>2181947</v>
      </c>
      <c r="G16" s="28">
        <v>0</v>
      </c>
      <c r="H16" s="28">
        <v>0</v>
      </c>
      <c r="I16" s="28">
        <v>2296</v>
      </c>
      <c r="J16" s="28">
        <v>57883</v>
      </c>
      <c r="K16" s="28">
        <v>46</v>
      </c>
      <c r="L16" s="29" t="s">
        <v>83</v>
      </c>
      <c r="M16" s="28">
        <v>1014</v>
      </c>
      <c r="N16" s="48" t="s">
        <v>83</v>
      </c>
      <c r="O16" s="77" t="s">
        <v>32</v>
      </c>
      <c r="P16" s="78"/>
    </row>
    <row r="17" spans="1:16" ht="13.5" customHeight="1" thickTop="1">
      <c r="A17" s="30" t="s">
        <v>55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</row>
    <row r="18" spans="3:12" ht="24.75" customHeight="1">
      <c r="C18" s="12"/>
      <c r="D18" s="12"/>
      <c r="G18" s="40"/>
      <c r="H18" s="10" t="s">
        <v>103</v>
      </c>
      <c r="I18" s="49" t="s">
        <v>73</v>
      </c>
      <c r="K18" s="40"/>
      <c r="L18" s="12"/>
    </row>
    <row r="19" spans="1:16" ht="12" customHeight="1" thickBo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P19" s="7" t="s">
        <v>80</v>
      </c>
    </row>
    <row r="20" spans="1:16" ht="25.5" customHeight="1" thickTop="1">
      <c r="A20" s="81" t="s">
        <v>19</v>
      </c>
      <c r="B20" s="86"/>
      <c r="C20" s="79" t="s">
        <v>33</v>
      </c>
      <c r="D20" s="81"/>
      <c r="E20" s="92" t="s">
        <v>74</v>
      </c>
      <c r="F20" s="93"/>
      <c r="G20" s="79" t="s">
        <v>34</v>
      </c>
      <c r="H20" s="81"/>
      <c r="I20" s="93" t="s">
        <v>35</v>
      </c>
      <c r="J20" s="95"/>
      <c r="K20" s="80" t="s">
        <v>61</v>
      </c>
      <c r="L20" s="81"/>
      <c r="M20" s="79" t="s">
        <v>58</v>
      </c>
      <c r="N20" s="81"/>
      <c r="O20" s="86" t="s">
        <v>19</v>
      </c>
      <c r="P20" s="79"/>
    </row>
    <row r="21" spans="1:16" ht="25.5" customHeight="1">
      <c r="A21" s="87"/>
      <c r="B21" s="88"/>
      <c r="C21" s="15" t="s">
        <v>56</v>
      </c>
      <c r="D21" s="43" t="s">
        <v>40</v>
      </c>
      <c r="E21" s="15" t="s">
        <v>56</v>
      </c>
      <c r="F21" s="43" t="s">
        <v>40</v>
      </c>
      <c r="G21" s="15" t="s">
        <v>56</v>
      </c>
      <c r="H21" s="43" t="s">
        <v>40</v>
      </c>
      <c r="I21" s="14" t="s">
        <v>56</v>
      </c>
      <c r="J21" s="43" t="s">
        <v>40</v>
      </c>
      <c r="K21" s="15" t="s">
        <v>56</v>
      </c>
      <c r="L21" s="43" t="s">
        <v>40</v>
      </c>
      <c r="M21" s="15" t="s">
        <v>56</v>
      </c>
      <c r="N21" s="43" t="s">
        <v>40</v>
      </c>
      <c r="O21" s="88"/>
      <c r="P21" s="91"/>
    </row>
    <row r="22" spans="1:16" ht="13.5" customHeight="1">
      <c r="A22" s="44" t="s">
        <v>50</v>
      </c>
      <c r="B22" s="17" t="s">
        <v>87</v>
      </c>
      <c r="C22" s="18">
        <v>46307</v>
      </c>
      <c r="D22" s="18">
        <v>1318138</v>
      </c>
      <c r="E22" s="18">
        <v>88</v>
      </c>
      <c r="F22" s="27" t="s">
        <v>49</v>
      </c>
      <c r="G22" s="18">
        <v>95</v>
      </c>
      <c r="H22" s="27" t="s">
        <v>49</v>
      </c>
      <c r="I22" s="18">
        <v>173084</v>
      </c>
      <c r="J22" s="18">
        <v>2255380</v>
      </c>
      <c r="K22" s="18">
        <v>197356</v>
      </c>
      <c r="L22" s="18">
        <v>2948433</v>
      </c>
      <c r="M22" s="18">
        <v>3526</v>
      </c>
      <c r="N22" s="18">
        <v>106460</v>
      </c>
      <c r="O22" s="45" t="s">
        <v>99</v>
      </c>
      <c r="P22" s="16" t="s">
        <v>78</v>
      </c>
    </row>
    <row r="23" spans="1:16" ht="13.5" customHeight="1">
      <c r="A23" s="16"/>
      <c r="B23" s="17" t="s">
        <v>88</v>
      </c>
      <c r="C23" s="18">
        <v>22153</v>
      </c>
      <c r="D23" s="18">
        <v>539160</v>
      </c>
      <c r="E23" s="18">
        <v>5686</v>
      </c>
      <c r="F23" s="18">
        <v>143015</v>
      </c>
      <c r="G23" s="18">
        <v>1162</v>
      </c>
      <c r="H23" s="27" t="s">
        <v>49</v>
      </c>
      <c r="I23" s="18">
        <v>69426</v>
      </c>
      <c r="J23" s="18">
        <v>917470</v>
      </c>
      <c r="K23" s="18">
        <v>43758</v>
      </c>
      <c r="L23" s="18">
        <v>550195</v>
      </c>
      <c r="M23" s="18">
        <v>266</v>
      </c>
      <c r="N23" s="27" t="s">
        <v>49</v>
      </c>
      <c r="O23" s="46">
        <v>0</v>
      </c>
      <c r="P23" s="16" t="s">
        <v>82</v>
      </c>
    </row>
    <row r="24" spans="1:16" ht="13.5" customHeight="1">
      <c r="A24" s="16"/>
      <c r="B24" s="17" t="s">
        <v>89</v>
      </c>
      <c r="C24" s="18">
        <v>23773</v>
      </c>
      <c r="D24" s="18">
        <v>958330</v>
      </c>
      <c r="E24" s="18">
        <v>346</v>
      </c>
      <c r="F24" s="27" t="s">
        <v>49</v>
      </c>
      <c r="G24" s="18">
        <v>1675</v>
      </c>
      <c r="H24" s="27" t="s">
        <v>49</v>
      </c>
      <c r="I24" s="18">
        <v>116605</v>
      </c>
      <c r="J24" s="18">
        <v>1639030</v>
      </c>
      <c r="K24" s="18">
        <v>21568</v>
      </c>
      <c r="L24" s="18">
        <v>330904</v>
      </c>
      <c r="M24" s="18">
        <v>0</v>
      </c>
      <c r="N24" s="18">
        <v>0</v>
      </c>
      <c r="O24" s="46">
        <v>0</v>
      </c>
      <c r="P24" s="16" t="s">
        <v>84</v>
      </c>
    </row>
    <row r="25" spans="1:16" ht="13.5" customHeight="1">
      <c r="A25" s="47"/>
      <c r="B25" s="17" t="s">
        <v>95</v>
      </c>
      <c r="C25" s="18">
        <v>75888</v>
      </c>
      <c r="D25" s="18">
        <v>2087289</v>
      </c>
      <c r="E25" s="18">
        <v>1528</v>
      </c>
      <c r="F25" s="18">
        <v>47193</v>
      </c>
      <c r="G25" s="18">
        <v>12666</v>
      </c>
      <c r="H25" s="27" t="s">
        <v>49</v>
      </c>
      <c r="I25" s="18">
        <v>514174</v>
      </c>
      <c r="J25" s="18">
        <v>9815381</v>
      </c>
      <c r="K25" s="18">
        <v>21614</v>
      </c>
      <c r="L25" s="18">
        <v>556497</v>
      </c>
      <c r="M25" s="18">
        <v>8082</v>
      </c>
      <c r="N25" s="27" t="s">
        <v>49</v>
      </c>
      <c r="O25" s="46">
        <v>0</v>
      </c>
      <c r="P25" s="16" t="s">
        <v>97</v>
      </c>
    </row>
    <row r="26" spans="1:16" ht="13.5" customHeight="1">
      <c r="A26" s="25" t="s">
        <v>93</v>
      </c>
      <c r="B26" s="23" t="s">
        <v>91</v>
      </c>
      <c r="C26" s="24">
        <v>96436</v>
      </c>
      <c r="D26" s="24">
        <v>3070097</v>
      </c>
      <c r="E26" s="24">
        <v>1269</v>
      </c>
      <c r="F26" s="24">
        <v>29530</v>
      </c>
      <c r="G26" s="24">
        <v>300</v>
      </c>
      <c r="H26" s="37" t="s">
        <v>83</v>
      </c>
      <c r="I26" s="24">
        <v>31422</v>
      </c>
      <c r="J26" s="24">
        <v>466026</v>
      </c>
      <c r="K26" s="24">
        <v>32793</v>
      </c>
      <c r="L26" s="24">
        <v>688964</v>
      </c>
      <c r="M26" s="24">
        <v>0</v>
      </c>
      <c r="N26" s="24">
        <v>0</v>
      </c>
      <c r="O26" s="57" t="s">
        <v>102</v>
      </c>
      <c r="P26" s="25" t="s">
        <v>98</v>
      </c>
    </row>
    <row r="27" spans="1:16" ht="21" customHeight="1">
      <c r="A27" s="76" t="s">
        <v>26</v>
      </c>
      <c r="B27" s="90"/>
      <c r="C27" s="18">
        <v>87961</v>
      </c>
      <c r="D27" s="18">
        <v>2907300</v>
      </c>
      <c r="E27" s="18">
        <v>565</v>
      </c>
      <c r="F27" s="18">
        <v>8300</v>
      </c>
      <c r="G27" s="18">
        <v>300</v>
      </c>
      <c r="H27" s="27" t="s">
        <v>83</v>
      </c>
      <c r="I27" s="18">
        <v>24318</v>
      </c>
      <c r="J27" s="18">
        <v>254988</v>
      </c>
      <c r="K27" s="18">
        <v>7166</v>
      </c>
      <c r="L27" s="18">
        <v>138100</v>
      </c>
      <c r="M27" s="18">
        <v>0</v>
      </c>
      <c r="N27" s="18">
        <v>0</v>
      </c>
      <c r="O27" s="75" t="s">
        <v>26</v>
      </c>
      <c r="P27" s="76"/>
    </row>
    <row r="28" spans="1:16" ht="13.5" customHeight="1">
      <c r="A28" s="76" t="s">
        <v>27</v>
      </c>
      <c r="B28" s="90"/>
      <c r="C28" s="18">
        <v>795</v>
      </c>
      <c r="D28" s="27" t="s">
        <v>83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236</v>
      </c>
      <c r="L28" s="27" t="s">
        <v>83</v>
      </c>
      <c r="M28" s="18">
        <v>0</v>
      </c>
      <c r="N28" s="18">
        <v>0</v>
      </c>
      <c r="O28" s="75" t="s">
        <v>27</v>
      </c>
      <c r="P28" s="76"/>
    </row>
    <row r="29" spans="1:16" ht="13.5" customHeight="1">
      <c r="A29" s="76" t="s">
        <v>28</v>
      </c>
      <c r="B29" s="90"/>
      <c r="C29" s="18">
        <v>1876</v>
      </c>
      <c r="D29" s="18">
        <v>56007</v>
      </c>
      <c r="E29" s="18">
        <v>0</v>
      </c>
      <c r="F29" s="18">
        <v>0</v>
      </c>
      <c r="G29" s="18">
        <v>0</v>
      </c>
      <c r="H29" s="18">
        <v>0</v>
      </c>
      <c r="I29" s="18">
        <v>2184</v>
      </c>
      <c r="J29" s="27" t="s">
        <v>83</v>
      </c>
      <c r="K29" s="18">
        <v>2453</v>
      </c>
      <c r="L29" s="27" t="s">
        <v>83</v>
      </c>
      <c r="M29" s="18">
        <v>0</v>
      </c>
      <c r="N29" s="18">
        <v>0</v>
      </c>
      <c r="O29" s="75" t="s">
        <v>28</v>
      </c>
      <c r="P29" s="76"/>
    </row>
    <row r="30" spans="1:16" ht="13.5" customHeight="1">
      <c r="A30" s="76" t="s">
        <v>29</v>
      </c>
      <c r="B30" s="90"/>
      <c r="C30" s="18">
        <v>4428</v>
      </c>
      <c r="D30" s="18">
        <v>62590</v>
      </c>
      <c r="E30" s="18">
        <v>0</v>
      </c>
      <c r="F30" s="18">
        <v>0</v>
      </c>
      <c r="G30" s="18">
        <v>0</v>
      </c>
      <c r="H30" s="18">
        <v>0</v>
      </c>
      <c r="I30" s="18">
        <v>1801</v>
      </c>
      <c r="J30" s="18">
        <v>36300</v>
      </c>
      <c r="K30" s="18">
        <v>8333</v>
      </c>
      <c r="L30" s="18">
        <v>81036</v>
      </c>
      <c r="M30" s="18">
        <v>0</v>
      </c>
      <c r="N30" s="18">
        <v>0</v>
      </c>
      <c r="O30" s="75" t="s">
        <v>29</v>
      </c>
      <c r="P30" s="76"/>
    </row>
    <row r="31" spans="1:16" ht="13.5" customHeight="1">
      <c r="A31" s="76" t="s">
        <v>30</v>
      </c>
      <c r="B31" s="90"/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2226</v>
      </c>
      <c r="J31" s="18">
        <v>61923</v>
      </c>
      <c r="K31" s="18">
        <v>8363</v>
      </c>
      <c r="L31" s="18">
        <v>238900</v>
      </c>
      <c r="M31" s="18">
        <v>0</v>
      </c>
      <c r="N31" s="18">
        <v>0</v>
      </c>
      <c r="O31" s="75" t="s">
        <v>30</v>
      </c>
      <c r="P31" s="76"/>
    </row>
    <row r="32" spans="1:16" ht="13.5" customHeight="1">
      <c r="A32" s="76" t="s">
        <v>31</v>
      </c>
      <c r="B32" s="90"/>
      <c r="C32" s="18">
        <v>550</v>
      </c>
      <c r="D32" s="27" t="s">
        <v>83</v>
      </c>
      <c r="E32" s="18">
        <v>704</v>
      </c>
      <c r="F32" s="18">
        <v>21230</v>
      </c>
      <c r="G32" s="18">
        <v>0</v>
      </c>
      <c r="H32" s="18">
        <v>0</v>
      </c>
      <c r="I32" s="18">
        <v>468</v>
      </c>
      <c r="J32" s="27" t="s">
        <v>83</v>
      </c>
      <c r="K32" s="18">
        <v>4182</v>
      </c>
      <c r="L32" s="18">
        <v>130800</v>
      </c>
      <c r="M32" s="18">
        <v>0</v>
      </c>
      <c r="N32" s="18">
        <v>0</v>
      </c>
      <c r="O32" s="75" t="s">
        <v>31</v>
      </c>
      <c r="P32" s="76"/>
    </row>
    <row r="33" spans="1:16" ht="13.5" customHeight="1" thickBot="1">
      <c r="A33" s="78" t="s">
        <v>32</v>
      </c>
      <c r="B33" s="89"/>
      <c r="C33" s="28">
        <v>826</v>
      </c>
      <c r="D33" s="29" t="s">
        <v>83</v>
      </c>
      <c r="E33" s="28">
        <v>0</v>
      </c>
      <c r="F33" s="28">
        <v>0</v>
      </c>
      <c r="G33" s="28">
        <v>0</v>
      </c>
      <c r="H33" s="28">
        <v>0</v>
      </c>
      <c r="I33" s="28">
        <v>425</v>
      </c>
      <c r="J33" s="18">
        <v>1875</v>
      </c>
      <c r="K33" s="28">
        <v>2060</v>
      </c>
      <c r="L33" s="28">
        <v>31787</v>
      </c>
      <c r="M33" s="28">
        <v>0</v>
      </c>
      <c r="N33" s="28">
        <v>0</v>
      </c>
      <c r="O33" s="77" t="s">
        <v>32</v>
      </c>
      <c r="P33" s="78"/>
    </row>
    <row r="34" spans="3:14" ht="0.75" customHeight="1" thickTop="1">
      <c r="C34" s="18"/>
      <c r="D34" s="50"/>
      <c r="E34" s="18"/>
      <c r="F34" s="50"/>
      <c r="G34" s="18">
        <v>0</v>
      </c>
      <c r="H34" s="18"/>
      <c r="I34" s="18"/>
      <c r="J34" s="50"/>
      <c r="K34" s="18"/>
      <c r="L34" s="18"/>
      <c r="M34" s="18"/>
      <c r="N34" s="18"/>
    </row>
    <row r="35" spans="3:4" ht="13.5">
      <c r="C35" s="32"/>
      <c r="D35" s="32"/>
    </row>
    <row r="45" spans="3:14" ht="13.5"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</row>
    <row r="46" spans="3:14" ht="13.5"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</row>
    <row r="47" spans="3:14" ht="13.5"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</row>
    <row r="48" spans="3:14" ht="13.5"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3:14" ht="13.5"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3:14" ht="13.5"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</row>
    <row r="51" spans="3:14" ht="13.5"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3:14" ht="13.5"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pans="3:12" ht="13.5">
      <c r="C53" s="33"/>
      <c r="D53" s="33"/>
      <c r="E53" s="33"/>
      <c r="F53" s="33"/>
      <c r="G53" s="33"/>
      <c r="H53" s="33"/>
      <c r="I53" s="33"/>
      <c r="J53" s="33"/>
      <c r="K53" s="33"/>
      <c r="L53" s="33"/>
    </row>
  </sheetData>
  <sheetProtection/>
  <mergeCells count="44">
    <mergeCell ref="A30:B30"/>
    <mergeCell ref="A27:B27"/>
    <mergeCell ref="A31:B31"/>
    <mergeCell ref="A32:B32"/>
    <mergeCell ref="A33:B33"/>
    <mergeCell ref="A28:B28"/>
    <mergeCell ref="A29:B29"/>
    <mergeCell ref="A12:B12"/>
    <mergeCell ref="A13:B13"/>
    <mergeCell ref="A14:B14"/>
    <mergeCell ref="A15:B15"/>
    <mergeCell ref="A16:B16"/>
    <mergeCell ref="A20:B21"/>
    <mergeCell ref="O10:P10"/>
    <mergeCell ref="O11:P11"/>
    <mergeCell ref="K3:L3"/>
    <mergeCell ref="A10:B10"/>
    <mergeCell ref="A11:B11"/>
    <mergeCell ref="A3:B4"/>
    <mergeCell ref="C3:D3"/>
    <mergeCell ref="E3:F3"/>
    <mergeCell ref="O12:P12"/>
    <mergeCell ref="O32:P32"/>
    <mergeCell ref="M3:N3"/>
    <mergeCell ref="G20:H20"/>
    <mergeCell ref="K20:L20"/>
    <mergeCell ref="M20:N20"/>
    <mergeCell ref="I20:J20"/>
    <mergeCell ref="I3:J3"/>
    <mergeCell ref="G3:H3"/>
    <mergeCell ref="O3:P4"/>
    <mergeCell ref="O33:P33"/>
    <mergeCell ref="O27:P27"/>
    <mergeCell ref="O28:P28"/>
    <mergeCell ref="O29:P29"/>
    <mergeCell ref="O30:P30"/>
    <mergeCell ref="O31:P31"/>
    <mergeCell ref="C20:D20"/>
    <mergeCell ref="O13:P13"/>
    <mergeCell ref="O14:P14"/>
    <mergeCell ref="O15:P15"/>
    <mergeCell ref="O16:P16"/>
    <mergeCell ref="O20:P21"/>
    <mergeCell ref="E20:F20"/>
  </mergeCells>
  <printOptions horizontalCentered="1"/>
  <pageMargins left="0.5905511811023623" right="0.5905511811023623" top="0.984251968503937" bottom="0.5905511811023623" header="0" footer="0"/>
  <pageSetup fitToHeight="0" fitToWidth="0" horizontalDpi="300" verticalDpi="300" orientation="portrait" paperSize="9" scale="88" r:id="rId1"/>
  <colBreaks count="1" manualBreakCount="1">
    <brk id="8" max="3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35"/>
  <sheetViews>
    <sheetView showGridLines="0" zoomScaleSheetLayoutView="120" zoomScalePageLayoutView="0" workbookViewId="0" topLeftCell="A1">
      <selection activeCell="G16" sqref="G16"/>
    </sheetView>
  </sheetViews>
  <sheetFormatPr defaultColWidth="9.00390625" defaultRowHeight="13.5"/>
  <cols>
    <col min="1" max="1" width="8.50390625" style="2" customWidth="1"/>
    <col min="2" max="2" width="8.375" style="2" customWidth="1"/>
    <col min="3" max="9" width="10.75390625" style="2" customWidth="1"/>
    <col min="10" max="16" width="10.625" style="2" customWidth="1"/>
    <col min="17" max="18" width="8.625" style="2" customWidth="1"/>
    <col min="19" max="19" width="11.125" style="2" bestFit="1" customWidth="1"/>
    <col min="20" max="20" width="10.00390625" style="2" bestFit="1" customWidth="1"/>
    <col min="21" max="16384" width="9.00390625" style="2" customWidth="1"/>
  </cols>
  <sheetData>
    <row r="1" ht="12" customHeight="1" thickBot="1">
      <c r="A1" s="30"/>
    </row>
    <row r="2" spans="1:18" ht="25.5" customHeight="1" thickTop="1">
      <c r="A2" s="81" t="s">
        <v>19</v>
      </c>
      <c r="B2" s="86"/>
      <c r="C2" s="95" t="s">
        <v>36</v>
      </c>
      <c r="D2" s="95"/>
      <c r="E2" s="96" t="s">
        <v>59</v>
      </c>
      <c r="F2" s="97"/>
      <c r="G2" s="96" t="s">
        <v>64</v>
      </c>
      <c r="H2" s="97"/>
      <c r="I2" s="51" t="s">
        <v>62</v>
      </c>
      <c r="J2" s="52" t="s">
        <v>63</v>
      </c>
      <c r="K2" s="96" t="s">
        <v>37</v>
      </c>
      <c r="L2" s="97"/>
      <c r="M2" s="92" t="s">
        <v>38</v>
      </c>
      <c r="N2" s="93"/>
      <c r="O2" s="79" t="s">
        <v>39</v>
      </c>
      <c r="P2" s="81"/>
      <c r="Q2" s="82" t="s">
        <v>19</v>
      </c>
      <c r="R2" s="83"/>
    </row>
    <row r="3" spans="1:18" ht="25.5" customHeight="1">
      <c r="A3" s="87"/>
      <c r="B3" s="88"/>
      <c r="C3" s="53" t="s">
        <v>56</v>
      </c>
      <c r="D3" s="53" t="s">
        <v>40</v>
      </c>
      <c r="E3" s="53" t="s">
        <v>56</v>
      </c>
      <c r="F3" s="53" t="s">
        <v>40</v>
      </c>
      <c r="G3" s="53" t="s">
        <v>56</v>
      </c>
      <c r="H3" s="53" t="s">
        <v>40</v>
      </c>
      <c r="I3" s="53" t="s">
        <v>56</v>
      </c>
      <c r="J3" s="54" t="s">
        <v>40</v>
      </c>
      <c r="K3" s="53" t="s">
        <v>56</v>
      </c>
      <c r="L3" s="53" t="s">
        <v>40</v>
      </c>
      <c r="M3" s="53" t="s">
        <v>56</v>
      </c>
      <c r="N3" s="53" t="s">
        <v>40</v>
      </c>
      <c r="O3" s="53" t="s">
        <v>56</v>
      </c>
      <c r="P3" s="53" t="s">
        <v>40</v>
      </c>
      <c r="Q3" s="84"/>
      <c r="R3" s="85"/>
    </row>
    <row r="4" spans="1:18" ht="13.5" customHeight="1">
      <c r="A4" s="44" t="s">
        <v>50</v>
      </c>
      <c r="B4" s="17" t="s">
        <v>87</v>
      </c>
      <c r="C4" s="55">
        <v>12825</v>
      </c>
      <c r="D4" s="55">
        <v>317423</v>
      </c>
      <c r="E4" s="55">
        <v>10250</v>
      </c>
      <c r="F4" s="55">
        <v>220120</v>
      </c>
      <c r="G4" s="55">
        <v>30108</v>
      </c>
      <c r="H4" s="55">
        <v>932147</v>
      </c>
      <c r="I4" s="55">
        <v>105045</v>
      </c>
      <c r="J4" s="55">
        <v>2959743</v>
      </c>
      <c r="K4" s="55">
        <v>45689</v>
      </c>
      <c r="L4" s="55">
        <v>1145642</v>
      </c>
      <c r="M4" s="55">
        <v>3814</v>
      </c>
      <c r="N4" s="55">
        <v>109090</v>
      </c>
      <c r="O4" s="55">
        <v>832</v>
      </c>
      <c r="P4" s="55">
        <v>29850</v>
      </c>
      <c r="Q4" s="45" t="s">
        <v>99</v>
      </c>
      <c r="R4" s="16" t="s">
        <v>78</v>
      </c>
    </row>
    <row r="5" spans="1:18" ht="13.5" customHeight="1">
      <c r="A5" s="16"/>
      <c r="B5" s="17" t="s">
        <v>88</v>
      </c>
      <c r="C5" s="55">
        <v>6453</v>
      </c>
      <c r="D5" s="55">
        <v>65650</v>
      </c>
      <c r="E5" s="55">
        <v>15658</v>
      </c>
      <c r="F5" s="55">
        <v>601440</v>
      </c>
      <c r="G5" s="55">
        <v>34399</v>
      </c>
      <c r="H5" s="55">
        <v>846718</v>
      </c>
      <c r="I5" s="55">
        <v>54778</v>
      </c>
      <c r="J5" s="55">
        <v>1547726</v>
      </c>
      <c r="K5" s="55">
        <v>29068</v>
      </c>
      <c r="L5" s="55">
        <v>1006932</v>
      </c>
      <c r="M5" s="55">
        <v>9766</v>
      </c>
      <c r="N5" s="55">
        <v>142482</v>
      </c>
      <c r="O5" s="55">
        <v>1249</v>
      </c>
      <c r="P5" s="55">
        <v>31140</v>
      </c>
      <c r="Q5" s="46">
        <v>0</v>
      </c>
      <c r="R5" s="16" t="s">
        <v>82</v>
      </c>
    </row>
    <row r="6" spans="1:18" ht="13.5" customHeight="1">
      <c r="A6" s="16"/>
      <c r="B6" s="17" t="s">
        <v>89</v>
      </c>
      <c r="C6" s="55">
        <v>9010</v>
      </c>
      <c r="D6" s="55">
        <v>217920</v>
      </c>
      <c r="E6" s="55">
        <v>22081</v>
      </c>
      <c r="F6" s="55">
        <v>535710</v>
      </c>
      <c r="G6" s="55">
        <v>28001</v>
      </c>
      <c r="H6" s="55">
        <v>760041</v>
      </c>
      <c r="I6" s="55">
        <v>50225</v>
      </c>
      <c r="J6" s="55">
        <v>1629966</v>
      </c>
      <c r="K6" s="55">
        <v>46523</v>
      </c>
      <c r="L6" s="55">
        <v>1425753</v>
      </c>
      <c r="M6" s="55">
        <v>8720</v>
      </c>
      <c r="N6" s="55">
        <v>239135</v>
      </c>
      <c r="O6" s="55">
        <v>2278</v>
      </c>
      <c r="P6" s="55">
        <v>53840</v>
      </c>
      <c r="Q6" s="46">
        <v>0</v>
      </c>
      <c r="R6" s="16" t="s">
        <v>84</v>
      </c>
    </row>
    <row r="7" spans="1:18" ht="13.5" customHeight="1">
      <c r="A7" s="47"/>
      <c r="B7" s="17" t="s">
        <v>85</v>
      </c>
      <c r="C7" s="55">
        <v>7677</v>
      </c>
      <c r="D7" s="55">
        <v>74571</v>
      </c>
      <c r="E7" s="55">
        <v>19468</v>
      </c>
      <c r="F7" s="55">
        <v>608650</v>
      </c>
      <c r="G7" s="55">
        <v>11553</v>
      </c>
      <c r="H7" s="55">
        <v>323306</v>
      </c>
      <c r="I7" s="55">
        <v>39988</v>
      </c>
      <c r="J7" s="55">
        <v>924500</v>
      </c>
      <c r="K7" s="55">
        <v>24397</v>
      </c>
      <c r="L7" s="55">
        <v>644251</v>
      </c>
      <c r="M7" s="55">
        <v>350</v>
      </c>
      <c r="N7" s="55">
        <v>10750</v>
      </c>
      <c r="O7" s="55">
        <v>3960</v>
      </c>
      <c r="P7" s="55">
        <v>134468</v>
      </c>
      <c r="Q7" s="46">
        <v>0</v>
      </c>
      <c r="R7" s="16" t="s">
        <v>97</v>
      </c>
    </row>
    <row r="8" spans="1:20" ht="13.5" customHeight="1">
      <c r="A8" s="25" t="s">
        <v>93</v>
      </c>
      <c r="B8" s="23" t="s">
        <v>91</v>
      </c>
      <c r="C8" s="56">
        <v>9034</v>
      </c>
      <c r="D8" s="56">
        <v>199490</v>
      </c>
      <c r="E8" s="56">
        <v>8033</v>
      </c>
      <c r="F8" s="56">
        <v>257529</v>
      </c>
      <c r="G8" s="56">
        <v>10266</v>
      </c>
      <c r="H8" s="56">
        <v>299797</v>
      </c>
      <c r="I8" s="56">
        <v>138575</v>
      </c>
      <c r="J8" s="56">
        <v>4870061</v>
      </c>
      <c r="K8" s="56">
        <v>64913</v>
      </c>
      <c r="L8" s="56">
        <v>3027248</v>
      </c>
      <c r="M8" s="56">
        <v>968</v>
      </c>
      <c r="N8" s="56">
        <v>43898</v>
      </c>
      <c r="O8" s="56">
        <v>5848</v>
      </c>
      <c r="P8" s="56">
        <v>164199</v>
      </c>
      <c r="Q8" s="57" t="s">
        <v>100</v>
      </c>
      <c r="R8" s="25" t="s">
        <v>98</v>
      </c>
      <c r="S8" s="33"/>
      <c r="T8" s="33"/>
    </row>
    <row r="9" spans="1:19" ht="21" customHeight="1">
      <c r="A9" s="76" t="s">
        <v>26</v>
      </c>
      <c r="B9" s="90"/>
      <c r="C9" s="55">
        <v>2974</v>
      </c>
      <c r="D9" s="58" t="s">
        <v>83</v>
      </c>
      <c r="E9" s="55">
        <v>4349</v>
      </c>
      <c r="F9" s="55">
        <v>137000</v>
      </c>
      <c r="G9" s="55">
        <v>616</v>
      </c>
      <c r="H9" s="58" t="s">
        <v>83</v>
      </c>
      <c r="I9" s="55">
        <v>3855</v>
      </c>
      <c r="J9" s="55">
        <v>109110</v>
      </c>
      <c r="K9" s="55">
        <v>15903</v>
      </c>
      <c r="L9" s="55">
        <v>469206</v>
      </c>
      <c r="M9" s="55">
        <v>204</v>
      </c>
      <c r="N9" s="55">
        <v>5712</v>
      </c>
      <c r="O9" s="55">
        <v>375</v>
      </c>
      <c r="P9" s="58" t="s">
        <v>83</v>
      </c>
      <c r="Q9" s="75" t="s">
        <v>26</v>
      </c>
      <c r="R9" s="76"/>
      <c r="S9" s="33"/>
    </row>
    <row r="10" spans="1:19" ht="13.5" customHeight="1">
      <c r="A10" s="76" t="s">
        <v>27</v>
      </c>
      <c r="B10" s="90"/>
      <c r="C10" s="55">
        <v>438</v>
      </c>
      <c r="D10" s="58" t="s">
        <v>83</v>
      </c>
      <c r="E10" s="55">
        <v>60</v>
      </c>
      <c r="F10" s="58" t="s">
        <v>83</v>
      </c>
      <c r="G10" s="55">
        <v>2024</v>
      </c>
      <c r="H10" s="55">
        <v>79400</v>
      </c>
      <c r="I10" s="55">
        <v>9310</v>
      </c>
      <c r="J10" s="55">
        <v>131390</v>
      </c>
      <c r="K10" s="55">
        <v>1885</v>
      </c>
      <c r="L10" s="55">
        <v>38770</v>
      </c>
      <c r="M10" s="55">
        <v>38</v>
      </c>
      <c r="N10" s="58" t="s">
        <v>83</v>
      </c>
      <c r="O10" s="55">
        <v>0</v>
      </c>
      <c r="P10" s="55">
        <v>0</v>
      </c>
      <c r="Q10" s="75" t="s">
        <v>27</v>
      </c>
      <c r="R10" s="76"/>
      <c r="S10" s="33"/>
    </row>
    <row r="11" spans="1:19" ht="13.5" customHeight="1">
      <c r="A11" s="76" t="s">
        <v>28</v>
      </c>
      <c r="B11" s="90"/>
      <c r="C11" s="55">
        <v>955</v>
      </c>
      <c r="D11" s="55">
        <v>6900</v>
      </c>
      <c r="E11" s="55">
        <v>337</v>
      </c>
      <c r="F11" s="58" t="s">
        <v>83</v>
      </c>
      <c r="G11" s="55">
        <v>242</v>
      </c>
      <c r="H11" s="58" t="s">
        <v>83</v>
      </c>
      <c r="I11" s="55">
        <v>40895</v>
      </c>
      <c r="J11" s="55">
        <v>1345980</v>
      </c>
      <c r="K11" s="55">
        <v>2647</v>
      </c>
      <c r="L11" s="55">
        <v>112269</v>
      </c>
      <c r="M11" s="55">
        <v>108</v>
      </c>
      <c r="N11" s="58" t="s">
        <v>83</v>
      </c>
      <c r="O11" s="55">
        <v>2404</v>
      </c>
      <c r="P11" s="55">
        <v>68275</v>
      </c>
      <c r="Q11" s="75" t="s">
        <v>28</v>
      </c>
      <c r="R11" s="76"/>
      <c r="S11" s="33"/>
    </row>
    <row r="12" spans="1:19" ht="13.5" customHeight="1">
      <c r="A12" s="76" t="s">
        <v>29</v>
      </c>
      <c r="B12" s="90"/>
      <c r="C12" s="55">
        <v>272</v>
      </c>
      <c r="D12" s="58" t="s">
        <v>83</v>
      </c>
      <c r="E12" s="55">
        <v>13</v>
      </c>
      <c r="F12" s="58" t="s">
        <v>83</v>
      </c>
      <c r="G12" s="55">
        <v>416</v>
      </c>
      <c r="H12" s="55">
        <v>4007</v>
      </c>
      <c r="I12" s="55">
        <v>4152</v>
      </c>
      <c r="J12" s="55">
        <v>120418</v>
      </c>
      <c r="K12" s="55">
        <v>31570</v>
      </c>
      <c r="L12" s="55">
        <v>1861768</v>
      </c>
      <c r="M12" s="55">
        <v>0</v>
      </c>
      <c r="N12" s="55">
        <v>0</v>
      </c>
      <c r="O12" s="55">
        <v>1144</v>
      </c>
      <c r="P12" s="55">
        <v>36300</v>
      </c>
      <c r="Q12" s="75" t="s">
        <v>29</v>
      </c>
      <c r="R12" s="76"/>
      <c r="S12" s="33"/>
    </row>
    <row r="13" spans="1:19" ht="13.5" customHeight="1">
      <c r="A13" s="76" t="s">
        <v>30</v>
      </c>
      <c r="B13" s="90"/>
      <c r="C13" s="55">
        <v>3132</v>
      </c>
      <c r="D13" s="55">
        <v>64510</v>
      </c>
      <c r="E13" s="55">
        <v>227</v>
      </c>
      <c r="F13" s="58" t="s">
        <v>83</v>
      </c>
      <c r="G13" s="55">
        <v>2838</v>
      </c>
      <c r="H13" s="55">
        <v>79821</v>
      </c>
      <c r="I13" s="55">
        <v>69304</v>
      </c>
      <c r="J13" s="55">
        <v>2818400</v>
      </c>
      <c r="K13" s="55">
        <v>1645</v>
      </c>
      <c r="L13" s="55">
        <v>47688</v>
      </c>
      <c r="M13" s="55">
        <v>0</v>
      </c>
      <c r="N13" s="55">
        <v>0</v>
      </c>
      <c r="O13" s="55">
        <v>1068</v>
      </c>
      <c r="P13" s="55">
        <v>32825</v>
      </c>
      <c r="Q13" s="75" t="s">
        <v>30</v>
      </c>
      <c r="R13" s="76"/>
      <c r="S13" s="33"/>
    </row>
    <row r="14" spans="1:19" ht="13.5" customHeight="1">
      <c r="A14" s="76" t="s">
        <v>31</v>
      </c>
      <c r="B14" s="90"/>
      <c r="C14" s="55">
        <v>723</v>
      </c>
      <c r="D14" s="55">
        <v>5080</v>
      </c>
      <c r="E14" s="55">
        <v>2369</v>
      </c>
      <c r="F14" s="58" t="s">
        <v>83</v>
      </c>
      <c r="G14" s="55">
        <v>4130</v>
      </c>
      <c r="H14" s="55">
        <v>117143</v>
      </c>
      <c r="I14" s="55">
        <v>10361</v>
      </c>
      <c r="J14" s="55">
        <v>328136</v>
      </c>
      <c r="K14" s="55">
        <v>9853</v>
      </c>
      <c r="L14" s="55">
        <v>415850</v>
      </c>
      <c r="M14" s="55">
        <v>531</v>
      </c>
      <c r="N14" s="58" t="s">
        <v>83</v>
      </c>
      <c r="O14" s="55">
        <v>820</v>
      </c>
      <c r="P14" s="55">
        <v>15849</v>
      </c>
      <c r="Q14" s="75" t="s">
        <v>31</v>
      </c>
      <c r="R14" s="76"/>
      <c r="S14" s="33"/>
    </row>
    <row r="15" spans="1:19" ht="12.75" customHeight="1" thickBot="1">
      <c r="A15" s="78" t="s">
        <v>32</v>
      </c>
      <c r="B15" s="89"/>
      <c r="C15" s="59">
        <v>540</v>
      </c>
      <c r="D15" s="60" t="s">
        <v>83</v>
      </c>
      <c r="E15" s="59">
        <v>678</v>
      </c>
      <c r="F15" s="60" t="s">
        <v>83</v>
      </c>
      <c r="G15" s="59">
        <v>0</v>
      </c>
      <c r="H15" s="59">
        <v>0</v>
      </c>
      <c r="I15" s="59">
        <v>698</v>
      </c>
      <c r="J15" s="59">
        <v>16627</v>
      </c>
      <c r="K15" s="59">
        <v>1410</v>
      </c>
      <c r="L15" s="59">
        <v>81697</v>
      </c>
      <c r="M15" s="59">
        <v>87</v>
      </c>
      <c r="N15" s="60" t="s">
        <v>83</v>
      </c>
      <c r="O15" s="59">
        <v>37</v>
      </c>
      <c r="P15" s="60" t="s">
        <v>83</v>
      </c>
      <c r="Q15" s="77" t="s">
        <v>32</v>
      </c>
      <c r="R15" s="78"/>
      <c r="S15" s="33"/>
    </row>
    <row r="16" spans="1:16" ht="13.5" customHeight="1" thickTop="1">
      <c r="A16" s="30" t="s">
        <v>55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</row>
    <row r="19" spans="3:11" ht="13.5">
      <c r="C19" s="33"/>
      <c r="G19" s="33"/>
      <c r="H19" s="33"/>
      <c r="I19" s="33"/>
      <c r="J19" s="33"/>
      <c r="K19" s="33"/>
    </row>
    <row r="28" spans="3:16" ht="13.5"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</row>
    <row r="29" spans="3:16" ht="13.5"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</row>
    <row r="30" spans="3:16" ht="13.5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</row>
    <row r="31" spans="3:16" ht="13.5"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</row>
    <row r="32" spans="3:16" ht="13.5"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</row>
    <row r="33" spans="3:16" ht="13.5"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</row>
    <row r="34" spans="3:16" ht="13.5"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</row>
    <row r="35" spans="3:16" ht="13.5"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</row>
  </sheetData>
  <sheetProtection/>
  <mergeCells count="22">
    <mergeCell ref="O2:P2"/>
    <mergeCell ref="Q2:R3"/>
    <mergeCell ref="A14:B14"/>
    <mergeCell ref="Q14:R14"/>
    <mergeCell ref="K2:L2"/>
    <mergeCell ref="M2:N2"/>
    <mergeCell ref="A9:B9"/>
    <mergeCell ref="Q9:R9"/>
    <mergeCell ref="A10:B10"/>
    <mergeCell ref="Q10:R10"/>
    <mergeCell ref="A2:B3"/>
    <mergeCell ref="C2:D2"/>
    <mergeCell ref="A13:B13"/>
    <mergeCell ref="Q13:R13"/>
    <mergeCell ref="E2:F2"/>
    <mergeCell ref="G2:H2"/>
    <mergeCell ref="A15:B15"/>
    <mergeCell ref="Q15:R15"/>
    <mergeCell ref="A11:B11"/>
    <mergeCell ref="Q11:R11"/>
    <mergeCell ref="A12:B12"/>
    <mergeCell ref="Q12:R12"/>
  </mergeCells>
  <printOptions horizontalCentered="1"/>
  <pageMargins left="0.5905511811023623" right="0.5905511811023623" top="0.984251968503937" bottom="0.5905511811023623" header="0" footer="0"/>
  <pageSetup fitToHeight="0" fitToWidth="0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8"/>
  <sheetViews>
    <sheetView showGridLines="0" zoomScale="130" zoomScaleNormal="130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IV16384"/>
    </sheetView>
  </sheetViews>
  <sheetFormatPr defaultColWidth="9.00390625" defaultRowHeight="13.5"/>
  <cols>
    <col min="1" max="2" width="6.00390625" style="2" customWidth="1"/>
    <col min="3" max="4" width="10.75390625" style="2" customWidth="1"/>
    <col min="5" max="5" width="9.25390625" style="2" customWidth="1"/>
    <col min="6" max="6" width="10.50390625" style="2" customWidth="1"/>
    <col min="7" max="7" width="9.25390625" style="2" customWidth="1"/>
    <col min="8" max="8" width="10.25390625" style="2" customWidth="1"/>
    <col min="9" max="9" width="9.25390625" style="2" customWidth="1"/>
    <col min="10" max="10" width="10.25390625" style="2" customWidth="1"/>
    <col min="11" max="11" width="9.25390625" style="2" customWidth="1"/>
    <col min="12" max="12" width="10.75390625" style="2" customWidth="1"/>
    <col min="13" max="13" width="9.25390625" style="2" customWidth="1"/>
    <col min="14" max="14" width="10.75390625" style="2" customWidth="1"/>
    <col min="15" max="15" width="9.25390625" style="2" customWidth="1"/>
    <col min="16" max="16" width="10.75390625" style="2" customWidth="1"/>
    <col min="17" max="17" width="9.25390625" style="2" customWidth="1"/>
    <col min="18" max="18" width="10.75390625" style="2" customWidth="1"/>
    <col min="19" max="19" width="6.00390625" style="2" customWidth="1"/>
    <col min="20" max="20" width="6.125" style="2" customWidth="1"/>
    <col min="21" max="16384" width="9.00390625" style="2" customWidth="1"/>
  </cols>
  <sheetData>
    <row r="1" spans="1:20" s="63" customFormat="1" ht="24.75" customHeight="1" thickBot="1">
      <c r="A1" s="9"/>
      <c r="B1" s="9"/>
      <c r="C1" s="9"/>
      <c r="D1" s="9"/>
      <c r="E1" s="9"/>
      <c r="F1" s="9"/>
      <c r="G1" s="9"/>
      <c r="H1" s="9"/>
      <c r="I1" s="9"/>
      <c r="J1" s="61" t="s">
        <v>75</v>
      </c>
      <c r="K1" s="62" t="s">
        <v>76</v>
      </c>
      <c r="L1" s="9"/>
      <c r="M1" s="9"/>
      <c r="N1" s="9"/>
      <c r="P1" s="64"/>
      <c r="Q1" s="64"/>
      <c r="R1" s="64"/>
      <c r="S1" s="64"/>
      <c r="T1" s="7" t="s">
        <v>81</v>
      </c>
    </row>
    <row r="2" spans="1:20" ht="15" customHeight="1" thickTop="1">
      <c r="A2" s="81" t="s">
        <v>9</v>
      </c>
      <c r="B2" s="86"/>
      <c r="C2" s="82" t="s">
        <v>0</v>
      </c>
      <c r="D2" s="102"/>
      <c r="E2" s="86" t="s">
        <v>11</v>
      </c>
      <c r="F2" s="86"/>
      <c r="G2" s="86"/>
      <c r="H2" s="86"/>
      <c r="I2" s="86"/>
      <c r="J2" s="86"/>
      <c r="K2" s="65"/>
      <c r="L2" s="66" t="s">
        <v>52</v>
      </c>
      <c r="M2" s="80" t="s">
        <v>51</v>
      </c>
      <c r="N2" s="80"/>
      <c r="O2" s="80"/>
      <c r="P2" s="80"/>
      <c r="Q2" s="80"/>
      <c r="R2" s="81"/>
      <c r="S2" s="82" t="s">
        <v>17</v>
      </c>
      <c r="T2" s="107"/>
    </row>
    <row r="3" spans="1:20" ht="15" customHeight="1">
      <c r="A3" s="87"/>
      <c r="B3" s="88"/>
      <c r="C3" s="103"/>
      <c r="D3" s="104"/>
      <c r="E3" s="98" t="s">
        <v>12</v>
      </c>
      <c r="F3" s="99"/>
      <c r="G3" s="98" t="s">
        <v>13</v>
      </c>
      <c r="H3" s="99"/>
      <c r="I3" s="98" t="s">
        <v>14</v>
      </c>
      <c r="J3" s="99"/>
      <c r="K3" s="101" t="s">
        <v>18</v>
      </c>
      <c r="L3" s="99"/>
      <c r="M3" s="98" t="s">
        <v>15</v>
      </c>
      <c r="N3" s="99"/>
      <c r="O3" s="98" t="s">
        <v>57</v>
      </c>
      <c r="P3" s="99"/>
      <c r="Q3" s="98" t="s">
        <v>16</v>
      </c>
      <c r="R3" s="101"/>
      <c r="S3" s="108"/>
      <c r="T3" s="109"/>
    </row>
    <row r="4" spans="1:20" ht="15" customHeight="1">
      <c r="A4" s="87"/>
      <c r="B4" s="88"/>
      <c r="C4" s="84"/>
      <c r="D4" s="100"/>
      <c r="E4" s="84"/>
      <c r="F4" s="100"/>
      <c r="G4" s="84"/>
      <c r="H4" s="100"/>
      <c r="I4" s="84"/>
      <c r="J4" s="100"/>
      <c r="K4" s="85"/>
      <c r="L4" s="100"/>
      <c r="M4" s="84"/>
      <c r="N4" s="100"/>
      <c r="O4" s="84"/>
      <c r="P4" s="100"/>
      <c r="Q4" s="84"/>
      <c r="R4" s="85"/>
      <c r="S4" s="108"/>
      <c r="T4" s="109"/>
    </row>
    <row r="5" spans="1:20" ht="15" customHeight="1">
      <c r="A5" s="87"/>
      <c r="B5" s="88"/>
      <c r="C5" s="15" t="s">
        <v>10</v>
      </c>
      <c r="D5" s="53" t="s">
        <v>56</v>
      </c>
      <c r="E5" s="15" t="s">
        <v>10</v>
      </c>
      <c r="F5" s="53" t="s">
        <v>56</v>
      </c>
      <c r="G5" s="15" t="s">
        <v>10</v>
      </c>
      <c r="H5" s="53" t="s">
        <v>56</v>
      </c>
      <c r="I5" s="15" t="s">
        <v>10</v>
      </c>
      <c r="J5" s="53" t="s">
        <v>56</v>
      </c>
      <c r="K5" s="14" t="s">
        <v>10</v>
      </c>
      <c r="L5" s="53" t="s">
        <v>56</v>
      </c>
      <c r="M5" s="15" t="s">
        <v>10</v>
      </c>
      <c r="N5" s="53" t="s">
        <v>56</v>
      </c>
      <c r="O5" s="15" t="s">
        <v>10</v>
      </c>
      <c r="P5" s="53" t="s">
        <v>56</v>
      </c>
      <c r="Q5" s="15" t="s">
        <v>10</v>
      </c>
      <c r="R5" s="53" t="s">
        <v>56</v>
      </c>
      <c r="S5" s="110"/>
      <c r="T5" s="111"/>
    </row>
    <row r="6" spans="1:20" ht="11.25" customHeight="1">
      <c r="A6" s="16" t="s">
        <v>1</v>
      </c>
      <c r="B6" s="17" t="s">
        <v>87</v>
      </c>
      <c r="C6" s="55">
        <v>17836</v>
      </c>
      <c r="D6" s="55">
        <v>1074742</v>
      </c>
      <c r="E6" s="55">
        <v>17789</v>
      </c>
      <c r="F6" s="55">
        <v>1070844</v>
      </c>
      <c r="G6" s="55">
        <v>44</v>
      </c>
      <c r="H6" s="55">
        <v>3634</v>
      </c>
      <c r="I6" s="55">
        <v>3</v>
      </c>
      <c r="J6" s="55">
        <v>264</v>
      </c>
      <c r="K6" s="55">
        <v>1573</v>
      </c>
      <c r="L6" s="55">
        <v>187572</v>
      </c>
      <c r="M6" s="55">
        <v>8532</v>
      </c>
      <c r="N6" s="55">
        <v>342500</v>
      </c>
      <c r="O6" s="55">
        <v>151</v>
      </c>
      <c r="P6" s="55">
        <v>7521</v>
      </c>
      <c r="Q6" s="55">
        <v>7580</v>
      </c>
      <c r="R6" s="55">
        <v>537149</v>
      </c>
      <c r="S6" s="67" t="s">
        <v>96</v>
      </c>
      <c r="T6" s="44" t="s">
        <v>78</v>
      </c>
    </row>
    <row r="7" spans="1:20" ht="11.25" customHeight="1">
      <c r="A7" s="20"/>
      <c r="B7" s="17" t="s">
        <v>88</v>
      </c>
      <c r="C7" s="55">
        <v>16137</v>
      </c>
      <c r="D7" s="55">
        <v>989766</v>
      </c>
      <c r="E7" s="55">
        <v>16109</v>
      </c>
      <c r="F7" s="55">
        <v>985425</v>
      </c>
      <c r="G7" s="55">
        <v>28</v>
      </c>
      <c r="H7" s="55">
        <v>4341</v>
      </c>
      <c r="I7" s="55">
        <v>0</v>
      </c>
      <c r="J7" s="55">
        <v>0</v>
      </c>
      <c r="K7" s="55">
        <v>1503</v>
      </c>
      <c r="L7" s="55">
        <v>180898</v>
      </c>
      <c r="M7" s="55">
        <v>7993</v>
      </c>
      <c r="N7" s="55">
        <v>325768</v>
      </c>
      <c r="O7" s="55">
        <v>0</v>
      </c>
      <c r="P7" s="55">
        <v>0</v>
      </c>
      <c r="Q7" s="55">
        <v>6641</v>
      </c>
      <c r="R7" s="55">
        <v>483100</v>
      </c>
      <c r="S7" s="67">
        <v>0</v>
      </c>
      <c r="T7" s="16" t="s">
        <v>82</v>
      </c>
    </row>
    <row r="8" spans="1:20" ht="11.25" customHeight="1">
      <c r="A8" s="20"/>
      <c r="B8" s="17" t="s">
        <v>89</v>
      </c>
      <c r="C8" s="55">
        <v>12898</v>
      </c>
      <c r="D8" s="55">
        <v>854395</v>
      </c>
      <c r="E8" s="55">
        <v>12860</v>
      </c>
      <c r="F8" s="55">
        <v>850755</v>
      </c>
      <c r="G8" s="55">
        <v>26</v>
      </c>
      <c r="H8" s="55">
        <v>3485</v>
      </c>
      <c r="I8" s="55">
        <v>12</v>
      </c>
      <c r="J8" s="55">
        <v>155</v>
      </c>
      <c r="K8" s="55">
        <v>1299</v>
      </c>
      <c r="L8" s="55">
        <v>154435</v>
      </c>
      <c r="M8" s="55">
        <v>6646</v>
      </c>
      <c r="N8" s="55">
        <v>281965</v>
      </c>
      <c r="O8" s="55">
        <v>3</v>
      </c>
      <c r="P8" s="55">
        <v>444</v>
      </c>
      <c r="Q8" s="55">
        <v>4950</v>
      </c>
      <c r="R8" s="55">
        <v>417551</v>
      </c>
      <c r="S8" s="68">
        <v>0</v>
      </c>
      <c r="T8" s="16" t="s">
        <v>84</v>
      </c>
    </row>
    <row r="9" spans="1:20" ht="11.25" customHeight="1">
      <c r="A9" s="20"/>
      <c r="B9" s="17" t="s">
        <v>85</v>
      </c>
      <c r="C9" s="55">
        <v>12152</v>
      </c>
      <c r="D9" s="55">
        <v>761752</v>
      </c>
      <c r="E9" s="55">
        <v>12132</v>
      </c>
      <c r="F9" s="55">
        <v>758888</v>
      </c>
      <c r="G9" s="55">
        <v>20</v>
      </c>
      <c r="H9" s="55">
        <v>2864</v>
      </c>
      <c r="I9" s="55">
        <v>0</v>
      </c>
      <c r="J9" s="55">
        <v>0</v>
      </c>
      <c r="K9" s="55">
        <v>1396</v>
      </c>
      <c r="L9" s="55">
        <v>162192</v>
      </c>
      <c r="M9" s="55">
        <v>6465</v>
      </c>
      <c r="N9" s="55">
        <v>252602</v>
      </c>
      <c r="O9" s="55">
        <v>19</v>
      </c>
      <c r="P9" s="55">
        <v>1148</v>
      </c>
      <c r="Q9" s="55">
        <v>4272</v>
      </c>
      <c r="R9" s="55">
        <v>345810</v>
      </c>
      <c r="S9" s="68">
        <v>0</v>
      </c>
      <c r="T9" s="16" t="s">
        <v>97</v>
      </c>
    </row>
    <row r="10" spans="1:20" s="26" customFormat="1" ht="12" customHeight="1">
      <c r="A10" s="25" t="s">
        <v>94</v>
      </c>
      <c r="B10" s="23" t="s">
        <v>91</v>
      </c>
      <c r="C10" s="56">
        <v>16965</v>
      </c>
      <c r="D10" s="56">
        <v>1052061</v>
      </c>
      <c r="E10" s="56">
        <v>16930</v>
      </c>
      <c r="F10" s="56">
        <v>1048033</v>
      </c>
      <c r="G10" s="56">
        <v>29</v>
      </c>
      <c r="H10" s="56">
        <v>3371</v>
      </c>
      <c r="I10" s="56">
        <v>6</v>
      </c>
      <c r="J10" s="56">
        <v>657</v>
      </c>
      <c r="K10" s="56">
        <v>1758</v>
      </c>
      <c r="L10" s="56">
        <v>202587</v>
      </c>
      <c r="M10" s="56">
        <v>8247</v>
      </c>
      <c r="N10" s="56">
        <v>346514</v>
      </c>
      <c r="O10" s="56">
        <v>80</v>
      </c>
      <c r="P10" s="56">
        <v>5682</v>
      </c>
      <c r="Q10" s="56">
        <v>6880</v>
      </c>
      <c r="R10" s="56">
        <v>497278</v>
      </c>
      <c r="S10" s="69" t="s">
        <v>101</v>
      </c>
      <c r="T10" s="25" t="s">
        <v>98</v>
      </c>
    </row>
    <row r="11" spans="1:20" ht="21" customHeight="1">
      <c r="A11" s="76" t="s">
        <v>2</v>
      </c>
      <c r="B11" s="90"/>
      <c r="C11" s="55">
        <v>3268</v>
      </c>
      <c r="D11" s="55">
        <v>157997</v>
      </c>
      <c r="E11" s="55">
        <v>3265</v>
      </c>
      <c r="F11" s="55">
        <v>157645</v>
      </c>
      <c r="G11" s="55">
        <v>3</v>
      </c>
      <c r="H11" s="55">
        <v>352</v>
      </c>
      <c r="I11" s="55">
        <v>0</v>
      </c>
      <c r="J11" s="55">
        <v>0</v>
      </c>
      <c r="K11" s="55">
        <v>205</v>
      </c>
      <c r="L11" s="55">
        <v>23463</v>
      </c>
      <c r="M11" s="55">
        <v>1951</v>
      </c>
      <c r="N11" s="55">
        <v>67006</v>
      </c>
      <c r="O11" s="55">
        <v>0</v>
      </c>
      <c r="P11" s="55">
        <v>0</v>
      </c>
      <c r="Q11" s="55">
        <v>1112</v>
      </c>
      <c r="R11" s="55">
        <v>67528</v>
      </c>
      <c r="S11" s="75" t="s">
        <v>2</v>
      </c>
      <c r="T11" s="106"/>
    </row>
    <row r="12" spans="1:20" ht="12" customHeight="1">
      <c r="A12" s="76" t="s">
        <v>53</v>
      </c>
      <c r="B12" s="90"/>
      <c r="C12" s="55">
        <v>2596</v>
      </c>
      <c r="D12" s="55">
        <v>161146</v>
      </c>
      <c r="E12" s="55">
        <v>2594</v>
      </c>
      <c r="F12" s="55">
        <v>160855</v>
      </c>
      <c r="G12" s="55">
        <v>2</v>
      </c>
      <c r="H12" s="55">
        <v>291</v>
      </c>
      <c r="I12" s="55">
        <v>0</v>
      </c>
      <c r="J12" s="55">
        <v>0</v>
      </c>
      <c r="K12" s="55">
        <v>236</v>
      </c>
      <c r="L12" s="55">
        <v>25458</v>
      </c>
      <c r="M12" s="55">
        <v>812</v>
      </c>
      <c r="N12" s="55">
        <v>32517</v>
      </c>
      <c r="O12" s="55">
        <v>0</v>
      </c>
      <c r="P12" s="55">
        <v>0</v>
      </c>
      <c r="Q12" s="55">
        <v>1548</v>
      </c>
      <c r="R12" s="55">
        <v>103171</v>
      </c>
      <c r="S12" s="75" t="s">
        <v>8</v>
      </c>
      <c r="T12" s="106"/>
    </row>
    <row r="13" spans="1:20" ht="12" customHeight="1">
      <c r="A13" s="76" t="s">
        <v>3</v>
      </c>
      <c r="B13" s="90"/>
      <c r="C13" s="55">
        <v>3144</v>
      </c>
      <c r="D13" s="55">
        <v>176264</v>
      </c>
      <c r="E13" s="55">
        <v>3138</v>
      </c>
      <c r="F13" s="55">
        <v>175768</v>
      </c>
      <c r="G13" s="55">
        <v>5</v>
      </c>
      <c r="H13" s="55">
        <v>443</v>
      </c>
      <c r="I13" s="55">
        <v>1</v>
      </c>
      <c r="J13" s="55">
        <v>53</v>
      </c>
      <c r="K13" s="55">
        <v>359</v>
      </c>
      <c r="L13" s="55">
        <v>39532</v>
      </c>
      <c r="M13" s="55">
        <v>1662</v>
      </c>
      <c r="N13" s="55">
        <v>72374</v>
      </c>
      <c r="O13" s="55">
        <v>0</v>
      </c>
      <c r="P13" s="55">
        <v>0</v>
      </c>
      <c r="Q13" s="55">
        <v>1123</v>
      </c>
      <c r="R13" s="55">
        <v>64358</v>
      </c>
      <c r="S13" s="75" t="s">
        <v>3</v>
      </c>
      <c r="T13" s="106"/>
    </row>
    <row r="14" spans="1:20" ht="12" customHeight="1">
      <c r="A14" s="76" t="s">
        <v>4</v>
      </c>
      <c r="B14" s="90"/>
      <c r="C14" s="55">
        <v>1933</v>
      </c>
      <c r="D14" s="55">
        <v>126877</v>
      </c>
      <c r="E14" s="55">
        <v>1931</v>
      </c>
      <c r="F14" s="55">
        <v>126687</v>
      </c>
      <c r="G14" s="55">
        <v>1</v>
      </c>
      <c r="H14" s="55">
        <v>113</v>
      </c>
      <c r="I14" s="55">
        <v>1</v>
      </c>
      <c r="J14" s="55">
        <v>77</v>
      </c>
      <c r="K14" s="55">
        <v>222</v>
      </c>
      <c r="L14" s="55">
        <v>25745</v>
      </c>
      <c r="M14" s="55">
        <v>855</v>
      </c>
      <c r="N14" s="55">
        <v>38096</v>
      </c>
      <c r="O14" s="55">
        <v>0</v>
      </c>
      <c r="P14" s="55">
        <v>0</v>
      </c>
      <c r="Q14" s="55">
        <v>856</v>
      </c>
      <c r="R14" s="55">
        <v>63036</v>
      </c>
      <c r="S14" s="75" t="s">
        <v>4</v>
      </c>
      <c r="T14" s="106"/>
    </row>
    <row r="15" spans="1:20" ht="12" customHeight="1">
      <c r="A15" s="76" t="s">
        <v>5</v>
      </c>
      <c r="B15" s="90"/>
      <c r="C15" s="55">
        <v>1707</v>
      </c>
      <c r="D15" s="55">
        <v>143047</v>
      </c>
      <c r="E15" s="55">
        <v>1705</v>
      </c>
      <c r="F15" s="55">
        <v>142770</v>
      </c>
      <c r="G15" s="55">
        <v>2</v>
      </c>
      <c r="H15" s="55">
        <v>277</v>
      </c>
      <c r="I15" s="55">
        <v>0</v>
      </c>
      <c r="J15" s="55">
        <v>0</v>
      </c>
      <c r="K15" s="55">
        <v>218</v>
      </c>
      <c r="L15" s="55">
        <v>26148</v>
      </c>
      <c r="M15" s="55">
        <v>568</v>
      </c>
      <c r="N15" s="55">
        <v>30740</v>
      </c>
      <c r="O15" s="55">
        <v>57</v>
      </c>
      <c r="P15" s="55">
        <v>5150</v>
      </c>
      <c r="Q15" s="55">
        <v>864</v>
      </c>
      <c r="R15" s="55">
        <v>81009</v>
      </c>
      <c r="S15" s="75" t="s">
        <v>5</v>
      </c>
      <c r="T15" s="106"/>
    </row>
    <row r="16" spans="1:20" ht="12" customHeight="1">
      <c r="A16" s="76" t="s">
        <v>6</v>
      </c>
      <c r="B16" s="90"/>
      <c r="C16" s="55">
        <v>2841</v>
      </c>
      <c r="D16" s="55">
        <v>179304</v>
      </c>
      <c r="E16" s="55">
        <v>2824</v>
      </c>
      <c r="F16" s="55">
        <v>177396</v>
      </c>
      <c r="G16" s="55">
        <v>13</v>
      </c>
      <c r="H16" s="55">
        <v>1381</v>
      </c>
      <c r="I16" s="55">
        <v>4</v>
      </c>
      <c r="J16" s="55">
        <v>527</v>
      </c>
      <c r="K16" s="55">
        <v>265</v>
      </c>
      <c r="L16" s="55">
        <v>31770</v>
      </c>
      <c r="M16" s="55">
        <v>1601</v>
      </c>
      <c r="N16" s="55">
        <v>70474</v>
      </c>
      <c r="O16" s="55">
        <v>22</v>
      </c>
      <c r="P16" s="55">
        <v>323</v>
      </c>
      <c r="Q16" s="55">
        <v>953</v>
      </c>
      <c r="R16" s="55">
        <v>76737</v>
      </c>
      <c r="S16" s="75" t="s">
        <v>6</v>
      </c>
      <c r="T16" s="106"/>
    </row>
    <row r="17" spans="1:20" ht="12" customHeight="1" thickBot="1">
      <c r="A17" s="78" t="s">
        <v>7</v>
      </c>
      <c r="B17" s="89"/>
      <c r="C17" s="70">
        <v>1476</v>
      </c>
      <c r="D17" s="59">
        <v>107426</v>
      </c>
      <c r="E17" s="59">
        <v>1473</v>
      </c>
      <c r="F17" s="59">
        <v>106912</v>
      </c>
      <c r="G17" s="59">
        <v>3</v>
      </c>
      <c r="H17" s="59">
        <v>514</v>
      </c>
      <c r="I17" s="59">
        <v>0</v>
      </c>
      <c r="J17" s="59">
        <v>0</v>
      </c>
      <c r="K17" s="59">
        <v>253</v>
      </c>
      <c r="L17" s="59">
        <v>30471</v>
      </c>
      <c r="M17" s="59">
        <v>798</v>
      </c>
      <c r="N17" s="59">
        <v>35307</v>
      </c>
      <c r="O17" s="59">
        <v>1</v>
      </c>
      <c r="P17" s="59">
        <v>209</v>
      </c>
      <c r="Q17" s="59">
        <v>424</v>
      </c>
      <c r="R17" s="59">
        <v>41439</v>
      </c>
      <c r="S17" s="77" t="s">
        <v>7</v>
      </c>
      <c r="T17" s="105"/>
    </row>
    <row r="18" spans="1:8" s="6" customFormat="1" ht="12" customHeight="1" thickTop="1">
      <c r="A18" s="6" t="s">
        <v>77</v>
      </c>
      <c r="H18" s="2"/>
    </row>
    <row r="19" spans="1:18" s="6" customFormat="1" ht="12" customHeight="1">
      <c r="A19" s="30" t="s">
        <v>55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</row>
    <row r="21" spans="3:4" ht="13.5">
      <c r="C21" s="33"/>
      <c r="D21" s="33"/>
    </row>
    <row r="22" spans="3:4" ht="13.5">
      <c r="C22" s="33"/>
      <c r="D22" s="33"/>
    </row>
    <row r="23" spans="3:4" ht="13.5">
      <c r="C23" s="32" t="s">
        <v>86</v>
      </c>
      <c r="D23" s="32"/>
    </row>
    <row r="24" spans="3:6" ht="13.5">
      <c r="C24" s="72">
        <f>K10+M10+O10+Q10</f>
        <v>16965</v>
      </c>
      <c r="D24" s="72">
        <f>L10+N10+P10+R10</f>
        <v>1052061</v>
      </c>
      <c r="E24" s="32">
        <f aca="true" t="shared" si="0" ref="E24:F31">C10-C24</f>
        <v>0</v>
      </c>
      <c r="F24" s="32">
        <f t="shared" si="0"/>
        <v>0</v>
      </c>
    </row>
    <row r="25" spans="3:6" ht="13.5">
      <c r="C25" s="72">
        <f aca="true" t="shared" si="1" ref="C25:D31">K11+M11+O11+Q11</f>
        <v>3268</v>
      </c>
      <c r="D25" s="72">
        <f t="shared" si="1"/>
        <v>157997</v>
      </c>
      <c r="E25" s="32">
        <f t="shared" si="0"/>
        <v>0</v>
      </c>
      <c r="F25" s="32">
        <f t="shared" si="0"/>
        <v>0</v>
      </c>
    </row>
    <row r="26" spans="3:6" ht="13.5">
      <c r="C26" s="72">
        <f t="shared" si="1"/>
        <v>2596</v>
      </c>
      <c r="D26" s="72">
        <f>L12+N12+P12+R12</f>
        <v>161146</v>
      </c>
      <c r="E26" s="32">
        <f t="shared" si="0"/>
        <v>0</v>
      </c>
      <c r="F26" s="32">
        <f t="shared" si="0"/>
        <v>0</v>
      </c>
    </row>
    <row r="27" spans="3:6" ht="13.5">
      <c r="C27" s="72">
        <f t="shared" si="1"/>
        <v>3144</v>
      </c>
      <c r="D27" s="72">
        <f t="shared" si="1"/>
        <v>176264</v>
      </c>
      <c r="E27" s="32">
        <f t="shared" si="0"/>
        <v>0</v>
      </c>
      <c r="F27" s="32">
        <f t="shared" si="0"/>
        <v>0</v>
      </c>
    </row>
    <row r="28" spans="3:6" ht="13.5">
      <c r="C28" s="72">
        <f t="shared" si="1"/>
        <v>1933</v>
      </c>
      <c r="D28" s="72">
        <f t="shared" si="1"/>
        <v>126877</v>
      </c>
      <c r="E28" s="32">
        <f t="shared" si="0"/>
        <v>0</v>
      </c>
      <c r="F28" s="32">
        <f t="shared" si="0"/>
        <v>0</v>
      </c>
    </row>
    <row r="29" spans="3:18" ht="13.5">
      <c r="C29" s="72">
        <f t="shared" si="1"/>
        <v>1707</v>
      </c>
      <c r="D29" s="72">
        <f t="shared" si="1"/>
        <v>143047</v>
      </c>
      <c r="E29" s="32">
        <f t="shared" si="0"/>
        <v>0</v>
      </c>
      <c r="F29" s="32">
        <f t="shared" si="0"/>
        <v>0</v>
      </c>
      <c r="K29" s="33"/>
      <c r="L29" s="33"/>
      <c r="M29" s="33"/>
      <c r="N29" s="33"/>
      <c r="O29" s="33"/>
      <c r="P29" s="33"/>
      <c r="Q29" s="33"/>
      <c r="R29" s="33"/>
    </row>
    <row r="30" spans="3:18" ht="13.5">
      <c r="C30" s="72">
        <f t="shared" si="1"/>
        <v>2841</v>
      </c>
      <c r="D30" s="72">
        <f t="shared" si="1"/>
        <v>179304</v>
      </c>
      <c r="E30" s="32">
        <f t="shared" si="0"/>
        <v>0</v>
      </c>
      <c r="F30" s="32">
        <f t="shared" si="0"/>
        <v>0</v>
      </c>
      <c r="K30" s="33"/>
      <c r="L30" s="33"/>
      <c r="M30" s="33"/>
      <c r="N30" s="33"/>
      <c r="O30" s="33"/>
      <c r="P30" s="33"/>
      <c r="Q30" s="33"/>
      <c r="R30" s="33"/>
    </row>
    <row r="31" spans="3:18" ht="13.5">
      <c r="C31" s="72">
        <f t="shared" si="1"/>
        <v>1476</v>
      </c>
      <c r="D31" s="72">
        <f t="shared" si="1"/>
        <v>107426</v>
      </c>
      <c r="E31" s="32">
        <f t="shared" si="0"/>
        <v>0</v>
      </c>
      <c r="F31" s="32">
        <f t="shared" si="0"/>
        <v>0</v>
      </c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</row>
    <row r="32" spans="3:18" ht="13.5"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</row>
    <row r="33" spans="3:18" ht="13.5"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</row>
    <row r="34" spans="3:18" ht="13.5"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</row>
    <row r="35" spans="3:18" ht="13.5"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</row>
    <row r="36" spans="3:18" ht="13.5"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</row>
    <row r="37" spans="3:10" ht="13.5">
      <c r="C37" s="33"/>
      <c r="D37" s="33"/>
      <c r="E37" s="33"/>
      <c r="F37" s="33"/>
      <c r="G37" s="33"/>
      <c r="H37" s="33"/>
      <c r="I37" s="33"/>
      <c r="J37" s="33"/>
    </row>
    <row r="38" spans="3:10" ht="13.5">
      <c r="C38" s="33"/>
      <c r="D38" s="33"/>
      <c r="E38" s="33"/>
      <c r="F38" s="33"/>
      <c r="G38" s="33"/>
      <c r="H38" s="33"/>
      <c r="I38" s="33"/>
      <c r="J38" s="33"/>
    </row>
  </sheetData>
  <sheetProtection/>
  <mergeCells count="26">
    <mergeCell ref="S17:T17"/>
    <mergeCell ref="S12:T12"/>
    <mergeCell ref="S13:T13"/>
    <mergeCell ref="S2:T5"/>
    <mergeCell ref="S11:T11"/>
    <mergeCell ref="S14:T14"/>
    <mergeCell ref="S15:T15"/>
    <mergeCell ref="S16:T16"/>
    <mergeCell ref="A16:B16"/>
    <mergeCell ref="E2:J2"/>
    <mergeCell ref="G3:H4"/>
    <mergeCell ref="I3:J4"/>
    <mergeCell ref="A14:B14"/>
    <mergeCell ref="A2:B5"/>
    <mergeCell ref="C2:D4"/>
    <mergeCell ref="E3:F4"/>
    <mergeCell ref="O3:P4"/>
    <mergeCell ref="Q3:R4"/>
    <mergeCell ref="K3:L4"/>
    <mergeCell ref="M3:N4"/>
    <mergeCell ref="M2:R2"/>
    <mergeCell ref="A17:B17"/>
    <mergeCell ref="A11:B11"/>
    <mergeCell ref="A12:B12"/>
    <mergeCell ref="A13:B13"/>
    <mergeCell ref="A15:B15"/>
  </mergeCells>
  <printOptions horizontalCentered="1"/>
  <pageMargins left="0.5905511811023623" right="0.5905511811023623" top="0.984251968503937" bottom="0.5905511811023623" header="0" footer="0"/>
  <pageSetup horizontalDpi="300" verticalDpi="300" orientation="portrait" paperSize="9" scale="90" r:id="rId1"/>
  <colBreaks count="1" manualBreakCount="1">
    <brk id="10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2015-03-19T01:33:57Z</dcterms:created>
  <dcterms:modified xsi:type="dcterms:W3CDTF">2021-03-12T08:09:02Z</dcterms:modified>
  <cp:category/>
  <cp:version/>
  <cp:contentType/>
  <cp:contentStatus/>
</cp:coreProperties>
</file>