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25" windowHeight="11505" activeTab="0"/>
  </bookViews>
  <sheets>
    <sheet name="ⅩⅧ-11" sheetId="1" r:id="rId1"/>
  </sheets>
  <definedNames>
    <definedName name="_xlnm.Print_Area" localSheetId="0">'ⅩⅧ-11'!$A$1:$R$20</definedName>
  </definedNames>
  <calcPr fullCalcOnLoad="1"/>
</workbook>
</file>

<file path=xl/sharedStrings.xml><?xml version="1.0" encoding="utf-8"?>
<sst xmlns="http://schemas.openxmlformats.org/spreadsheetml/2006/main" count="60" uniqueCount="34">
  <si>
    <t>個人県民税</t>
  </si>
  <si>
    <t>法人県民税</t>
  </si>
  <si>
    <t>個人事業税</t>
  </si>
  <si>
    <t>法人事業税</t>
  </si>
  <si>
    <t>不動産取得税</t>
  </si>
  <si>
    <t>ゴルフ場利用税</t>
  </si>
  <si>
    <t>軽油引取税</t>
  </si>
  <si>
    <t>狩猟税</t>
  </si>
  <si>
    <t>旧法による税</t>
  </si>
  <si>
    <t>川崎県税事務所</t>
  </si>
  <si>
    <t>高津県税事務所</t>
  </si>
  <si>
    <t>ⅩⅧ－１１　 県　　　　　　　   　　　　税</t>
  </si>
  <si>
    <t>本表は県税収入を税目別</t>
  </si>
  <si>
    <t>に表したものである。</t>
  </si>
  <si>
    <t>（単位    1 000円）</t>
  </si>
  <si>
    <t>税目 ・ 
県税事務所別</t>
  </si>
  <si>
    <t>税目・
県税事務所別</t>
  </si>
  <si>
    <t>調定額</t>
  </si>
  <si>
    <t>収入済額</t>
  </si>
  <si>
    <t>総額</t>
  </si>
  <si>
    <t>現年度分</t>
  </si>
  <si>
    <t>滞納繰越分</t>
  </si>
  <si>
    <t>（注）(1)数値は翌年度の5月末現在の実績である。(2)端数処理の関係上、現年度分と滞納繰越分の合計が総額と一致しない場合が</t>
  </si>
  <si>
    <t>ある。(3)平成26年4月1日に麻生県税事務所が高津県税事務所へ再編された。(4)軽油引取税及びゴルフ場利用税</t>
  </si>
  <si>
    <t>　　　には、横浜市鶴見区、神奈川区、港北区、緑区、青葉区及び都筑区分を含む。</t>
  </si>
  <si>
    <t xml:space="preserve"> 資料：神奈川県総務局財政部税制企画課</t>
  </si>
  <si>
    <t>平成27年度</t>
  </si>
  <si>
    <t>高津県税事務所</t>
  </si>
  <si>
    <t>平成28年度</t>
  </si>
  <si>
    <t>平成30年度</t>
  </si>
  <si>
    <t>-</t>
  </si>
  <si>
    <t>平成29年度</t>
  </si>
  <si>
    <t>令和元年度</t>
  </si>
  <si>
    <t>総額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</si>
</sst>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\-#\ ##0_ ;_ * &quot;-&quot;_ ;_ @_ "/>
    <numFmt numFmtId="177" formatCode="#,##0;[Red]#,##0"/>
    <numFmt numFmtId="178" formatCode="_ * #\ ###\ ##0_ ;_ * \-#\ ###\ ##0_ ;_ * &quot;-&quot;_ ;_ @_ "/>
  </numFmts>
  <fonts count="47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distributed"/>
    </xf>
    <xf numFmtId="176" fontId="8" fillId="0" borderId="0" xfId="62" applyNumberFormat="1" applyFont="1" applyBorder="1" applyAlignment="1">
      <alignment horizontal="right"/>
      <protection/>
    </xf>
    <xf numFmtId="0" fontId="8" fillId="0" borderId="0" xfId="0" applyNumberFormat="1" applyFont="1" applyBorder="1" applyAlignment="1">
      <alignment horizontal="distributed"/>
    </xf>
    <xf numFmtId="176" fontId="8" fillId="0" borderId="0" xfId="6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Font="1" applyAlignment="1">
      <alignment shrinkToFit="1"/>
    </xf>
    <xf numFmtId="176" fontId="0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9" fillId="0" borderId="0" xfId="0" applyNumberFormat="1" applyFont="1" applyFill="1" applyBorder="1" applyAlignment="1">
      <alignment shrinkToFit="1"/>
    </xf>
    <xf numFmtId="176" fontId="9" fillId="0" borderId="12" xfId="0" applyNumberFormat="1" applyFont="1" applyFill="1" applyBorder="1" applyAlignment="1">
      <alignment shrinkToFit="1"/>
    </xf>
    <xf numFmtId="176" fontId="8" fillId="0" borderId="0" xfId="0" applyNumberFormat="1" applyFont="1" applyFill="1" applyBorder="1" applyAlignment="1">
      <alignment shrinkToFit="1"/>
    </xf>
    <xf numFmtId="176" fontId="8" fillId="0" borderId="13" xfId="0" applyNumberFormat="1" applyFont="1" applyFill="1" applyBorder="1" applyAlignment="1">
      <alignment shrinkToFit="1"/>
    </xf>
    <xf numFmtId="176" fontId="9" fillId="0" borderId="0" xfId="0" applyNumberFormat="1" applyFont="1" applyFill="1" applyBorder="1" applyAlignment="1">
      <alignment horizontal="right" shrinkToFit="1"/>
    </xf>
    <xf numFmtId="176" fontId="8" fillId="0" borderId="0" xfId="0" applyNumberFormat="1" applyFont="1" applyFill="1" applyBorder="1" applyAlignment="1">
      <alignment horizontal="right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shrinkToFit="1"/>
    </xf>
    <xf numFmtId="176" fontId="8" fillId="0" borderId="11" xfId="0" applyNumberFormat="1" applyFont="1" applyFill="1" applyBorder="1" applyAlignment="1">
      <alignment horizontal="right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shrinkToFit="1"/>
    </xf>
    <xf numFmtId="176" fontId="12" fillId="0" borderId="0" xfId="0" applyNumberFormat="1" applyFont="1" applyAlignment="1">
      <alignment shrinkToFit="1"/>
    </xf>
    <xf numFmtId="176" fontId="12" fillId="0" borderId="15" xfId="0" applyNumberFormat="1" applyFont="1" applyBorder="1" applyAlignment="1">
      <alignment/>
    </xf>
    <xf numFmtId="176" fontId="9" fillId="33" borderId="0" xfId="0" applyNumberFormat="1" applyFont="1" applyFill="1" applyBorder="1" applyAlignment="1">
      <alignment horizontal="right" shrinkToFit="1"/>
    </xf>
    <xf numFmtId="176" fontId="9" fillId="33" borderId="16" xfId="0" applyNumberFormat="1" applyFont="1" applyFill="1" applyBorder="1" applyAlignment="1">
      <alignment horizontal="right" shrinkToFit="1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0" fontId="0" fillId="0" borderId="12" xfId="0" applyFont="1" applyBorder="1" applyAlignment="1">
      <alignment/>
    </xf>
    <xf numFmtId="0" fontId="8" fillId="0" borderId="22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8" fillId="0" borderId="27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16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-hyo18-1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13.19921875" style="4" customWidth="1"/>
    <col min="3" max="16" width="10.8984375" style="4" customWidth="1"/>
    <col min="17" max="17" width="2.59765625" style="4" customWidth="1"/>
    <col min="18" max="18" width="13.19921875" style="4" customWidth="1"/>
    <col min="19" max="19" width="10.59765625" style="4" customWidth="1"/>
    <col min="20" max="20" width="7.8984375" style="4" customWidth="1"/>
    <col min="21" max="16384" width="9" style="4" customWidth="1"/>
  </cols>
  <sheetData>
    <row r="1" spans="6:8" s="1" customFormat="1" ht="19.5" customHeight="1">
      <c r="F1" s="2"/>
      <c r="H1" s="2" t="s">
        <v>11</v>
      </c>
    </row>
    <row r="2" spans="1:26" ht="22.5" customHeight="1" thickBot="1">
      <c r="A2" s="3"/>
      <c r="B2" s="3"/>
      <c r="C2" s="3"/>
      <c r="D2" s="3"/>
      <c r="F2" s="3"/>
      <c r="G2" s="3"/>
      <c r="H2" s="5"/>
      <c r="I2" s="6" t="s">
        <v>12</v>
      </c>
      <c r="J2" s="7" t="s">
        <v>13</v>
      </c>
      <c r="M2" s="8"/>
      <c r="N2" s="8"/>
      <c r="O2" s="8"/>
      <c r="P2" s="44" t="s">
        <v>14</v>
      </c>
      <c r="Q2" s="44"/>
      <c r="R2" s="44"/>
      <c r="U2" s="8"/>
      <c r="V2" s="8"/>
      <c r="W2" s="8"/>
      <c r="Z2" s="9"/>
    </row>
    <row r="3" spans="1:19" ht="17.25" customHeight="1" thickTop="1">
      <c r="A3" s="47" t="s">
        <v>15</v>
      </c>
      <c r="B3" s="48"/>
      <c r="C3" s="40" t="s">
        <v>26</v>
      </c>
      <c r="D3" s="41"/>
      <c r="E3" s="40" t="s">
        <v>28</v>
      </c>
      <c r="F3" s="41"/>
      <c r="G3" s="40" t="s">
        <v>31</v>
      </c>
      <c r="H3" s="41"/>
      <c r="I3" s="40" t="s">
        <v>29</v>
      </c>
      <c r="J3" s="41"/>
      <c r="K3" s="53" t="s">
        <v>32</v>
      </c>
      <c r="L3" s="54"/>
      <c r="M3" s="54"/>
      <c r="N3" s="54"/>
      <c r="O3" s="54"/>
      <c r="P3" s="54"/>
      <c r="Q3" s="60" t="s">
        <v>16</v>
      </c>
      <c r="R3" s="61"/>
      <c r="S3" s="9"/>
    </row>
    <row r="4" spans="1:19" ht="15" customHeight="1">
      <c r="A4" s="49"/>
      <c r="B4" s="50"/>
      <c r="C4" s="42" t="s">
        <v>17</v>
      </c>
      <c r="D4" s="42" t="s">
        <v>18</v>
      </c>
      <c r="E4" s="42" t="s">
        <v>17</v>
      </c>
      <c r="F4" s="42" t="s">
        <v>18</v>
      </c>
      <c r="G4" s="39" t="s">
        <v>17</v>
      </c>
      <c r="H4" s="55" t="s">
        <v>18</v>
      </c>
      <c r="I4" s="55" t="s">
        <v>17</v>
      </c>
      <c r="J4" s="39" t="s">
        <v>18</v>
      </c>
      <c r="K4" s="55" t="s">
        <v>17</v>
      </c>
      <c r="L4" s="55"/>
      <c r="M4" s="55"/>
      <c r="N4" s="55" t="s">
        <v>18</v>
      </c>
      <c r="O4" s="55"/>
      <c r="P4" s="55"/>
      <c r="Q4" s="62"/>
      <c r="R4" s="63"/>
      <c r="S4" s="9"/>
    </row>
    <row r="5" spans="1:19" ht="15" customHeight="1">
      <c r="A5" s="51"/>
      <c r="B5" s="52"/>
      <c r="C5" s="43"/>
      <c r="D5" s="43"/>
      <c r="E5" s="43"/>
      <c r="F5" s="43"/>
      <c r="G5" s="39"/>
      <c r="H5" s="55"/>
      <c r="I5" s="55"/>
      <c r="J5" s="39"/>
      <c r="K5" s="10" t="s">
        <v>19</v>
      </c>
      <c r="L5" s="10" t="s">
        <v>20</v>
      </c>
      <c r="M5" s="10" t="s">
        <v>21</v>
      </c>
      <c r="N5" s="10" t="s">
        <v>19</v>
      </c>
      <c r="O5" s="10" t="s">
        <v>20</v>
      </c>
      <c r="P5" s="10" t="s">
        <v>21</v>
      </c>
      <c r="Q5" s="62"/>
      <c r="R5" s="63"/>
      <c r="S5" s="9"/>
    </row>
    <row r="6" spans="1:19" s="12" customFormat="1" ht="16.5" customHeight="1">
      <c r="A6" s="45" t="s">
        <v>33</v>
      </c>
      <c r="B6" s="64"/>
      <c r="C6" s="24">
        <v>146612524</v>
      </c>
      <c r="D6" s="24">
        <v>142084895</v>
      </c>
      <c r="E6" s="24">
        <v>157685747</v>
      </c>
      <c r="F6" s="25">
        <v>154377142</v>
      </c>
      <c r="G6" s="24">
        <v>157570491</v>
      </c>
      <c r="H6" s="25">
        <v>154778914</v>
      </c>
      <c r="I6" s="28">
        <v>126360903</v>
      </c>
      <c r="J6" s="28">
        <v>124308586</v>
      </c>
      <c r="K6" s="37">
        <v>117278089</v>
      </c>
      <c r="L6" s="37">
        <v>115589035</v>
      </c>
      <c r="M6" s="37">
        <v>1689054</v>
      </c>
      <c r="N6" s="37">
        <v>115412200</v>
      </c>
      <c r="O6" s="37">
        <v>114254817</v>
      </c>
      <c r="P6" s="38">
        <v>1157381</v>
      </c>
      <c r="Q6" s="45" t="s">
        <v>19</v>
      </c>
      <c r="R6" s="46"/>
      <c r="S6" s="11"/>
    </row>
    <row r="7" spans="1:19" ht="21" customHeight="1">
      <c r="A7" s="13"/>
      <c r="B7" s="14" t="s">
        <v>0</v>
      </c>
      <c r="C7" s="26">
        <v>82515307</v>
      </c>
      <c r="D7" s="26">
        <v>79471195</v>
      </c>
      <c r="E7" s="26">
        <v>83407916</v>
      </c>
      <c r="F7" s="26">
        <v>81130974</v>
      </c>
      <c r="G7" s="26">
        <v>84186969</v>
      </c>
      <c r="H7" s="26">
        <v>82489121</v>
      </c>
      <c r="I7" s="29">
        <v>50194021</v>
      </c>
      <c r="J7" s="29">
        <v>49108460</v>
      </c>
      <c r="K7" s="29">
        <v>45838173</v>
      </c>
      <c r="L7" s="29">
        <v>45086455</v>
      </c>
      <c r="M7" s="29">
        <v>751718</v>
      </c>
      <c r="N7" s="29">
        <v>45069445</v>
      </c>
      <c r="O7" s="29">
        <v>44674836</v>
      </c>
      <c r="P7" s="32">
        <v>394609</v>
      </c>
      <c r="Q7" s="15"/>
      <c r="R7" s="16" t="s">
        <v>0</v>
      </c>
      <c r="S7" s="9"/>
    </row>
    <row r="8" spans="1:19" ht="15" customHeight="1">
      <c r="A8" s="13"/>
      <c r="B8" s="14" t="s">
        <v>1</v>
      </c>
      <c r="C8" s="26">
        <v>6169683</v>
      </c>
      <c r="D8" s="26">
        <v>6149129</v>
      </c>
      <c r="E8" s="26">
        <v>5941876</v>
      </c>
      <c r="F8" s="26">
        <v>6018434</v>
      </c>
      <c r="G8" s="26">
        <v>5730222</v>
      </c>
      <c r="H8" s="26">
        <v>5729765</v>
      </c>
      <c r="I8" s="29">
        <v>6235695</v>
      </c>
      <c r="J8" s="30">
        <v>6241812</v>
      </c>
      <c r="K8" s="29">
        <v>5180614</v>
      </c>
      <c r="L8" s="29">
        <v>5167394</v>
      </c>
      <c r="M8" s="29">
        <v>13220</v>
      </c>
      <c r="N8" s="30">
        <v>5170814</v>
      </c>
      <c r="O8" s="30">
        <v>5166268</v>
      </c>
      <c r="P8" s="33">
        <v>4545</v>
      </c>
      <c r="Q8" s="17"/>
      <c r="R8" s="16" t="s">
        <v>1</v>
      </c>
      <c r="S8" s="9"/>
    </row>
    <row r="9" spans="1:19" ht="15" customHeight="1">
      <c r="A9" s="13"/>
      <c r="B9" s="14" t="s">
        <v>2</v>
      </c>
      <c r="C9" s="26">
        <v>3890380</v>
      </c>
      <c r="D9" s="26">
        <v>3846125</v>
      </c>
      <c r="E9" s="26">
        <v>3979280</v>
      </c>
      <c r="F9" s="26">
        <v>3933293</v>
      </c>
      <c r="G9" s="26">
        <v>4030753</v>
      </c>
      <c r="H9" s="26">
        <v>3986220</v>
      </c>
      <c r="I9" s="29">
        <v>4071211</v>
      </c>
      <c r="J9" s="29">
        <v>4030621</v>
      </c>
      <c r="K9" s="29">
        <v>4136213</v>
      </c>
      <c r="L9" s="29">
        <v>4097068</v>
      </c>
      <c r="M9" s="29">
        <v>39145</v>
      </c>
      <c r="N9" s="29">
        <v>4095398</v>
      </c>
      <c r="O9" s="29">
        <v>4081564</v>
      </c>
      <c r="P9" s="32">
        <v>13834</v>
      </c>
      <c r="Q9" s="15"/>
      <c r="R9" s="16" t="s">
        <v>2</v>
      </c>
      <c r="S9" s="9"/>
    </row>
    <row r="10" spans="1:19" ht="15" customHeight="1">
      <c r="A10" s="13"/>
      <c r="B10" s="14" t="s">
        <v>3</v>
      </c>
      <c r="C10" s="26">
        <v>31924515</v>
      </c>
      <c r="D10" s="26">
        <v>31891387</v>
      </c>
      <c r="E10" s="26">
        <v>40441000</v>
      </c>
      <c r="F10" s="26">
        <v>40710720</v>
      </c>
      <c r="G10" s="26">
        <v>38551919</v>
      </c>
      <c r="H10" s="26">
        <v>38564718</v>
      </c>
      <c r="I10" s="29">
        <v>40434881</v>
      </c>
      <c r="J10" s="29">
        <v>40541027</v>
      </c>
      <c r="K10" s="29">
        <v>37367159</v>
      </c>
      <c r="L10" s="29">
        <v>37336514</v>
      </c>
      <c r="M10" s="29">
        <v>30643</v>
      </c>
      <c r="N10" s="29">
        <v>37370289</v>
      </c>
      <c r="O10" s="29">
        <v>37362420</v>
      </c>
      <c r="P10" s="32">
        <v>7868</v>
      </c>
      <c r="Q10" s="15"/>
      <c r="R10" s="16" t="s">
        <v>3</v>
      </c>
      <c r="S10" s="9"/>
    </row>
    <row r="11" spans="1:19" ht="21" customHeight="1">
      <c r="A11" s="13"/>
      <c r="B11" s="14" t="s">
        <v>4</v>
      </c>
      <c r="C11" s="26">
        <v>4533890</v>
      </c>
      <c r="D11" s="26">
        <v>4173645</v>
      </c>
      <c r="E11" s="26">
        <v>5603384</v>
      </c>
      <c r="F11" s="26">
        <v>5268767</v>
      </c>
      <c r="G11" s="26">
        <v>6150619</v>
      </c>
      <c r="H11" s="26">
        <v>5833434</v>
      </c>
      <c r="I11" s="29">
        <v>6380673</v>
      </c>
      <c r="J11" s="29">
        <v>6048400</v>
      </c>
      <c r="K11" s="29">
        <v>5647340</v>
      </c>
      <c r="L11" s="29">
        <v>5498999</v>
      </c>
      <c r="M11" s="29">
        <v>148341</v>
      </c>
      <c r="N11" s="29">
        <v>5326794</v>
      </c>
      <c r="O11" s="29">
        <v>5292285</v>
      </c>
      <c r="P11" s="32">
        <v>34509</v>
      </c>
      <c r="Q11" s="15"/>
      <c r="R11" s="16" t="s">
        <v>4</v>
      </c>
      <c r="S11" s="9"/>
    </row>
    <row r="12" spans="1:19" ht="15" customHeight="1">
      <c r="A12" s="13"/>
      <c r="B12" s="14" t="s">
        <v>5</v>
      </c>
      <c r="C12" s="26">
        <v>54254</v>
      </c>
      <c r="D12" s="26">
        <v>54254</v>
      </c>
      <c r="E12" s="26">
        <v>53584</v>
      </c>
      <c r="F12" s="26">
        <v>53584</v>
      </c>
      <c r="G12" s="26">
        <v>50716</v>
      </c>
      <c r="H12" s="26">
        <v>50716</v>
      </c>
      <c r="I12" s="29">
        <v>50919</v>
      </c>
      <c r="J12" s="29">
        <v>50919</v>
      </c>
      <c r="K12" s="29">
        <v>48058</v>
      </c>
      <c r="L12" s="29">
        <v>48058</v>
      </c>
      <c r="M12" s="29">
        <v>0</v>
      </c>
      <c r="N12" s="29">
        <v>48058</v>
      </c>
      <c r="O12" s="29">
        <v>48058</v>
      </c>
      <c r="P12" s="32" t="s">
        <v>30</v>
      </c>
      <c r="Q12" s="15"/>
      <c r="R12" s="16" t="s">
        <v>5</v>
      </c>
      <c r="S12" s="9"/>
    </row>
    <row r="13" spans="1:19" ht="15" customHeight="1">
      <c r="A13" s="13"/>
      <c r="B13" s="14" t="s">
        <v>6</v>
      </c>
      <c r="C13" s="26">
        <v>17286425</v>
      </c>
      <c r="D13" s="26">
        <v>16493086</v>
      </c>
      <c r="E13" s="26">
        <v>18026657</v>
      </c>
      <c r="F13" s="26">
        <v>17260736</v>
      </c>
      <c r="G13" s="26">
        <v>18869289</v>
      </c>
      <c r="H13" s="26">
        <v>18124937</v>
      </c>
      <c r="I13" s="29">
        <v>18993496</v>
      </c>
      <c r="J13" s="29">
        <v>18287341</v>
      </c>
      <c r="K13" s="29">
        <v>19060528</v>
      </c>
      <c r="L13" s="29">
        <v>18354543</v>
      </c>
      <c r="M13" s="29">
        <v>705984</v>
      </c>
      <c r="N13" s="29">
        <v>18331395</v>
      </c>
      <c r="O13" s="29">
        <v>17629384</v>
      </c>
      <c r="P13" s="32">
        <v>702011</v>
      </c>
      <c r="Q13" s="15"/>
      <c r="R13" s="16" t="s">
        <v>6</v>
      </c>
      <c r="S13" s="9"/>
    </row>
    <row r="14" spans="1:19" ht="15" customHeight="1">
      <c r="A14" s="13"/>
      <c r="B14" s="14" t="s">
        <v>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9" t="s">
        <v>30</v>
      </c>
      <c r="J14" s="29" t="s">
        <v>30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  <c r="Q14" s="15"/>
      <c r="R14" s="16" t="s">
        <v>7</v>
      </c>
      <c r="S14" s="9"/>
    </row>
    <row r="15" spans="1:19" ht="15" customHeight="1">
      <c r="A15" s="13"/>
      <c r="B15" s="14" t="s">
        <v>8</v>
      </c>
      <c r="C15" s="26">
        <v>238066</v>
      </c>
      <c r="D15" s="26">
        <v>6069</v>
      </c>
      <c r="E15" s="26">
        <v>232043</v>
      </c>
      <c r="F15" s="26">
        <v>629</v>
      </c>
      <c r="G15" s="26">
        <v>0</v>
      </c>
      <c r="H15" s="26">
        <v>0</v>
      </c>
      <c r="I15" s="29" t="s">
        <v>30</v>
      </c>
      <c r="J15" s="29" t="s">
        <v>30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2">
        <v>0</v>
      </c>
      <c r="Q15" s="15"/>
      <c r="R15" s="16" t="s">
        <v>8</v>
      </c>
      <c r="S15" s="9"/>
    </row>
    <row r="16" spans="1:19" ht="24" customHeight="1">
      <c r="A16" s="56" t="s">
        <v>9</v>
      </c>
      <c r="B16" s="65"/>
      <c r="C16" s="26">
        <v>124611167</v>
      </c>
      <c r="D16" s="26">
        <v>120369149</v>
      </c>
      <c r="E16" s="26">
        <v>132034367</v>
      </c>
      <c r="F16" s="26">
        <v>128628762</v>
      </c>
      <c r="G16" s="26">
        <v>132610111</v>
      </c>
      <c r="H16" s="26">
        <v>130046658</v>
      </c>
      <c r="I16" s="29">
        <v>97910648</v>
      </c>
      <c r="J16" s="29">
        <v>96089732</v>
      </c>
      <c r="K16" s="29">
        <v>92366596</v>
      </c>
      <c r="L16" s="29">
        <v>90842830</v>
      </c>
      <c r="M16" s="29">
        <v>1523766</v>
      </c>
      <c r="N16" s="29">
        <v>90789883</v>
      </c>
      <c r="O16" s="29">
        <v>89672211</v>
      </c>
      <c r="P16" s="32">
        <v>1117671</v>
      </c>
      <c r="Q16" s="56" t="s">
        <v>9</v>
      </c>
      <c r="R16" s="57"/>
      <c r="S16" s="9"/>
    </row>
    <row r="17" spans="1:19" ht="18" customHeight="1" thickBot="1">
      <c r="A17" s="58" t="s">
        <v>27</v>
      </c>
      <c r="B17" s="66"/>
      <c r="C17" s="27">
        <v>22001357</v>
      </c>
      <c r="D17" s="27">
        <v>21715746</v>
      </c>
      <c r="E17" s="27">
        <v>25651380</v>
      </c>
      <c r="F17" s="27">
        <v>25748380</v>
      </c>
      <c r="G17" s="27">
        <v>24960380</v>
      </c>
      <c r="H17" s="27">
        <v>24732256</v>
      </c>
      <c r="I17" s="31">
        <v>28450255</v>
      </c>
      <c r="J17" s="31">
        <v>28218854</v>
      </c>
      <c r="K17" s="31">
        <v>24911493</v>
      </c>
      <c r="L17" s="31">
        <v>24746205</v>
      </c>
      <c r="M17" s="31">
        <v>165288</v>
      </c>
      <c r="N17" s="31">
        <v>24622317</v>
      </c>
      <c r="O17" s="31">
        <v>24582606</v>
      </c>
      <c r="P17" s="34">
        <v>39710</v>
      </c>
      <c r="Q17" s="58" t="s">
        <v>10</v>
      </c>
      <c r="R17" s="59"/>
      <c r="S17" s="9"/>
    </row>
    <row r="18" spans="1:25" s="19" customFormat="1" ht="12" customHeight="1" thickTop="1">
      <c r="A18" s="18" t="s">
        <v>22</v>
      </c>
      <c r="B18" s="3"/>
      <c r="C18" s="3"/>
      <c r="D18" s="3"/>
      <c r="E18" s="3"/>
      <c r="F18" s="3"/>
      <c r="G18" s="3"/>
      <c r="H18" s="3"/>
      <c r="J18" s="8" t="s">
        <v>23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19" customFormat="1" ht="12" customHeight="1">
      <c r="A19" s="3" t="s">
        <v>24</v>
      </c>
      <c r="C19" s="3"/>
      <c r="D19" s="3"/>
      <c r="E19" s="3"/>
      <c r="F19" s="3"/>
      <c r="G19" s="3"/>
      <c r="H19" s="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9" customFormat="1" ht="12" customHeight="1">
      <c r="A20" s="19" t="s">
        <v>25</v>
      </c>
    </row>
    <row r="21" spans="1:19" ht="13.5">
      <c r="A21" s="9"/>
      <c r="B21" s="9"/>
      <c r="C21" s="20"/>
      <c r="D21" s="20"/>
      <c r="E21" s="20"/>
      <c r="F21" s="20"/>
      <c r="G21" s="20"/>
      <c r="H21" s="20"/>
      <c r="I21" s="20"/>
      <c r="J21" s="20"/>
      <c r="K21" s="9"/>
      <c r="L21" s="9"/>
      <c r="M21" s="9"/>
      <c r="N21" s="9"/>
      <c r="O21" s="9"/>
      <c r="P21" s="9"/>
      <c r="Q21" s="9"/>
      <c r="R21" s="9"/>
      <c r="S21" s="9"/>
    </row>
    <row r="22" spans="3:17" ht="13.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3:17" ht="13.5">
      <c r="C23" s="21"/>
      <c r="D23" s="21"/>
      <c r="E23" s="21"/>
      <c r="F23" s="21"/>
      <c r="G23" s="21"/>
      <c r="H23" s="21"/>
      <c r="I23" s="21"/>
      <c r="J23" s="21"/>
      <c r="K23" s="35"/>
      <c r="L23" s="35"/>
      <c r="M23" s="35"/>
      <c r="N23" s="35"/>
      <c r="O23" s="35"/>
      <c r="P23" s="35"/>
      <c r="Q23" s="23"/>
    </row>
    <row r="24" spans="3:17" ht="13.5">
      <c r="C24" s="22"/>
      <c r="D24" s="22"/>
      <c r="E24" s="22"/>
      <c r="F24" s="22"/>
      <c r="G24" s="22"/>
      <c r="H24" s="22"/>
      <c r="I24" s="22"/>
      <c r="J24" s="22"/>
      <c r="K24" s="36">
        <f aca="true" t="shared" si="0" ref="K24:P24">SUM(K7:K15)</f>
        <v>117278085</v>
      </c>
      <c r="L24" s="36">
        <f t="shared" si="0"/>
        <v>115589031</v>
      </c>
      <c r="M24" s="36">
        <f t="shared" si="0"/>
        <v>1689051</v>
      </c>
      <c r="N24" s="36">
        <f t="shared" si="0"/>
        <v>115412193</v>
      </c>
      <c r="O24" s="36">
        <f t="shared" si="0"/>
        <v>114254815</v>
      </c>
      <c r="P24" s="36">
        <f t="shared" si="0"/>
        <v>1157376</v>
      </c>
      <c r="Q24" s="22"/>
    </row>
    <row r="25" spans="11:16" ht="13.5">
      <c r="K25" s="23">
        <f aca="true" t="shared" si="1" ref="K25:P25">K24-K6</f>
        <v>-4</v>
      </c>
      <c r="L25" s="23">
        <f t="shared" si="1"/>
        <v>-4</v>
      </c>
      <c r="M25" s="23">
        <f t="shared" si="1"/>
        <v>-3</v>
      </c>
      <c r="N25" s="23">
        <f t="shared" si="1"/>
        <v>-7</v>
      </c>
      <c r="O25" s="23">
        <f t="shared" si="1"/>
        <v>-2</v>
      </c>
      <c r="P25" s="23">
        <f t="shared" si="1"/>
        <v>-5</v>
      </c>
    </row>
    <row r="26" spans="3:17" ht="13.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3:17" ht="13.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39" spans="3:16" ht="13.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3:16" ht="13.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3:16" ht="13.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3:16" ht="13.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3:16" ht="13.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3:16" ht="13.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3:16" ht="13.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3:16" ht="13.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3:16" ht="13.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3:16" ht="13.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3:16" ht="13.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3:16" ht="13.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3:16" ht="13.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</sheetData>
  <sheetProtection/>
  <mergeCells count="24">
    <mergeCell ref="Q16:R16"/>
    <mergeCell ref="Q17:R17"/>
    <mergeCell ref="Q3:R5"/>
    <mergeCell ref="A6:B6"/>
    <mergeCell ref="A16:B16"/>
    <mergeCell ref="I4:I5"/>
    <mergeCell ref="F4:F5"/>
    <mergeCell ref="A17:B17"/>
    <mergeCell ref="K4:M4"/>
    <mergeCell ref="H4:H5"/>
    <mergeCell ref="Q6:R6"/>
    <mergeCell ref="A3:B5"/>
    <mergeCell ref="C3:D3"/>
    <mergeCell ref="K3:P3"/>
    <mergeCell ref="G3:H3"/>
    <mergeCell ref="D4:D5"/>
    <mergeCell ref="N4:P4"/>
    <mergeCell ref="J4:J5"/>
    <mergeCell ref="E3:F3"/>
    <mergeCell ref="C4:C5"/>
    <mergeCell ref="G4:G5"/>
    <mergeCell ref="I3:J3"/>
    <mergeCell ref="P2:R2"/>
    <mergeCell ref="E4:E5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2014-03-18T02:10:00Z</dcterms:created>
  <dcterms:modified xsi:type="dcterms:W3CDTF">2021-03-15T02:55:55Z</dcterms:modified>
  <cp:category/>
  <cp:version/>
  <cp:contentType/>
  <cp:contentStatus/>
</cp:coreProperties>
</file>