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521" windowWidth="23130" windowHeight="12060" activeTab="0"/>
  </bookViews>
  <sheets>
    <sheet name="Ⅵ-2 " sheetId="1" r:id="rId1"/>
  </sheets>
  <definedNames>
    <definedName name="_xlnm.Print_Area" localSheetId="0">'Ⅵ-2 '!$A$1:$Q$54</definedName>
  </definedNames>
  <calcPr fullCalcOnLoad="1"/>
</workbook>
</file>

<file path=xl/sharedStrings.xml><?xml version="1.0" encoding="utf-8"?>
<sst xmlns="http://schemas.openxmlformats.org/spreadsheetml/2006/main" count="133" uniqueCount="83">
  <si>
    <t>B</t>
  </si>
  <si>
    <t>4～9人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</si>
  <si>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</si>
  <si>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</si>
  <si>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</si>
  <si>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</si>
  <si>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</si>
  <si>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</si>
  <si>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</si>
  <si>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</si>
  <si>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</si>
  <si>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</si>
  <si>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</si>
  <si>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</si>
  <si>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</si>
  <si>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</si>
  <si>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</si>
  <si>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</si>
  <si>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1000人以上</t>
  </si>
  <si>
    <t>川崎区</t>
  </si>
  <si>
    <t>幸区</t>
  </si>
  <si>
    <t>中原区</t>
  </si>
  <si>
    <t>高津区</t>
  </si>
  <si>
    <t>宮前区</t>
  </si>
  <si>
    <t>多摩区</t>
  </si>
  <si>
    <t>麻生区</t>
  </si>
  <si>
    <t>付加価値額</t>
  </si>
  <si>
    <t>製造品出荷額</t>
  </si>
  <si>
    <t>加工賃収入額</t>
  </si>
  <si>
    <t>製造品</t>
  </si>
  <si>
    <t>総額</t>
  </si>
  <si>
    <t>09</t>
  </si>
  <si>
    <t>食料品製造業</t>
  </si>
  <si>
    <t>飲料・たばこ・飼料製造業</t>
  </si>
  <si>
    <t>半製品、仕掛品</t>
  </si>
  <si>
    <t>繊維工業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</si>
  <si>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</si>
  <si>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</si>
  <si>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</si>
  <si>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</si>
  <si>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</si>
  <si>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</si>
  <si>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</si>
  <si>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</si>
  <si>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その他収入額</t>
  </si>
  <si>
    <t>製造品出荷額等</t>
  </si>
  <si>
    <t>生産額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</si>
  <si>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</si>
  <si>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</si>
  <si>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</si>
  <si>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</si>
  <si>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</si>
  <si>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</si>
  <si>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</si>
  <si>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</si>
  <si>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</si>
  <si>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</si>
  <si>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</si>
  <si>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</si>
  <si>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</si>
  <si>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</si>
  <si>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</si>
  <si>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</si>
  <si>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</si>
  <si>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</si>
  <si>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</si>
  <si>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</si>
  <si>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</si>
  <si>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　　</t>
  </si>
  <si>
    <t>原材料、燃料</t>
  </si>
  <si>
    <t xml:space="preserve">Ⅵ－２  製 造 品 出 荷 額 等 、   生 産 額 及 び </t>
  </si>
  <si>
    <t>付 加 価 値 額 （ 従 業 者 4 人 以 上 の 事 業 所 ）</t>
  </si>
  <si>
    <t>（単位  100万円）〔工業統計調査〕</t>
  </si>
  <si>
    <t>年、産業（中分類）、
従業者規模、区別</t>
  </si>
  <si>
    <t>在庫品年間増減（年末－年初）（従業者30人以上の事業所）</t>
  </si>
  <si>
    <t>（産業中分類別）</t>
  </si>
  <si>
    <t>（従業者規模別）</t>
  </si>
  <si>
    <t xml:space="preserve"> 資料：総務企画局情報管理部統計情報課</t>
  </si>
  <si>
    <t>年</t>
  </si>
  <si>
    <t>平成</t>
  </si>
  <si>
    <t>x</t>
  </si>
  <si>
    <t>A</t>
  </si>
  <si>
    <t>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</si>
</sst>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  <numFmt numFmtId="181" formatCode="#.0\ ###\ ##0_ ;_ * &quot;△&quot;\ \ \ #.0\ ###\ ##0_ ;_ * &quot;-&quot;_ ;_ @_ "/>
    <numFmt numFmtId="182" formatCode="#.00\ ###\ ##0_ ;_ * &quot;△&quot;\ \ \ #.00\ ###\ ##0_ ;_ * &quot;-&quot;_ ;_ @_ "/>
    <numFmt numFmtId="183" formatCode="#.000\ ###\ ##0_ ;_ * &quot;△&quot;\ \ \ #.000\ ###\ ##0_ ;_ * &quot;-&quot;_ ;_ @_ "/>
    <numFmt numFmtId="184" formatCode="#.0000\ ###\ ##0_ ;_ * &quot;△&quot;\ \ \ #.0000\ ###\ ##0_ ;_ * &quot;-&quot;_ ;_ @_ "/>
    <numFmt numFmtId="185" formatCode="#.00000\ ###\ ##0_ ;_ * &quot;△&quot;\ \ \ #.00000\ ###\ ##0_ ;_ * &quot;-&quot;_ ;_ @_ "/>
    <numFmt numFmtId="186" formatCode="#.000000\ ###\ ##0_ ;_ * &quot;△&quot;\ \ \ #.000000\ ###\ ##0_ ;_ * &quot;-&quot;_ ;_ @_ "/>
    <numFmt numFmtId="187" formatCode="#.0000000\ ###\ ##0_ ;_ * &quot;△&quot;\ \ \ #.0000000\ ###\ ##0_ ;_ * &quot;-&quot;_ ;_ @_ "/>
    <numFmt numFmtId="188" formatCode="#.00000000\ ###\ ##0_ ;_ * &quot;△&quot;\ \ \ #.00000000\ ###\ ##0_ ;_ * &quot;-&quot;_ ;_ @_ "/>
    <numFmt numFmtId="189" formatCode="#\ ###\ ##0_ "/>
    <numFmt numFmtId="190" formatCode="0;\-0;;@"/>
    <numFmt numFmtId="19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78" fontId="3" fillId="33" borderId="0" xfId="0" applyNumberFormat="1" applyFont="1" applyFill="1" applyBorder="1" applyAlignment="1">
      <alignment horizontal="right"/>
    </xf>
    <xf numFmtId="178" fontId="11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distributed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178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178" fontId="3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78" fontId="4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178" fontId="3" fillId="33" borderId="1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78" fontId="47" fillId="33" borderId="13" xfId="0" applyNumberFormat="1" applyFont="1" applyFill="1" applyBorder="1" applyAlignment="1">
      <alignment horizontal="right"/>
    </xf>
    <xf numFmtId="178" fontId="47" fillId="33" borderId="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178" fontId="3" fillId="33" borderId="15" xfId="0" applyNumberFormat="1" applyFont="1" applyFill="1" applyBorder="1" applyAlignment="1">
      <alignment horizontal="right"/>
    </xf>
    <xf numFmtId="178" fontId="3" fillId="33" borderId="14" xfId="0" applyNumberFormat="1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distributed" vertical="center"/>
    </xf>
    <xf numFmtId="178" fontId="3" fillId="33" borderId="0" xfId="0" applyNumberFormat="1" applyFont="1" applyFill="1" applyAlignment="1">
      <alignment/>
    </xf>
    <xf numFmtId="178" fontId="3" fillId="33" borderId="0" xfId="0" applyNumberFormat="1" applyFont="1" applyFill="1" applyBorder="1" applyAlignment="1">
      <alignment/>
    </xf>
    <xf numFmtId="190" fontId="3" fillId="33" borderId="13" xfId="0" applyNumberFormat="1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190" fontId="3" fillId="33" borderId="13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distributed"/>
    </xf>
    <xf numFmtId="178" fontId="3" fillId="33" borderId="12" xfId="0" applyNumberFormat="1" applyFont="1" applyFill="1" applyBorder="1" applyAlignment="1">
      <alignment horizontal="right"/>
    </xf>
    <xf numFmtId="178" fontId="47" fillId="33" borderId="12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177" fontId="3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91" fontId="3" fillId="33" borderId="0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 shrinkToFit="1"/>
    </xf>
    <xf numFmtId="0" fontId="0" fillId="33" borderId="20" xfId="0" applyFill="1" applyBorder="1" applyAlignment="1">
      <alignment horizontal="distributed" vertical="center" shrinkToFit="1"/>
    </xf>
    <xf numFmtId="0" fontId="0" fillId="33" borderId="18" xfId="0" applyFill="1" applyBorder="1" applyAlignment="1">
      <alignment horizontal="distributed" vertical="center" shrinkToFit="1"/>
    </xf>
    <xf numFmtId="0" fontId="3" fillId="33" borderId="19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 wrapText="1"/>
    </xf>
    <xf numFmtId="0" fontId="3" fillId="33" borderId="23" xfId="0" applyFont="1" applyFill="1" applyBorder="1" applyAlignment="1">
      <alignment horizontal="distributed" vertical="center" wrapText="1"/>
    </xf>
    <xf numFmtId="0" fontId="3" fillId="33" borderId="24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77" fontId="4" fillId="33" borderId="13" xfId="0" applyNumberFormat="1" applyFont="1" applyFill="1" applyBorder="1" applyAlignment="1">
      <alignment horizontal="center" shrinkToFit="1"/>
    </xf>
    <xf numFmtId="177" fontId="4" fillId="33" borderId="0" xfId="0" applyNumberFormat="1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distributed"/>
    </xf>
    <xf numFmtId="49" fontId="3" fillId="33" borderId="13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3" fillId="33" borderId="13" xfId="0" applyFont="1" applyFill="1" applyBorder="1" applyAlignment="1">
      <alignment horizontal="distributed"/>
    </xf>
    <xf numFmtId="0" fontId="3" fillId="33" borderId="14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/>
    </xf>
    <xf numFmtId="0" fontId="3" fillId="33" borderId="15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7.25390625" style="3" customWidth="1"/>
    <col min="3" max="3" width="6.875" style="3" customWidth="1"/>
    <col min="4" max="4" width="8.375" style="3" customWidth="1"/>
    <col min="5" max="5" width="9.375" style="3" customWidth="1"/>
    <col min="6" max="6" width="14.75390625" style="3" customWidth="1"/>
    <col min="7" max="9" width="14.50390625" style="3" customWidth="1"/>
    <col min="10" max="13" width="13.00390625" style="3" customWidth="1"/>
    <col min="14" max="15" width="13.625" style="3" customWidth="1"/>
    <col min="16" max="16" width="6.75390625" style="3" customWidth="1"/>
    <col min="17" max="17" width="7.625" style="3" customWidth="1"/>
    <col min="18" max="16384" width="9.00390625" style="3" customWidth="1"/>
  </cols>
  <sheetData>
    <row r="1" spans="1:17" s="1" customFormat="1" ht="19.5" customHeight="1">
      <c r="A1" s="11"/>
      <c r="B1" s="11"/>
      <c r="C1" s="11"/>
      <c r="D1" s="11"/>
      <c r="E1" s="11"/>
      <c r="F1" s="11"/>
      <c r="G1" s="11"/>
      <c r="H1" s="11"/>
      <c r="I1" s="12" t="s">
        <v>70</v>
      </c>
      <c r="J1" s="37" t="s">
        <v>71</v>
      </c>
      <c r="K1" s="11"/>
      <c r="L1" s="11"/>
      <c r="M1" s="11"/>
      <c r="N1" s="11"/>
      <c r="O1" s="11"/>
      <c r="P1" s="11"/>
      <c r="Q1" s="11"/>
    </row>
    <row r="2" spans="1:17" s="2" customFormat="1" ht="12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8"/>
      <c r="P2" s="13"/>
      <c r="Q2" s="39" t="s">
        <v>72</v>
      </c>
    </row>
    <row r="3" spans="1:17" ht="21" customHeight="1" thickTop="1">
      <c r="A3" s="56" t="s">
        <v>73</v>
      </c>
      <c r="B3" s="57"/>
      <c r="C3" s="57"/>
      <c r="D3" s="57"/>
      <c r="E3" s="57"/>
      <c r="F3" s="60" t="s">
        <v>45</v>
      </c>
      <c r="G3" s="60"/>
      <c r="H3" s="60"/>
      <c r="I3" s="60"/>
      <c r="J3" s="61" t="s">
        <v>74</v>
      </c>
      <c r="K3" s="62"/>
      <c r="L3" s="62"/>
      <c r="M3" s="63"/>
      <c r="N3" s="64" t="s">
        <v>46</v>
      </c>
      <c r="O3" s="60" t="s">
        <v>26</v>
      </c>
      <c r="P3" s="67" t="s">
        <v>73</v>
      </c>
      <c r="Q3" s="68"/>
    </row>
    <row r="4" spans="1:17" ht="21" customHeight="1">
      <c r="A4" s="58"/>
      <c r="B4" s="59"/>
      <c r="C4" s="59"/>
      <c r="D4" s="59"/>
      <c r="E4" s="59"/>
      <c r="F4" s="14" t="s">
        <v>30</v>
      </c>
      <c r="G4" s="14" t="s">
        <v>27</v>
      </c>
      <c r="H4" s="14" t="s">
        <v>28</v>
      </c>
      <c r="I4" s="14" t="s">
        <v>44</v>
      </c>
      <c r="J4" s="40" t="s">
        <v>30</v>
      </c>
      <c r="K4" s="14" t="s">
        <v>29</v>
      </c>
      <c r="L4" s="14" t="s">
        <v>34</v>
      </c>
      <c r="M4" s="14" t="s">
        <v>69</v>
      </c>
      <c r="N4" s="65"/>
      <c r="O4" s="66"/>
      <c r="P4" s="69"/>
      <c r="Q4" s="70"/>
    </row>
    <row r="5" spans="1:17" ht="16.5" customHeight="1">
      <c r="A5" s="15"/>
      <c r="B5" s="16" t="s">
        <v>79</v>
      </c>
      <c r="C5" s="17"/>
      <c r="D5" s="18">
        <v>26</v>
      </c>
      <c r="E5" s="19" t="s">
        <v>78</v>
      </c>
      <c r="F5" s="20">
        <v>4548439</v>
      </c>
      <c r="G5" s="20">
        <v>4306063</v>
      </c>
      <c r="H5" s="20">
        <v>190672</v>
      </c>
      <c r="I5" s="20">
        <v>51704</v>
      </c>
      <c r="J5" s="41">
        <v>-15080</v>
      </c>
      <c r="K5" s="41">
        <v>-11987</v>
      </c>
      <c r="L5" s="41">
        <v>2240</v>
      </c>
      <c r="M5" s="41">
        <v>-5333</v>
      </c>
      <c r="N5" s="42">
        <v>4486791</v>
      </c>
      <c r="O5" s="20">
        <v>932618</v>
      </c>
      <c r="P5" s="43" t="str">
        <f>B5</f>
        <v>平成</v>
      </c>
      <c r="Q5" s="44" t="str">
        <f>CONCATENATE(D5,E5)</f>
        <v>26年</v>
      </c>
    </row>
    <row r="6" spans="1:17" ht="16.5" customHeight="1">
      <c r="A6" s="21"/>
      <c r="B6" s="21"/>
      <c r="C6" s="21"/>
      <c r="D6" s="18">
        <v>27</v>
      </c>
      <c r="E6" s="19" t="s">
        <v>78</v>
      </c>
      <c r="F6" s="20">
        <v>4288354</v>
      </c>
      <c r="G6" s="20">
        <v>4113147</v>
      </c>
      <c r="H6" s="20">
        <v>127271</v>
      </c>
      <c r="I6" s="20">
        <v>47936</v>
      </c>
      <c r="J6" s="41">
        <v>-59108</v>
      </c>
      <c r="K6" s="41">
        <v>-17471</v>
      </c>
      <c r="L6" s="41">
        <v>-16059</v>
      </c>
      <c r="M6" s="41">
        <v>-25578</v>
      </c>
      <c r="N6" s="42">
        <v>4155620</v>
      </c>
      <c r="O6" s="20">
        <v>1024824</v>
      </c>
      <c r="P6" s="45">
        <f>B6</f>
        <v>0</v>
      </c>
      <c r="Q6" s="44" t="str">
        <f>CONCATENATE(D6,E6)</f>
        <v>27年</v>
      </c>
    </row>
    <row r="7" spans="1:17" ht="16.5" customHeight="1">
      <c r="A7" s="22"/>
      <c r="B7" s="22"/>
      <c r="C7" s="22"/>
      <c r="D7" s="18">
        <v>28</v>
      </c>
      <c r="E7" s="19" t="s">
        <v>78</v>
      </c>
      <c r="F7" s="20">
        <v>3593788</v>
      </c>
      <c r="G7" s="23">
        <v>3378328</v>
      </c>
      <c r="H7" s="23">
        <v>148189</v>
      </c>
      <c r="I7" s="23">
        <v>67270</v>
      </c>
      <c r="J7" s="23">
        <v>-7172</v>
      </c>
      <c r="K7" s="23">
        <v>280</v>
      </c>
      <c r="L7" s="23">
        <v>-7383</v>
      </c>
      <c r="M7" s="23">
        <v>-70</v>
      </c>
      <c r="N7" s="9">
        <v>3519216</v>
      </c>
      <c r="O7" s="20">
        <v>961672</v>
      </c>
      <c r="P7" s="45">
        <f>B7</f>
        <v>0</v>
      </c>
      <c r="Q7" s="44" t="str">
        <f>CONCATENATE(D7,E7)</f>
        <v>28年</v>
      </c>
    </row>
    <row r="8" spans="1:17" ht="16.5" customHeight="1">
      <c r="A8" s="22"/>
      <c r="B8" s="22"/>
      <c r="C8" s="22"/>
      <c r="D8" s="18">
        <v>29</v>
      </c>
      <c r="E8" s="19" t="s">
        <v>78</v>
      </c>
      <c r="F8" s="20">
        <v>4092916</v>
      </c>
      <c r="G8" s="23">
        <v>3851834</v>
      </c>
      <c r="H8" s="23">
        <v>167223</v>
      </c>
      <c r="I8" s="23">
        <v>73859</v>
      </c>
      <c r="J8" s="23">
        <v>42720</v>
      </c>
      <c r="K8" s="23">
        <v>17500</v>
      </c>
      <c r="L8" s="23">
        <v>18715</v>
      </c>
      <c r="M8" s="23">
        <v>6505</v>
      </c>
      <c r="N8" s="23">
        <v>4055139</v>
      </c>
      <c r="O8" s="20">
        <v>1162085</v>
      </c>
      <c r="P8" s="45">
        <f>B8</f>
        <v>0</v>
      </c>
      <c r="Q8" s="44" t="str">
        <f>CONCATENATE(D8,E8)</f>
        <v>29年</v>
      </c>
    </row>
    <row r="9" spans="1:17" ht="18" customHeight="1">
      <c r="A9" s="24"/>
      <c r="B9" s="24"/>
      <c r="C9" s="24"/>
      <c r="D9" s="25">
        <v>30</v>
      </c>
      <c r="E9" s="26" t="s">
        <v>78</v>
      </c>
      <c r="F9" s="27">
        <v>4201227</v>
      </c>
      <c r="G9" s="27">
        <v>4003421</v>
      </c>
      <c r="H9" s="27">
        <v>126314</v>
      </c>
      <c r="I9" s="27">
        <v>71491</v>
      </c>
      <c r="J9" s="27">
        <v>20453</v>
      </c>
      <c r="K9" s="27">
        <v>17530</v>
      </c>
      <c r="L9" s="27">
        <v>-6510</v>
      </c>
      <c r="M9" s="27">
        <v>9434</v>
      </c>
      <c r="N9" s="27">
        <v>4140623</v>
      </c>
      <c r="O9" s="27">
        <v>1067664</v>
      </c>
      <c r="P9" s="46">
        <f>B9</f>
        <v>0</v>
      </c>
      <c r="Q9" s="47" t="str">
        <f>CONCATENATE(D9,E9)</f>
        <v>30年</v>
      </c>
    </row>
    <row r="10" spans="1:17" ht="18" customHeight="1">
      <c r="A10" s="71" t="s">
        <v>75</v>
      </c>
      <c r="B10" s="71"/>
      <c r="C10" s="71"/>
      <c r="D10" s="71"/>
      <c r="E10" s="72"/>
      <c r="F10" s="27"/>
      <c r="G10" s="28"/>
      <c r="H10" s="20"/>
      <c r="I10" s="20"/>
      <c r="J10" s="41"/>
      <c r="K10" s="41"/>
      <c r="L10" s="41"/>
      <c r="M10" s="41"/>
      <c r="N10" s="27"/>
      <c r="O10" s="20"/>
      <c r="P10" s="73" t="s">
        <v>75</v>
      </c>
      <c r="Q10" s="74"/>
    </row>
    <row r="11" spans="1:17" ht="18" customHeight="1">
      <c r="A11" s="29" t="s">
        <v>31</v>
      </c>
      <c r="B11" s="75" t="s">
        <v>32</v>
      </c>
      <c r="C11" s="75"/>
      <c r="D11" s="75"/>
      <c r="E11" s="76"/>
      <c r="F11" s="30">
        <v>313575</v>
      </c>
      <c r="G11" s="9">
        <v>279803</v>
      </c>
      <c r="H11" s="9">
        <v>16341</v>
      </c>
      <c r="I11" s="9">
        <v>17430</v>
      </c>
      <c r="J11" s="9">
        <v>4532</v>
      </c>
      <c r="K11" s="9">
        <v>2979</v>
      </c>
      <c r="L11" s="9">
        <v>281</v>
      </c>
      <c r="M11" s="9">
        <v>1272</v>
      </c>
      <c r="N11" s="9">
        <v>299404</v>
      </c>
      <c r="O11" s="48">
        <v>141733</v>
      </c>
      <c r="P11" s="77" t="s">
        <v>31</v>
      </c>
      <c r="Q11" s="78"/>
    </row>
    <row r="12" spans="1:17" ht="12" customHeight="1">
      <c r="A12" s="31">
        <v>10</v>
      </c>
      <c r="B12" s="75" t="s">
        <v>33</v>
      </c>
      <c r="C12" s="75"/>
      <c r="D12" s="75"/>
      <c r="E12" s="76"/>
      <c r="F12" s="30">
        <v>12384</v>
      </c>
      <c r="G12" s="9">
        <v>12366</v>
      </c>
      <c r="H12" s="9">
        <v>0</v>
      </c>
      <c r="I12" s="9">
        <v>18</v>
      </c>
      <c r="J12" s="10" t="s">
        <v>80</v>
      </c>
      <c r="K12" s="10" t="s">
        <v>80</v>
      </c>
      <c r="L12" s="10" t="s">
        <v>80</v>
      </c>
      <c r="M12" s="10" t="s">
        <v>80</v>
      </c>
      <c r="N12" s="9">
        <v>-12316</v>
      </c>
      <c r="O12" s="9">
        <v>5109</v>
      </c>
      <c r="P12" s="79">
        <v>10</v>
      </c>
      <c r="Q12" s="80"/>
    </row>
    <row r="13" spans="1:17" ht="12" customHeight="1">
      <c r="A13" s="31">
        <v>11</v>
      </c>
      <c r="B13" s="75" t="s">
        <v>35</v>
      </c>
      <c r="C13" s="75"/>
      <c r="D13" s="75"/>
      <c r="E13" s="76"/>
      <c r="F13" s="30">
        <v>1034</v>
      </c>
      <c r="G13" s="9">
        <v>967</v>
      </c>
      <c r="H13" s="9">
        <v>35</v>
      </c>
      <c r="I13" s="9">
        <v>32</v>
      </c>
      <c r="J13" s="9">
        <v>0</v>
      </c>
      <c r="K13" s="9">
        <v>0</v>
      </c>
      <c r="L13" s="9">
        <v>0</v>
      </c>
      <c r="M13" s="9">
        <v>0</v>
      </c>
      <c r="N13" s="9">
        <v>1002</v>
      </c>
      <c r="O13" s="48">
        <v>425</v>
      </c>
      <c r="P13" s="79">
        <v>11</v>
      </c>
      <c r="Q13" s="80"/>
    </row>
    <row r="14" spans="1:17" ht="12" customHeight="1">
      <c r="A14" s="31">
        <v>12</v>
      </c>
      <c r="B14" s="75" t="s">
        <v>47</v>
      </c>
      <c r="C14" s="75"/>
      <c r="D14" s="75"/>
      <c r="E14" s="76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79">
        <v>12</v>
      </c>
      <c r="Q14" s="80"/>
    </row>
    <row r="15" spans="1:17" ht="12" customHeight="1">
      <c r="A15" s="31">
        <v>13</v>
      </c>
      <c r="B15" s="75" t="s">
        <v>48</v>
      </c>
      <c r="C15" s="75"/>
      <c r="D15" s="75"/>
      <c r="E15" s="76"/>
      <c r="F15" s="30">
        <v>1208</v>
      </c>
      <c r="G15" s="9">
        <v>1131</v>
      </c>
      <c r="H15" s="9">
        <v>0</v>
      </c>
      <c r="I15" s="9">
        <v>77</v>
      </c>
      <c r="J15" s="9">
        <v>0</v>
      </c>
      <c r="K15" s="9">
        <v>0</v>
      </c>
      <c r="L15" s="9">
        <v>0</v>
      </c>
      <c r="M15" s="9">
        <v>0</v>
      </c>
      <c r="N15" s="9">
        <v>1131</v>
      </c>
      <c r="O15" s="48">
        <v>571</v>
      </c>
      <c r="P15" s="79">
        <v>13</v>
      </c>
      <c r="Q15" s="80"/>
    </row>
    <row r="16" spans="1:17" ht="18" customHeight="1">
      <c r="A16" s="31">
        <v>14</v>
      </c>
      <c r="B16" s="75" t="s">
        <v>49</v>
      </c>
      <c r="C16" s="75"/>
      <c r="D16" s="75"/>
      <c r="E16" s="76"/>
      <c r="F16" s="30">
        <v>18217</v>
      </c>
      <c r="G16" s="9">
        <v>17464</v>
      </c>
      <c r="H16" s="9">
        <v>39</v>
      </c>
      <c r="I16" s="9">
        <v>714</v>
      </c>
      <c r="J16" s="9">
        <v>-132</v>
      </c>
      <c r="K16" s="9">
        <v>-121</v>
      </c>
      <c r="L16" s="9">
        <v>17</v>
      </c>
      <c r="M16" s="9">
        <v>-27</v>
      </c>
      <c r="N16" s="9">
        <v>17399</v>
      </c>
      <c r="O16" s="48">
        <v>7645</v>
      </c>
      <c r="P16" s="79">
        <v>14</v>
      </c>
      <c r="Q16" s="80"/>
    </row>
    <row r="17" spans="1:17" ht="12" customHeight="1">
      <c r="A17" s="31">
        <v>15</v>
      </c>
      <c r="B17" s="75" t="s">
        <v>50</v>
      </c>
      <c r="C17" s="75"/>
      <c r="D17" s="75"/>
      <c r="E17" s="76"/>
      <c r="F17" s="30">
        <v>29532</v>
      </c>
      <c r="G17" s="9">
        <v>21832</v>
      </c>
      <c r="H17" s="9">
        <v>6713</v>
      </c>
      <c r="I17" s="9">
        <v>988</v>
      </c>
      <c r="J17" s="9">
        <v>19</v>
      </c>
      <c r="K17" s="9">
        <v>-11</v>
      </c>
      <c r="L17" s="9">
        <v>25</v>
      </c>
      <c r="M17" s="9">
        <v>5</v>
      </c>
      <c r="N17" s="9">
        <v>28558</v>
      </c>
      <c r="O17" s="48">
        <v>19058</v>
      </c>
      <c r="P17" s="79">
        <v>15</v>
      </c>
      <c r="Q17" s="80"/>
    </row>
    <row r="18" spans="1:17" ht="12" customHeight="1">
      <c r="A18" s="31">
        <v>16</v>
      </c>
      <c r="B18" s="75" t="s">
        <v>51</v>
      </c>
      <c r="C18" s="75"/>
      <c r="D18" s="75"/>
      <c r="E18" s="76"/>
      <c r="F18" s="30">
        <v>1062096</v>
      </c>
      <c r="G18" s="9">
        <v>1048115</v>
      </c>
      <c r="H18" s="9">
        <v>12351</v>
      </c>
      <c r="I18" s="9">
        <v>1629</v>
      </c>
      <c r="J18" s="9">
        <v>9854</v>
      </c>
      <c r="K18" s="9">
        <v>8312</v>
      </c>
      <c r="L18" s="9">
        <v>199</v>
      </c>
      <c r="M18" s="9">
        <v>1343</v>
      </c>
      <c r="N18" s="9">
        <v>1068919</v>
      </c>
      <c r="O18" s="48">
        <v>286910</v>
      </c>
      <c r="P18" s="79">
        <v>16</v>
      </c>
      <c r="Q18" s="80"/>
    </row>
    <row r="19" spans="1:17" ht="12" customHeight="1">
      <c r="A19" s="31">
        <v>17</v>
      </c>
      <c r="B19" s="75" t="s">
        <v>52</v>
      </c>
      <c r="C19" s="75"/>
      <c r="D19" s="75"/>
      <c r="E19" s="76"/>
      <c r="F19" s="30">
        <v>1163283</v>
      </c>
      <c r="G19" s="9">
        <v>1127702</v>
      </c>
      <c r="H19" s="9">
        <v>30240</v>
      </c>
      <c r="I19" s="9">
        <v>5340</v>
      </c>
      <c r="J19" s="9">
        <v>424</v>
      </c>
      <c r="K19" s="9">
        <v>-2051</v>
      </c>
      <c r="L19" s="9">
        <v>1608</v>
      </c>
      <c r="M19" s="9">
        <v>868</v>
      </c>
      <c r="N19" s="9">
        <v>1157442</v>
      </c>
      <c r="O19" s="48">
        <v>204550</v>
      </c>
      <c r="P19" s="79">
        <v>17</v>
      </c>
      <c r="Q19" s="80"/>
    </row>
    <row r="20" spans="1:17" ht="12" customHeight="1">
      <c r="A20" s="31">
        <v>18</v>
      </c>
      <c r="B20" s="75" t="s">
        <v>53</v>
      </c>
      <c r="C20" s="75"/>
      <c r="D20" s="75"/>
      <c r="E20" s="76"/>
      <c r="F20" s="30">
        <v>33392</v>
      </c>
      <c r="G20" s="9">
        <v>31131</v>
      </c>
      <c r="H20" s="9">
        <v>1069</v>
      </c>
      <c r="I20" s="9">
        <v>1192</v>
      </c>
      <c r="J20" s="9">
        <v>-491</v>
      </c>
      <c r="K20" s="9">
        <v>-479</v>
      </c>
      <c r="L20" s="9">
        <v>-25</v>
      </c>
      <c r="M20" s="9">
        <v>13</v>
      </c>
      <c r="N20" s="9">
        <v>31697</v>
      </c>
      <c r="O20" s="48">
        <v>12923</v>
      </c>
      <c r="P20" s="79">
        <v>18</v>
      </c>
      <c r="Q20" s="80"/>
    </row>
    <row r="21" spans="1:17" ht="18" customHeight="1">
      <c r="A21" s="31">
        <v>19</v>
      </c>
      <c r="B21" s="75" t="s">
        <v>54</v>
      </c>
      <c r="C21" s="75"/>
      <c r="D21" s="75"/>
      <c r="E21" s="76"/>
      <c r="F21" s="10" t="s">
        <v>80</v>
      </c>
      <c r="G21" s="10" t="s">
        <v>80</v>
      </c>
      <c r="H21" s="9">
        <v>31</v>
      </c>
      <c r="I21" s="55">
        <v>0</v>
      </c>
      <c r="J21" s="9">
        <v>0</v>
      </c>
      <c r="K21" s="9">
        <v>0</v>
      </c>
      <c r="L21" s="9">
        <v>0</v>
      </c>
      <c r="M21" s="9">
        <v>0</v>
      </c>
      <c r="N21" s="10" t="s">
        <v>80</v>
      </c>
      <c r="O21" s="10" t="s">
        <v>80</v>
      </c>
      <c r="P21" s="79">
        <v>19</v>
      </c>
      <c r="Q21" s="80"/>
    </row>
    <row r="22" spans="1:17" ht="12" customHeight="1">
      <c r="A22" s="31">
        <v>20</v>
      </c>
      <c r="B22" s="75" t="s">
        <v>55</v>
      </c>
      <c r="C22" s="75"/>
      <c r="D22" s="75"/>
      <c r="E22" s="76"/>
      <c r="F22" s="10" t="s">
        <v>80</v>
      </c>
      <c r="G22" s="10" t="s">
        <v>80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 t="s">
        <v>80</v>
      </c>
      <c r="O22" s="10" t="s">
        <v>80</v>
      </c>
      <c r="P22" s="79">
        <v>20</v>
      </c>
      <c r="Q22" s="80"/>
    </row>
    <row r="23" spans="1:17" ht="12" customHeight="1">
      <c r="A23" s="31">
        <v>21</v>
      </c>
      <c r="B23" s="75" t="s">
        <v>56</v>
      </c>
      <c r="C23" s="75"/>
      <c r="D23" s="75"/>
      <c r="E23" s="76"/>
      <c r="F23" s="30">
        <v>33578</v>
      </c>
      <c r="G23" s="9">
        <v>33386</v>
      </c>
      <c r="H23" s="9">
        <v>42</v>
      </c>
      <c r="I23" s="9">
        <v>151</v>
      </c>
      <c r="J23" s="9">
        <v>326</v>
      </c>
      <c r="K23" s="9">
        <v>15</v>
      </c>
      <c r="L23" s="9">
        <v>12</v>
      </c>
      <c r="M23" s="9">
        <v>298</v>
      </c>
      <c r="N23" s="9">
        <v>33456</v>
      </c>
      <c r="O23" s="48">
        <v>10529</v>
      </c>
      <c r="P23" s="79">
        <v>21</v>
      </c>
      <c r="Q23" s="80"/>
    </row>
    <row r="24" spans="1:17" ht="12" customHeight="1">
      <c r="A24" s="31">
        <v>22</v>
      </c>
      <c r="B24" s="75" t="s">
        <v>57</v>
      </c>
      <c r="C24" s="75"/>
      <c r="D24" s="75"/>
      <c r="E24" s="76"/>
      <c r="F24" s="30">
        <v>463282</v>
      </c>
      <c r="G24" s="9">
        <v>439831</v>
      </c>
      <c r="H24" s="9">
        <v>12932</v>
      </c>
      <c r="I24" s="9">
        <v>10519</v>
      </c>
      <c r="J24" s="9">
        <v>18759</v>
      </c>
      <c r="K24" s="9">
        <v>4085</v>
      </c>
      <c r="L24" s="9">
        <v>10250</v>
      </c>
      <c r="M24" s="9">
        <v>4424</v>
      </c>
      <c r="N24" s="9">
        <v>467098</v>
      </c>
      <c r="O24" s="48">
        <v>29713</v>
      </c>
      <c r="P24" s="79">
        <v>22</v>
      </c>
      <c r="Q24" s="80"/>
    </row>
    <row r="25" spans="1:17" ht="12" customHeight="1">
      <c r="A25" s="31">
        <v>23</v>
      </c>
      <c r="B25" s="75" t="s">
        <v>58</v>
      </c>
      <c r="C25" s="75"/>
      <c r="D25" s="75"/>
      <c r="E25" s="76"/>
      <c r="F25" s="30">
        <v>5887</v>
      </c>
      <c r="G25" s="9">
        <v>2772</v>
      </c>
      <c r="H25" s="9">
        <v>2695</v>
      </c>
      <c r="I25" s="9">
        <v>421</v>
      </c>
      <c r="J25" s="10" t="s">
        <v>80</v>
      </c>
      <c r="K25" s="10" t="s">
        <v>80</v>
      </c>
      <c r="L25" s="10" t="s">
        <v>80</v>
      </c>
      <c r="M25" s="10" t="s">
        <v>80</v>
      </c>
      <c r="N25" s="9">
        <v>5455</v>
      </c>
      <c r="O25" s="48">
        <v>3981</v>
      </c>
      <c r="P25" s="79">
        <v>23</v>
      </c>
      <c r="Q25" s="80"/>
    </row>
    <row r="26" spans="1:17" ht="18" customHeight="1">
      <c r="A26" s="31">
        <v>24</v>
      </c>
      <c r="B26" s="75" t="s">
        <v>59</v>
      </c>
      <c r="C26" s="75"/>
      <c r="D26" s="75"/>
      <c r="E26" s="76"/>
      <c r="F26" s="30">
        <v>65592</v>
      </c>
      <c r="G26" s="9">
        <v>39477</v>
      </c>
      <c r="H26" s="9">
        <v>17775</v>
      </c>
      <c r="I26" s="9">
        <v>8340</v>
      </c>
      <c r="J26" s="9">
        <v>334</v>
      </c>
      <c r="K26" s="9">
        <v>233</v>
      </c>
      <c r="L26" s="9">
        <v>93</v>
      </c>
      <c r="M26" s="9">
        <v>8</v>
      </c>
      <c r="N26" s="9">
        <v>57562</v>
      </c>
      <c r="O26" s="48">
        <v>34932</v>
      </c>
      <c r="P26" s="79">
        <v>24</v>
      </c>
      <c r="Q26" s="80"/>
    </row>
    <row r="27" spans="1:17" ht="12" customHeight="1">
      <c r="A27" s="31">
        <v>25</v>
      </c>
      <c r="B27" s="75" t="s">
        <v>60</v>
      </c>
      <c r="C27" s="75"/>
      <c r="D27" s="75"/>
      <c r="E27" s="76"/>
      <c r="F27" s="30">
        <v>40498</v>
      </c>
      <c r="G27" s="9">
        <v>33795</v>
      </c>
      <c r="H27" s="9">
        <v>1045</v>
      </c>
      <c r="I27" s="9">
        <v>5657</v>
      </c>
      <c r="J27" s="9">
        <v>-61</v>
      </c>
      <c r="K27" s="9">
        <v>-13</v>
      </c>
      <c r="L27" s="9">
        <v>-156</v>
      </c>
      <c r="M27" s="9">
        <v>108</v>
      </c>
      <c r="N27" s="9">
        <v>34671</v>
      </c>
      <c r="O27" s="48">
        <v>14347</v>
      </c>
      <c r="P27" s="79">
        <v>25</v>
      </c>
      <c r="Q27" s="80"/>
    </row>
    <row r="28" spans="1:17" ht="12" customHeight="1">
      <c r="A28" s="31">
        <v>26</v>
      </c>
      <c r="B28" s="75" t="s">
        <v>61</v>
      </c>
      <c r="C28" s="75"/>
      <c r="D28" s="75"/>
      <c r="E28" s="76"/>
      <c r="F28" s="30">
        <v>108623</v>
      </c>
      <c r="G28" s="9">
        <v>94217</v>
      </c>
      <c r="H28" s="9">
        <v>4812</v>
      </c>
      <c r="I28" s="9">
        <v>9594</v>
      </c>
      <c r="J28" s="9">
        <v>-12505</v>
      </c>
      <c r="K28" s="9">
        <v>-7</v>
      </c>
      <c r="L28" s="9">
        <v>-12195</v>
      </c>
      <c r="M28" s="9">
        <v>-303</v>
      </c>
      <c r="N28" s="9">
        <v>86826</v>
      </c>
      <c r="O28" s="48">
        <v>27782</v>
      </c>
      <c r="P28" s="79">
        <v>26</v>
      </c>
      <c r="Q28" s="80"/>
    </row>
    <row r="29" spans="1:17" ht="12" customHeight="1">
      <c r="A29" s="31">
        <v>27</v>
      </c>
      <c r="B29" s="75" t="s">
        <v>62</v>
      </c>
      <c r="C29" s="75"/>
      <c r="D29" s="75"/>
      <c r="E29" s="76"/>
      <c r="F29" s="30">
        <v>33989</v>
      </c>
      <c r="G29" s="9">
        <v>26582</v>
      </c>
      <c r="H29" s="9">
        <v>4190</v>
      </c>
      <c r="I29" s="9">
        <v>3217</v>
      </c>
      <c r="J29" s="9">
        <v>1042</v>
      </c>
      <c r="K29" s="9">
        <v>486</v>
      </c>
      <c r="L29" s="9">
        <v>275</v>
      </c>
      <c r="M29" s="9">
        <v>282</v>
      </c>
      <c r="N29" s="9">
        <v>31533</v>
      </c>
      <c r="O29" s="48">
        <v>17148</v>
      </c>
      <c r="P29" s="79">
        <v>27</v>
      </c>
      <c r="Q29" s="80"/>
    </row>
    <row r="30" spans="1:17" ht="12" customHeight="1">
      <c r="A30" s="31">
        <v>28</v>
      </c>
      <c r="B30" s="75" t="s">
        <v>63</v>
      </c>
      <c r="C30" s="75"/>
      <c r="D30" s="75"/>
      <c r="E30" s="76"/>
      <c r="F30" s="30">
        <v>42352</v>
      </c>
      <c r="G30" s="9">
        <v>37197</v>
      </c>
      <c r="H30" s="9">
        <v>3225</v>
      </c>
      <c r="I30" s="9">
        <v>1930</v>
      </c>
      <c r="J30" s="9">
        <v>482</v>
      </c>
      <c r="K30" s="9">
        <v>90</v>
      </c>
      <c r="L30" s="9">
        <v>211</v>
      </c>
      <c r="M30" s="9">
        <v>181</v>
      </c>
      <c r="N30" s="9">
        <v>40723</v>
      </c>
      <c r="O30" s="48">
        <v>16101</v>
      </c>
      <c r="P30" s="79">
        <v>28</v>
      </c>
      <c r="Q30" s="80"/>
    </row>
    <row r="31" spans="1:17" ht="18" customHeight="1">
      <c r="A31" s="31">
        <v>29</v>
      </c>
      <c r="B31" s="75" t="s">
        <v>64</v>
      </c>
      <c r="C31" s="75"/>
      <c r="D31" s="75"/>
      <c r="E31" s="76"/>
      <c r="F31" s="30">
        <v>89158</v>
      </c>
      <c r="G31" s="9">
        <v>83456</v>
      </c>
      <c r="H31" s="9">
        <v>4722</v>
      </c>
      <c r="I31" s="9">
        <v>980</v>
      </c>
      <c r="J31" s="9">
        <v>1617</v>
      </c>
      <c r="K31" s="9">
        <v>1335</v>
      </c>
      <c r="L31" s="9">
        <v>-96</v>
      </c>
      <c r="M31" s="9">
        <v>378</v>
      </c>
      <c r="N31" s="9">
        <v>89417</v>
      </c>
      <c r="O31" s="48">
        <v>36459</v>
      </c>
      <c r="P31" s="79">
        <v>29</v>
      </c>
      <c r="Q31" s="80"/>
    </row>
    <row r="32" spans="1:17" ht="12" customHeight="1">
      <c r="A32" s="31">
        <v>30</v>
      </c>
      <c r="B32" s="75" t="s">
        <v>65</v>
      </c>
      <c r="C32" s="75"/>
      <c r="D32" s="75"/>
      <c r="E32" s="76"/>
      <c r="F32" s="30">
        <v>112803</v>
      </c>
      <c r="G32" s="9">
        <v>103991</v>
      </c>
      <c r="H32" s="9">
        <v>5907</v>
      </c>
      <c r="I32" s="9">
        <v>2906</v>
      </c>
      <c r="J32" s="9">
        <v>2602</v>
      </c>
      <c r="K32" s="9">
        <v>8396</v>
      </c>
      <c r="L32" s="9">
        <v>-6187</v>
      </c>
      <c r="M32" s="9">
        <v>393</v>
      </c>
      <c r="N32" s="9">
        <v>112106</v>
      </c>
      <c r="O32" s="48">
        <v>40287</v>
      </c>
      <c r="P32" s="79">
        <v>30</v>
      </c>
      <c r="Q32" s="80"/>
    </row>
    <row r="33" spans="1:17" ht="12" customHeight="1">
      <c r="A33" s="31">
        <v>31</v>
      </c>
      <c r="B33" s="75" t="s">
        <v>66</v>
      </c>
      <c r="C33" s="75"/>
      <c r="D33" s="75"/>
      <c r="E33" s="76"/>
      <c r="F33" s="30">
        <v>565983</v>
      </c>
      <c r="G33" s="9">
        <v>564068</v>
      </c>
      <c r="H33" s="9">
        <v>1629</v>
      </c>
      <c r="I33" s="9">
        <v>285</v>
      </c>
      <c r="J33" s="9">
        <v>-6289</v>
      </c>
      <c r="K33" s="9">
        <v>-5668</v>
      </c>
      <c r="L33" s="9">
        <v>-810</v>
      </c>
      <c r="M33" s="9">
        <v>190</v>
      </c>
      <c r="N33" s="9">
        <v>559219</v>
      </c>
      <c r="O33" s="48">
        <v>155242</v>
      </c>
      <c r="P33" s="79">
        <v>31</v>
      </c>
      <c r="Q33" s="80"/>
    </row>
    <row r="34" spans="1:17" ht="12" customHeight="1">
      <c r="A34" s="31">
        <v>32</v>
      </c>
      <c r="B34" s="75" t="s">
        <v>67</v>
      </c>
      <c r="C34" s="75"/>
      <c r="D34" s="75"/>
      <c r="E34" s="76"/>
      <c r="F34" s="30">
        <v>3839</v>
      </c>
      <c r="G34" s="9">
        <v>3247</v>
      </c>
      <c r="H34" s="9">
        <v>519</v>
      </c>
      <c r="I34" s="9">
        <v>73</v>
      </c>
      <c r="J34" s="10" t="s">
        <v>80</v>
      </c>
      <c r="K34" s="10" t="s">
        <v>80</v>
      </c>
      <c r="L34" s="10" t="s">
        <v>80</v>
      </c>
      <c r="M34" s="10" t="s">
        <v>80</v>
      </c>
      <c r="N34" s="9">
        <v>3766</v>
      </c>
      <c r="O34" s="48">
        <v>1894</v>
      </c>
      <c r="P34" s="79">
        <v>32</v>
      </c>
      <c r="Q34" s="80"/>
    </row>
    <row r="35" spans="1:17" ht="18" customHeight="1">
      <c r="A35" s="71" t="s">
        <v>76</v>
      </c>
      <c r="B35" s="71"/>
      <c r="C35" s="71"/>
      <c r="D35" s="71"/>
      <c r="E35" s="72"/>
      <c r="F35" s="32"/>
      <c r="G35" s="33"/>
      <c r="H35" s="33"/>
      <c r="I35" s="33"/>
      <c r="J35" s="9"/>
      <c r="K35" s="9"/>
      <c r="L35" s="9"/>
      <c r="M35" s="9"/>
      <c r="N35" s="9"/>
      <c r="O35" s="48"/>
      <c r="P35" s="73" t="s">
        <v>76</v>
      </c>
      <c r="Q35" s="74"/>
    </row>
    <row r="36" spans="1:17" ht="18" customHeight="1">
      <c r="A36" s="31" t="s">
        <v>81</v>
      </c>
      <c r="B36" s="81" t="s">
        <v>1</v>
      </c>
      <c r="C36" s="81"/>
      <c r="D36" s="81"/>
      <c r="E36" s="82"/>
      <c r="F36" s="30">
        <v>44252</v>
      </c>
      <c r="G36" s="9">
        <v>31998</v>
      </c>
      <c r="H36" s="9">
        <v>10197</v>
      </c>
      <c r="I36" s="9">
        <v>2057</v>
      </c>
      <c r="J36" s="9" t="s">
        <v>82</v>
      </c>
      <c r="K36" s="9" t="s">
        <v>82</v>
      </c>
      <c r="L36" s="9" t="s">
        <v>82</v>
      </c>
      <c r="M36" s="9" t="s">
        <v>82</v>
      </c>
      <c r="N36" s="9">
        <v>42137</v>
      </c>
      <c r="O36" s="48">
        <v>22248</v>
      </c>
      <c r="P36" s="79" t="s">
        <v>81</v>
      </c>
      <c r="Q36" s="80"/>
    </row>
    <row r="37" spans="1:17" ht="12" customHeight="1">
      <c r="A37" s="31" t="s">
        <v>0</v>
      </c>
      <c r="B37" s="81" t="s">
        <v>3</v>
      </c>
      <c r="C37" s="81"/>
      <c r="D37" s="81"/>
      <c r="E37" s="82"/>
      <c r="F37" s="30">
        <v>83993</v>
      </c>
      <c r="G37" s="9">
        <v>69121</v>
      </c>
      <c r="H37" s="9">
        <v>11884</v>
      </c>
      <c r="I37" s="9">
        <v>2988</v>
      </c>
      <c r="J37" s="9" t="s">
        <v>82</v>
      </c>
      <c r="K37" s="9" t="s">
        <v>82</v>
      </c>
      <c r="L37" s="9" t="s">
        <v>82</v>
      </c>
      <c r="M37" s="9" t="s">
        <v>82</v>
      </c>
      <c r="N37" s="9">
        <v>81003</v>
      </c>
      <c r="O37" s="48">
        <v>38126</v>
      </c>
      <c r="P37" s="79" t="s">
        <v>0</v>
      </c>
      <c r="Q37" s="80"/>
    </row>
    <row r="38" spans="1:17" ht="12" customHeight="1">
      <c r="A38" s="31" t="s">
        <v>2</v>
      </c>
      <c r="B38" s="81" t="s">
        <v>5</v>
      </c>
      <c r="C38" s="81"/>
      <c r="D38" s="81"/>
      <c r="E38" s="82"/>
      <c r="F38" s="30">
        <v>72489</v>
      </c>
      <c r="G38" s="9">
        <v>63170</v>
      </c>
      <c r="H38" s="9">
        <v>6140</v>
      </c>
      <c r="I38" s="9">
        <v>3179</v>
      </c>
      <c r="J38" s="9" t="s">
        <v>82</v>
      </c>
      <c r="K38" s="9" t="s">
        <v>82</v>
      </c>
      <c r="L38" s="9" t="s">
        <v>82</v>
      </c>
      <c r="M38" s="9" t="s">
        <v>82</v>
      </c>
      <c r="N38" s="9">
        <v>69310</v>
      </c>
      <c r="O38" s="48">
        <v>25851</v>
      </c>
      <c r="P38" s="79" t="s">
        <v>2</v>
      </c>
      <c r="Q38" s="80"/>
    </row>
    <row r="39" spans="1:17" ht="12" customHeight="1">
      <c r="A39" s="31" t="s">
        <v>4</v>
      </c>
      <c r="B39" s="81" t="s">
        <v>7</v>
      </c>
      <c r="C39" s="81"/>
      <c r="D39" s="81"/>
      <c r="E39" s="82"/>
      <c r="F39" s="30">
        <v>131683</v>
      </c>
      <c r="G39" s="9">
        <v>114991</v>
      </c>
      <c r="H39" s="9">
        <v>8346</v>
      </c>
      <c r="I39" s="9">
        <v>8345</v>
      </c>
      <c r="J39" s="9">
        <v>1849</v>
      </c>
      <c r="K39" s="9">
        <v>373</v>
      </c>
      <c r="L39" s="9">
        <v>1906</v>
      </c>
      <c r="M39" s="9">
        <v>-430</v>
      </c>
      <c r="N39" s="9">
        <v>125603</v>
      </c>
      <c r="O39" s="48">
        <v>38038</v>
      </c>
      <c r="P39" s="79" t="s">
        <v>4</v>
      </c>
      <c r="Q39" s="80"/>
    </row>
    <row r="40" spans="1:17" ht="12" customHeight="1">
      <c r="A40" s="31" t="s">
        <v>6</v>
      </c>
      <c r="B40" s="81" t="s">
        <v>9</v>
      </c>
      <c r="C40" s="81"/>
      <c r="D40" s="81"/>
      <c r="E40" s="82"/>
      <c r="F40" s="30">
        <v>125978</v>
      </c>
      <c r="G40" s="9">
        <v>111985</v>
      </c>
      <c r="H40" s="9">
        <v>8666</v>
      </c>
      <c r="I40" s="9">
        <v>5327</v>
      </c>
      <c r="J40" s="9">
        <v>4705</v>
      </c>
      <c r="K40" s="9">
        <v>340</v>
      </c>
      <c r="L40" s="9">
        <v>4453</v>
      </c>
      <c r="M40" s="9">
        <v>-88</v>
      </c>
      <c r="N40" s="9">
        <v>125386</v>
      </c>
      <c r="O40" s="48">
        <v>53651</v>
      </c>
      <c r="P40" s="79" t="s">
        <v>6</v>
      </c>
      <c r="Q40" s="80"/>
    </row>
    <row r="41" spans="1:17" ht="18" customHeight="1">
      <c r="A41" s="31" t="s">
        <v>8</v>
      </c>
      <c r="B41" s="81" t="s">
        <v>11</v>
      </c>
      <c r="C41" s="81"/>
      <c r="D41" s="81"/>
      <c r="E41" s="82"/>
      <c r="F41" s="30">
        <v>438797</v>
      </c>
      <c r="G41" s="9">
        <v>398190</v>
      </c>
      <c r="H41" s="9">
        <v>27135</v>
      </c>
      <c r="I41" s="9">
        <v>13472</v>
      </c>
      <c r="J41" s="9">
        <v>4231</v>
      </c>
      <c r="K41" s="9">
        <v>2407</v>
      </c>
      <c r="L41" s="9">
        <v>158</v>
      </c>
      <c r="M41" s="9">
        <v>1665</v>
      </c>
      <c r="N41" s="9">
        <v>427891</v>
      </c>
      <c r="O41" s="48">
        <v>78296</v>
      </c>
      <c r="P41" s="79" t="s">
        <v>8</v>
      </c>
      <c r="Q41" s="80"/>
    </row>
    <row r="42" spans="1:17" ht="12" customHeight="1">
      <c r="A42" s="31" t="s">
        <v>10</v>
      </c>
      <c r="B42" s="81" t="s">
        <v>13</v>
      </c>
      <c r="C42" s="81"/>
      <c r="D42" s="81"/>
      <c r="E42" s="82"/>
      <c r="F42" s="30">
        <v>329279</v>
      </c>
      <c r="G42" s="9">
        <v>321771</v>
      </c>
      <c r="H42" s="9">
        <v>288</v>
      </c>
      <c r="I42" s="9">
        <v>7220</v>
      </c>
      <c r="J42" s="9">
        <v>-13435</v>
      </c>
      <c r="K42" s="9">
        <v>3833</v>
      </c>
      <c r="L42" s="9">
        <v>-18039</v>
      </c>
      <c r="M42" s="9">
        <v>770</v>
      </c>
      <c r="N42" s="9">
        <v>307854</v>
      </c>
      <c r="O42" s="48">
        <v>131102</v>
      </c>
      <c r="P42" s="79" t="s">
        <v>10</v>
      </c>
      <c r="Q42" s="80"/>
    </row>
    <row r="43" spans="1:17" ht="12" customHeight="1">
      <c r="A43" s="31" t="s">
        <v>12</v>
      </c>
      <c r="B43" s="81" t="s">
        <v>15</v>
      </c>
      <c r="C43" s="81"/>
      <c r="D43" s="81"/>
      <c r="E43" s="82"/>
      <c r="F43" s="30">
        <v>351054</v>
      </c>
      <c r="G43" s="9">
        <v>313051</v>
      </c>
      <c r="H43" s="9">
        <v>32256</v>
      </c>
      <c r="I43" s="9">
        <v>5747</v>
      </c>
      <c r="J43" s="9">
        <v>5703</v>
      </c>
      <c r="K43" s="9">
        <v>2923</v>
      </c>
      <c r="L43" s="9">
        <v>4952</v>
      </c>
      <c r="M43" s="9">
        <v>-2172</v>
      </c>
      <c r="N43" s="9">
        <v>353182</v>
      </c>
      <c r="O43" s="48">
        <v>192397</v>
      </c>
      <c r="P43" s="79" t="s">
        <v>12</v>
      </c>
      <c r="Q43" s="80"/>
    </row>
    <row r="44" spans="1:17" ht="12" customHeight="1">
      <c r="A44" s="31" t="s">
        <v>14</v>
      </c>
      <c r="B44" s="81" t="s">
        <v>17</v>
      </c>
      <c r="C44" s="81"/>
      <c r="D44" s="81"/>
      <c r="E44" s="82"/>
      <c r="F44" s="30">
        <v>1631041</v>
      </c>
      <c r="G44" s="9">
        <v>1595397</v>
      </c>
      <c r="H44" s="9">
        <v>20828</v>
      </c>
      <c r="I44" s="9">
        <v>14816</v>
      </c>
      <c r="J44" s="9">
        <v>8055</v>
      </c>
      <c r="K44" s="9">
        <v>1715</v>
      </c>
      <c r="L44" s="9">
        <v>6094</v>
      </c>
      <c r="M44" s="9">
        <v>246</v>
      </c>
      <c r="N44" s="9">
        <v>1624034</v>
      </c>
      <c r="O44" s="48">
        <v>267092</v>
      </c>
      <c r="P44" s="79" t="s">
        <v>14</v>
      </c>
      <c r="Q44" s="80"/>
    </row>
    <row r="45" spans="1:17" ht="12" customHeight="1">
      <c r="A45" s="31" t="s">
        <v>16</v>
      </c>
      <c r="B45" s="81" t="s">
        <v>18</v>
      </c>
      <c r="C45" s="81"/>
      <c r="D45" s="81"/>
      <c r="E45" s="82"/>
      <c r="F45" s="30">
        <v>992662</v>
      </c>
      <c r="G45" s="9">
        <v>983747</v>
      </c>
      <c r="H45" s="9">
        <v>574</v>
      </c>
      <c r="I45" s="9">
        <v>8340</v>
      </c>
      <c r="J45" s="9">
        <v>9346</v>
      </c>
      <c r="K45" s="9">
        <v>5937</v>
      </c>
      <c r="L45" s="9">
        <v>-6035</v>
      </c>
      <c r="M45" s="9">
        <v>9443</v>
      </c>
      <c r="N45" s="9">
        <v>984225</v>
      </c>
      <c r="O45" s="48">
        <v>220861</v>
      </c>
      <c r="P45" s="79" t="s">
        <v>16</v>
      </c>
      <c r="Q45" s="80"/>
    </row>
    <row r="46" spans="1:17" ht="18" customHeight="1">
      <c r="A46" s="71" t="s">
        <v>36</v>
      </c>
      <c r="B46" s="71"/>
      <c r="C46" s="71"/>
      <c r="D46" s="71"/>
      <c r="E46" s="72"/>
      <c r="F46" s="32"/>
      <c r="G46" s="33"/>
      <c r="H46" s="33"/>
      <c r="I46" s="33"/>
      <c r="J46" s="33"/>
      <c r="K46" s="33"/>
      <c r="L46" s="33"/>
      <c r="M46" s="33"/>
      <c r="N46" s="9"/>
      <c r="O46" s="49"/>
      <c r="P46" s="73" t="s">
        <v>36</v>
      </c>
      <c r="Q46" s="74"/>
    </row>
    <row r="47" spans="1:17" ht="18" customHeight="1">
      <c r="A47" s="31"/>
      <c r="B47" s="75" t="s">
        <v>19</v>
      </c>
      <c r="C47" s="75"/>
      <c r="D47" s="75"/>
      <c r="E47" s="83"/>
      <c r="F47" s="30">
        <v>3199575</v>
      </c>
      <c r="G47" s="9">
        <v>3056742</v>
      </c>
      <c r="H47" s="9">
        <v>96725</v>
      </c>
      <c r="I47" s="9">
        <v>46108</v>
      </c>
      <c r="J47" s="9">
        <v>16799</v>
      </c>
      <c r="K47" s="9">
        <v>14186</v>
      </c>
      <c r="L47" s="9">
        <v>-5778</v>
      </c>
      <c r="M47" s="9">
        <v>8391</v>
      </c>
      <c r="N47" s="9">
        <v>3161760</v>
      </c>
      <c r="O47" s="48">
        <v>720377</v>
      </c>
      <c r="P47" s="84" t="s">
        <v>37</v>
      </c>
      <c r="Q47" s="75"/>
    </row>
    <row r="48" spans="1:17" ht="12" customHeight="1">
      <c r="A48" s="31"/>
      <c r="B48" s="75" t="s">
        <v>20</v>
      </c>
      <c r="C48" s="75"/>
      <c r="D48" s="75"/>
      <c r="E48" s="76"/>
      <c r="F48" s="30">
        <v>141115</v>
      </c>
      <c r="G48" s="9">
        <v>129547</v>
      </c>
      <c r="H48" s="9">
        <v>11152</v>
      </c>
      <c r="I48" s="9">
        <v>416</v>
      </c>
      <c r="J48" s="9">
        <v>3106</v>
      </c>
      <c r="K48" s="9">
        <v>8413</v>
      </c>
      <c r="L48" s="9">
        <v>-5860</v>
      </c>
      <c r="M48" s="9">
        <v>553</v>
      </c>
      <c r="N48" s="9">
        <v>143253</v>
      </c>
      <c r="O48" s="48">
        <v>55721</v>
      </c>
      <c r="P48" s="84" t="s">
        <v>38</v>
      </c>
      <c r="Q48" s="75"/>
    </row>
    <row r="49" spans="1:17" ht="12" customHeight="1">
      <c r="A49" s="31"/>
      <c r="B49" s="75" t="s">
        <v>21</v>
      </c>
      <c r="C49" s="75"/>
      <c r="D49" s="75"/>
      <c r="E49" s="76"/>
      <c r="F49" s="30">
        <v>579275</v>
      </c>
      <c r="G49" s="9">
        <v>569521</v>
      </c>
      <c r="H49" s="9">
        <v>6717</v>
      </c>
      <c r="I49" s="9">
        <v>3037</v>
      </c>
      <c r="J49" s="9">
        <v>-5177</v>
      </c>
      <c r="K49" s="9">
        <v>-5812</v>
      </c>
      <c r="L49" s="9">
        <v>429</v>
      </c>
      <c r="M49" s="9">
        <v>207</v>
      </c>
      <c r="N49" s="9">
        <v>570854</v>
      </c>
      <c r="O49" s="48">
        <v>167563</v>
      </c>
      <c r="P49" s="84" t="s">
        <v>39</v>
      </c>
      <c r="Q49" s="75"/>
    </row>
    <row r="50" spans="1:17" ht="12" customHeight="1">
      <c r="A50" s="31"/>
      <c r="B50" s="75" t="s">
        <v>22</v>
      </c>
      <c r="C50" s="75"/>
      <c r="D50" s="75"/>
      <c r="E50" s="76"/>
      <c r="F50" s="30">
        <v>182881</v>
      </c>
      <c r="G50" s="9">
        <v>161435</v>
      </c>
      <c r="H50" s="9">
        <v>5677</v>
      </c>
      <c r="I50" s="9">
        <v>15769</v>
      </c>
      <c r="J50" s="9">
        <v>5040</v>
      </c>
      <c r="K50" s="9">
        <v>679</v>
      </c>
      <c r="L50" s="9">
        <v>4171</v>
      </c>
      <c r="M50" s="9">
        <v>190</v>
      </c>
      <c r="N50" s="9">
        <v>171950</v>
      </c>
      <c r="O50" s="48">
        <v>77624</v>
      </c>
      <c r="P50" s="84" t="s">
        <v>40</v>
      </c>
      <c r="Q50" s="75"/>
    </row>
    <row r="51" spans="1:17" ht="18" customHeight="1">
      <c r="A51" s="31"/>
      <c r="B51" s="75" t="s">
        <v>23</v>
      </c>
      <c r="C51" s="75"/>
      <c r="D51" s="75"/>
      <c r="E51" s="76"/>
      <c r="F51" s="30">
        <v>24096</v>
      </c>
      <c r="G51" s="9">
        <v>19200</v>
      </c>
      <c r="H51" s="9">
        <v>2669</v>
      </c>
      <c r="I51" s="9">
        <v>2227</v>
      </c>
      <c r="J51" s="9">
        <v>92</v>
      </c>
      <c r="K51" s="9">
        <v>24</v>
      </c>
      <c r="L51" s="9">
        <v>69</v>
      </c>
      <c r="M51" s="9">
        <v>-1</v>
      </c>
      <c r="N51" s="9">
        <v>21960</v>
      </c>
      <c r="O51" s="48">
        <v>9946</v>
      </c>
      <c r="P51" s="84" t="s">
        <v>41</v>
      </c>
      <c r="Q51" s="75"/>
    </row>
    <row r="52" spans="1:17" ht="12" customHeight="1">
      <c r="A52" s="31"/>
      <c r="B52" s="75" t="s">
        <v>24</v>
      </c>
      <c r="C52" s="75"/>
      <c r="D52" s="75"/>
      <c r="E52" s="76"/>
      <c r="F52" s="30">
        <v>26807</v>
      </c>
      <c r="G52" s="9">
        <v>23670</v>
      </c>
      <c r="H52" s="9">
        <v>1985</v>
      </c>
      <c r="I52" s="9">
        <v>1152</v>
      </c>
      <c r="J52" s="9">
        <v>18</v>
      </c>
      <c r="K52" s="9">
        <v>56</v>
      </c>
      <c r="L52" s="9">
        <v>-72</v>
      </c>
      <c r="M52" s="9">
        <v>34</v>
      </c>
      <c r="N52" s="9">
        <v>25639</v>
      </c>
      <c r="O52" s="48">
        <v>13441</v>
      </c>
      <c r="P52" s="84" t="s">
        <v>42</v>
      </c>
      <c r="Q52" s="75"/>
    </row>
    <row r="53" spans="1:17" ht="12" customHeight="1" thickBot="1">
      <c r="A53" s="34"/>
      <c r="B53" s="85" t="s">
        <v>25</v>
      </c>
      <c r="C53" s="85"/>
      <c r="D53" s="85"/>
      <c r="E53" s="86"/>
      <c r="F53" s="35">
        <v>47478</v>
      </c>
      <c r="G53" s="36">
        <v>43305</v>
      </c>
      <c r="H53" s="36">
        <v>1390</v>
      </c>
      <c r="I53" s="36">
        <v>2783</v>
      </c>
      <c r="J53" s="36">
        <v>575</v>
      </c>
      <c r="K53" s="36">
        <v>-16</v>
      </c>
      <c r="L53" s="36">
        <v>530</v>
      </c>
      <c r="M53" s="36">
        <v>61</v>
      </c>
      <c r="N53" s="36">
        <v>45208</v>
      </c>
      <c r="O53" s="50">
        <v>22991</v>
      </c>
      <c r="P53" s="87" t="s">
        <v>43</v>
      </c>
      <c r="Q53" s="85"/>
    </row>
    <row r="54" spans="1:17" ht="13.5" customHeight="1" thickTop="1">
      <c r="A54" s="4" t="s">
        <v>77</v>
      </c>
      <c r="B54" s="5"/>
      <c r="C54" s="5"/>
      <c r="D54" s="5"/>
      <c r="E54" s="5"/>
      <c r="F54" s="6"/>
      <c r="G54" s="6"/>
      <c r="H54" s="6"/>
      <c r="I54" s="6"/>
      <c r="J54" s="51" t="s">
        <v>68</v>
      </c>
      <c r="K54" s="52"/>
      <c r="L54" s="53"/>
      <c r="M54" s="53"/>
      <c r="N54" s="54"/>
      <c r="O54" s="51"/>
      <c r="P54" s="22"/>
      <c r="Q54" s="22"/>
    </row>
    <row r="55" spans="16:17" s="2" customFormat="1" ht="12.75" customHeight="1">
      <c r="P55" s="8"/>
      <c r="Q55" s="8"/>
    </row>
    <row r="56" spans="6:15" ht="13.5"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6:15" ht="13.5">
      <c r="F57" s="7"/>
      <c r="G57" s="7"/>
      <c r="H57" s="7"/>
      <c r="I57" s="7"/>
      <c r="J57" s="7"/>
      <c r="K57" s="7"/>
      <c r="L57" s="7"/>
      <c r="M57" s="7"/>
      <c r="N57" s="7"/>
      <c r="O57" s="7"/>
    </row>
  </sheetData>
  <sheetProtection/>
  <mergeCells count="94">
    <mergeCell ref="B52:E52"/>
    <mergeCell ref="P52:Q52"/>
    <mergeCell ref="B53:E53"/>
    <mergeCell ref="P53:Q53"/>
    <mergeCell ref="B49:E49"/>
    <mergeCell ref="P49:Q49"/>
    <mergeCell ref="B50:E50"/>
    <mergeCell ref="P50:Q50"/>
    <mergeCell ref="B51:E51"/>
    <mergeCell ref="P51:Q51"/>
    <mergeCell ref="A46:E46"/>
    <mergeCell ref="P46:Q46"/>
    <mergeCell ref="B47:E47"/>
    <mergeCell ref="P47:Q47"/>
    <mergeCell ref="B48:E48"/>
    <mergeCell ref="P48:Q48"/>
    <mergeCell ref="B43:E43"/>
    <mergeCell ref="P43:Q43"/>
    <mergeCell ref="B44:E44"/>
    <mergeCell ref="P44:Q44"/>
    <mergeCell ref="B45:E45"/>
    <mergeCell ref="P45:Q45"/>
    <mergeCell ref="B40:E40"/>
    <mergeCell ref="P40:Q40"/>
    <mergeCell ref="B41:E41"/>
    <mergeCell ref="P41:Q41"/>
    <mergeCell ref="B42:E42"/>
    <mergeCell ref="P42:Q42"/>
    <mergeCell ref="B37:E37"/>
    <mergeCell ref="P37:Q37"/>
    <mergeCell ref="B38:E38"/>
    <mergeCell ref="P38:Q38"/>
    <mergeCell ref="B39:E39"/>
    <mergeCell ref="P39:Q39"/>
    <mergeCell ref="B34:E34"/>
    <mergeCell ref="P34:Q34"/>
    <mergeCell ref="A35:E35"/>
    <mergeCell ref="P35:Q35"/>
    <mergeCell ref="B36:E36"/>
    <mergeCell ref="P36:Q36"/>
    <mergeCell ref="B31:E31"/>
    <mergeCell ref="P31:Q31"/>
    <mergeCell ref="B32:E32"/>
    <mergeCell ref="P32:Q32"/>
    <mergeCell ref="B33:E33"/>
    <mergeCell ref="P33:Q33"/>
    <mergeCell ref="B28:E28"/>
    <mergeCell ref="P28:Q28"/>
    <mergeCell ref="B29:E29"/>
    <mergeCell ref="P29:Q29"/>
    <mergeCell ref="B30:E30"/>
    <mergeCell ref="P30:Q30"/>
    <mergeCell ref="B25:E25"/>
    <mergeCell ref="P25:Q25"/>
    <mergeCell ref="B26:E26"/>
    <mergeCell ref="P26:Q26"/>
    <mergeCell ref="B27:E27"/>
    <mergeCell ref="P27:Q27"/>
    <mergeCell ref="B22:E22"/>
    <mergeCell ref="P22:Q22"/>
    <mergeCell ref="B23:E23"/>
    <mergeCell ref="P23:Q23"/>
    <mergeCell ref="B24:E24"/>
    <mergeCell ref="P24:Q24"/>
    <mergeCell ref="B19:E19"/>
    <mergeCell ref="P19:Q19"/>
    <mergeCell ref="B20:E20"/>
    <mergeCell ref="P20:Q20"/>
    <mergeCell ref="B21:E21"/>
    <mergeCell ref="P21:Q21"/>
    <mergeCell ref="B16:E16"/>
    <mergeCell ref="P16:Q16"/>
    <mergeCell ref="B17:E17"/>
    <mergeCell ref="P17:Q17"/>
    <mergeCell ref="B18:E18"/>
    <mergeCell ref="P18:Q18"/>
    <mergeCell ref="B13:E13"/>
    <mergeCell ref="P13:Q13"/>
    <mergeCell ref="B14:E14"/>
    <mergeCell ref="P14:Q14"/>
    <mergeCell ref="B15:E15"/>
    <mergeCell ref="P15:Q15"/>
    <mergeCell ref="A10:E10"/>
    <mergeCell ref="P10:Q10"/>
    <mergeCell ref="B11:E11"/>
    <mergeCell ref="P11:Q11"/>
    <mergeCell ref="B12:E12"/>
    <mergeCell ref="P12:Q12"/>
    <mergeCell ref="A3:E4"/>
    <mergeCell ref="F3:I3"/>
    <mergeCell ref="J3:M3"/>
    <mergeCell ref="N3:N4"/>
    <mergeCell ref="O3:O4"/>
    <mergeCell ref="P3:Q4"/>
  </mergeCells>
  <conditionalFormatting sqref="I21">
    <cfRule type="expression" priority="1" dxfId="0" stopIfTrue="1">
      <formula>AND(OR(I365="△",I365="▲"),I21="Ｘ")</formula>
    </cfRule>
  </conditionalFormatting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85" r:id="rId1"/>
  <colBreaks count="1" manualBreakCount="1">
    <brk id="9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2015-03-17T04:39:04Z</dcterms:created>
  <dcterms:modified xsi:type="dcterms:W3CDTF">2021-03-12T06:49:09Z</dcterms:modified>
  <cp:category/>
  <cp:version/>
  <cp:contentType/>
  <cp:contentStatus/>
</cp:coreProperties>
</file>