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7（総企）統計情報課\B6211 大都市比較統計年表\170_CMS（カワカイ・大都市比較統計年表）\R7（R５年度版）\"/>
    </mc:Choice>
  </mc:AlternateContent>
  <bookViews>
    <workbookView xWindow="0" yWindow="0" windowWidth="19200" windowHeight="8150"/>
  </bookViews>
  <sheets>
    <sheet name="人口 1 " sheetId="2" r:id="rId1"/>
    <sheet name="人口 2" sheetId="3" r:id="rId2"/>
    <sheet name="国調１" sheetId="15" r:id="rId3"/>
    <sheet name="国調2" sheetId="5" r:id="rId4"/>
    <sheet name="土地" sheetId="6" r:id="rId5"/>
    <sheet name="事業所" sheetId="7" r:id="rId6"/>
    <sheet name="商業・農業・貿易" sheetId="8" r:id="rId7"/>
    <sheet name="工業" sheetId="9" r:id="rId8"/>
    <sheet name="経済・財政 " sheetId="10" r:id="rId9"/>
    <sheet name="物価・家計・労働" sheetId="11" r:id="rId10"/>
    <sheet name="建物・住居" sheetId="12" r:id="rId11"/>
    <sheet name="警察 ・消防" sheetId="13" r:id="rId12"/>
    <sheet name="生活 " sheetId="14" r:id="rId13"/>
  </sheets>
  <externalReferences>
    <externalReference r:id="rId14"/>
    <externalReference r:id="rId15"/>
  </externalReferences>
  <definedNames>
    <definedName name="_Parse_In" hidden="1">'[1]2'!$B$10:$B$30</definedName>
    <definedName name="_Parse_Out" hidden="1">'[1]2'!$B$10:$B$30</definedName>
    <definedName name="back_no" localSheetId="8">#REF!</definedName>
    <definedName name="back_no" localSheetId="11">#REF!</definedName>
    <definedName name="back_no" localSheetId="10">#REF!</definedName>
    <definedName name="back_no" localSheetId="7">#REF!</definedName>
    <definedName name="back_no" localSheetId="3">#REF!</definedName>
    <definedName name="back_no" localSheetId="5">#REF!</definedName>
    <definedName name="back_no" localSheetId="6">#REF!</definedName>
    <definedName name="back_no" localSheetId="0">#REF!</definedName>
    <definedName name="back_no" localSheetId="1">#REF!</definedName>
    <definedName name="back_no" localSheetId="12">#REF!</definedName>
    <definedName name="back_no" localSheetId="4">#REF!</definedName>
    <definedName name="back_no" localSheetId="9">#REF!</definedName>
    <definedName name="back_no">#REF!</definedName>
    <definedName name="n" localSheetId="8">#REF!</definedName>
    <definedName name="n" localSheetId="12">#REF!</definedName>
    <definedName name="n">#REF!</definedName>
    <definedName name="nnnnn" localSheetId="8">#REF!</definedName>
    <definedName name="nnnnn" localSheetId="12">#REF!</definedName>
    <definedName name="nnnnn">#REF!</definedName>
    <definedName name="_xlnm.Print_Area" localSheetId="8">'経済・財政 '!$A$1:$M$61</definedName>
    <definedName name="_xlnm.Print_Area" localSheetId="11">'警察 ・消防'!$A$1:$M$61</definedName>
    <definedName name="_xlnm.Print_Area" localSheetId="10">建物・住居!$A$1:$M$61</definedName>
    <definedName name="_xlnm.Print_Area" localSheetId="7">工業!$A$1:$M$61</definedName>
    <definedName name="_xlnm.Print_Area" localSheetId="3">国調2!$A$1:$M$63</definedName>
    <definedName name="_xlnm.Print_Area" localSheetId="5">事業所!$A$1:$M$61</definedName>
    <definedName name="_xlnm.Print_Area" localSheetId="6">商業・農業・貿易!$A$1:$M$61</definedName>
    <definedName name="_xlnm.Print_Area" localSheetId="1">'人口 2'!$A$1:$M$61</definedName>
    <definedName name="_xlnm.Print_Area" localSheetId="12">'生活 '!$A$1:$M$61</definedName>
    <definedName name="_xlnm.Print_Area" localSheetId="4">土地!$A$1:$M$61</definedName>
    <definedName name="_xlnm.Print_Area" localSheetId="9">物価・家計・労働!$A$1:$M$60</definedName>
    <definedName name="wa" localSheetId="8">#REF!</definedName>
    <definedName name="wa" localSheetId="12">#REF!</definedName>
    <definedName name="wa">#REF!</definedName>
    <definedName name="あ" localSheetId="8">#REF!</definedName>
    <definedName name="あ" localSheetId="12">#REF!</definedName>
    <definedName name="あ">#REF!</definedName>
    <definedName name="ああああああ" localSheetId="8">#REF!</definedName>
    <definedName name="ああああああ" localSheetId="12">#REF!</definedName>
    <definedName name="ああああああ">#REF!</definedName>
    <definedName name="あああああああああああ" localSheetId="8">#REF!</definedName>
    <definedName name="あああああああああああ" localSheetId="11">#REF!</definedName>
    <definedName name="あああああああああああ" localSheetId="10">#REF!</definedName>
    <definedName name="あああああああああああ" localSheetId="7">#REF!</definedName>
    <definedName name="あああああああああああ" localSheetId="3">#REF!</definedName>
    <definedName name="あああああああああああ" localSheetId="5">#REF!</definedName>
    <definedName name="あああああああああああ" localSheetId="6">#REF!</definedName>
    <definedName name="あああああああああああ" localSheetId="0">#REF!</definedName>
    <definedName name="あああああああああああ" localSheetId="1">#REF!</definedName>
    <definedName name="あああああああああああ" localSheetId="12">#REF!</definedName>
    <definedName name="あああああああああああ" localSheetId="4">#REF!</definedName>
    <definedName name="あああああああああああ" localSheetId="9">#REF!</definedName>
    <definedName name="あああああああああああ">#REF!</definedName>
    <definedName name="い" localSheetId="8">#REF!</definedName>
    <definedName name="い" localSheetId="12">#REF!</definedName>
    <definedName name="い">#REF!</definedName>
    <definedName name="う" localSheetId="8">#REF!</definedName>
    <definedName name="う" localSheetId="12">#REF!</definedName>
    <definedName name="う">#REF!</definedName>
    <definedName name="え" localSheetId="8">#REF!</definedName>
    <definedName name="え" localSheetId="12">#REF!</definedName>
    <definedName name="え">#REF!</definedName>
    <definedName name="さいたま市_人口" localSheetId="8">#REF!</definedName>
    <definedName name="さいたま市_人口" localSheetId="11">#REF!</definedName>
    <definedName name="さいたま市_人口" localSheetId="10">#REF!</definedName>
    <definedName name="さいたま市_人口" localSheetId="7">#REF!</definedName>
    <definedName name="さいたま市_人口" localSheetId="3">#REF!</definedName>
    <definedName name="さいたま市_人口" localSheetId="5">#REF!</definedName>
    <definedName name="さいたま市_人口" localSheetId="6">#REF!</definedName>
    <definedName name="さいたま市_人口" localSheetId="0">#REF!</definedName>
    <definedName name="さいたま市_人口" localSheetId="1">#REF!</definedName>
    <definedName name="さいたま市_人口" localSheetId="12">#REF!</definedName>
    <definedName name="さいたま市_人口" localSheetId="4">#REF!</definedName>
    <definedName name="さいたま市_人口" localSheetId="9">#REF!</definedName>
    <definedName name="さいたま市_人口">#REF!</definedName>
    <definedName name="さいたま市_世帯" localSheetId="8">#REF!</definedName>
    <definedName name="さいたま市_世帯" localSheetId="11">#REF!</definedName>
    <definedName name="さいたま市_世帯" localSheetId="10">#REF!</definedName>
    <definedName name="さいたま市_世帯" localSheetId="7">#REF!</definedName>
    <definedName name="さいたま市_世帯" localSheetId="3">#REF!</definedName>
    <definedName name="さいたま市_世帯" localSheetId="5">#REF!</definedName>
    <definedName name="さいたま市_世帯" localSheetId="6">#REF!</definedName>
    <definedName name="さいたま市_世帯" localSheetId="0">#REF!</definedName>
    <definedName name="さいたま市_世帯" localSheetId="1">#REF!</definedName>
    <definedName name="さいたま市_世帯" localSheetId="12">#REF!</definedName>
    <definedName name="さいたま市_世帯" localSheetId="4">#REF!</definedName>
    <definedName name="さいたま市_世帯" localSheetId="9">#REF!</definedName>
    <definedName name="さいたま市_世帯">#REF!</definedName>
    <definedName name="さいたま市_面積" localSheetId="8">#REF!</definedName>
    <definedName name="さいたま市_面積" localSheetId="11">#REF!</definedName>
    <definedName name="さいたま市_面積" localSheetId="10">#REF!</definedName>
    <definedName name="さいたま市_面積" localSheetId="7">#REF!</definedName>
    <definedName name="さいたま市_面積" localSheetId="3">#REF!</definedName>
    <definedName name="さいたま市_面積" localSheetId="5">#REF!</definedName>
    <definedName name="さいたま市_面積" localSheetId="6">#REF!</definedName>
    <definedName name="さいたま市_面積" localSheetId="0">#REF!</definedName>
    <definedName name="さいたま市_面積" localSheetId="1">#REF!</definedName>
    <definedName name="さいたま市_面積" localSheetId="12">#REF!</definedName>
    <definedName name="さいたま市_面積" localSheetId="4">#REF!</definedName>
    <definedName name="さいたま市_面積" localSheetId="9">#REF!</definedName>
    <definedName name="さいたま市_面積">#REF!</definedName>
    <definedName name="バックナンバー">[2]menu!$C$18</definedName>
    <definedName name="ゆあ" localSheetId="8">#REF!</definedName>
    <definedName name="ゆあ" localSheetId="12">#REF!</definedName>
    <definedName name="ゆあ">#REF!</definedName>
    <definedName name="横浜市_人口" localSheetId="8">#REF!</definedName>
    <definedName name="横浜市_人口" localSheetId="11">#REF!</definedName>
    <definedName name="横浜市_人口" localSheetId="10">#REF!</definedName>
    <definedName name="横浜市_人口" localSheetId="7">#REF!</definedName>
    <definedName name="横浜市_人口" localSheetId="3">#REF!</definedName>
    <definedName name="横浜市_人口" localSheetId="5">#REF!</definedName>
    <definedName name="横浜市_人口" localSheetId="6">#REF!</definedName>
    <definedName name="横浜市_人口" localSheetId="0">#REF!</definedName>
    <definedName name="横浜市_人口" localSheetId="1">#REF!</definedName>
    <definedName name="横浜市_人口" localSheetId="12">#REF!</definedName>
    <definedName name="横浜市_人口" localSheetId="4">#REF!</definedName>
    <definedName name="横浜市_人口" localSheetId="9">#REF!</definedName>
    <definedName name="横浜市_人口">#REF!</definedName>
    <definedName name="横浜市_世帯" localSheetId="8">#REF!</definedName>
    <definedName name="横浜市_世帯" localSheetId="11">#REF!</definedName>
    <definedName name="横浜市_世帯" localSheetId="10">#REF!</definedName>
    <definedName name="横浜市_世帯" localSheetId="7">#REF!</definedName>
    <definedName name="横浜市_世帯" localSheetId="3">#REF!</definedName>
    <definedName name="横浜市_世帯" localSheetId="5">#REF!</definedName>
    <definedName name="横浜市_世帯" localSheetId="6">#REF!</definedName>
    <definedName name="横浜市_世帯" localSheetId="0">#REF!</definedName>
    <definedName name="横浜市_世帯" localSheetId="1">#REF!</definedName>
    <definedName name="横浜市_世帯" localSheetId="12">#REF!</definedName>
    <definedName name="横浜市_世帯" localSheetId="4">#REF!</definedName>
    <definedName name="横浜市_世帯" localSheetId="9">#REF!</definedName>
    <definedName name="横浜市_世帯">#REF!</definedName>
    <definedName name="横浜市_面積" localSheetId="8">#REF!</definedName>
    <definedName name="横浜市_面積" localSheetId="11">#REF!</definedName>
    <definedName name="横浜市_面積" localSheetId="10">#REF!</definedName>
    <definedName name="横浜市_面積" localSheetId="7">#REF!</definedName>
    <definedName name="横浜市_面積" localSheetId="3">#REF!</definedName>
    <definedName name="横浜市_面積" localSheetId="5">#REF!</definedName>
    <definedName name="横浜市_面積" localSheetId="6">#REF!</definedName>
    <definedName name="横浜市_面積" localSheetId="0">#REF!</definedName>
    <definedName name="横浜市_面積" localSheetId="1">#REF!</definedName>
    <definedName name="横浜市_面積" localSheetId="12">#REF!</definedName>
    <definedName name="横浜市_面積" localSheetId="4">#REF!</definedName>
    <definedName name="横浜市_面積" localSheetId="9">#REF!</definedName>
    <definedName name="横浜市_面積">#REF!</definedName>
    <definedName name="京都市_人口" localSheetId="8">#REF!</definedName>
    <definedName name="京都市_人口" localSheetId="11">#REF!</definedName>
    <definedName name="京都市_人口" localSheetId="10">#REF!</definedName>
    <definedName name="京都市_人口" localSheetId="7">#REF!</definedName>
    <definedName name="京都市_人口" localSheetId="3">#REF!</definedName>
    <definedName name="京都市_人口" localSheetId="5">#REF!</definedName>
    <definedName name="京都市_人口" localSheetId="6">#REF!</definedName>
    <definedName name="京都市_人口" localSheetId="0">#REF!</definedName>
    <definedName name="京都市_人口" localSheetId="1">#REF!</definedName>
    <definedName name="京都市_人口" localSheetId="12">#REF!</definedName>
    <definedName name="京都市_人口" localSheetId="4">#REF!</definedName>
    <definedName name="京都市_人口" localSheetId="9">#REF!</definedName>
    <definedName name="京都市_人口">#REF!</definedName>
    <definedName name="京都市_世帯" localSheetId="8">#REF!</definedName>
    <definedName name="京都市_世帯" localSheetId="11">#REF!</definedName>
    <definedName name="京都市_世帯" localSheetId="10">#REF!</definedName>
    <definedName name="京都市_世帯" localSheetId="7">#REF!</definedName>
    <definedName name="京都市_世帯" localSheetId="3">#REF!</definedName>
    <definedName name="京都市_世帯" localSheetId="5">#REF!</definedName>
    <definedName name="京都市_世帯" localSheetId="6">#REF!</definedName>
    <definedName name="京都市_世帯" localSheetId="0">#REF!</definedName>
    <definedName name="京都市_世帯" localSheetId="1">#REF!</definedName>
    <definedName name="京都市_世帯" localSheetId="12">#REF!</definedName>
    <definedName name="京都市_世帯" localSheetId="4">#REF!</definedName>
    <definedName name="京都市_世帯" localSheetId="9">#REF!</definedName>
    <definedName name="京都市_世帯">#REF!</definedName>
    <definedName name="京都市_面積" localSheetId="8">#REF!</definedName>
    <definedName name="京都市_面積" localSheetId="11">#REF!</definedName>
    <definedName name="京都市_面積" localSheetId="10">#REF!</definedName>
    <definedName name="京都市_面積" localSheetId="7">#REF!</definedName>
    <definedName name="京都市_面積" localSheetId="3">#REF!</definedName>
    <definedName name="京都市_面積" localSheetId="5">#REF!</definedName>
    <definedName name="京都市_面積" localSheetId="6">#REF!</definedName>
    <definedName name="京都市_面積" localSheetId="0">#REF!</definedName>
    <definedName name="京都市_面積" localSheetId="1">#REF!</definedName>
    <definedName name="京都市_面積" localSheetId="12">#REF!</definedName>
    <definedName name="京都市_面積" localSheetId="4">#REF!</definedName>
    <definedName name="京都市_面積" localSheetId="9">#REF!</definedName>
    <definedName name="京都市_面積">#REF!</definedName>
    <definedName name="経済" localSheetId="12">#REF!</definedName>
    <definedName name="経済">#REF!</definedName>
    <definedName name="月">[2]menu!$C$4</definedName>
    <definedName name="広島市_人口" localSheetId="8">#REF!</definedName>
    <definedName name="広島市_人口" localSheetId="11">#REF!</definedName>
    <definedName name="広島市_人口" localSheetId="10">#REF!</definedName>
    <definedName name="広島市_人口" localSheetId="7">#REF!</definedName>
    <definedName name="広島市_人口" localSheetId="3">#REF!</definedName>
    <definedName name="広島市_人口" localSheetId="5">#REF!</definedName>
    <definedName name="広島市_人口" localSheetId="6">#REF!</definedName>
    <definedName name="広島市_人口" localSheetId="0">#REF!</definedName>
    <definedName name="広島市_人口" localSheetId="1">#REF!</definedName>
    <definedName name="広島市_人口" localSheetId="12">#REF!</definedName>
    <definedName name="広島市_人口" localSheetId="4">#REF!</definedName>
    <definedName name="広島市_人口" localSheetId="9">#REF!</definedName>
    <definedName name="広島市_人口">#REF!</definedName>
    <definedName name="広島市_世帯" localSheetId="8">#REF!</definedName>
    <definedName name="広島市_世帯" localSheetId="11">#REF!</definedName>
    <definedName name="広島市_世帯" localSheetId="10">#REF!</definedName>
    <definedName name="広島市_世帯" localSheetId="7">#REF!</definedName>
    <definedName name="広島市_世帯" localSheetId="3">#REF!</definedName>
    <definedName name="広島市_世帯" localSheetId="5">#REF!</definedName>
    <definedName name="広島市_世帯" localSheetId="6">#REF!</definedName>
    <definedName name="広島市_世帯" localSheetId="0">#REF!</definedName>
    <definedName name="広島市_世帯" localSheetId="1">#REF!</definedName>
    <definedName name="広島市_世帯" localSheetId="12">#REF!</definedName>
    <definedName name="広島市_世帯" localSheetId="4">#REF!</definedName>
    <definedName name="広島市_世帯" localSheetId="9">#REF!</definedName>
    <definedName name="広島市_世帯">#REF!</definedName>
    <definedName name="広島市_面積" localSheetId="8">#REF!</definedName>
    <definedName name="広島市_面積" localSheetId="11">#REF!</definedName>
    <definedName name="広島市_面積" localSheetId="10">#REF!</definedName>
    <definedName name="広島市_面積" localSheetId="7">#REF!</definedName>
    <definedName name="広島市_面積" localSheetId="3">#REF!</definedName>
    <definedName name="広島市_面積" localSheetId="5">#REF!</definedName>
    <definedName name="広島市_面積" localSheetId="6">#REF!</definedName>
    <definedName name="広島市_面積" localSheetId="0">#REF!</definedName>
    <definedName name="広島市_面積" localSheetId="1">#REF!</definedName>
    <definedName name="広島市_面積" localSheetId="12">#REF!</definedName>
    <definedName name="広島市_面積" localSheetId="4">#REF!</definedName>
    <definedName name="広島市_面積" localSheetId="9">#REF!</definedName>
    <definedName name="広島市_面積">#REF!</definedName>
    <definedName name="冊子名" localSheetId="8">#REF!</definedName>
    <definedName name="冊子名" localSheetId="11">#REF!</definedName>
    <definedName name="冊子名" localSheetId="10">#REF!</definedName>
    <definedName name="冊子名" localSheetId="7">#REF!</definedName>
    <definedName name="冊子名" localSheetId="3">#REF!</definedName>
    <definedName name="冊子名" localSheetId="5">#REF!</definedName>
    <definedName name="冊子名" localSheetId="6">#REF!</definedName>
    <definedName name="冊子名" localSheetId="0">#REF!</definedName>
    <definedName name="冊子名" localSheetId="1">#REF!</definedName>
    <definedName name="冊子名" localSheetId="12">#REF!</definedName>
    <definedName name="冊子名" localSheetId="4">#REF!</definedName>
    <definedName name="冊子名" localSheetId="9">#REF!</definedName>
    <definedName name="冊子名">#REF!</definedName>
    <definedName name="札幌市_人口" localSheetId="8">#REF!</definedName>
    <definedName name="札幌市_人口" localSheetId="11">#REF!</definedName>
    <definedName name="札幌市_人口" localSheetId="10">#REF!</definedName>
    <definedName name="札幌市_人口" localSheetId="7">#REF!</definedName>
    <definedName name="札幌市_人口" localSheetId="3">#REF!</definedName>
    <definedName name="札幌市_人口" localSheetId="5">#REF!</definedName>
    <definedName name="札幌市_人口" localSheetId="6">#REF!</definedName>
    <definedName name="札幌市_人口" localSheetId="0">#REF!</definedName>
    <definedName name="札幌市_人口" localSheetId="1">#REF!</definedName>
    <definedName name="札幌市_人口" localSheetId="12">#REF!</definedName>
    <definedName name="札幌市_人口" localSheetId="4">#REF!</definedName>
    <definedName name="札幌市_人口" localSheetId="9">#REF!</definedName>
    <definedName name="札幌市_人口">#REF!</definedName>
    <definedName name="札幌市_世帯" localSheetId="8">#REF!</definedName>
    <definedName name="札幌市_世帯" localSheetId="11">#REF!</definedName>
    <definedName name="札幌市_世帯" localSheetId="10">#REF!</definedName>
    <definedName name="札幌市_世帯" localSheetId="7">#REF!</definedName>
    <definedName name="札幌市_世帯" localSheetId="3">#REF!</definedName>
    <definedName name="札幌市_世帯" localSheetId="5">#REF!</definedName>
    <definedName name="札幌市_世帯" localSheetId="6">#REF!</definedName>
    <definedName name="札幌市_世帯" localSheetId="0">#REF!</definedName>
    <definedName name="札幌市_世帯" localSheetId="1">#REF!</definedName>
    <definedName name="札幌市_世帯" localSheetId="12">#REF!</definedName>
    <definedName name="札幌市_世帯" localSheetId="4">#REF!</definedName>
    <definedName name="札幌市_世帯" localSheetId="9">#REF!</definedName>
    <definedName name="札幌市_世帯">#REF!</definedName>
    <definedName name="札幌市_面積" localSheetId="8">#REF!</definedName>
    <definedName name="札幌市_面積" localSheetId="11">#REF!</definedName>
    <definedName name="札幌市_面積" localSheetId="10">#REF!</definedName>
    <definedName name="札幌市_面積" localSheetId="7">#REF!</definedName>
    <definedName name="札幌市_面積" localSheetId="3">#REF!</definedName>
    <definedName name="札幌市_面積" localSheetId="5">#REF!</definedName>
    <definedName name="札幌市_面積" localSheetId="6">#REF!</definedName>
    <definedName name="札幌市_面積" localSheetId="0">#REF!</definedName>
    <definedName name="札幌市_面積" localSheetId="1">#REF!</definedName>
    <definedName name="札幌市_面積" localSheetId="12">#REF!</definedName>
    <definedName name="札幌市_面積" localSheetId="4">#REF!</definedName>
    <definedName name="札幌市_面積" localSheetId="9">#REF!</definedName>
    <definedName name="札幌市_面積">#REF!</definedName>
    <definedName name="資料" localSheetId="8">#REF!</definedName>
    <definedName name="資料" localSheetId="11">#REF!</definedName>
    <definedName name="資料" localSheetId="10">#REF!</definedName>
    <definedName name="資料" localSheetId="7">#REF!</definedName>
    <definedName name="資料" localSheetId="3">#REF!</definedName>
    <definedName name="資料" localSheetId="5">#REF!</definedName>
    <definedName name="資料" localSheetId="6">#REF!</definedName>
    <definedName name="資料" localSheetId="0">#REF!</definedName>
    <definedName name="資料" localSheetId="1">#REF!</definedName>
    <definedName name="資料" localSheetId="12">#REF!</definedName>
    <definedName name="資料" localSheetId="4">#REF!</definedName>
    <definedName name="資料" localSheetId="9">#REF!</definedName>
    <definedName name="資料">#REF!</definedName>
    <definedName name="時点" localSheetId="8">#REF!</definedName>
    <definedName name="時点" localSheetId="11">#REF!</definedName>
    <definedName name="時点" localSheetId="10">#REF!</definedName>
    <definedName name="時点" localSheetId="7">#REF!</definedName>
    <definedName name="時点" localSheetId="3">#REF!</definedName>
    <definedName name="時点" localSheetId="5">#REF!</definedName>
    <definedName name="時点" localSheetId="6">#REF!</definedName>
    <definedName name="時点" localSheetId="0">#REF!</definedName>
    <definedName name="時点" localSheetId="1">#REF!</definedName>
    <definedName name="時点" localSheetId="12">#REF!</definedName>
    <definedName name="時点" localSheetId="4">#REF!</definedName>
    <definedName name="時点" localSheetId="9">#REF!</definedName>
    <definedName name="時点">#REF!</definedName>
    <definedName name="章" localSheetId="8">#REF!</definedName>
    <definedName name="章" localSheetId="11">#REF!</definedName>
    <definedName name="章" localSheetId="10">#REF!</definedName>
    <definedName name="章" localSheetId="7">#REF!</definedName>
    <definedName name="章" localSheetId="3">#REF!</definedName>
    <definedName name="章" localSheetId="5">#REF!</definedName>
    <definedName name="章" localSheetId="6">#REF!</definedName>
    <definedName name="章" localSheetId="0">#REF!</definedName>
    <definedName name="章" localSheetId="1">#REF!</definedName>
    <definedName name="章" localSheetId="12">#REF!</definedName>
    <definedName name="章" localSheetId="4">#REF!</definedName>
    <definedName name="章" localSheetId="9">#REF!</definedName>
    <definedName name="章">#REF!</definedName>
    <definedName name="神戸市_人口" localSheetId="8">#REF!</definedName>
    <definedName name="神戸市_人口" localSheetId="11">#REF!</definedName>
    <definedName name="神戸市_人口" localSheetId="10">#REF!</definedName>
    <definedName name="神戸市_人口" localSheetId="7">#REF!</definedName>
    <definedName name="神戸市_人口" localSheetId="3">#REF!</definedName>
    <definedName name="神戸市_人口" localSheetId="5">#REF!</definedName>
    <definedName name="神戸市_人口" localSheetId="6">#REF!</definedName>
    <definedName name="神戸市_人口" localSheetId="0">#REF!</definedName>
    <definedName name="神戸市_人口" localSheetId="1">#REF!</definedName>
    <definedName name="神戸市_人口" localSheetId="12">#REF!</definedName>
    <definedName name="神戸市_人口" localSheetId="4">#REF!</definedName>
    <definedName name="神戸市_人口" localSheetId="9">#REF!</definedName>
    <definedName name="神戸市_人口">#REF!</definedName>
    <definedName name="神戸市_世帯" localSheetId="8">#REF!</definedName>
    <definedName name="神戸市_世帯" localSheetId="11">#REF!</definedName>
    <definedName name="神戸市_世帯" localSheetId="10">#REF!</definedName>
    <definedName name="神戸市_世帯" localSheetId="7">#REF!</definedName>
    <definedName name="神戸市_世帯" localSheetId="3">#REF!</definedName>
    <definedName name="神戸市_世帯" localSheetId="5">#REF!</definedName>
    <definedName name="神戸市_世帯" localSheetId="6">#REF!</definedName>
    <definedName name="神戸市_世帯" localSheetId="0">#REF!</definedName>
    <definedName name="神戸市_世帯" localSheetId="1">#REF!</definedName>
    <definedName name="神戸市_世帯" localSheetId="12">#REF!</definedName>
    <definedName name="神戸市_世帯" localSheetId="4">#REF!</definedName>
    <definedName name="神戸市_世帯" localSheetId="9">#REF!</definedName>
    <definedName name="神戸市_世帯">#REF!</definedName>
    <definedName name="神戸市_面積" localSheetId="8">#REF!</definedName>
    <definedName name="神戸市_面積" localSheetId="11">#REF!</definedName>
    <definedName name="神戸市_面積" localSheetId="10">#REF!</definedName>
    <definedName name="神戸市_面積" localSheetId="7">#REF!</definedName>
    <definedName name="神戸市_面積" localSheetId="3">#REF!</definedName>
    <definedName name="神戸市_面積" localSheetId="5">#REF!</definedName>
    <definedName name="神戸市_面積" localSheetId="6">#REF!</definedName>
    <definedName name="神戸市_面積" localSheetId="0">#REF!</definedName>
    <definedName name="神戸市_面積" localSheetId="1">#REF!</definedName>
    <definedName name="神戸市_面積" localSheetId="12">#REF!</definedName>
    <definedName name="神戸市_面積" localSheetId="4">#REF!</definedName>
    <definedName name="神戸市_面積" localSheetId="9">#REF!</definedName>
    <definedName name="神戸市_面積">#REF!</definedName>
    <definedName name="仙台市_人口" localSheetId="8">#REF!</definedName>
    <definedName name="仙台市_人口" localSheetId="11">#REF!</definedName>
    <definedName name="仙台市_人口" localSheetId="10">#REF!</definedName>
    <definedName name="仙台市_人口" localSheetId="7">#REF!</definedName>
    <definedName name="仙台市_人口" localSheetId="3">#REF!</definedName>
    <definedName name="仙台市_人口" localSheetId="5">#REF!</definedName>
    <definedName name="仙台市_人口" localSheetId="6">#REF!</definedName>
    <definedName name="仙台市_人口" localSheetId="0">#REF!</definedName>
    <definedName name="仙台市_人口" localSheetId="1">#REF!</definedName>
    <definedName name="仙台市_人口" localSheetId="12">#REF!</definedName>
    <definedName name="仙台市_人口" localSheetId="4">#REF!</definedName>
    <definedName name="仙台市_人口" localSheetId="9">#REF!</definedName>
    <definedName name="仙台市_人口">#REF!</definedName>
    <definedName name="仙台市_世帯" localSheetId="8">#REF!</definedName>
    <definedName name="仙台市_世帯" localSheetId="11">#REF!</definedName>
    <definedName name="仙台市_世帯" localSheetId="10">#REF!</definedName>
    <definedName name="仙台市_世帯" localSheetId="7">#REF!</definedName>
    <definedName name="仙台市_世帯" localSheetId="3">#REF!</definedName>
    <definedName name="仙台市_世帯" localSheetId="5">#REF!</definedName>
    <definedName name="仙台市_世帯" localSheetId="6">#REF!</definedName>
    <definedName name="仙台市_世帯" localSheetId="0">#REF!</definedName>
    <definedName name="仙台市_世帯" localSheetId="1">#REF!</definedName>
    <definedName name="仙台市_世帯" localSheetId="12">#REF!</definedName>
    <definedName name="仙台市_世帯" localSheetId="4">#REF!</definedName>
    <definedName name="仙台市_世帯" localSheetId="9">#REF!</definedName>
    <definedName name="仙台市_世帯">#REF!</definedName>
    <definedName name="仙台市_面積" localSheetId="8">#REF!</definedName>
    <definedName name="仙台市_面積" localSheetId="11">#REF!</definedName>
    <definedName name="仙台市_面積" localSheetId="10">#REF!</definedName>
    <definedName name="仙台市_面積" localSheetId="7">#REF!</definedName>
    <definedName name="仙台市_面積" localSheetId="3">#REF!</definedName>
    <definedName name="仙台市_面積" localSheetId="5">#REF!</definedName>
    <definedName name="仙台市_面積" localSheetId="6">#REF!</definedName>
    <definedName name="仙台市_面積" localSheetId="0">#REF!</definedName>
    <definedName name="仙台市_面積" localSheetId="1">#REF!</definedName>
    <definedName name="仙台市_面積" localSheetId="12">#REF!</definedName>
    <definedName name="仙台市_面積" localSheetId="4">#REF!</definedName>
    <definedName name="仙台市_面積" localSheetId="9">#REF!</definedName>
    <definedName name="仙台市_面積">#REF!</definedName>
    <definedName name="千葉市_人口" localSheetId="8">#REF!</definedName>
    <definedName name="千葉市_人口" localSheetId="11">#REF!</definedName>
    <definedName name="千葉市_人口" localSheetId="10">#REF!</definedName>
    <definedName name="千葉市_人口" localSheetId="7">#REF!</definedName>
    <definedName name="千葉市_人口" localSheetId="3">#REF!</definedName>
    <definedName name="千葉市_人口" localSheetId="5">#REF!</definedName>
    <definedName name="千葉市_人口" localSheetId="6">#REF!</definedName>
    <definedName name="千葉市_人口" localSheetId="0">#REF!</definedName>
    <definedName name="千葉市_人口" localSheetId="1">#REF!</definedName>
    <definedName name="千葉市_人口" localSheetId="12">#REF!</definedName>
    <definedName name="千葉市_人口" localSheetId="4">#REF!</definedName>
    <definedName name="千葉市_人口" localSheetId="9">#REF!</definedName>
    <definedName name="千葉市_人口">#REF!</definedName>
    <definedName name="千葉市_世帯" localSheetId="8">#REF!</definedName>
    <definedName name="千葉市_世帯" localSheetId="11">#REF!</definedName>
    <definedName name="千葉市_世帯" localSheetId="10">#REF!</definedName>
    <definedName name="千葉市_世帯" localSheetId="7">#REF!</definedName>
    <definedName name="千葉市_世帯" localSheetId="3">#REF!</definedName>
    <definedName name="千葉市_世帯" localSheetId="5">#REF!</definedName>
    <definedName name="千葉市_世帯" localSheetId="6">#REF!</definedName>
    <definedName name="千葉市_世帯" localSheetId="0">#REF!</definedName>
    <definedName name="千葉市_世帯" localSheetId="1">#REF!</definedName>
    <definedName name="千葉市_世帯" localSheetId="12">#REF!</definedName>
    <definedName name="千葉市_世帯" localSheetId="4">#REF!</definedName>
    <definedName name="千葉市_世帯" localSheetId="9">#REF!</definedName>
    <definedName name="千葉市_世帯">#REF!</definedName>
    <definedName name="千葉市_面積" localSheetId="8">#REF!</definedName>
    <definedName name="千葉市_面積" localSheetId="11">#REF!</definedName>
    <definedName name="千葉市_面積" localSheetId="10">#REF!</definedName>
    <definedName name="千葉市_面積" localSheetId="7">#REF!</definedName>
    <definedName name="千葉市_面積" localSheetId="3">#REF!</definedName>
    <definedName name="千葉市_面積" localSheetId="5">#REF!</definedName>
    <definedName name="千葉市_面積" localSheetId="6">#REF!</definedName>
    <definedName name="千葉市_面積" localSheetId="0">#REF!</definedName>
    <definedName name="千葉市_面積" localSheetId="1">#REF!</definedName>
    <definedName name="千葉市_面積" localSheetId="12">#REF!</definedName>
    <definedName name="千葉市_面積" localSheetId="4">#REF!</definedName>
    <definedName name="千葉市_面積" localSheetId="9">#REF!</definedName>
    <definedName name="千葉市_面積">#REF!</definedName>
    <definedName name="川崎市_人口" localSheetId="8">#REF!</definedName>
    <definedName name="川崎市_人口" localSheetId="11">#REF!</definedName>
    <definedName name="川崎市_人口" localSheetId="10">#REF!</definedName>
    <definedName name="川崎市_人口" localSheetId="7">#REF!</definedName>
    <definedName name="川崎市_人口" localSheetId="3">#REF!</definedName>
    <definedName name="川崎市_人口" localSheetId="5">#REF!</definedName>
    <definedName name="川崎市_人口" localSheetId="6">#REF!</definedName>
    <definedName name="川崎市_人口" localSheetId="0">#REF!</definedName>
    <definedName name="川崎市_人口" localSheetId="1">#REF!</definedName>
    <definedName name="川崎市_人口" localSheetId="12">#REF!</definedName>
    <definedName name="川崎市_人口" localSheetId="4">#REF!</definedName>
    <definedName name="川崎市_人口" localSheetId="9">#REF!</definedName>
    <definedName name="川崎市_人口">#REF!</definedName>
    <definedName name="川崎市_世帯" localSheetId="8">#REF!</definedName>
    <definedName name="川崎市_世帯" localSheetId="11">#REF!</definedName>
    <definedName name="川崎市_世帯" localSheetId="10">#REF!</definedName>
    <definedName name="川崎市_世帯" localSheetId="7">#REF!</definedName>
    <definedName name="川崎市_世帯" localSheetId="3">#REF!</definedName>
    <definedName name="川崎市_世帯" localSheetId="5">#REF!</definedName>
    <definedName name="川崎市_世帯" localSheetId="6">#REF!</definedName>
    <definedName name="川崎市_世帯" localSheetId="0">#REF!</definedName>
    <definedName name="川崎市_世帯" localSheetId="1">#REF!</definedName>
    <definedName name="川崎市_世帯" localSheetId="12">#REF!</definedName>
    <definedName name="川崎市_世帯" localSheetId="4">#REF!</definedName>
    <definedName name="川崎市_世帯" localSheetId="9">#REF!</definedName>
    <definedName name="川崎市_世帯">#REF!</definedName>
    <definedName name="川崎市_面積" localSheetId="8">#REF!</definedName>
    <definedName name="川崎市_面積" localSheetId="11">#REF!</definedName>
    <definedName name="川崎市_面積" localSheetId="10">#REF!</definedName>
    <definedName name="川崎市_面積" localSheetId="7">#REF!</definedName>
    <definedName name="川崎市_面積" localSheetId="3">#REF!</definedName>
    <definedName name="川崎市_面積" localSheetId="5">#REF!</definedName>
    <definedName name="川崎市_面積" localSheetId="6">#REF!</definedName>
    <definedName name="川崎市_面積" localSheetId="0">#REF!</definedName>
    <definedName name="川崎市_面積" localSheetId="1">#REF!</definedName>
    <definedName name="川崎市_面積" localSheetId="12">#REF!</definedName>
    <definedName name="川崎市_面積" localSheetId="4">#REF!</definedName>
    <definedName name="川崎市_面積" localSheetId="9">#REF!</definedName>
    <definedName name="川崎市_面積">#REF!</definedName>
    <definedName name="大阪市_人口" localSheetId="8">#REF!</definedName>
    <definedName name="大阪市_人口" localSheetId="11">#REF!</definedName>
    <definedName name="大阪市_人口" localSheetId="10">#REF!</definedName>
    <definedName name="大阪市_人口" localSheetId="7">#REF!</definedName>
    <definedName name="大阪市_人口" localSheetId="3">#REF!</definedName>
    <definedName name="大阪市_人口" localSheetId="5">#REF!</definedName>
    <definedName name="大阪市_人口" localSheetId="6">#REF!</definedName>
    <definedName name="大阪市_人口" localSheetId="0">#REF!</definedName>
    <definedName name="大阪市_人口" localSheetId="1">#REF!</definedName>
    <definedName name="大阪市_人口" localSheetId="12">#REF!</definedName>
    <definedName name="大阪市_人口" localSheetId="4">#REF!</definedName>
    <definedName name="大阪市_人口" localSheetId="9">#REF!</definedName>
    <definedName name="大阪市_人口">#REF!</definedName>
    <definedName name="大阪市_世帯" localSheetId="8">#REF!</definedName>
    <definedName name="大阪市_世帯" localSheetId="11">#REF!</definedName>
    <definedName name="大阪市_世帯" localSheetId="10">#REF!</definedName>
    <definedName name="大阪市_世帯" localSheetId="7">#REF!</definedName>
    <definedName name="大阪市_世帯" localSheetId="3">#REF!</definedName>
    <definedName name="大阪市_世帯" localSheetId="5">#REF!</definedName>
    <definedName name="大阪市_世帯" localSheetId="6">#REF!</definedName>
    <definedName name="大阪市_世帯" localSheetId="0">#REF!</definedName>
    <definedName name="大阪市_世帯" localSheetId="1">#REF!</definedName>
    <definedName name="大阪市_世帯" localSheetId="12">#REF!</definedName>
    <definedName name="大阪市_世帯" localSheetId="4">#REF!</definedName>
    <definedName name="大阪市_世帯" localSheetId="9">#REF!</definedName>
    <definedName name="大阪市_世帯">#REF!</definedName>
    <definedName name="大阪市_面積" localSheetId="8">#REF!</definedName>
    <definedName name="大阪市_面積" localSheetId="11">#REF!</definedName>
    <definedName name="大阪市_面積" localSheetId="10">#REF!</definedName>
    <definedName name="大阪市_面積" localSheetId="7">#REF!</definedName>
    <definedName name="大阪市_面積" localSheetId="3">#REF!</definedName>
    <definedName name="大阪市_面積" localSheetId="5">#REF!</definedName>
    <definedName name="大阪市_面積" localSheetId="6">#REF!</definedName>
    <definedName name="大阪市_面積" localSheetId="0">#REF!</definedName>
    <definedName name="大阪市_面積" localSheetId="1">#REF!</definedName>
    <definedName name="大阪市_面積" localSheetId="12">#REF!</definedName>
    <definedName name="大阪市_面積" localSheetId="4">#REF!</definedName>
    <definedName name="大阪市_面積" localSheetId="9">#REF!</definedName>
    <definedName name="大阪市_面積">#REF!</definedName>
    <definedName name="単位" localSheetId="8">#REF!</definedName>
    <definedName name="単位" localSheetId="11">#REF!</definedName>
    <definedName name="単位" localSheetId="10">#REF!</definedName>
    <definedName name="単位" localSheetId="7">#REF!</definedName>
    <definedName name="単位" localSheetId="3">#REF!</definedName>
    <definedName name="単位" localSheetId="5">#REF!</definedName>
    <definedName name="単位" localSheetId="6">#REF!</definedName>
    <definedName name="単位" localSheetId="0">#REF!</definedName>
    <definedName name="単位" localSheetId="1">#REF!</definedName>
    <definedName name="単位" localSheetId="12">#REF!</definedName>
    <definedName name="単位" localSheetId="4">#REF!</definedName>
    <definedName name="単位" localSheetId="9">#REF!</definedName>
    <definedName name="単位">#REF!</definedName>
    <definedName name="注" localSheetId="8">#REF!</definedName>
    <definedName name="注" localSheetId="11">#REF!</definedName>
    <definedName name="注" localSheetId="10">#REF!</definedName>
    <definedName name="注" localSheetId="7">#REF!</definedName>
    <definedName name="注" localSheetId="3">#REF!</definedName>
    <definedName name="注" localSheetId="5">#REF!</definedName>
    <definedName name="注" localSheetId="6">#REF!</definedName>
    <definedName name="注" localSheetId="0">#REF!</definedName>
    <definedName name="注" localSheetId="1">#REF!</definedName>
    <definedName name="注" localSheetId="12">#REF!</definedName>
    <definedName name="注" localSheetId="4">#REF!</definedName>
    <definedName name="注" localSheetId="9">#REF!</definedName>
    <definedName name="注">#REF!</definedName>
    <definedName name="注2" localSheetId="8">#REF!</definedName>
    <definedName name="注2" localSheetId="11">#REF!</definedName>
    <definedName name="注2" localSheetId="10">#REF!</definedName>
    <definedName name="注2" localSheetId="7">#REF!</definedName>
    <definedName name="注2" localSheetId="3">#REF!</definedName>
    <definedName name="注2" localSheetId="5">#REF!</definedName>
    <definedName name="注2" localSheetId="6">#REF!</definedName>
    <definedName name="注2" localSheetId="0">#REF!</definedName>
    <definedName name="注2" localSheetId="1">#REF!</definedName>
    <definedName name="注2" localSheetId="12">#REF!</definedName>
    <definedName name="注2" localSheetId="4">#REF!</definedName>
    <definedName name="注2" localSheetId="9">#REF!</definedName>
    <definedName name="注2">#REF!</definedName>
    <definedName name="東京都_人口" localSheetId="8">#REF!</definedName>
    <definedName name="東京都_人口" localSheetId="11">#REF!</definedName>
    <definedName name="東京都_人口" localSheetId="10">#REF!</definedName>
    <definedName name="東京都_人口" localSheetId="7">#REF!</definedName>
    <definedName name="東京都_人口" localSheetId="3">#REF!</definedName>
    <definedName name="東京都_人口" localSheetId="5">#REF!</definedName>
    <definedName name="東京都_人口" localSheetId="6">#REF!</definedName>
    <definedName name="東京都_人口" localSheetId="0">#REF!</definedName>
    <definedName name="東京都_人口" localSheetId="1">#REF!</definedName>
    <definedName name="東京都_人口" localSheetId="12">#REF!</definedName>
    <definedName name="東京都_人口" localSheetId="4">#REF!</definedName>
    <definedName name="東京都_人口" localSheetId="9">#REF!</definedName>
    <definedName name="東京都_人口">#REF!</definedName>
    <definedName name="東京都_世帯" localSheetId="8">#REF!</definedName>
    <definedName name="東京都_世帯" localSheetId="11">#REF!</definedName>
    <definedName name="東京都_世帯" localSheetId="10">#REF!</definedName>
    <definedName name="東京都_世帯" localSheetId="7">#REF!</definedName>
    <definedName name="東京都_世帯" localSheetId="3">#REF!</definedName>
    <definedName name="東京都_世帯" localSheetId="5">#REF!</definedName>
    <definedName name="東京都_世帯" localSheetId="6">#REF!</definedName>
    <definedName name="東京都_世帯" localSheetId="0">#REF!</definedName>
    <definedName name="東京都_世帯" localSheetId="1">#REF!</definedName>
    <definedName name="東京都_世帯" localSheetId="12">#REF!</definedName>
    <definedName name="東京都_世帯" localSheetId="4">#REF!</definedName>
    <definedName name="東京都_世帯" localSheetId="9">#REF!</definedName>
    <definedName name="東京都_世帯">#REF!</definedName>
    <definedName name="東京都_面積" localSheetId="8">#REF!</definedName>
    <definedName name="東京都_面積" localSheetId="11">#REF!</definedName>
    <definedName name="東京都_面積" localSheetId="10">#REF!</definedName>
    <definedName name="東京都_面積" localSheetId="7">#REF!</definedName>
    <definedName name="東京都_面積" localSheetId="3">#REF!</definedName>
    <definedName name="東京都_面積" localSheetId="5">#REF!</definedName>
    <definedName name="東京都_面積" localSheetId="6">#REF!</definedName>
    <definedName name="東京都_面積" localSheetId="0">#REF!</definedName>
    <definedName name="東京都_面積" localSheetId="1">#REF!</definedName>
    <definedName name="東京都_面積" localSheetId="12">#REF!</definedName>
    <definedName name="東京都_面積" localSheetId="4">#REF!</definedName>
    <definedName name="東京都_面積" localSheetId="9">#REF!</definedName>
    <definedName name="東京都_面積">#REF!</definedName>
    <definedName name="年" localSheetId="8">#REF!</definedName>
    <definedName name="年" localSheetId="11">#REF!</definedName>
    <definedName name="年" localSheetId="10">#REF!</definedName>
    <definedName name="年" localSheetId="7">#REF!</definedName>
    <definedName name="年" localSheetId="3">#REF!</definedName>
    <definedName name="年" localSheetId="5">#REF!</definedName>
    <definedName name="年" localSheetId="6">#REF!</definedName>
    <definedName name="年" localSheetId="0">#REF!</definedName>
    <definedName name="年" localSheetId="1">#REF!</definedName>
    <definedName name="年" localSheetId="12">#REF!</definedName>
    <definedName name="年" localSheetId="4">#REF!</definedName>
    <definedName name="年" localSheetId="9">#REF!</definedName>
    <definedName name="年">#REF!</definedName>
    <definedName name="表題" localSheetId="8">#REF!</definedName>
    <definedName name="表題" localSheetId="11">#REF!</definedName>
    <definedName name="表題" localSheetId="10">#REF!</definedName>
    <definedName name="表題" localSheetId="7">#REF!</definedName>
    <definedName name="表題" localSheetId="3">#REF!</definedName>
    <definedName name="表題" localSheetId="5">#REF!</definedName>
    <definedName name="表題" localSheetId="6">#REF!</definedName>
    <definedName name="表題" localSheetId="0">#REF!</definedName>
    <definedName name="表題" localSheetId="1">#REF!</definedName>
    <definedName name="表題" localSheetId="12">#REF!</definedName>
    <definedName name="表題" localSheetId="4">#REF!</definedName>
    <definedName name="表題" localSheetId="9">#REF!</definedName>
    <definedName name="表題">#REF!</definedName>
    <definedName name="福岡市_人口" localSheetId="8">#REF!</definedName>
    <definedName name="福岡市_人口" localSheetId="11">#REF!</definedName>
    <definedName name="福岡市_人口" localSheetId="10">#REF!</definedName>
    <definedName name="福岡市_人口" localSheetId="7">#REF!</definedName>
    <definedName name="福岡市_人口" localSheetId="3">#REF!</definedName>
    <definedName name="福岡市_人口" localSheetId="5">#REF!</definedName>
    <definedName name="福岡市_人口" localSheetId="6">#REF!</definedName>
    <definedName name="福岡市_人口" localSheetId="0">#REF!</definedName>
    <definedName name="福岡市_人口" localSheetId="1">#REF!</definedName>
    <definedName name="福岡市_人口" localSheetId="12">#REF!</definedName>
    <definedName name="福岡市_人口" localSheetId="4">#REF!</definedName>
    <definedName name="福岡市_人口" localSheetId="9">#REF!</definedName>
    <definedName name="福岡市_人口">#REF!</definedName>
    <definedName name="福岡市_世帯" localSheetId="8">#REF!</definedName>
    <definedName name="福岡市_世帯" localSheetId="11">#REF!</definedName>
    <definedName name="福岡市_世帯" localSheetId="10">#REF!</definedName>
    <definedName name="福岡市_世帯" localSheetId="7">#REF!</definedName>
    <definedName name="福岡市_世帯" localSheetId="3">#REF!</definedName>
    <definedName name="福岡市_世帯" localSheetId="5">#REF!</definedName>
    <definedName name="福岡市_世帯" localSheetId="6">#REF!</definedName>
    <definedName name="福岡市_世帯" localSheetId="0">#REF!</definedName>
    <definedName name="福岡市_世帯" localSheetId="1">#REF!</definedName>
    <definedName name="福岡市_世帯" localSheetId="12">#REF!</definedName>
    <definedName name="福岡市_世帯" localSheetId="4">#REF!</definedName>
    <definedName name="福岡市_世帯" localSheetId="9">#REF!</definedName>
    <definedName name="福岡市_世帯">#REF!</definedName>
    <definedName name="福岡市_面積" localSheetId="8">#REF!</definedName>
    <definedName name="福岡市_面積" localSheetId="11">#REF!</definedName>
    <definedName name="福岡市_面積" localSheetId="10">#REF!</definedName>
    <definedName name="福岡市_面積" localSheetId="7">#REF!</definedName>
    <definedName name="福岡市_面積" localSheetId="3">#REF!</definedName>
    <definedName name="福岡市_面積" localSheetId="5">#REF!</definedName>
    <definedName name="福岡市_面積" localSheetId="6">#REF!</definedName>
    <definedName name="福岡市_面積" localSheetId="0">#REF!</definedName>
    <definedName name="福岡市_面積" localSheetId="1">#REF!</definedName>
    <definedName name="福岡市_面積" localSheetId="12">#REF!</definedName>
    <definedName name="福岡市_面積" localSheetId="4">#REF!</definedName>
    <definedName name="福岡市_面積" localSheetId="9">#REF!</definedName>
    <definedName name="福岡市_面積">#REF!</definedName>
    <definedName name="北九州市_人口" localSheetId="8">#REF!</definedName>
    <definedName name="北九州市_人口" localSheetId="11">#REF!</definedName>
    <definedName name="北九州市_人口" localSheetId="10">#REF!</definedName>
    <definedName name="北九州市_人口" localSheetId="7">#REF!</definedName>
    <definedName name="北九州市_人口" localSheetId="3">#REF!</definedName>
    <definedName name="北九州市_人口" localSheetId="5">#REF!</definedName>
    <definedName name="北九州市_人口" localSheetId="6">#REF!</definedName>
    <definedName name="北九州市_人口" localSheetId="0">#REF!</definedName>
    <definedName name="北九州市_人口" localSheetId="1">#REF!</definedName>
    <definedName name="北九州市_人口" localSheetId="12">#REF!</definedName>
    <definedName name="北九州市_人口" localSheetId="4">#REF!</definedName>
    <definedName name="北九州市_人口" localSheetId="9">#REF!</definedName>
    <definedName name="北九州市_人口">#REF!</definedName>
    <definedName name="北九州市_世帯" localSheetId="8">#REF!</definedName>
    <definedName name="北九州市_世帯" localSheetId="11">#REF!</definedName>
    <definedName name="北九州市_世帯" localSheetId="10">#REF!</definedName>
    <definedName name="北九州市_世帯" localSheetId="7">#REF!</definedName>
    <definedName name="北九州市_世帯" localSheetId="3">#REF!</definedName>
    <definedName name="北九州市_世帯" localSheetId="5">#REF!</definedName>
    <definedName name="北九州市_世帯" localSheetId="6">#REF!</definedName>
    <definedName name="北九州市_世帯" localSheetId="0">#REF!</definedName>
    <definedName name="北九州市_世帯" localSheetId="1">#REF!</definedName>
    <definedName name="北九州市_世帯" localSheetId="12">#REF!</definedName>
    <definedName name="北九州市_世帯" localSheetId="4">#REF!</definedName>
    <definedName name="北九州市_世帯" localSheetId="9">#REF!</definedName>
    <definedName name="北九州市_世帯">#REF!</definedName>
    <definedName name="北九州市_面積" localSheetId="8">#REF!</definedName>
    <definedName name="北九州市_面積" localSheetId="11">#REF!</definedName>
    <definedName name="北九州市_面積" localSheetId="10">#REF!</definedName>
    <definedName name="北九州市_面積" localSheetId="7">#REF!</definedName>
    <definedName name="北九州市_面積" localSheetId="3">#REF!</definedName>
    <definedName name="北九州市_面積" localSheetId="5">#REF!</definedName>
    <definedName name="北九州市_面積" localSheetId="6">#REF!</definedName>
    <definedName name="北九州市_面積" localSheetId="0">#REF!</definedName>
    <definedName name="北九州市_面積" localSheetId="1">#REF!</definedName>
    <definedName name="北九州市_面積" localSheetId="12">#REF!</definedName>
    <definedName name="北九州市_面積" localSheetId="4">#REF!</definedName>
    <definedName name="北九州市_面積" localSheetId="9">#REF!</definedName>
    <definedName name="北九州市_面積">#REF!</definedName>
    <definedName name="名古屋市_人口" localSheetId="8">#REF!</definedName>
    <definedName name="名古屋市_人口" localSheetId="11">#REF!</definedName>
    <definedName name="名古屋市_人口" localSheetId="10">#REF!</definedName>
    <definedName name="名古屋市_人口" localSheetId="7">#REF!</definedName>
    <definedName name="名古屋市_人口" localSheetId="3">#REF!</definedName>
    <definedName name="名古屋市_人口" localSheetId="5">#REF!</definedName>
    <definedName name="名古屋市_人口" localSheetId="6">#REF!</definedName>
    <definedName name="名古屋市_人口" localSheetId="0">#REF!</definedName>
    <definedName name="名古屋市_人口" localSheetId="1">#REF!</definedName>
    <definedName name="名古屋市_人口" localSheetId="12">#REF!</definedName>
    <definedName name="名古屋市_人口" localSheetId="4">#REF!</definedName>
    <definedName name="名古屋市_人口" localSheetId="9">#REF!</definedName>
    <definedName name="名古屋市_人口">#REF!</definedName>
    <definedName name="名古屋市_世帯" localSheetId="8">#REF!</definedName>
    <definedName name="名古屋市_世帯" localSheetId="11">#REF!</definedName>
    <definedName name="名古屋市_世帯" localSheetId="10">#REF!</definedName>
    <definedName name="名古屋市_世帯" localSheetId="7">#REF!</definedName>
    <definedName name="名古屋市_世帯" localSheetId="3">#REF!</definedName>
    <definedName name="名古屋市_世帯" localSheetId="5">#REF!</definedName>
    <definedName name="名古屋市_世帯" localSheetId="6">#REF!</definedName>
    <definedName name="名古屋市_世帯" localSheetId="0">#REF!</definedName>
    <definedName name="名古屋市_世帯" localSheetId="1">#REF!</definedName>
    <definedName name="名古屋市_世帯" localSheetId="12">#REF!</definedName>
    <definedName name="名古屋市_世帯" localSheetId="4">#REF!</definedName>
    <definedName name="名古屋市_世帯" localSheetId="9">#REF!</definedName>
    <definedName name="名古屋市_世帯">#REF!</definedName>
    <definedName name="名古屋市_面積" localSheetId="8">#REF!</definedName>
    <definedName name="名古屋市_面積" localSheetId="11">#REF!</definedName>
    <definedName name="名古屋市_面積" localSheetId="10">#REF!</definedName>
    <definedName name="名古屋市_面積" localSheetId="7">#REF!</definedName>
    <definedName name="名古屋市_面積" localSheetId="3">#REF!</definedName>
    <definedName name="名古屋市_面積" localSheetId="5">#REF!</definedName>
    <definedName name="名古屋市_面積" localSheetId="6">#REF!</definedName>
    <definedName name="名古屋市_面積" localSheetId="0">#REF!</definedName>
    <definedName name="名古屋市_面積" localSheetId="1">#REF!</definedName>
    <definedName name="名古屋市_面積" localSheetId="12">#REF!</definedName>
    <definedName name="名古屋市_面積" localSheetId="4">#REF!</definedName>
    <definedName name="名古屋市_面積" localSheetId="9">#REF!</definedName>
    <definedName name="名古屋市_面積">#REF!</definedName>
    <definedName name="容量" localSheetId="8">#REF!</definedName>
    <definedName name="容量" localSheetId="11">#REF!</definedName>
    <definedName name="容量" localSheetId="10">#REF!</definedName>
    <definedName name="容量" localSheetId="7">#REF!</definedName>
    <definedName name="容量" localSheetId="3">#REF!</definedName>
    <definedName name="容量" localSheetId="5">#REF!</definedName>
    <definedName name="容量" localSheetId="6">#REF!</definedName>
    <definedName name="容量" localSheetId="0">#REF!</definedName>
    <definedName name="容量" localSheetId="1">#REF!</definedName>
    <definedName name="容量" localSheetId="12">#REF!</definedName>
    <definedName name="容量" localSheetId="4">#REF!</definedName>
    <definedName name="容量" localSheetId="9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4" l="1"/>
  <c r="D7" i="14"/>
  <c r="G7" i="14"/>
  <c r="J7" i="14"/>
  <c r="A8" i="14"/>
  <c r="D8" i="14"/>
  <c r="G8" i="14"/>
  <c r="J8" i="14"/>
  <c r="A9" i="14"/>
  <c r="D9" i="14"/>
  <c r="G9" i="14"/>
  <c r="J9" i="14"/>
  <c r="A10" i="14"/>
  <c r="D10" i="14"/>
  <c r="G10" i="14"/>
  <c r="J10" i="14"/>
  <c r="A11" i="14"/>
  <c r="D11" i="14"/>
  <c r="G11" i="14"/>
  <c r="J11" i="14"/>
  <c r="A12" i="14"/>
  <c r="D12" i="14"/>
  <c r="G12" i="14"/>
  <c r="J12" i="14"/>
  <c r="A13" i="14"/>
  <c r="D13" i="14"/>
  <c r="G13" i="14"/>
  <c r="J13" i="14"/>
  <c r="A14" i="14"/>
  <c r="D14" i="14"/>
  <c r="G14" i="14"/>
  <c r="J14" i="14"/>
  <c r="A15" i="14"/>
  <c r="D15" i="14"/>
  <c r="G15" i="14"/>
  <c r="J15" i="14"/>
  <c r="A16" i="14"/>
  <c r="D16" i="14"/>
  <c r="G16" i="14"/>
  <c r="J16" i="14"/>
  <c r="A17" i="14"/>
  <c r="D17" i="14"/>
  <c r="G17" i="14"/>
  <c r="J17" i="14"/>
  <c r="A18" i="14"/>
  <c r="D18" i="14"/>
  <c r="G18" i="14"/>
  <c r="J18" i="14"/>
  <c r="A19" i="14"/>
  <c r="D19" i="14"/>
  <c r="G19" i="14"/>
  <c r="J19" i="14"/>
  <c r="A20" i="14"/>
  <c r="D20" i="14"/>
  <c r="G20" i="14"/>
  <c r="J20" i="14"/>
  <c r="A21" i="14"/>
  <c r="D21" i="14"/>
  <c r="G21" i="14"/>
  <c r="J21" i="14"/>
  <c r="A22" i="14"/>
  <c r="D22" i="14"/>
  <c r="G22" i="14"/>
  <c r="J22" i="14"/>
  <c r="A23" i="14"/>
  <c r="D23" i="14"/>
  <c r="G23" i="14"/>
  <c r="J23" i="14"/>
  <c r="A24" i="14"/>
  <c r="D24" i="14"/>
  <c r="G24" i="14"/>
  <c r="J24" i="14"/>
  <c r="A25" i="14"/>
  <c r="D25" i="14"/>
  <c r="G25" i="14"/>
  <c r="J25" i="14"/>
  <c r="A26" i="14"/>
  <c r="D26" i="14"/>
  <c r="G26" i="14"/>
  <c r="J26" i="14"/>
  <c r="A27" i="14"/>
  <c r="D27" i="14"/>
  <c r="G27" i="14"/>
  <c r="J27" i="14"/>
  <c r="A34" i="14"/>
  <c r="D34" i="14"/>
  <c r="G34" i="14"/>
  <c r="J34" i="14"/>
  <c r="A35" i="14"/>
  <c r="D35" i="14"/>
  <c r="G35" i="14"/>
  <c r="J35" i="14"/>
  <c r="A36" i="14"/>
  <c r="D36" i="14"/>
  <c r="G36" i="14"/>
  <c r="J36" i="14"/>
  <c r="A37" i="14"/>
  <c r="D37" i="14"/>
  <c r="G37" i="14"/>
  <c r="J37" i="14"/>
  <c r="A38" i="14"/>
  <c r="D38" i="14"/>
  <c r="G38" i="14"/>
  <c r="J38" i="14"/>
  <c r="A39" i="14"/>
  <c r="D39" i="14"/>
  <c r="G39" i="14"/>
  <c r="J39" i="14"/>
  <c r="A40" i="14"/>
  <c r="D40" i="14"/>
  <c r="G40" i="14"/>
  <c r="J40" i="14"/>
  <c r="A41" i="14"/>
  <c r="D41" i="14"/>
  <c r="G41" i="14"/>
  <c r="J41" i="14"/>
  <c r="A42" i="14"/>
  <c r="D42" i="14"/>
  <c r="G42" i="14"/>
  <c r="J42" i="14"/>
  <c r="A43" i="14"/>
  <c r="D43" i="14"/>
  <c r="G43" i="14"/>
  <c r="J43" i="14"/>
  <c r="A44" i="14"/>
  <c r="D44" i="14"/>
  <c r="G44" i="14"/>
  <c r="J44" i="14"/>
  <c r="A45" i="14"/>
  <c r="D45" i="14"/>
  <c r="G45" i="14"/>
  <c r="J45" i="14"/>
  <c r="A46" i="14"/>
  <c r="D46" i="14"/>
  <c r="G46" i="14"/>
  <c r="J46" i="14"/>
  <c r="A47" i="14"/>
  <c r="D47" i="14"/>
  <c r="G47" i="14"/>
  <c r="J47" i="14"/>
  <c r="A48" i="14"/>
  <c r="D48" i="14"/>
  <c r="G48" i="14"/>
  <c r="J48" i="14"/>
  <c r="A49" i="14"/>
  <c r="D49" i="14"/>
  <c r="G49" i="14"/>
  <c r="J49" i="14"/>
  <c r="A50" i="14"/>
  <c r="D50" i="14"/>
  <c r="G50" i="14"/>
  <c r="J50" i="14"/>
  <c r="A51" i="14"/>
  <c r="D51" i="14"/>
  <c r="G51" i="14"/>
  <c r="J51" i="14"/>
  <c r="A52" i="14"/>
  <c r="D52" i="14"/>
  <c r="G52" i="14"/>
  <c r="J52" i="14"/>
  <c r="A53" i="14"/>
  <c r="D53" i="14"/>
  <c r="G53" i="14"/>
  <c r="J53" i="14"/>
  <c r="A54" i="14"/>
  <c r="D54" i="14"/>
  <c r="G54" i="14"/>
  <c r="J54" i="14"/>
  <c r="A7" i="13"/>
  <c r="D7" i="13"/>
  <c r="G7" i="13"/>
  <c r="J7" i="13"/>
  <c r="A8" i="13"/>
  <c r="D8" i="13"/>
  <c r="G8" i="13"/>
  <c r="J8" i="13"/>
  <c r="A9" i="13"/>
  <c r="D9" i="13"/>
  <c r="G9" i="13"/>
  <c r="J9" i="13"/>
  <c r="A10" i="13"/>
  <c r="D10" i="13"/>
  <c r="G10" i="13"/>
  <c r="J10" i="13"/>
  <c r="A11" i="13"/>
  <c r="D11" i="13"/>
  <c r="G11" i="13"/>
  <c r="J11" i="13"/>
  <c r="A12" i="13"/>
  <c r="D12" i="13"/>
  <c r="G12" i="13"/>
  <c r="J12" i="13"/>
  <c r="A13" i="13"/>
  <c r="D13" i="13"/>
  <c r="G13" i="13"/>
  <c r="J13" i="13"/>
  <c r="A14" i="13"/>
  <c r="G14" i="13"/>
  <c r="J14" i="13"/>
  <c r="A15" i="13"/>
  <c r="D15" i="13"/>
  <c r="G15" i="13"/>
  <c r="J15" i="13"/>
  <c r="A16" i="13"/>
  <c r="D16" i="13"/>
  <c r="G16" i="13"/>
  <c r="J16" i="13"/>
  <c r="A17" i="13"/>
  <c r="D17" i="13"/>
  <c r="G17" i="13"/>
  <c r="J17" i="13"/>
  <c r="A18" i="13"/>
  <c r="D18" i="13"/>
  <c r="G18" i="13"/>
  <c r="J18" i="13"/>
  <c r="A19" i="13"/>
  <c r="D19" i="13"/>
  <c r="G19" i="13"/>
  <c r="J19" i="13"/>
  <c r="A20" i="13"/>
  <c r="D20" i="13"/>
  <c r="G20" i="13"/>
  <c r="J20" i="13"/>
  <c r="A21" i="13"/>
  <c r="D21" i="13"/>
  <c r="G21" i="13"/>
  <c r="J21" i="13"/>
  <c r="A22" i="13"/>
  <c r="D22" i="13"/>
  <c r="G22" i="13"/>
  <c r="J22" i="13"/>
  <c r="A23" i="13"/>
  <c r="D23" i="13"/>
  <c r="G23" i="13"/>
  <c r="J23" i="13"/>
  <c r="A24" i="13"/>
  <c r="D24" i="13"/>
  <c r="G24" i="13"/>
  <c r="J24" i="13"/>
  <c r="A25" i="13"/>
  <c r="G25" i="13"/>
  <c r="J25" i="13"/>
  <c r="A26" i="13"/>
  <c r="D26" i="13"/>
  <c r="G26" i="13"/>
  <c r="J26" i="13"/>
  <c r="A27" i="13"/>
  <c r="D27" i="13"/>
  <c r="G27" i="13"/>
  <c r="J27" i="13"/>
  <c r="A34" i="13"/>
  <c r="D34" i="13"/>
  <c r="G34" i="13"/>
  <c r="J34" i="13"/>
  <c r="A35" i="13"/>
  <c r="D35" i="13"/>
  <c r="G35" i="13"/>
  <c r="J35" i="13"/>
  <c r="A36" i="13"/>
  <c r="D36" i="13"/>
  <c r="G36" i="13"/>
  <c r="J36" i="13"/>
  <c r="A37" i="13"/>
  <c r="D37" i="13"/>
  <c r="G37" i="13"/>
  <c r="J37" i="13"/>
  <c r="A38" i="13"/>
  <c r="D38" i="13"/>
  <c r="G38" i="13"/>
  <c r="J38" i="13"/>
  <c r="A39" i="13"/>
  <c r="D39" i="13"/>
  <c r="G39" i="13"/>
  <c r="J39" i="13"/>
  <c r="A40" i="13"/>
  <c r="D40" i="13"/>
  <c r="G40" i="13"/>
  <c r="J40" i="13"/>
  <c r="A41" i="13"/>
  <c r="D41" i="13"/>
  <c r="G41" i="13"/>
  <c r="J41" i="13"/>
  <c r="A42" i="13"/>
  <c r="D42" i="13"/>
  <c r="G42" i="13"/>
  <c r="J42" i="13"/>
  <c r="A43" i="13"/>
  <c r="D43" i="13"/>
  <c r="G43" i="13"/>
  <c r="J43" i="13"/>
  <c r="A44" i="13"/>
  <c r="D44" i="13"/>
  <c r="G44" i="13"/>
  <c r="J44" i="13"/>
  <c r="A45" i="13"/>
  <c r="D45" i="13"/>
  <c r="G45" i="13"/>
  <c r="J45" i="13"/>
  <c r="A46" i="13"/>
  <c r="D46" i="13"/>
  <c r="G46" i="13"/>
  <c r="J46" i="13"/>
  <c r="A47" i="13"/>
  <c r="D47" i="13"/>
  <c r="G47" i="13"/>
  <c r="J47" i="13"/>
  <c r="A48" i="13"/>
  <c r="D48" i="13"/>
  <c r="G48" i="13"/>
  <c r="J48" i="13"/>
  <c r="A49" i="13"/>
  <c r="D49" i="13"/>
  <c r="G49" i="13"/>
  <c r="J49" i="13"/>
  <c r="A50" i="13"/>
  <c r="D50" i="13"/>
  <c r="G50" i="13"/>
  <c r="J50" i="13"/>
  <c r="A51" i="13"/>
  <c r="D51" i="13"/>
  <c r="G51" i="13"/>
  <c r="J51" i="13"/>
  <c r="A52" i="13"/>
  <c r="D52" i="13"/>
  <c r="G52" i="13"/>
  <c r="J52" i="13"/>
  <c r="A53" i="13"/>
  <c r="D53" i="13"/>
  <c r="G53" i="13"/>
  <c r="J53" i="13"/>
  <c r="A54" i="13"/>
  <c r="D54" i="13"/>
  <c r="G54" i="13"/>
  <c r="J54" i="13"/>
  <c r="A7" i="12"/>
  <c r="D7" i="12"/>
  <c r="G7" i="12"/>
  <c r="J7" i="12"/>
  <c r="A8" i="12"/>
  <c r="D8" i="12"/>
  <c r="G8" i="12"/>
  <c r="J8" i="12"/>
  <c r="A9" i="12"/>
  <c r="D9" i="12"/>
  <c r="G9" i="12"/>
  <c r="J9" i="12"/>
  <c r="A10" i="12"/>
  <c r="D10" i="12"/>
  <c r="G10" i="12"/>
  <c r="J10" i="12"/>
  <c r="A11" i="12"/>
  <c r="D11" i="12"/>
  <c r="G11" i="12"/>
  <c r="J11" i="12"/>
  <c r="A12" i="12"/>
  <c r="D12" i="12"/>
  <c r="G12" i="12"/>
  <c r="J12" i="12"/>
  <c r="A13" i="12"/>
  <c r="D13" i="12"/>
  <c r="G13" i="12"/>
  <c r="J13" i="12"/>
  <c r="A14" i="12"/>
  <c r="D14" i="12"/>
  <c r="G14" i="12"/>
  <c r="J14" i="12"/>
  <c r="A15" i="12"/>
  <c r="D15" i="12"/>
  <c r="G15" i="12"/>
  <c r="J15" i="12"/>
  <c r="A16" i="12"/>
  <c r="D16" i="12"/>
  <c r="G16" i="12"/>
  <c r="J16" i="12"/>
  <c r="A17" i="12"/>
  <c r="D17" i="12"/>
  <c r="G17" i="12"/>
  <c r="J17" i="12"/>
  <c r="A18" i="12"/>
  <c r="D18" i="12"/>
  <c r="G18" i="12"/>
  <c r="J18" i="12"/>
  <c r="A19" i="12"/>
  <c r="D19" i="12"/>
  <c r="G19" i="12"/>
  <c r="J19" i="12"/>
  <c r="A20" i="12"/>
  <c r="D20" i="12"/>
  <c r="G20" i="12"/>
  <c r="J20" i="12"/>
  <c r="A21" i="12"/>
  <c r="D21" i="12"/>
  <c r="G21" i="12"/>
  <c r="J21" i="12"/>
  <c r="A22" i="12"/>
  <c r="D22" i="12"/>
  <c r="G22" i="12"/>
  <c r="J22" i="12"/>
  <c r="A23" i="12"/>
  <c r="D23" i="12"/>
  <c r="G23" i="12"/>
  <c r="J23" i="12"/>
  <c r="A24" i="12"/>
  <c r="D24" i="12"/>
  <c r="G24" i="12"/>
  <c r="J24" i="12"/>
  <c r="A25" i="12"/>
  <c r="D25" i="12"/>
  <c r="G25" i="12"/>
  <c r="J25" i="12"/>
  <c r="A26" i="12"/>
  <c r="D26" i="12"/>
  <c r="G26" i="12"/>
  <c r="J26" i="12"/>
  <c r="A27" i="12"/>
  <c r="D27" i="12"/>
  <c r="G27" i="12"/>
  <c r="J27" i="12"/>
  <c r="A34" i="12"/>
  <c r="D34" i="12"/>
  <c r="G34" i="12"/>
  <c r="J34" i="12"/>
  <c r="A35" i="12"/>
  <c r="D35" i="12"/>
  <c r="G35" i="12"/>
  <c r="J35" i="12"/>
  <c r="A36" i="12"/>
  <c r="D36" i="12"/>
  <c r="G36" i="12"/>
  <c r="J36" i="12"/>
  <c r="A37" i="12"/>
  <c r="D37" i="12"/>
  <c r="G37" i="12"/>
  <c r="J37" i="12"/>
  <c r="A38" i="12"/>
  <c r="D38" i="12"/>
  <c r="G38" i="12"/>
  <c r="J38" i="12"/>
  <c r="A39" i="12"/>
  <c r="D39" i="12"/>
  <c r="G39" i="12"/>
  <c r="J39" i="12"/>
  <c r="A40" i="12"/>
  <c r="D40" i="12"/>
  <c r="G40" i="12"/>
  <c r="J40" i="12"/>
  <c r="A41" i="12"/>
  <c r="D41" i="12"/>
  <c r="G41" i="12"/>
  <c r="J41" i="12"/>
  <c r="A42" i="12"/>
  <c r="D42" i="12"/>
  <c r="G42" i="12"/>
  <c r="J42" i="12"/>
  <c r="A43" i="12"/>
  <c r="D43" i="12"/>
  <c r="G43" i="12"/>
  <c r="J43" i="12"/>
  <c r="A44" i="12"/>
  <c r="D44" i="12"/>
  <c r="G44" i="12"/>
  <c r="J44" i="12"/>
  <c r="A45" i="12"/>
  <c r="D45" i="12"/>
  <c r="G45" i="12"/>
  <c r="J45" i="12"/>
  <c r="A46" i="12"/>
  <c r="D46" i="12"/>
  <c r="G46" i="12"/>
  <c r="J46" i="12"/>
  <c r="A47" i="12"/>
  <c r="D47" i="12"/>
  <c r="G47" i="12"/>
  <c r="J47" i="12"/>
  <c r="A48" i="12"/>
  <c r="D48" i="12"/>
  <c r="G48" i="12"/>
  <c r="J48" i="12"/>
  <c r="A49" i="12"/>
  <c r="D49" i="12"/>
  <c r="G49" i="12"/>
  <c r="J49" i="12"/>
  <c r="A50" i="12"/>
  <c r="D50" i="12"/>
  <c r="G50" i="12"/>
  <c r="J50" i="12"/>
  <c r="A51" i="12"/>
  <c r="D51" i="12"/>
  <c r="G51" i="12"/>
  <c r="J51" i="12"/>
  <c r="A52" i="12"/>
  <c r="D52" i="12"/>
  <c r="G52" i="12"/>
  <c r="J52" i="12"/>
  <c r="A53" i="12"/>
  <c r="D53" i="12"/>
  <c r="G53" i="12"/>
  <c r="J53" i="12"/>
  <c r="A54" i="12"/>
  <c r="D54" i="12"/>
  <c r="G54" i="12"/>
  <c r="J54" i="12"/>
  <c r="A7" i="11"/>
  <c r="D7" i="11"/>
  <c r="G7" i="11"/>
  <c r="J7" i="11"/>
  <c r="A8" i="11"/>
  <c r="D8" i="11"/>
  <c r="G8" i="11"/>
  <c r="J8" i="11"/>
  <c r="A9" i="11"/>
  <c r="D9" i="11"/>
  <c r="G9" i="11"/>
  <c r="J9" i="11"/>
  <c r="A10" i="11"/>
  <c r="D10" i="11"/>
  <c r="G10" i="11"/>
  <c r="J10" i="11"/>
  <c r="A11" i="11"/>
  <c r="D11" i="11"/>
  <c r="G11" i="11"/>
  <c r="J11" i="11"/>
  <c r="A12" i="11"/>
  <c r="D12" i="11"/>
  <c r="G12" i="11"/>
  <c r="J12" i="11"/>
  <c r="A13" i="11"/>
  <c r="D13" i="11"/>
  <c r="G13" i="11"/>
  <c r="J13" i="11"/>
  <c r="A14" i="11"/>
  <c r="D14" i="11"/>
  <c r="G14" i="11"/>
  <c r="J14" i="11"/>
  <c r="A15" i="11"/>
  <c r="D15" i="11"/>
  <c r="G15" i="11"/>
  <c r="J15" i="11"/>
  <c r="A16" i="11"/>
  <c r="D16" i="11"/>
  <c r="G16" i="11"/>
  <c r="J16" i="11"/>
  <c r="A17" i="11"/>
  <c r="D17" i="11"/>
  <c r="G17" i="11"/>
  <c r="J17" i="11"/>
  <c r="A18" i="11"/>
  <c r="D18" i="11"/>
  <c r="G18" i="11"/>
  <c r="J18" i="11"/>
  <c r="A19" i="11"/>
  <c r="D19" i="11"/>
  <c r="G19" i="11"/>
  <c r="J19" i="11"/>
  <c r="A20" i="11"/>
  <c r="D20" i="11"/>
  <c r="G20" i="11"/>
  <c r="J20" i="11"/>
  <c r="A21" i="11"/>
  <c r="D21" i="11"/>
  <c r="G21" i="11"/>
  <c r="J21" i="11"/>
  <c r="A22" i="11"/>
  <c r="D22" i="11"/>
  <c r="G22" i="11"/>
  <c r="J22" i="11"/>
  <c r="A23" i="11"/>
  <c r="D23" i="11"/>
  <c r="G23" i="11"/>
  <c r="J23" i="11"/>
  <c r="A24" i="11"/>
  <c r="D24" i="11"/>
  <c r="G24" i="11"/>
  <c r="J24" i="11"/>
  <c r="A25" i="11"/>
  <c r="D25" i="11"/>
  <c r="G25" i="11"/>
  <c r="J25" i="11"/>
  <c r="A26" i="11"/>
  <c r="D26" i="11"/>
  <c r="G26" i="11"/>
  <c r="J26" i="11"/>
  <c r="A27" i="11"/>
  <c r="D27" i="11"/>
  <c r="G27" i="11"/>
  <c r="J27" i="11"/>
  <c r="A34" i="11"/>
  <c r="D34" i="11"/>
  <c r="G34" i="11"/>
  <c r="J34" i="11"/>
  <c r="A35" i="11"/>
  <c r="D35" i="11"/>
  <c r="G35" i="11"/>
  <c r="J35" i="11"/>
  <c r="A36" i="11"/>
  <c r="D36" i="11"/>
  <c r="G36" i="11"/>
  <c r="J36" i="11"/>
  <c r="A37" i="11"/>
  <c r="D37" i="11"/>
  <c r="G37" i="11"/>
  <c r="J37" i="11"/>
  <c r="A38" i="11"/>
  <c r="D38" i="11"/>
  <c r="G38" i="11"/>
  <c r="J38" i="11"/>
  <c r="A39" i="11"/>
  <c r="D39" i="11"/>
  <c r="G39" i="11"/>
  <c r="J39" i="11"/>
  <c r="A40" i="11"/>
  <c r="D40" i="11"/>
  <c r="G40" i="11"/>
  <c r="J40" i="11"/>
  <c r="A41" i="11"/>
  <c r="D41" i="11"/>
  <c r="G41" i="11"/>
  <c r="J41" i="11"/>
  <c r="A42" i="11"/>
  <c r="D42" i="11"/>
  <c r="G42" i="11"/>
  <c r="J42" i="11"/>
  <c r="A43" i="11"/>
  <c r="D43" i="11"/>
  <c r="G43" i="11"/>
  <c r="J43" i="11"/>
  <c r="A44" i="11"/>
  <c r="D44" i="11"/>
  <c r="G44" i="11"/>
  <c r="J44" i="11"/>
  <c r="A45" i="11"/>
  <c r="D45" i="11"/>
  <c r="G45" i="11"/>
  <c r="J45" i="11"/>
  <c r="A46" i="11"/>
  <c r="D46" i="11"/>
  <c r="G46" i="11"/>
  <c r="J46" i="11"/>
  <c r="A47" i="11"/>
  <c r="D47" i="11"/>
  <c r="G47" i="11"/>
  <c r="J47" i="11"/>
  <c r="A48" i="11"/>
  <c r="D48" i="11"/>
  <c r="G48" i="11"/>
  <c r="J48" i="11"/>
  <c r="A49" i="11"/>
  <c r="D49" i="11"/>
  <c r="G49" i="11"/>
  <c r="J49" i="11"/>
  <c r="A50" i="11"/>
  <c r="D50" i="11"/>
  <c r="G50" i="11"/>
  <c r="J50" i="11"/>
  <c r="A51" i="11"/>
  <c r="D51" i="11"/>
  <c r="G51" i="11"/>
  <c r="J51" i="11"/>
  <c r="A52" i="11"/>
  <c r="D52" i="11"/>
  <c r="G52" i="11"/>
  <c r="J52" i="11"/>
  <c r="A53" i="11"/>
  <c r="D53" i="11"/>
  <c r="G53" i="11"/>
  <c r="J53" i="11"/>
  <c r="A54" i="11"/>
  <c r="D54" i="11"/>
  <c r="G54" i="11"/>
  <c r="J54" i="11"/>
  <c r="A7" i="10"/>
  <c r="D7" i="10"/>
  <c r="G7" i="10"/>
  <c r="J7" i="10"/>
  <c r="A8" i="10"/>
  <c r="D8" i="10"/>
  <c r="G8" i="10"/>
  <c r="J8" i="10"/>
  <c r="A9" i="10"/>
  <c r="D9" i="10"/>
  <c r="G9" i="10"/>
  <c r="J9" i="10"/>
  <c r="A10" i="10"/>
  <c r="D10" i="10"/>
  <c r="G10" i="10"/>
  <c r="J10" i="10"/>
  <c r="A11" i="10"/>
  <c r="D11" i="10"/>
  <c r="G11" i="10"/>
  <c r="J11" i="10"/>
  <c r="A12" i="10"/>
  <c r="D12" i="10"/>
  <c r="G12" i="10"/>
  <c r="J12" i="10"/>
  <c r="A13" i="10"/>
  <c r="D13" i="10"/>
  <c r="G13" i="10"/>
  <c r="J13" i="10"/>
  <c r="A14" i="10"/>
  <c r="D14" i="10"/>
  <c r="G14" i="10"/>
  <c r="J14" i="10"/>
  <c r="A15" i="10"/>
  <c r="D15" i="10"/>
  <c r="G15" i="10"/>
  <c r="J15" i="10"/>
  <c r="A16" i="10"/>
  <c r="D16" i="10"/>
  <c r="G16" i="10"/>
  <c r="J16" i="10"/>
  <c r="A17" i="10"/>
  <c r="D17" i="10"/>
  <c r="G17" i="10"/>
  <c r="J17" i="10"/>
  <c r="A18" i="10"/>
  <c r="D18" i="10"/>
  <c r="G18" i="10"/>
  <c r="J18" i="10"/>
  <c r="A19" i="10"/>
  <c r="D19" i="10"/>
  <c r="G19" i="10"/>
  <c r="J19" i="10"/>
  <c r="A20" i="10"/>
  <c r="D20" i="10"/>
  <c r="G20" i="10"/>
  <c r="J20" i="10"/>
  <c r="A21" i="10"/>
  <c r="D21" i="10"/>
  <c r="G21" i="10"/>
  <c r="J21" i="10"/>
  <c r="A22" i="10"/>
  <c r="D22" i="10"/>
  <c r="G22" i="10"/>
  <c r="J22" i="10"/>
  <c r="A23" i="10"/>
  <c r="D23" i="10"/>
  <c r="G23" i="10"/>
  <c r="J23" i="10"/>
  <c r="A24" i="10"/>
  <c r="D24" i="10"/>
  <c r="G24" i="10"/>
  <c r="J24" i="10"/>
  <c r="A25" i="10"/>
  <c r="D25" i="10"/>
  <c r="G25" i="10"/>
  <c r="J25" i="10"/>
  <c r="A26" i="10"/>
  <c r="D26" i="10"/>
  <c r="G26" i="10"/>
  <c r="J26" i="10"/>
  <c r="A27" i="10"/>
  <c r="D27" i="10"/>
  <c r="G27" i="10"/>
  <c r="J27" i="10"/>
  <c r="A34" i="10"/>
  <c r="D34" i="10"/>
  <c r="G34" i="10"/>
  <c r="J34" i="10"/>
  <c r="A35" i="10"/>
  <c r="D35" i="10"/>
  <c r="G35" i="10"/>
  <c r="J35" i="10"/>
  <c r="A36" i="10"/>
  <c r="D36" i="10"/>
  <c r="G36" i="10"/>
  <c r="J36" i="10"/>
  <c r="A37" i="10"/>
  <c r="D37" i="10"/>
  <c r="G37" i="10"/>
  <c r="J37" i="10"/>
  <c r="A38" i="10"/>
  <c r="D38" i="10"/>
  <c r="G38" i="10"/>
  <c r="J38" i="10"/>
  <c r="A39" i="10"/>
  <c r="D39" i="10"/>
  <c r="G39" i="10"/>
  <c r="J39" i="10"/>
  <c r="A40" i="10"/>
  <c r="D40" i="10"/>
  <c r="G40" i="10"/>
  <c r="J40" i="10"/>
  <c r="A41" i="10"/>
  <c r="D41" i="10"/>
  <c r="G41" i="10"/>
  <c r="J41" i="10"/>
  <c r="A42" i="10"/>
  <c r="D42" i="10"/>
  <c r="G42" i="10"/>
  <c r="J42" i="10"/>
  <c r="A43" i="10"/>
  <c r="D43" i="10"/>
  <c r="G43" i="10"/>
  <c r="J43" i="10"/>
  <c r="A44" i="10"/>
  <c r="D44" i="10"/>
  <c r="G44" i="10"/>
  <c r="J44" i="10"/>
  <c r="A45" i="10"/>
  <c r="D45" i="10"/>
  <c r="G45" i="10"/>
  <c r="J45" i="10"/>
  <c r="A46" i="10"/>
  <c r="D46" i="10"/>
  <c r="G46" i="10"/>
  <c r="J46" i="10"/>
  <c r="A47" i="10"/>
  <c r="D47" i="10"/>
  <c r="G47" i="10"/>
  <c r="J47" i="10"/>
  <c r="A48" i="10"/>
  <c r="D48" i="10"/>
  <c r="G48" i="10"/>
  <c r="J48" i="10"/>
  <c r="A49" i="10"/>
  <c r="D49" i="10"/>
  <c r="G49" i="10"/>
  <c r="J49" i="10"/>
  <c r="A50" i="10"/>
  <c r="D50" i="10"/>
  <c r="G50" i="10"/>
  <c r="J50" i="10"/>
  <c r="A51" i="10"/>
  <c r="D51" i="10"/>
  <c r="G51" i="10"/>
  <c r="J51" i="10"/>
  <c r="A52" i="10"/>
  <c r="D52" i="10"/>
  <c r="G52" i="10"/>
  <c r="J52" i="10"/>
  <c r="A53" i="10"/>
  <c r="D53" i="10"/>
  <c r="G53" i="10"/>
  <c r="J53" i="10"/>
  <c r="A54" i="10"/>
  <c r="D54" i="10"/>
  <c r="G54" i="10"/>
  <c r="J54" i="10"/>
  <c r="A7" i="9"/>
  <c r="D7" i="9"/>
  <c r="G7" i="9"/>
  <c r="J7" i="9"/>
  <c r="A8" i="9"/>
  <c r="D8" i="9"/>
  <c r="G8" i="9"/>
  <c r="J8" i="9"/>
  <c r="A9" i="9"/>
  <c r="D9" i="9"/>
  <c r="G9" i="9"/>
  <c r="J9" i="9"/>
  <c r="A10" i="9"/>
  <c r="D10" i="9"/>
  <c r="G10" i="9"/>
  <c r="J10" i="9"/>
  <c r="A11" i="9"/>
  <c r="D11" i="9"/>
  <c r="G11" i="9"/>
  <c r="J11" i="9"/>
  <c r="A12" i="9"/>
  <c r="D12" i="9"/>
  <c r="G12" i="9"/>
  <c r="J12" i="9"/>
  <c r="A13" i="9"/>
  <c r="D13" i="9"/>
  <c r="G13" i="9"/>
  <c r="J13" i="9"/>
  <c r="A14" i="9"/>
  <c r="D14" i="9"/>
  <c r="G14" i="9"/>
  <c r="J14" i="9"/>
  <c r="A15" i="9"/>
  <c r="D15" i="9"/>
  <c r="G15" i="9"/>
  <c r="J15" i="9"/>
  <c r="A16" i="9"/>
  <c r="D16" i="9"/>
  <c r="G16" i="9"/>
  <c r="J16" i="9"/>
  <c r="A17" i="9"/>
  <c r="D17" i="9"/>
  <c r="G17" i="9"/>
  <c r="J17" i="9"/>
  <c r="A18" i="9"/>
  <c r="D18" i="9"/>
  <c r="G18" i="9"/>
  <c r="J18" i="9"/>
  <c r="A19" i="9"/>
  <c r="D19" i="9"/>
  <c r="G19" i="9"/>
  <c r="J19" i="9"/>
  <c r="A20" i="9"/>
  <c r="D20" i="9"/>
  <c r="G20" i="9"/>
  <c r="J20" i="9"/>
  <c r="A21" i="9"/>
  <c r="D21" i="9"/>
  <c r="G21" i="9"/>
  <c r="J21" i="9"/>
  <c r="A22" i="9"/>
  <c r="D22" i="9"/>
  <c r="G22" i="9"/>
  <c r="J22" i="9"/>
  <c r="A23" i="9"/>
  <c r="D23" i="9"/>
  <c r="G23" i="9"/>
  <c r="J23" i="9"/>
  <c r="A24" i="9"/>
  <c r="D24" i="9"/>
  <c r="G24" i="9"/>
  <c r="J24" i="9"/>
  <c r="A25" i="9"/>
  <c r="D25" i="9"/>
  <c r="G25" i="9"/>
  <c r="J25" i="9"/>
  <c r="A26" i="9"/>
  <c r="D26" i="9"/>
  <c r="G26" i="9"/>
  <c r="J26" i="9"/>
  <c r="A27" i="9"/>
  <c r="D27" i="9"/>
  <c r="G27" i="9"/>
  <c r="J27" i="9"/>
  <c r="A34" i="9"/>
  <c r="D34" i="9"/>
  <c r="G34" i="9"/>
  <c r="J34" i="9"/>
  <c r="A35" i="9"/>
  <c r="D35" i="9"/>
  <c r="G35" i="9"/>
  <c r="J35" i="9"/>
  <c r="A36" i="9"/>
  <c r="D36" i="9"/>
  <c r="G36" i="9"/>
  <c r="J36" i="9"/>
  <c r="A37" i="9"/>
  <c r="D37" i="9"/>
  <c r="G37" i="9"/>
  <c r="J37" i="9"/>
  <c r="A38" i="9"/>
  <c r="D38" i="9"/>
  <c r="G38" i="9"/>
  <c r="J38" i="9"/>
  <c r="A39" i="9"/>
  <c r="D39" i="9"/>
  <c r="G39" i="9"/>
  <c r="J39" i="9"/>
  <c r="A40" i="9"/>
  <c r="D40" i="9"/>
  <c r="G40" i="9"/>
  <c r="J40" i="9"/>
  <c r="A41" i="9"/>
  <c r="D41" i="9"/>
  <c r="G41" i="9"/>
  <c r="J41" i="9"/>
  <c r="A42" i="9"/>
  <c r="D42" i="9"/>
  <c r="G42" i="9"/>
  <c r="J42" i="9"/>
  <c r="A43" i="9"/>
  <c r="D43" i="9"/>
  <c r="G43" i="9"/>
  <c r="J43" i="9"/>
  <c r="A44" i="9"/>
  <c r="D44" i="9"/>
  <c r="G44" i="9"/>
  <c r="J44" i="9"/>
  <c r="A45" i="9"/>
  <c r="D45" i="9"/>
  <c r="G45" i="9"/>
  <c r="J45" i="9"/>
  <c r="A46" i="9"/>
  <c r="D46" i="9"/>
  <c r="G46" i="9"/>
  <c r="J46" i="9"/>
  <c r="A47" i="9"/>
  <c r="D47" i="9"/>
  <c r="G47" i="9"/>
  <c r="J47" i="9"/>
  <c r="A48" i="9"/>
  <c r="D48" i="9"/>
  <c r="G48" i="9"/>
  <c r="J48" i="9"/>
  <c r="A49" i="9"/>
  <c r="D49" i="9"/>
  <c r="G49" i="9"/>
  <c r="J49" i="9"/>
  <c r="A50" i="9"/>
  <c r="D50" i="9"/>
  <c r="G50" i="9"/>
  <c r="J50" i="9"/>
  <c r="A51" i="9"/>
  <c r="D51" i="9"/>
  <c r="G51" i="9"/>
  <c r="J51" i="9"/>
  <c r="A52" i="9"/>
  <c r="D52" i="9"/>
  <c r="G52" i="9"/>
  <c r="J52" i="9"/>
  <c r="A53" i="9"/>
  <c r="D53" i="9"/>
  <c r="G53" i="9"/>
  <c r="J53" i="9"/>
  <c r="A54" i="9"/>
  <c r="D54" i="9"/>
  <c r="G54" i="9"/>
  <c r="J54" i="9"/>
  <c r="A7" i="8"/>
  <c r="D7" i="8"/>
  <c r="G7" i="8"/>
  <c r="J7" i="8"/>
  <c r="A8" i="8"/>
  <c r="D8" i="8"/>
  <c r="G8" i="8"/>
  <c r="J8" i="8"/>
  <c r="A9" i="8"/>
  <c r="D9" i="8"/>
  <c r="G9" i="8"/>
  <c r="J9" i="8"/>
  <c r="A10" i="8"/>
  <c r="D10" i="8"/>
  <c r="G10" i="8"/>
  <c r="J10" i="8"/>
  <c r="A11" i="8"/>
  <c r="D11" i="8"/>
  <c r="G11" i="8"/>
  <c r="J11" i="8"/>
  <c r="A12" i="8"/>
  <c r="D12" i="8"/>
  <c r="G12" i="8"/>
  <c r="J12" i="8"/>
  <c r="A13" i="8"/>
  <c r="D13" i="8"/>
  <c r="G13" i="8"/>
  <c r="J13" i="8"/>
  <c r="A14" i="8"/>
  <c r="D14" i="8"/>
  <c r="G14" i="8"/>
  <c r="J14" i="8"/>
  <c r="A15" i="8"/>
  <c r="D15" i="8"/>
  <c r="G15" i="8"/>
  <c r="J15" i="8"/>
  <c r="A16" i="8"/>
  <c r="D16" i="8"/>
  <c r="G16" i="8"/>
  <c r="J16" i="8"/>
  <c r="A17" i="8"/>
  <c r="D17" i="8"/>
  <c r="G17" i="8"/>
  <c r="J17" i="8"/>
  <c r="A18" i="8"/>
  <c r="D18" i="8"/>
  <c r="G18" i="8"/>
  <c r="J18" i="8"/>
  <c r="A19" i="8"/>
  <c r="D19" i="8"/>
  <c r="G19" i="8"/>
  <c r="J19" i="8"/>
  <c r="A20" i="8"/>
  <c r="D20" i="8"/>
  <c r="G20" i="8"/>
  <c r="J20" i="8"/>
  <c r="A21" i="8"/>
  <c r="D21" i="8"/>
  <c r="G21" i="8"/>
  <c r="J21" i="8"/>
  <c r="A22" i="8"/>
  <c r="D22" i="8"/>
  <c r="G22" i="8"/>
  <c r="J22" i="8"/>
  <c r="A23" i="8"/>
  <c r="D23" i="8"/>
  <c r="G23" i="8"/>
  <c r="J23" i="8"/>
  <c r="A24" i="8"/>
  <c r="D24" i="8"/>
  <c r="G24" i="8"/>
  <c r="J24" i="8"/>
  <c r="A25" i="8"/>
  <c r="D25" i="8"/>
  <c r="G25" i="8"/>
  <c r="J25" i="8"/>
  <c r="A26" i="8"/>
  <c r="D26" i="8"/>
  <c r="G26" i="8"/>
  <c r="J26" i="8"/>
  <c r="A27" i="8"/>
  <c r="D27" i="8"/>
  <c r="G27" i="8"/>
  <c r="J27" i="8"/>
  <c r="A34" i="8"/>
  <c r="D34" i="8"/>
  <c r="G34" i="8"/>
  <c r="J34" i="8"/>
  <c r="A35" i="8"/>
  <c r="D35" i="8"/>
  <c r="G35" i="8"/>
  <c r="J35" i="8"/>
  <c r="A36" i="8"/>
  <c r="D36" i="8"/>
  <c r="G36" i="8"/>
  <c r="J36" i="8"/>
  <c r="A37" i="8"/>
  <c r="D37" i="8"/>
  <c r="G37" i="8"/>
  <c r="J37" i="8"/>
  <c r="A38" i="8"/>
  <c r="D38" i="8"/>
  <c r="G38" i="8"/>
  <c r="J38" i="8"/>
  <c r="A39" i="8"/>
  <c r="D39" i="8"/>
  <c r="G39" i="8"/>
  <c r="J39" i="8"/>
  <c r="A40" i="8"/>
  <c r="D40" i="8"/>
  <c r="G40" i="8"/>
  <c r="J40" i="8"/>
  <c r="A41" i="8"/>
  <c r="D41" i="8"/>
  <c r="G41" i="8"/>
  <c r="J41" i="8"/>
  <c r="A42" i="8"/>
  <c r="D42" i="8"/>
  <c r="G42" i="8"/>
  <c r="J42" i="8"/>
  <c r="A43" i="8"/>
  <c r="D43" i="8"/>
  <c r="G43" i="8"/>
  <c r="J43" i="8"/>
  <c r="A44" i="8"/>
  <c r="D44" i="8"/>
  <c r="G44" i="8"/>
  <c r="J44" i="8"/>
  <c r="A45" i="8"/>
  <c r="D45" i="8"/>
  <c r="G45" i="8"/>
  <c r="J45" i="8"/>
  <c r="A46" i="8"/>
  <c r="D46" i="8"/>
  <c r="G46" i="8"/>
  <c r="J46" i="8"/>
  <c r="A47" i="8"/>
  <c r="D47" i="8"/>
  <c r="G47" i="8"/>
  <c r="J47" i="8"/>
  <c r="A48" i="8"/>
  <c r="D48" i="8"/>
  <c r="G48" i="8"/>
  <c r="J48" i="8"/>
  <c r="A49" i="8"/>
  <c r="D49" i="8"/>
  <c r="G49" i="8"/>
  <c r="J49" i="8"/>
  <c r="A50" i="8"/>
  <c r="D50" i="8"/>
  <c r="G50" i="8"/>
  <c r="J50" i="8"/>
  <c r="A51" i="8"/>
  <c r="D51" i="8"/>
  <c r="G51" i="8"/>
  <c r="J51" i="8"/>
  <c r="A52" i="8"/>
  <c r="D52" i="8"/>
  <c r="G52" i="8"/>
  <c r="J52" i="8"/>
  <c r="A53" i="8"/>
  <c r="D53" i="8"/>
  <c r="G53" i="8"/>
  <c r="J53" i="8"/>
  <c r="A54" i="8"/>
  <c r="D54" i="8"/>
  <c r="G54" i="8"/>
  <c r="J54" i="8"/>
  <c r="A7" i="7"/>
  <c r="D7" i="7"/>
  <c r="G7" i="7"/>
  <c r="J7" i="7"/>
  <c r="A8" i="7"/>
  <c r="D8" i="7"/>
  <c r="G8" i="7"/>
  <c r="J8" i="7"/>
  <c r="A9" i="7"/>
  <c r="D9" i="7"/>
  <c r="G9" i="7"/>
  <c r="J9" i="7"/>
  <c r="A10" i="7"/>
  <c r="D10" i="7"/>
  <c r="G10" i="7"/>
  <c r="J10" i="7"/>
  <c r="A11" i="7"/>
  <c r="D11" i="7"/>
  <c r="G11" i="7"/>
  <c r="J11" i="7"/>
  <c r="A12" i="7"/>
  <c r="D12" i="7"/>
  <c r="G12" i="7"/>
  <c r="J12" i="7"/>
  <c r="A13" i="7"/>
  <c r="D13" i="7"/>
  <c r="G13" i="7"/>
  <c r="J13" i="7"/>
  <c r="A14" i="7"/>
  <c r="D14" i="7"/>
  <c r="G14" i="7"/>
  <c r="J14" i="7"/>
  <c r="A15" i="7"/>
  <c r="D15" i="7"/>
  <c r="G15" i="7"/>
  <c r="J15" i="7"/>
  <c r="A16" i="7"/>
  <c r="D16" i="7"/>
  <c r="G16" i="7"/>
  <c r="J16" i="7"/>
  <c r="A17" i="7"/>
  <c r="D17" i="7"/>
  <c r="G17" i="7"/>
  <c r="J17" i="7"/>
  <c r="A18" i="7"/>
  <c r="D18" i="7"/>
  <c r="G18" i="7"/>
  <c r="J18" i="7"/>
  <c r="A19" i="7"/>
  <c r="D19" i="7"/>
  <c r="G19" i="7"/>
  <c r="J19" i="7"/>
  <c r="A20" i="7"/>
  <c r="D20" i="7"/>
  <c r="G20" i="7"/>
  <c r="J20" i="7"/>
  <c r="A21" i="7"/>
  <c r="D21" i="7"/>
  <c r="G21" i="7"/>
  <c r="J21" i="7"/>
  <c r="A22" i="7"/>
  <c r="D22" i="7"/>
  <c r="G22" i="7"/>
  <c r="J22" i="7"/>
  <c r="A23" i="7"/>
  <c r="D23" i="7"/>
  <c r="G23" i="7"/>
  <c r="J23" i="7"/>
  <c r="A24" i="7"/>
  <c r="D24" i="7"/>
  <c r="G24" i="7"/>
  <c r="J24" i="7"/>
  <c r="A25" i="7"/>
  <c r="D25" i="7"/>
  <c r="G25" i="7"/>
  <c r="J25" i="7"/>
  <c r="A26" i="7"/>
  <c r="D26" i="7"/>
  <c r="G26" i="7"/>
  <c r="J26" i="7"/>
  <c r="A27" i="7"/>
  <c r="D27" i="7"/>
  <c r="G27" i="7"/>
  <c r="J27" i="7"/>
  <c r="A34" i="7"/>
  <c r="D34" i="7"/>
  <c r="G34" i="7"/>
  <c r="J34" i="7"/>
  <c r="A35" i="7"/>
  <c r="D35" i="7"/>
  <c r="G35" i="7"/>
  <c r="J35" i="7"/>
  <c r="A36" i="7"/>
  <c r="D36" i="7"/>
  <c r="G36" i="7"/>
  <c r="J36" i="7"/>
  <c r="A37" i="7"/>
  <c r="D37" i="7"/>
  <c r="G37" i="7"/>
  <c r="J37" i="7"/>
  <c r="A38" i="7"/>
  <c r="D38" i="7"/>
  <c r="G38" i="7"/>
  <c r="J38" i="7"/>
  <c r="A39" i="7"/>
  <c r="D39" i="7"/>
  <c r="G39" i="7"/>
  <c r="J39" i="7"/>
  <c r="A40" i="7"/>
  <c r="D40" i="7"/>
  <c r="G40" i="7"/>
  <c r="J40" i="7"/>
  <c r="A41" i="7"/>
  <c r="D41" i="7"/>
  <c r="G41" i="7"/>
  <c r="J41" i="7"/>
  <c r="A42" i="7"/>
  <c r="D42" i="7"/>
  <c r="G42" i="7"/>
  <c r="J42" i="7"/>
  <c r="A43" i="7"/>
  <c r="D43" i="7"/>
  <c r="G43" i="7"/>
  <c r="J43" i="7"/>
  <c r="A44" i="7"/>
  <c r="D44" i="7"/>
  <c r="G44" i="7"/>
  <c r="J44" i="7"/>
  <c r="A45" i="7"/>
  <c r="D45" i="7"/>
  <c r="G45" i="7"/>
  <c r="J45" i="7"/>
  <c r="A46" i="7"/>
  <c r="D46" i="7"/>
  <c r="G46" i="7"/>
  <c r="J46" i="7"/>
  <c r="A47" i="7"/>
  <c r="D47" i="7"/>
  <c r="G47" i="7"/>
  <c r="J47" i="7"/>
  <c r="A48" i="7"/>
  <c r="D48" i="7"/>
  <c r="G48" i="7"/>
  <c r="J48" i="7"/>
  <c r="A49" i="7"/>
  <c r="D49" i="7"/>
  <c r="G49" i="7"/>
  <c r="J49" i="7"/>
  <c r="A50" i="7"/>
  <c r="D50" i="7"/>
  <c r="G50" i="7"/>
  <c r="J50" i="7"/>
  <c r="A51" i="7"/>
  <c r="D51" i="7"/>
  <c r="G51" i="7"/>
  <c r="J51" i="7"/>
  <c r="A52" i="7"/>
  <c r="D52" i="7"/>
  <c r="G52" i="7"/>
  <c r="J52" i="7"/>
  <c r="A53" i="7"/>
  <c r="D53" i="7"/>
  <c r="G53" i="7"/>
  <c r="J53" i="7"/>
  <c r="A54" i="7"/>
  <c r="D54" i="7"/>
  <c r="G54" i="7"/>
  <c r="J54" i="7"/>
  <c r="A7" i="6"/>
  <c r="D7" i="6"/>
  <c r="G7" i="6"/>
  <c r="J7" i="6"/>
  <c r="A8" i="6"/>
  <c r="D8" i="6"/>
  <c r="G8" i="6"/>
  <c r="J8" i="6"/>
  <c r="A9" i="6"/>
  <c r="D9" i="6"/>
  <c r="G9" i="6"/>
  <c r="J9" i="6"/>
  <c r="A10" i="6"/>
  <c r="D10" i="6"/>
  <c r="G10" i="6"/>
  <c r="J10" i="6"/>
  <c r="A11" i="6"/>
  <c r="D11" i="6"/>
  <c r="G11" i="6"/>
  <c r="J11" i="6"/>
  <c r="A12" i="6"/>
  <c r="D12" i="6"/>
  <c r="G12" i="6"/>
  <c r="J12" i="6"/>
  <c r="A13" i="6"/>
  <c r="D13" i="6"/>
  <c r="G13" i="6"/>
  <c r="J13" i="6"/>
  <c r="A14" i="6"/>
  <c r="D14" i="6"/>
  <c r="G14" i="6"/>
  <c r="J14" i="6"/>
  <c r="A15" i="6"/>
  <c r="D15" i="6"/>
  <c r="G15" i="6"/>
  <c r="J15" i="6"/>
  <c r="A16" i="6"/>
  <c r="D16" i="6"/>
  <c r="G16" i="6"/>
  <c r="J16" i="6"/>
  <c r="A17" i="6"/>
  <c r="D17" i="6"/>
  <c r="G17" i="6"/>
  <c r="J17" i="6"/>
  <c r="A18" i="6"/>
  <c r="D18" i="6"/>
  <c r="G18" i="6"/>
  <c r="J18" i="6"/>
  <c r="A19" i="6"/>
  <c r="D19" i="6"/>
  <c r="G19" i="6"/>
  <c r="J19" i="6"/>
  <c r="A20" i="6"/>
  <c r="D20" i="6"/>
  <c r="G20" i="6"/>
  <c r="J20" i="6"/>
  <c r="A21" i="6"/>
  <c r="D21" i="6"/>
  <c r="G21" i="6"/>
  <c r="J21" i="6"/>
  <c r="A22" i="6"/>
  <c r="D22" i="6"/>
  <c r="G22" i="6"/>
  <c r="J22" i="6"/>
  <c r="A23" i="6"/>
  <c r="D23" i="6"/>
  <c r="G23" i="6"/>
  <c r="J23" i="6"/>
  <c r="A24" i="6"/>
  <c r="D24" i="6"/>
  <c r="G24" i="6"/>
  <c r="J24" i="6"/>
  <c r="A25" i="6"/>
  <c r="D25" i="6"/>
  <c r="G25" i="6"/>
  <c r="J25" i="6"/>
  <c r="A26" i="6"/>
  <c r="D26" i="6"/>
  <c r="G26" i="6"/>
  <c r="J26" i="6"/>
  <c r="A27" i="6"/>
  <c r="G27" i="6"/>
  <c r="J27" i="6"/>
  <c r="A34" i="6"/>
  <c r="D34" i="6"/>
  <c r="G34" i="6"/>
  <c r="J34" i="6"/>
  <c r="A35" i="6"/>
  <c r="D35" i="6"/>
  <c r="G35" i="6"/>
  <c r="J35" i="6"/>
  <c r="A36" i="6"/>
  <c r="D36" i="6"/>
  <c r="G36" i="6"/>
  <c r="J36" i="6"/>
  <c r="A37" i="6"/>
  <c r="D37" i="6"/>
  <c r="G37" i="6"/>
  <c r="J37" i="6"/>
  <c r="A38" i="6"/>
  <c r="D38" i="6"/>
  <c r="G38" i="6"/>
  <c r="J38" i="6"/>
  <c r="A39" i="6"/>
  <c r="D39" i="6"/>
  <c r="G39" i="6"/>
  <c r="J39" i="6"/>
  <c r="A40" i="6"/>
  <c r="D40" i="6"/>
  <c r="G40" i="6"/>
  <c r="J40" i="6"/>
  <c r="A41" i="6"/>
  <c r="D41" i="6"/>
  <c r="G41" i="6"/>
  <c r="J41" i="6"/>
  <c r="A42" i="6"/>
  <c r="D42" i="6"/>
  <c r="G42" i="6"/>
  <c r="J42" i="6"/>
  <c r="A43" i="6"/>
  <c r="D43" i="6"/>
  <c r="G43" i="6"/>
  <c r="J43" i="6"/>
  <c r="A44" i="6"/>
  <c r="D44" i="6"/>
  <c r="G44" i="6"/>
  <c r="J44" i="6"/>
  <c r="A45" i="6"/>
  <c r="D45" i="6"/>
  <c r="G45" i="6"/>
  <c r="J45" i="6"/>
  <c r="A46" i="6"/>
  <c r="D46" i="6"/>
  <c r="G46" i="6"/>
  <c r="J46" i="6"/>
  <c r="A47" i="6"/>
  <c r="D47" i="6"/>
  <c r="G47" i="6"/>
  <c r="J47" i="6"/>
  <c r="A48" i="6"/>
  <c r="D48" i="6"/>
  <c r="G48" i="6"/>
  <c r="J48" i="6"/>
  <c r="A49" i="6"/>
  <c r="D49" i="6"/>
  <c r="G49" i="6"/>
  <c r="J49" i="6"/>
  <c r="A50" i="6"/>
  <c r="D50" i="6"/>
  <c r="G50" i="6"/>
  <c r="J50" i="6"/>
  <c r="A51" i="6"/>
  <c r="D51" i="6"/>
  <c r="G51" i="6"/>
  <c r="J51" i="6"/>
  <c r="A52" i="6"/>
  <c r="D52" i="6"/>
  <c r="G52" i="6"/>
  <c r="J52" i="6"/>
  <c r="A53" i="6"/>
  <c r="D53" i="6"/>
  <c r="G53" i="6"/>
  <c r="J53" i="6"/>
  <c r="A54" i="6"/>
  <c r="D54" i="6"/>
  <c r="J54" i="6"/>
  <c r="A7" i="5"/>
  <c r="D7" i="5"/>
  <c r="G7" i="5"/>
  <c r="J7" i="5"/>
  <c r="A8" i="5"/>
  <c r="D8" i="5"/>
  <c r="G8" i="5"/>
  <c r="J8" i="5"/>
  <c r="A9" i="5"/>
  <c r="D9" i="5"/>
  <c r="G9" i="5"/>
  <c r="J9" i="5"/>
  <c r="A10" i="5"/>
  <c r="D10" i="5"/>
  <c r="G10" i="5"/>
  <c r="J10" i="5"/>
  <c r="A11" i="5"/>
  <c r="D11" i="5"/>
  <c r="G11" i="5"/>
  <c r="J11" i="5"/>
  <c r="A12" i="5"/>
  <c r="D12" i="5"/>
  <c r="G12" i="5"/>
  <c r="J12" i="5"/>
  <c r="A13" i="5"/>
  <c r="D13" i="5"/>
  <c r="G13" i="5"/>
  <c r="J13" i="5"/>
  <c r="A14" i="5"/>
  <c r="D14" i="5"/>
  <c r="G14" i="5"/>
  <c r="J14" i="5"/>
  <c r="A15" i="5"/>
  <c r="D15" i="5"/>
  <c r="G15" i="5"/>
  <c r="J15" i="5"/>
  <c r="A16" i="5"/>
  <c r="D16" i="5"/>
  <c r="G16" i="5"/>
  <c r="J16" i="5"/>
  <c r="A17" i="5"/>
  <c r="D17" i="5"/>
  <c r="G17" i="5"/>
  <c r="J17" i="5"/>
  <c r="A18" i="5"/>
  <c r="D18" i="5"/>
  <c r="G18" i="5"/>
  <c r="J18" i="5"/>
  <c r="A19" i="5"/>
  <c r="D19" i="5"/>
  <c r="G19" i="5"/>
  <c r="J19" i="5"/>
  <c r="A20" i="5"/>
  <c r="D20" i="5"/>
  <c r="G20" i="5"/>
  <c r="J20" i="5"/>
  <c r="A21" i="5"/>
  <c r="D21" i="5"/>
  <c r="G21" i="5"/>
  <c r="J21" i="5"/>
  <c r="A22" i="5"/>
  <c r="D22" i="5"/>
  <c r="G22" i="5"/>
  <c r="J22" i="5"/>
  <c r="A23" i="5"/>
  <c r="D23" i="5"/>
  <c r="G23" i="5"/>
  <c r="J23" i="5"/>
  <c r="A24" i="5"/>
  <c r="D24" i="5"/>
  <c r="G24" i="5"/>
  <c r="J24" i="5"/>
  <c r="A25" i="5"/>
  <c r="D25" i="5"/>
  <c r="G25" i="5"/>
  <c r="J25" i="5"/>
  <c r="A26" i="5"/>
  <c r="D26" i="5"/>
  <c r="G26" i="5"/>
  <c r="J26" i="5"/>
  <c r="A27" i="5"/>
  <c r="D27" i="5"/>
  <c r="G27" i="5"/>
  <c r="J27" i="5"/>
  <c r="A34" i="5"/>
  <c r="D34" i="5"/>
  <c r="G34" i="5"/>
  <c r="J34" i="5"/>
  <c r="A35" i="5"/>
  <c r="D35" i="5"/>
  <c r="G35" i="5"/>
  <c r="J35" i="5"/>
  <c r="A36" i="5"/>
  <c r="D36" i="5"/>
  <c r="G36" i="5"/>
  <c r="J36" i="5"/>
  <c r="A37" i="5"/>
  <c r="D37" i="5"/>
  <c r="G37" i="5"/>
  <c r="J37" i="5"/>
  <c r="A38" i="5"/>
  <c r="D38" i="5"/>
  <c r="G38" i="5"/>
  <c r="J38" i="5"/>
  <c r="A39" i="5"/>
  <c r="D39" i="5"/>
  <c r="G39" i="5"/>
  <c r="J39" i="5"/>
  <c r="A40" i="5"/>
  <c r="D40" i="5"/>
  <c r="G40" i="5"/>
  <c r="J40" i="5"/>
  <c r="A41" i="5"/>
  <c r="D41" i="5"/>
  <c r="G41" i="5"/>
  <c r="J41" i="5"/>
  <c r="A42" i="5"/>
  <c r="D42" i="5"/>
  <c r="G42" i="5"/>
  <c r="J42" i="5"/>
  <c r="A43" i="5"/>
  <c r="D43" i="5"/>
  <c r="G43" i="5"/>
  <c r="J43" i="5"/>
  <c r="A44" i="5"/>
  <c r="D44" i="5"/>
  <c r="G44" i="5"/>
  <c r="J44" i="5"/>
  <c r="A45" i="5"/>
  <c r="D45" i="5"/>
  <c r="G45" i="5"/>
  <c r="J45" i="5"/>
  <c r="A46" i="5"/>
  <c r="D46" i="5"/>
  <c r="G46" i="5"/>
  <c r="J46" i="5"/>
  <c r="A47" i="5"/>
  <c r="D47" i="5"/>
  <c r="G47" i="5"/>
  <c r="J47" i="5"/>
  <c r="A48" i="5"/>
  <c r="D48" i="5"/>
  <c r="G48" i="5"/>
  <c r="J48" i="5"/>
  <c r="A49" i="5"/>
  <c r="D49" i="5"/>
  <c r="G49" i="5"/>
  <c r="J49" i="5"/>
  <c r="A50" i="5"/>
  <c r="D50" i="5"/>
  <c r="G50" i="5"/>
  <c r="J50" i="5"/>
  <c r="A51" i="5"/>
  <c r="D51" i="5"/>
  <c r="G51" i="5"/>
  <c r="J51" i="5"/>
  <c r="A52" i="5"/>
  <c r="D52" i="5"/>
  <c r="G52" i="5"/>
  <c r="J52" i="5"/>
  <c r="A53" i="5"/>
  <c r="D53" i="5"/>
  <c r="G53" i="5"/>
  <c r="J53" i="5"/>
  <c r="A54" i="5"/>
  <c r="D54" i="5"/>
  <c r="G54" i="5"/>
  <c r="J54" i="5"/>
  <c r="A7" i="3"/>
  <c r="D7" i="3"/>
  <c r="G7" i="3"/>
  <c r="J7" i="3"/>
  <c r="A8" i="3"/>
  <c r="D8" i="3"/>
  <c r="G8" i="3"/>
  <c r="J8" i="3"/>
  <c r="A9" i="3"/>
  <c r="D9" i="3"/>
  <c r="G9" i="3"/>
  <c r="J9" i="3"/>
  <c r="A10" i="3"/>
  <c r="D10" i="3"/>
  <c r="G10" i="3"/>
  <c r="J10" i="3"/>
  <c r="A11" i="3"/>
  <c r="D11" i="3"/>
  <c r="G11" i="3"/>
  <c r="J11" i="3"/>
  <c r="A12" i="3"/>
  <c r="D12" i="3"/>
  <c r="G12" i="3"/>
  <c r="J12" i="3"/>
  <c r="A13" i="3"/>
  <c r="D13" i="3"/>
  <c r="G13" i="3"/>
  <c r="J13" i="3"/>
  <c r="A14" i="3"/>
  <c r="D14" i="3"/>
  <c r="G14" i="3"/>
  <c r="J14" i="3"/>
  <c r="A15" i="3"/>
  <c r="D15" i="3"/>
  <c r="G15" i="3"/>
  <c r="J15" i="3"/>
  <c r="A16" i="3"/>
  <c r="D16" i="3"/>
  <c r="G16" i="3"/>
  <c r="J16" i="3"/>
  <c r="A17" i="3"/>
  <c r="D17" i="3"/>
  <c r="G17" i="3"/>
  <c r="J17" i="3"/>
  <c r="A18" i="3"/>
  <c r="D18" i="3"/>
  <c r="G18" i="3"/>
  <c r="J18" i="3"/>
  <c r="A19" i="3"/>
  <c r="D19" i="3"/>
  <c r="G19" i="3"/>
  <c r="J19" i="3"/>
  <c r="A20" i="3"/>
  <c r="D20" i="3"/>
  <c r="G20" i="3"/>
  <c r="J20" i="3"/>
  <c r="A21" i="3"/>
  <c r="D21" i="3"/>
  <c r="G21" i="3"/>
  <c r="J21" i="3"/>
  <c r="A22" i="3"/>
  <c r="D22" i="3"/>
  <c r="G22" i="3"/>
  <c r="J22" i="3"/>
  <c r="A23" i="3"/>
  <c r="D23" i="3"/>
  <c r="G23" i="3"/>
  <c r="J23" i="3"/>
  <c r="A24" i="3"/>
  <c r="D24" i="3"/>
  <c r="G24" i="3"/>
  <c r="J24" i="3"/>
  <c r="A25" i="3"/>
  <c r="D25" i="3"/>
  <c r="G25" i="3"/>
  <c r="J25" i="3"/>
  <c r="A26" i="3"/>
  <c r="D26" i="3"/>
  <c r="G26" i="3"/>
  <c r="J26" i="3"/>
  <c r="A27" i="3"/>
  <c r="D27" i="3"/>
  <c r="G27" i="3"/>
  <c r="A34" i="3"/>
  <c r="D34" i="3"/>
  <c r="G34" i="3"/>
  <c r="J34" i="3"/>
  <c r="A35" i="3"/>
  <c r="D35" i="3"/>
  <c r="G35" i="3"/>
  <c r="J35" i="3"/>
  <c r="A36" i="3"/>
  <c r="D36" i="3"/>
  <c r="G36" i="3"/>
  <c r="J36" i="3"/>
  <c r="A37" i="3"/>
  <c r="D37" i="3"/>
  <c r="G37" i="3"/>
  <c r="J37" i="3"/>
  <c r="A38" i="3"/>
  <c r="D38" i="3"/>
  <c r="G38" i="3"/>
  <c r="J38" i="3"/>
  <c r="A39" i="3"/>
  <c r="D39" i="3"/>
  <c r="G39" i="3"/>
  <c r="J39" i="3"/>
  <c r="A40" i="3"/>
  <c r="D40" i="3"/>
  <c r="G40" i="3"/>
  <c r="J40" i="3"/>
  <c r="A41" i="3"/>
  <c r="D41" i="3"/>
  <c r="G41" i="3"/>
  <c r="J41" i="3"/>
  <c r="A42" i="3"/>
  <c r="D42" i="3"/>
  <c r="G42" i="3"/>
  <c r="J42" i="3"/>
  <c r="A43" i="3"/>
  <c r="D43" i="3"/>
  <c r="G43" i="3"/>
  <c r="J43" i="3"/>
  <c r="A44" i="3"/>
  <c r="D44" i="3"/>
  <c r="G44" i="3"/>
  <c r="J44" i="3"/>
  <c r="A45" i="3"/>
  <c r="D45" i="3"/>
  <c r="G45" i="3"/>
  <c r="J45" i="3"/>
  <c r="A46" i="3"/>
  <c r="D46" i="3"/>
  <c r="G46" i="3"/>
  <c r="J46" i="3"/>
  <c r="A47" i="3"/>
  <c r="D47" i="3"/>
  <c r="G47" i="3"/>
  <c r="J47" i="3"/>
  <c r="A48" i="3"/>
  <c r="D48" i="3"/>
  <c r="G48" i="3"/>
  <c r="J48" i="3"/>
  <c r="A49" i="3"/>
  <c r="D49" i="3"/>
  <c r="G49" i="3"/>
  <c r="J49" i="3"/>
  <c r="A50" i="3"/>
  <c r="D50" i="3"/>
  <c r="G50" i="3"/>
  <c r="J50" i="3"/>
  <c r="A51" i="3"/>
  <c r="D51" i="3"/>
  <c r="G51" i="3"/>
  <c r="J51" i="3"/>
  <c r="A52" i="3"/>
  <c r="D52" i="3"/>
  <c r="G52" i="3"/>
  <c r="J52" i="3"/>
  <c r="A53" i="3"/>
  <c r="D53" i="3"/>
  <c r="G53" i="3"/>
  <c r="J53" i="3"/>
  <c r="A54" i="3"/>
  <c r="D54" i="3"/>
  <c r="G54" i="3"/>
  <c r="J54" i="3"/>
  <c r="A7" i="2"/>
  <c r="D7" i="2"/>
  <c r="G7" i="2"/>
  <c r="J7" i="2"/>
  <c r="A8" i="2"/>
  <c r="D8" i="2"/>
  <c r="G8" i="2"/>
  <c r="J8" i="2"/>
  <c r="A9" i="2"/>
  <c r="D9" i="2"/>
  <c r="G9" i="2"/>
  <c r="J9" i="2"/>
  <c r="A10" i="2"/>
  <c r="D10" i="2"/>
  <c r="G10" i="2"/>
  <c r="J10" i="2"/>
  <c r="A11" i="2"/>
  <c r="D11" i="2"/>
  <c r="G11" i="2"/>
  <c r="J11" i="2"/>
  <c r="A12" i="2"/>
  <c r="D12" i="2"/>
  <c r="G12" i="2"/>
  <c r="J12" i="2"/>
  <c r="A13" i="2"/>
  <c r="D13" i="2"/>
  <c r="G13" i="2"/>
  <c r="J13" i="2"/>
  <c r="A14" i="2"/>
  <c r="D14" i="2"/>
  <c r="G14" i="2"/>
  <c r="J14" i="2"/>
  <c r="A15" i="2"/>
  <c r="D15" i="2"/>
  <c r="G15" i="2"/>
  <c r="J15" i="2"/>
  <c r="A16" i="2"/>
  <c r="D16" i="2"/>
  <c r="G16" i="2"/>
  <c r="J16" i="2"/>
  <c r="A17" i="2"/>
  <c r="D17" i="2"/>
  <c r="G17" i="2"/>
  <c r="J17" i="2"/>
  <c r="A18" i="2"/>
  <c r="D18" i="2"/>
  <c r="G18" i="2"/>
  <c r="J18" i="2"/>
  <c r="A19" i="2"/>
  <c r="D19" i="2"/>
  <c r="G19" i="2"/>
  <c r="J19" i="2"/>
  <c r="A20" i="2"/>
  <c r="D20" i="2"/>
  <c r="G20" i="2"/>
  <c r="J20" i="2"/>
  <c r="A21" i="2"/>
  <c r="D21" i="2"/>
  <c r="G21" i="2"/>
  <c r="J21" i="2"/>
  <c r="A22" i="2"/>
  <c r="D22" i="2"/>
  <c r="G22" i="2"/>
  <c r="J22" i="2"/>
  <c r="A23" i="2"/>
  <c r="D23" i="2"/>
  <c r="G23" i="2"/>
  <c r="J23" i="2"/>
  <c r="A24" i="2"/>
  <c r="D24" i="2"/>
  <c r="G24" i="2"/>
  <c r="J24" i="2"/>
  <c r="A25" i="2"/>
  <c r="D25" i="2"/>
  <c r="G25" i="2"/>
  <c r="J25" i="2"/>
  <c r="A26" i="2"/>
  <c r="D26" i="2"/>
  <c r="G26" i="2"/>
  <c r="J26" i="2"/>
  <c r="A27" i="2"/>
  <c r="D27" i="2"/>
  <c r="G27" i="2"/>
  <c r="J27" i="2"/>
  <c r="A34" i="2"/>
  <c r="D34" i="2"/>
  <c r="G34" i="2"/>
  <c r="J34" i="2"/>
  <c r="A35" i="2"/>
  <c r="D35" i="2"/>
  <c r="G35" i="2"/>
  <c r="J35" i="2"/>
  <c r="A36" i="2"/>
  <c r="D36" i="2"/>
  <c r="G36" i="2"/>
  <c r="J36" i="2"/>
  <c r="A37" i="2"/>
  <c r="D37" i="2"/>
  <c r="G37" i="2"/>
  <c r="J37" i="2"/>
  <c r="A38" i="2"/>
  <c r="D38" i="2"/>
  <c r="G38" i="2"/>
  <c r="J38" i="2"/>
  <c r="A39" i="2"/>
  <c r="D39" i="2"/>
  <c r="G39" i="2"/>
  <c r="J39" i="2"/>
  <c r="A40" i="2"/>
  <c r="D40" i="2"/>
  <c r="G40" i="2"/>
  <c r="J40" i="2"/>
  <c r="A41" i="2"/>
  <c r="D41" i="2"/>
  <c r="G41" i="2"/>
  <c r="J41" i="2"/>
  <c r="A42" i="2"/>
  <c r="D42" i="2"/>
  <c r="G42" i="2"/>
  <c r="J42" i="2"/>
  <c r="A43" i="2"/>
  <c r="D43" i="2"/>
  <c r="G43" i="2"/>
  <c r="J43" i="2"/>
  <c r="A44" i="2"/>
  <c r="D44" i="2"/>
  <c r="G44" i="2"/>
  <c r="J44" i="2"/>
  <c r="A45" i="2"/>
  <c r="D45" i="2"/>
  <c r="G45" i="2"/>
  <c r="J45" i="2"/>
  <c r="A46" i="2"/>
  <c r="D46" i="2"/>
  <c r="G46" i="2"/>
  <c r="J46" i="2"/>
  <c r="A47" i="2"/>
  <c r="D47" i="2"/>
  <c r="G47" i="2"/>
  <c r="J47" i="2"/>
  <c r="A48" i="2"/>
  <c r="D48" i="2"/>
  <c r="G48" i="2"/>
  <c r="J48" i="2"/>
  <c r="A49" i="2"/>
  <c r="D49" i="2"/>
  <c r="G49" i="2"/>
  <c r="J49" i="2"/>
  <c r="A50" i="2"/>
  <c r="D50" i="2"/>
  <c r="G50" i="2"/>
  <c r="J50" i="2"/>
  <c r="A51" i="2"/>
  <c r="D51" i="2"/>
  <c r="G51" i="2"/>
  <c r="J51" i="2"/>
  <c r="A52" i="2"/>
  <c r="D52" i="2"/>
  <c r="G52" i="2"/>
  <c r="J52" i="2"/>
  <c r="A53" i="2"/>
  <c r="D53" i="2"/>
  <c r="G53" i="2"/>
  <c r="J53" i="2"/>
  <c r="A54" i="2"/>
  <c r="D54" i="2"/>
  <c r="G54" i="2"/>
  <c r="J54" i="2"/>
</calcChain>
</file>

<file path=xl/sharedStrings.xml><?xml version="1.0" encoding="utf-8"?>
<sst xmlns="http://schemas.openxmlformats.org/spreadsheetml/2006/main" count="2634" uniqueCount="325">
  <si>
    <t>Ⅱ-5 (p.44)</t>
    <phoneticPr fontId="5"/>
  </si>
  <si>
    <t>令和5年死亡数÷人口（令和5年10月１日現在）×100</t>
    <phoneticPr fontId="5"/>
  </si>
  <si>
    <t>令和5年出生数÷人口（令和5年10月１日現在）×100</t>
    <phoneticPr fontId="5"/>
  </si>
  <si>
    <t>令和5年自然増加数（出生数-死亡数）÷人口（令和5年10月1日現在）×100</t>
    <phoneticPr fontId="5"/>
  </si>
  <si>
    <t>令和5年自然増加数
（出生数-死亡数）</t>
    <phoneticPr fontId="5"/>
  </si>
  <si>
    <t>川崎市</t>
  </si>
  <si>
    <t>札幌市</t>
  </si>
  <si>
    <t>静岡市</t>
  </si>
  <si>
    <t>東京都区部</t>
  </si>
  <si>
    <t>福岡市</t>
  </si>
  <si>
    <t>京都市</t>
  </si>
  <si>
    <t>北九州市</t>
  </si>
  <si>
    <t>横浜市</t>
  </si>
  <si>
    <t>新潟市</t>
  </si>
  <si>
    <t>大阪市</t>
  </si>
  <si>
    <t>さいたま市</t>
  </si>
  <si>
    <t>相模原市</t>
  </si>
  <si>
    <t>仙台市</t>
  </si>
  <si>
    <t>神戸市</t>
  </si>
  <si>
    <t>名古屋市</t>
  </si>
  <si>
    <t>広島市</t>
  </si>
  <si>
    <t>千葉市</t>
  </si>
  <si>
    <t>浜松市</t>
  </si>
  <si>
    <t>堺市</t>
  </si>
  <si>
    <t>熊本市</t>
  </si>
  <si>
    <t>岡山市</t>
  </si>
  <si>
    <t>死亡率</t>
    <rPh sb="0" eb="3">
      <t>シボウリツ</t>
    </rPh>
    <phoneticPr fontId="12"/>
  </si>
  <si>
    <t>出生率</t>
    <rPh sb="0" eb="3">
      <t>シュッセイリツ</t>
    </rPh>
    <phoneticPr fontId="12"/>
  </si>
  <si>
    <t>自然増加比率</t>
    <rPh sb="0" eb="2">
      <t>シゼン</t>
    </rPh>
    <rPh sb="2" eb="4">
      <t>ゾウカ</t>
    </rPh>
    <rPh sb="4" eb="6">
      <t>ヒリツ</t>
    </rPh>
    <rPh sb="5" eb="6">
      <t>リツ</t>
    </rPh>
    <phoneticPr fontId="12"/>
  </si>
  <si>
    <t>自然増加数</t>
    <rPh sb="0" eb="2">
      <t>シゼン</t>
    </rPh>
    <rPh sb="2" eb="4">
      <t>ゾウカ</t>
    </rPh>
    <rPh sb="4" eb="5">
      <t>スウ</t>
    </rPh>
    <phoneticPr fontId="12"/>
  </si>
  <si>
    <t>(％)</t>
    <phoneticPr fontId="5"/>
  </si>
  <si>
    <t>(％)</t>
  </si>
  <si>
    <t>(人)</t>
    <rPh sb="1" eb="2">
      <t>ニン</t>
    </rPh>
    <phoneticPr fontId="5"/>
  </si>
  <si>
    <t>⑧</t>
    <phoneticPr fontId="5"/>
  </si>
  <si>
    <t>⑦</t>
    <phoneticPr fontId="5"/>
  </si>
  <si>
    <t>⑥</t>
    <phoneticPr fontId="5"/>
  </si>
  <si>
    <t>⑤</t>
    <phoneticPr fontId="5"/>
  </si>
  <si>
    <t>Ⅱ-1 (p.8)</t>
    <phoneticPr fontId="5"/>
  </si>
  <si>
    <t>令和5年10月1日現在
人口÷市域面積</t>
    <rPh sb="12" eb="14">
      <t>ジンコウ</t>
    </rPh>
    <rPh sb="15" eb="17">
      <t>シイキ</t>
    </rPh>
    <rPh sb="17" eb="19">
      <t>メンセキ</t>
    </rPh>
    <phoneticPr fontId="5"/>
  </si>
  <si>
    <t>令和5年10月1日現在
人口÷世帯</t>
    <rPh sb="0" eb="2">
      <t>レイワ</t>
    </rPh>
    <rPh sb="3" eb="4">
      <t>ネン</t>
    </rPh>
    <rPh sb="6" eb="7">
      <t>ガツ</t>
    </rPh>
    <rPh sb="8" eb="9">
      <t>ヒ</t>
    </rPh>
    <rPh sb="12" eb="14">
      <t>ジンコウ</t>
    </rPh>
    <rPh sb="15" eb="17">
      <t>セタイ</t>
    </rPh>
    <phoneticPr fontId="5"/>
  </si>
  <si>
    <t>令和5年10月1日現在</t>
    <phoneticPr fontId="5"/>
  </si>
  <si>
    <t>令和5年10月1日現在</t>
    <rPh sb="9" eb="11">
      <t>ゲンザイ</t>
    </rPh>
    <phoneticPr fontId="5"/>
  </si>
  <si>
    <t>…</t>
    <phoneticPr fontId="5"/>
  </si>
  <si>
    <t>人口密度</t>
    <phoneticPr fontId="5"/>
  </si>
  <si>
    <t>1世帯当たり人員</t>
    <rPh sb="1" eb="3">
      <t>セタイ</t>
    </rPh>
    <rPh sb="3" eb="4">
      <t>ア</t>
    </rPh>
    <rPh sb="6" eb="8">
      <t>ジンイン</t>
    </rPh>
    <phoneticPr fontId="12"/>
  </si>
  <si>
    <t>世帯</t>
    <rPh sb="0" eb="2">
      <t>セタイ</t>
    </rPh>
    <phoneticPr fontId="12"/>
  </si>
  <si>
    <t>人口</t>
  </si>
  <si>
    <t>(人)</t>
    <rPh sb="1" eb="2">
      <t>ヒト</t>
    </rPh>
    <phoneticPr fontId="5"/>
  </si>
  <si>
    <t>(世帯)</t>
    <rPh sb="1" eb="3">
      <t>セタイ</t>
    </rPh>
    <phoneticPr fontId="5"/>
  </si>
  <si>
    <r>
      <t>(人/km</t>
    </r>
    <r>
      <rPr>
        <vertAlign val="superscript"/>
        <sz val="12"/>
        <rFont val="HGSｺﾞｼｯｸE"/>
        <family val="3"/>
        <charset val="128"/>
      </rPr>
      <t>2</t>
    </r>
    <r>
      <rPr>
        <sz val="12"/>
        <rFont val="HGSｺﾞｼｯｸE"/>
        <family val="3"/>
        <charset val="128"/>
      </rPr>
      <t>)</t>
    </r>
    <phoneticPr fontId="5"/>
  </si>
  <si>
    <t>④</t>
    <phoneticPr fontId="5"/>
  </si>
  <si>
    <t>③</t>
    <phoneticPr fontId="5"/>
  </si>
  <si>
    <t>②</t>
    <phoneticPr fontId="5"/>
  </si>
  <si>
    <t>①</t>
    <phoneticPr fontId="5"/>
  </si>
  <si>
    <t>Ⅱ-4 (p.42)</t>
    <phoneticPr fontId="5"/>
  </si>
  <si>
    <t>Ⅱ-7 (p.46)</t>
    <phoneticPr fontId="5"/>
  </si>
  <si>
    <t>令和5年10月1日現在
男性人口÷女性人口×100</t>
    <phoneticPr fontId="5"/>
  </si>
  <si>
    <t>令和5年外国人住民数（令和5年12月末）÷人口（令和6年1月1日現在）×100</t>
    <rPh sb="4" eb="6">
      <t>ガイコク</t>
    </rPh>
    <rPh sb="6" eb="7">
      <t>ジン</t>
    </rPh>
    <rPh sb="7" eb="9">
      <t>ジュウミン</t>
    </rPh>
    <rPh sb="9" eb="10">
      <t>スウ</t>
    </rPh>
    <rPh sb="11" eb="12">
      <t>レイ</t>
    </rPh>
    <rPh sb="12" eb="13">
      <t>カズ</t>
    </rPh>
    <rPh sb="14" eb="15">
      <t>ネン</t>
    </rPh>
    <rPh sb="17" eb="19">
      <t>ガツマツ</t>
    </rPh>
    <rPh sb="31" eb="32">
      <t>ニチ</t>
    </rPh>
    <phoneticPr fontId="5"/>
  </si>
  <si>
    <t>令和5年離婚届出件数÷人口（令和5年10月１日現在）×100</t>
    <phoneticPr fontId="5"/>
  </si>
  <si>
    <t>令和5年婚姻届出件数÷人口（令和5年10月１日現在）×100</t>
    <phoneticPr fontId="5"/>
  </si>
  <si>
    <t>性比(女性100人に
対する男性の数)</t>
    <rPh sb="3" eb="5">
      <t>ジョセイ</t>
    </rPh>
    <rPh sb="8" eb="9">
      <t>ニン</t>
    </rPh>
    <rPh sb="14" eb="16">
      <t>ダンセイ</t>
    </rPh>
    <rPh sb="17" eb="18">
      <t>スウ</t>
    </rPh>
    <phoneticPr fontId="12"/>
  </si>
  <si>
    <r>
      <t>人口に占める外国人
住民数の割合</t>
    </r>
    <r>
      <rPr>
        <vertAlign val="superscript"/>
        <sz val="12"/>
        <rFont val="HGP創英角ｺﾞｼｯｸUB"/>
        <family val="3"/>
        <charset val="128"/>
      </rPr>
      <t>※</t>
    </r>
    <rPh sb="0" eb="2">
      <t>ジンコウ</t>
    </rPh>
    <phoneticPr fontId="12"/>
  </si>
  <si>
    <t>離婚率</t>
    <rPh sb="0" eb="2">
      <t>リコン</t>
    </rPh>
    <rPh sb="2" eb="3">
      <t>リツ</t>
    </rPh>
    <phoneticPr fontId="12"/>
  </si>
  <si>
    <t>婚姻率</t>
    <rPh sb="0" eb="2">
      <t>コンイン</t>
    </rPh>
    <rPh sb="2" eb="3">
      <t>リツ</t>
    </rPh>
    <phoneticPr fontId="12"/>
  </si>
  <si>
    <t>⑯</t>
    <phoneticPr fontId="5"/>
  </si>
  <si>
    <t>⑮</t>
    <phoneticPr fontId="5"/>
  </si>
  <si>
    <t>⑭</t>
    <phoneticPr fontId="5"/>
  </si>
  <si>
    <t>⑬</t>
    <phoneticPr fontId="5"/>
  </si>
  <si>
    <t>令和5年人口増加数÷人口（令和5年10月１日現在）×100</t>
    <phoneticPr fontId="5"/>
  </si>
  <si>
    <t>令和5年転出数÷人口（令和5年10月１日現在）×100</t>
    <phoneticPr fontId="5"/>
  </si>
  <si>
    <t>令和5年転入数÷人口（令和5年10月１日現在）×100</t>
    <phoneticPr fontId="5"/>
  </si>
  <si>
    <t>令和5年社会増加数÷人口（令和5年10月１日現在）×100</t>
    <rPh sb="0" eb="2">
      <t>レイワ</t>
    </rPh>
    <rPh sb="3" eb="4">
      <t>ネン</t>
    </rPh>
    <rPh sb="4" eb="6">
      <t>シャカイ</t>
    </rPh>
    <phoneticPr fontId="5"/>
  </si>
  <si>
    <t>人口増加比率</t>
    <rPh sb="0" eb="2">
      <t>ジンコウ</t>
    </rPh>
    <rPh sb="2" eb="4">
      <t>ゾウカ</t>
    </rPh>
    <rPh sb="4" eb="6">
      <t>ヒリツ</t>
    </rPh>
    <phoneticPr fontId="12"/>
  </si>
  <si>
    <t>転出率</t>
    <rPh sb="0" eb="2">
      <t>テンシュツ</t>
    </rPh>
    <rPh sb="2" eb="3">
      <t>リツ</t>
    </rPh>
    <phoneticPr fontId="12"/>
  </si>
  <si>
    <t>転入率</t>
    <rPh sb="0" eb="2">
      <t>テンニュウ</t>
    </rPh>
    <rPh sb="2" eb="3">
      <t>リツ</t>
    </rPh>
    <phoneticPr fontId="12"/>
  </si>
  <si>
    <t>社会増加比率</t>
    <rPh sb="4" eb="6">
      <t>ヒリツ</t>
    </rPh>
    <phoneticPr fontId="12"/>
  </si>
  <si>
    <t>⑫</t>
    <phoneticPr fontId="5"/>
  </si>
  <si>
    <t>⑪</t>
    <phoneticPr fontId="5"/>
  </si>
  <si>
    <t>⑩</t>
    <phoneticPr fontId="5"/>
  </si>
  <si>
    <t>⑨</t>
    <phoneticPr fontId="5"/>
  </si>
  <si>
    <t>Ⅱ-9 (p.50)</t>
    <phoneticPr fontId="5"/>
  </si>
  <si>
    <t>令和2年国勢調査</t>
    <rPh sb="0" eb="2">
      <t>レイワ</t>
    </rPh>
    <phoneticPr fontId="5"/>
  </si>
  <si>
    <t>65歳以上人口割合</t>
    <rPh sb="2" eb="3">
      <t>サイ</t>
    </rPh>
    <rPh sb="3" eb="5">
      <t>イジョウ</t>
    </rPh>
    <rPh sb="5" eb="7">
      <t>ジンコウ</t>
    </rPh>
    <rPh sb="7" eb="9">
      <t>ワリアイ</t>
    </rPh>
    <phoneticPr fontId="5"/>
  </si>
  <si>
    <t>15～64歳人口割合</t>
    <rPh sb="5" eb="6">
      <t>サイ</t>
    </rPh>
    <rPh sb="6" eb="8">
      <t>ジンコウ</t>
    </rPh>
    <rPh sb="8" eb="10">
      <t>ワリアイ</t>
    </rPh>
    <phoneticPr fontId="12"/>
  </si>
  <si>
    <t>15歳未満人口割合</t>
    <rPh sb="2" eb="3">
      <t>サイ</t>
    </rPh>
    <rPh sb="3" eb="5">
      <t>ミマン</t>
    </rPh>
    <rPh sb="5" eb="7">
      <t>ジンコウ</t>
    </rPh>
    <rPh sb="7" eb="9">
      <t>ワリアイ</t>
    </rPh>
    <phoneticPr fontId="12"/>
  </si>
  <si>
    <t>平均年齢</t>
    <rPh sb="0" eb="2">
      <t>ヘイキン</t>
    </rPh>
    <rPh sb="2" eb="4">
      <t>ネンレイ</t>
    </rPh>
    <phoneticPr fontId="12"/>
  </si>
  <si>
    <t>(歳)</t>
    <rPh sb="1" eb="2">
      <t>サイ</t>
    </rPh>
    <phoneticPr fontId="5"/>
  </si>
  <si>
    <t>Ⅱ-12 (p.68)</t>
    <phoneticPr fontId="5"/>
  </si>
  <si>
    <t>Ⅱ-11 (p.54)</t>
    <phoneticPr fontId="5"/>
  </si>
  <si>
    <t>Ⅱ-14 (p.72)</t>
    <phoneticPr fontId="5"/>
  </si>
  <si>
    <t>Ⅱ-13 (p.70)</t>
    <phoneticPr fontId="5"/>
  </si>
  <si>
    <t>令和2年国勢調査
専門的・技術的職業従事者÷15歳以上就業者数※×100</t>
    <rPh sb="9" eb="12">
      <t>センモンテキ</t>
    </rPh>
    <rPh sb="13" eb="16">
      <t>ギジュツテキ</t>
    </rPh>
    <rPh sb="16" eb="18">
      <t>ショクギョウ</t>
    </rPh>
    <rPh sb="18" eb="21">
      <t>ジュウジシャ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5"/>
  </si>
  <si>
    <t>令和2年国勢調査
情報通信業就業者÷15歳以上就業者数※×100</t>
    <rPh sb="9" eb="11">
      <t>ジョウホウ</t>
    </rPh>
    <rPh sb="11" eb="14">
      <t>ツウシンギョウ</t>
    </rPh>
    <rPh sb="14" eb="17">
      <t>シュウギョウシャ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5"/>
  </si>
  <si>
    <t>令和2年国勢調査
情報通信業の市外流入の就業者÷昼間人口における就業者×100</t>
    <rPh sb="0" eb="2">
      <t>レイワ</t>
    </rPh>
    <rPh sb="9" eb="14">
      <t>ジョウホウツウシンギョウ</t>
    </rPh>
    <rPh sb="15" eb="17">
      <t>シガイ</t>
    </rPh>
    <rPh sb="17" eb="19">
      <t>リュウニュウ</t>
    </rPh>
    <rPh sb="20" eb="23">
      <t>シュウギョウシャ</t>
    </rPh>
    <rPh sb="24" eb="28">
      <t>ヒルマジンコウ</t>
    </rPh>
    <rPh sb="32" eb="35">
      <t>シュウギョウシャ</t>
    </rPh>
    <phoneticPr fontId="5"/>
  </si>
  <si>
    <t>令和2年国勢調査
市外から流入する通勤者÷昼間人口における就業者数×100</t>
    <rPh sb="9" eb="11">
      <t>シガイ</t>
    </rPh>
    <rPh sb="13" eb="15">
      <t>リュウニュウ</t>
    </rPh>
    <rPh sb="17" eb="20">
      <t>ツウキンシャ</t>
    </rPh>
    <rPh sb="21" eb="23">
      <t>チュウカン</t>
    </rPh>
    <rPh sb="23" eb="25">
      <t>ジンコウ</t>
    </rPh>
    <rPh sb="29" eb="32">
      <t>シュウギョウシャ</t>
    </rPh>
    <rPh sb="32" eb="33">
      <t>スウ</t>
    </rPh>
    <phoneticPr fontId="5"/>
  </si>
  <si>
    <r>
      <t>専門的・技術的
職業従事者</t>
    </r>
    <r>
      <rPr>
        <vertAlign val="superscript"/>
        <sz val="12"/>
        <rFont val="HGP創英角ｺﾞｼｯｸUB"/>
        <family val="3"/>
        <charset val="128"/>
      </rPr>
      <t>※</t>
    </r>
    <r>
      <rPr>
        <sz val="12"/>
        <rFont val="HGP創英角ｺﾞｼｯｸUB"/>
        <family val="3"/>
        <charset val="128"/>
      </rPr>
      <t>割合</t>
    </r>
    <rPh sb="0" eb="3">
      <t>センモンテキ</t>
    </rPh>
    <rPh sb="4" eb="7">
      <t>ギジュツテキ</t>
    </rPh>
    <rPh sb="8" eb="10">
      <t>ショクギョウ</t>
    </rPh>
    <rPh sb="10" eb="13">
      <t>ジュウジシャ</t>
    </rPh>
    <rPh sb="14" eb="16">
      <t>ワリアイ</t>
    </rPh>
    <phoneticPr fontId="12"/>
  </si>
  <si>
    <r>
      <t>情報通信業
就業者</t>
    </r>
    <r>
      <rPr>
        <vertAlign val="superscript"/>
        <sz val="12"/>
        <rFont val="HGP創英角ｺﾞｼｯｸUB"/>
        <family val="3"/>
        <charset val="128"/>
      </rPr>
      <t>※</t>
    </r>
    <r>
      <rPr>
        <sz val="12"/>
        <rFont val="HGP創英角ｺﾞｼｯｸUB"/>
        <family val="3"/>
        <charset val="128"/>
      </rPr>
      <t>の割合</t>
    </r>
    <rPh sb="0" eb="2">
      <t>ジョウホウ</t>
    </rPh>
    <rPh sb="2" eb="5">
      <t>ツウシンギョウ</t>
    </rPh>
    <rPh sb="6" eb="9">
      <t>シュウギョウシャ</t>
    </rPh>
    <rPh sb="11" eb="13">
      <t>ワリアイ</t>
    </rPh>
    <phoneticPr fontId="12"/>
  </si>
  <si>
    <t>昼間人口における就業者に
占める情報通信業の
市外流入の就業者の割合</t>
    <rPh sb="0" eb="4">
      <t>ヒルマジンコウ</t>
    </rPh>
    <rPh sb="8" eb="11">
      <t>シュウギョウシャ</t>
    </rPh>
    <rPh sb="13" eb="14">
      <t>シ</t>
    </rPh>
    <rPh sb="16" eb="21">
      <t>ジョウホウツウシンギョウ</t>
    </rPh>
    <rPh sb="23" eb="25">
      <t>シガイ</t>
    </rPh>
    <rPh sb="25" eb="27">
      <t>リュウニュウ</t>
    </rPh>
    <rPh sb="28" eb="31">
      <t>シュウギョウシャ</t>
    </rPh>
    <rPh sb="32" eb="34">
      <t>ワリアイ</t>
    </rPh>
    <phoneticPr fontId="12"/>
  </si>
  <si>
    <r>
      <rPr>
        <sz val="9"/>
        <rFont val="HGP創英角ｺﾞｼｯｸUB"/>
        <family val="3"/>
        <charset val="128"/>
      </rPr>
      <t>昼間人口における就業者に</t>
    </r>
    <r>
      <rPr>
        <sz val="10"/>
        <rFont val="HGP創英角ｺﾞｼｯｸUB"/>
        <family val="3"/>
        <charset val="128"/>
      </rPr>
      <t xml:space="preserve">
</t>
    </r>
    <r>
      <rPr>
        <sz val="9"/>
        <rFont val="HGP創英角ｺﾞｼｯｸUB"/>
        <family val="3"/>
        <charset val="128"/>
      </rPr>
      <t>占める市外流入者の割合</t>
    </r>
    <rPh sb="0" eb="2">
      <t>チュウカン</t>
    </rPh>
    <rPh sb="2" eb="4">
      <t>ジンコウ</t>
    </rPh>
    <rPh sb="8" eb="11">
      <t>シュウギョウシャ</t>
    </rPh>
    <rPh sb="13" eb="14">
      <t>シ</t>
    </rPh>
    <rPh sb="16" eb="18">
      <t>シガイ</t>
    </rPh>
    <rPh sb="18" eb="21">
      <t>リュウニュウシャ</t>
    </rPh>
    <rPh sb="22" eb="24">
      <t>ワリアイ</t>
    </rPh>
    <phoneticPr fontId="12"/>
  </si>
  <si>
    <t>Ⅱ-11 (p.54)</t>
  </si>
  <si>
    <t>Ⅱ-10 (p.52)</t>
    <phoneticPr fontId="5"/>
  </si>
  <si>
    <t>令和2年国勢調査
昼間人口÷夜間人口（常住人口）×100</t>
    <rPh sb="9" eb="11">
      <t>チュウカン</t>
    </rPh>
    <rPh sb="11" eb="13">
      <t>ジンコウ</t>
    </rPh>
    <rPh sb="14" eb="16">
      <t>ヤカン</t>
    </rPh>
    <rPh sb="16" eb="18">
      <t>ジンコウ</t>
    </rPh>
    <rPh sb="19" eb="21">
      <t>ジョウジュウ</t>
    </rPh>
    <rPh sb="21" eb="23">
      <t>ジンコウ</t>
    </rPh>
    <phoneticPr fontId="5"/>
  </si>
  <si>
    <t>令和2年国勢調査
正規の職員・従業員÷15歳以上就業者数※×100</t>
    <rPh sb="9" eb="11">
      <t>セイキ</t>
    </rPh>
    <rPh sb="12" eb="14">
      <t>ショクイン</t>
    </rPh>
    <rPh sb="15" eb="18">
      <t>ジュウギョウイン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5"/>
  </si>
  <si>
    <t>令和2年国勢調査
完全失業者数÷労働力人口×100</t>
    <rPh sb="9" eb="11">
      <t>カンゼン</t>
    </rPh>
    <rPh sb="11" eb="13">
      <t>シツギョウ</t>
    </rPh>
    <rPh sb="13" eb="14">
      <t>シャ</t>
    </rPh>
    <rPh sb="14" eb="15">
      <t>スウ</t>
    </rPh>
    <rPh sb="16" eb="19">
      <t>ロウドウリョク</t>
    </rPh>
    <rPh sb="19" eb="21">
      <t>ジンコウ</t>
    </rPh>
    <phoneticPr fontId="5"/>
  </si>
  <si>
    <t>令和2年国勢調査
労働力人口÷15歳以上人口※×100</t>
    <rPh sb="3" eb="4">
      <t>ネン</t>
    </rPh>
    <rPh sb="4" eb="6">
      <t>コクセイ</t>
    </rPh>
    <rPh sb="6" eb="8">
      <t>チョウサ</t>
    </rPh>
    <rPh sb="9" eb="12">
      <t>ロウドウリョク</t>
    </rPh>
    <rPh sb="12" eb="14">
      <t>ジンコウ</t>
    </rPh>
    <rPh sb="17" eb="20">
      <t>サイイジョウ</t>
    </rPh>
    <rPh sb="20" eb="22">
      <t>ジンコウ</t>
    </rPh>
    <phoneticPr fontId="5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</si>
  <si>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12"/>
  </si>
  <si>
    <r>
      <t>正規の職員・
従業員の割合</t>
    </r>
    <r>
      <rPr>
        <vertAlign val="superscript"/>
        <sz val="12"/>
        <rFont val="HGP創英角ｺﾞｼｯｸUB"/>
        <family val="3"/>
        <charset val="128"/>
      </rPr>
      <t>※</t>
    </r>
    <rPh sb="0" eb="2">
      <t>セイキ</t>
    </rPh>
    <rPh sb="3" eb="5">
      <t>ショクイン</t>
    </rPh>
    <rPh sb="7" eb="10">
      <t>ジュウギョウイン</t>
    </rPh>
    <rPh sb="11" eb="13">
      <t>ワリアイ</t>
    </rPh>
    <phoneticPr fontId="12"/>
  </si>
  <si>
    <t>完全失業率</t>
    <rPh sb="0" eb="2">
      <t>カンゼン</t>
    </rPh>
    <rPh sb="2" eb="4">
      <t>シツギョウ</t>
    </rPh>
    <rPh sb="4" eb="5">
      <t>リツ</t>
    </rPh>
    <phoneticPr fontId="12"/>
  </si>
  <si>
    <r>
      <t>労働力率</t>
    </r>
    <r>
      <rPr>
        <vertAlign val="superscript"/>
        <sz val="12"/>
        <rFont val="HGP創英角ｺﾞｼｯｸUB"/>
        <family val="3"/>
        <charset val="128"/>
      </rPr>
      <t>※</t>
    </r>
    <rPh sb="0" eb="3">
      <t>ロウドウリョク</t>
    </rPh>
    <rPh sb="3" eb="4">
      <t>リツ</t>
    </rPh>
    <phoneticPr fontId="12"/>
  </si>
  <si>
    <t xml:space="preserve"> Ⅰ-2（p.4)</t>
    <phoneticPr fontId="5"/>
  </si>
  <si>
    <t>Ⅰ-2 (p.4)</t>
    <phoneticPr fontId="5"/>
  </si>
  <si>
    <t>ⅩⅣ-12 (p.344)</t>
    <phoneticPr fontId="5"/>
  </si>
  <si>
    <t>令和5年10月1日
商業地域面積割合÷用途地域の総面積×100</t>
    <rPh sb="10" eb="16">
      <t>ショウギョウチイキメンセキ</t>
    </rPh>
    <rPh sb="16" eb="18">
      <t>ワリアイ</t>
    </rPh>
    <rPh sb="19" eb="23">
      <t>ヨウトチイキ</t>
    </rPh>
    <rPh sb="24" eb="27">
      <t>ソウメンセキ</t>
    </rPh>
    <phoneticPr fontId="5"/>
  </si>
  <si>
    <t>令和5年10月1日
工業専用地域の面積÷用途地域の総面積×100</t>
    <phoneticPr fontId="5"/>
  </si>
  <si>
    <t>令和5年度末
都市公園数÷令和5年10月1日現在の市域面積</t>
    <rPh sb="11" eb="12">
      <t>スウ</t>
    </rPh>
    <phoneticPr fontId="5"/>
  </si>
  <si>
    <t>令和5年10月1日現在
市街化区域面積÷市域面積×100</t>
    <rPh sb="17" eb="19">
      <t>メンセキ</t>
    </rPh>
    <phoneticPr fontId="5"/>
  </si>
  <si>
    <t>-</t>
    <phoneticPr fontId="5"/>
  </si>
  <si>
    <t>用途地域における
商業地域面積割合</t>
    <rPh sb="0" eb="4">
      <t>ヨウトチイキ</t>
    </rPh>
    <rPh sb="9" eb="13">
      <t>ショウギョウチイキ</t>
    </rPh>
    <rPh sb="13" eb="17">
      <t>メンセキワリアイ</t>
    </rPh>
    <phoneticPr fontId="5"/>
  </si>
  <si>
    <t>用途地域における
工業専用地域割合</t>
    <rPh sb="0" eb="2">
      <t>ヨウト</t>
    </rPh>
    <rPh sb="2" eb="4">
      <t>チイキ</t>
    </rPh>
    <phoneticPr fontId="5"/>
  </si>
  <si>
    <r>
      <t>市域面積１km</t>
    </r>
    <r>
      <rPr>
        <vertAlign val="superscript"/>
        <sz val="12"/>
        <rFont val="HGP創英角ｺﾞｼｯｸUB"/>
        <family val="3"/>
        <charset val="128"/>
      </rPr>
      <t>2</t>
    </r>
    <r>
      <rPr>
        <sz val="12"/>
        <rFont val="HGP創英角ｺﾞｼｯｸUB"/>
        <family val="3"/>
        <charset val="128"/>
      </rPr>
      <t>当たり
都市公園数</t>
    </r>
    <rPh sb="0" eb="2">
      <t>シイキ</t>
    </rPh>
    <rPh sb="2" eb="4">
      <t>メンセキ</t>
    </rPh>
    <rPh sb="8" eb="9">
      <t>ア</t>
    </rPh>
    <phoneticPr fontId="5"/>
  </si>
  <si>
    <t>市域における
市街化区域面積割合</t>
    <rPh sb="0" eb="1">
      <t>シ</t>
    </rPh>
    <rPh sb="1" eb="2">
      <t>イキ</t>
    </rPh>
    <rPh sb="7" eb="9">
      <t>シガイ</t>
    </rPh>
    <rPh sb="9" eb="10">
      <t>カ</t>
    </rPh>
    <rPh sb="10" eb="12">
      <t>クイキ</t>
    </rPh>
    <rPh sb="12" eb="14">
      <t>メンセキ</t>
    </rPh>
    <rPh sb="14" eb="16">
      <t>ワリアイ</t>
    </rPh>
    <phoneticPr fontId="12"/>
  </si>
  <si>
    <t>（箇所）</t>
    <rPh sb="1" eb="3">
      <t>カショ</t>
    </rPh>
    <phoneticPr fontId="5"/>
  </si>
  <si>
    <t>Ⅰ-1 (p.2)</t>
    <phoneticPr fontId="5"/>
  </si>
  <si>
    <t>市域の南北の距離</t>
    <rPh sb="0" eb="2">
      <t>シイキ</t>
    </rPh>
    <rPh sb="3" eb="5">
      <t>ナンボク</t>
    </rPh>
    <rPh sb="6" eb="8">
      <t>キョリ</t>
    </rPh>
    <phoneticPr fontId="12"/>
  </si>
  <si>
    <t>市域の東西の距離</t>
    <rPh sb="0" eb="2">
      <t>シイキ</t>
    </rPh>
    <rPh sb="3" eb="5">
      <t>トウザイ</t>
    </rPh>
    <rPh sb="6" eb="8">
      <t>キョリ</t>
    </rPh>
    <phoneticPr fontId="5"/>
  </si>
  <si>
    <t>市域における最高地点</t>
    <rPh sb="0" eb="2">
      <t>シイキ</t>
    </rPh>
    <rPh sb="6" eb="8">
      <t>サイコウ</t>
    </rPh>
    <rPh sb="8" eb="10">
      <t>チテン</t>
    </rPh>
    <phoneticPr fontId="5"/>
  </si>
  <si>
    <t>市域面積</t>
    <rPh sb="0" eb="1">
      <t>シ</t>
    </rPh>
    <rPh sb="1" eb="2">
      <t>イキ</t>
    </rPh>
    <rPh sb="2" eb="4">
      <t>メンセキ</t>
    </rPh>
    <phoneticPr fontId="12"/>
  </si>
  <si>
    <t>(ｋｍ)</t>
  </si>
  <si>
    <t>(ｋｍ)</t>
    <phoneticPr fontId="5"/>
  </si>
  <si>
    <t>(ｍ)</t>
    <phoneticPr fontId="5"/>
  </si>
  <si>
    <r>
      <t>(ｋｍ</t>
    </r>
    <r>
      <rPr>
        <vertAlign val="superscript"/>
        <sz val="12"/>
        <rFont val="HGPｺﾞｼｯｸE"/>
        <family val="3"/>
        <charset val="128"/>
      </rPr>
      <t>2</t>
    </r>
    <r>
      <rPr>
        <sz val="12"/>
        <rFont val="HGPｺﾞｼｯｸE"/>
        <family val="3"/>
        <charset val="128"/>
      </rPr>
      <t>)</t>
    </r>
    <phoneticPr fontId="5"/>
  </si>
  <si>
    <t>Ⅲ-2(p.92)</t>
    <phoneticPr fontId="5"/>
  </si>
  <si>
    <t>令和3年経済センサス－活動調査
飲食料品小売業従業者数÷全産業従業者数×100</t>
    <rPh sb="11" eb="13">
      <t>カツドウ</t>
    </rPh>
    <rPh sb="13" eb="15">
      <t>チョウサ</t>
    </rPh>
    <rPh sb="16" eb="18">
      <t>インショク</t>
    </rPh>
    <rPh sb="18" eb="19">
      <t>リョウ</t>
    </rPh>
    <rPh sb="19" eb="20">
      <t>ヒン</t>
    </rPh>
    <rPh sb="20" eb="23">
      <t>コウリギョウ</t>
    </rPh>
    <rPh sb="23" eb="26">
      <t>ジュウギョウシャ</t>
    </rPh>
    <rPh sb="26" eb="27">
      <t>スウ</t>
    </rPh>
    <phoneticPr fontId="42"/>
  </si>
  <si>
    <t>令和3年経済センサス－活動調査
石油製品・石炭製品製造業従業者数÷全産業従業者数×100</t>
    <rPh sb="11" eb="13">
      <t>カツドウ</t>
    </rPh>
    <rPh sb="13" eb="15">
      <t>チョウサ</t>
    </rPh>
    <rPh sb="16" eb="18">
      <t>セキユ</t>
    </rPh>
    <rPh sb="18" eb="20">
      <t>セイヒン</t>
    </rPh>
    <rPh sb="21" eb="23">
      <t>セキタン</t>
    </rPh>
    <rPh sb="23" eb="25">
      <t>セイヒン</t>
    </rPh>
    <rPh sb="28" eb="31">
      <t>ジュウギョウシャ</t>
    </rPh>
    <rPh sb="31" eb="32">
      <t>スウ</t>
    </rPh>
    <phoneticPr fontId="42"/>
  </si>
  <si>
    <t>令和3年経済センサス－活動調査
化学工業従業者数÷全産業従業者数×100</t>
    <rPh sb="11" eb="13">
      <t>カツドウ</t>
    </rPh>
    <rPh sb="13" eb="15">
      <t>チョウサ</t>
    </rPh>
    <rPh sb="16" eb="18">
      <t>カガク</t>
    </rPh>
    <rPh sb="18" eb="20">
      <t>コウギョウ</t>
    </rPh>
    <rPh sb="20" eb="23">
      <t>ジュウギョウシャ</t>
    </rPh>
    <rPh sb="23" eb="24">
      <t>スウ</t>
    </rPh>
    <phoneticPr fontId="42"/>
  </si>
  <si>
    <t>令和3年経済センサス－活動調査
情報サービス業従業者数÷全産業従業者数×100</t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ジョウホウ</t>
    </rPh>
    <rPh sb="22" eb="23">
      <t>ギョウ</t>
    </rPh>
    <rPh sb="23" eb="24">
      <t>ジュウ</t>
    </rPh>
    <rPh sb="24" eb="27">
      <t>ギョウシャスウ</t>
    </rPh>
    <rPh sb="28" eb="31">
      <t>ゼンサンギョウ</t>
    </rPh>
    <rPh sb="31" eb="32">
      <t>ジュウ</t>
    </rPh>
    <rPh sb="32" eb="35">
      <t>ギョウシャスウ</t>
    </rPh>
    <phoneticPr fontId="43"/>
  </si>
  <si>
    <t>飲食料品小売業の
従業者割合</t>
    <phoneticPr fontId="5"/>
  </si>
  <si>
    <t>石油製品・石炭製品
製造業の従業者割合</t>
    <phoneticPr fontId="5"/>
  </si>
  <si>
    <t>化学工業の従業者割合</t>
    <phoneticPr fontId="5"/>
  </si>
  <si>
    <t>情報サービス業の
従業者割合</t>
    <phoneticPr fontId="44"/>
  </si>
  <si>
    <t>Ⅲ-1 (p.80)</t>
    <phoneticPr fontId="5"/>
  </si>
  <si>
    <t>令和3年経済センサス－活動調査
製造業従業者数÷全産業従業者数×100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9">
      <t>セイゾウギョウ</t>
    </rPh>
    <rPh sb="19" eb="22">
      <t>ジュウギョウシャ</t>
    </rPh>
    <rPh sb="22" eb="23">
      <t>スウ</t>
    </rPh>
    <rPh sb="24" eb="27">
      <t>ゼンサンギョウ</t>
    </rPh>
    <rPh sb="27" eb="30">
      <t>ジュウギョウシャ</t>
    </rPh>
    <rPh sb="30" eb="31">
      <t>スウ</t>
    </rPh>
    <phoneticPr fontId="43"/>
  </si>
  <si>
    <t>令和3年経済センサス－活動調査
従業者数÷事業所数</t>
    <rPh sb="16" eb="19">
      <t>ジュウギョウシャ</t>
    </rPh>
    <rPh sb="19" eb="20">
      <t>スウ</t>
    </rPh>
    <rPh sb="21" eb="24">
      <t>ジギョウショ</t>
    </rPh>
    <rPh sb="24" eb="25">
      <t>スウ</t>
    </rPh>
    <phoneticPr fontId="43"/>
  </si>
  <si>
    <t>令和3年経済センサス
－活動調査</t>
    <rPh sb="0" eb="1">
      <t>レイ</t>
    </rPh>
    <rPh sb="1" eb="2">
      <t>カズ</t>
    </rPh>
    <rPh sb="3" eb="4">
      <t>ネン</t>
    </rPh>
    <rPh sb="4" eb="6">
      <t>ケイザイ</t>
    </rPh>
    <rPh sb="12" eb="14">
      <t>カツドウ</t>
    </rPh>
    <rPh sb="14" eb="16">
      <t>チョウサ</t>
    </rPh>
    <phoneticPr fontId="5"/>
  </si>
  <si>
    <t>製造業従業者割合</t>
    <rPh sb="0" eb="3">
      <t>セイゾウギョウ</t>
    </rPh>
    <rPh sb="3" eb="6">
      <t>ジュウギョウシャ</t>
    </rPh>
    <rPh sb="6" eb="8">
      <t>ワリアイ</t>
    </rPh>
    <phoneticPr fontId="5"/>
  </si>
  <si>
    <t>1事業所当たり
従業者数</t>
    <rPh sb="1" eb="4">
      <t>ジギョウショ</t>
    </rPh>
    <rPh sb="4" eb="5">
      <t>ア</t>
    </rPh>
    <rPh sb="8" eb="9">
      <t>ジュウ</t>
    </rPh>
    <rPh sb="9" eb="12">
      <t>ギョウシャスウ</t>
    </rPh>
    <phoneticPr fontId="44"/>
  </si>
  <si>
    <t>従業者数</t>
    <rPh sb="0" eb="2">
      <t>ジュウギョウ</t>
    </rPh>
    <rPh sb="2" eb="3">
      <t>シャ</t>
    </rPh>
    <rPh sb="3" eb="4">
      <t>ジッスウ</t>
    </rPh>
    <phoneticPr fontId="5"/>
  </si>
  <si>
    <t>事業所数</t>
    <rPh sb="0" eb="3">
      <t>ジギョウショ</t>
    </rPh>
    <rPh sb="3" eb="4">
      <t>スウ</t>
    </rPh>
    <phoneticPr fontId="5"/>
  </si>
  <si>
    <t>（事業所）</t>
    <rPh sb="1" eb="3">
      <t>ジギョウ</t>
    </rPh>
    <rPh sb="3" eb="4">
      <t>ショ</t>
    </rPh>
    <phoneticPr fontId="5"/>
  </si>
  <si>
    <t>Ⅶ-4 (p.194)</t>
    <phoneticPr fontId="5"/>
  </si>
  <si>
    <t>Ⅶ-3 (p.192)</t>
    <phoneticPr fontId="5"/>
  </si>
  <si>
    <t>Ⅶ-1 (p.190)</t>
    <phoneticPr fontId="5"/>
  </si>
  <si>
    <t>Ⅳ-4 (p.132)</t>
    <phoneticPr fontId="5"/>
  </si>
  <si>
    <t>令和5年財務省貿易統計</t>
    <rPh sb="3" eb="4">
      <t>ネン</t>
    </rPh>
    <rPh sb="4" eb="7">
      <t>ザイムショウ</t>
    </rPh>
    <rPh sb="7" eb="9">
      <t>ボウエキ</t>
    </rPh>
    <phoneticPr fontId="5"/>
  </si>
  <si>
    <t>令和5年港湾調査</t>
    <rPh sb="0" eb="2">
      <t>レイワ</t>
    </rPh>
    <rPh sb="3" eb="4">
      <t>ネン</t>
    </rPh>
    <rPh sb="4" eb="6">
      <t>コウワン</t>
    </rPh>
    <rPh sb="6" eb="8">
      <t>チョウサ</t>
    </rPh>
    <phoneticPr fontId="5"/>
  </si>
  <si>
    <t>2020年農林業センサス</t>
    <phoneticPr fontId="5"/>
  </si>
  <si>
    <t>鉱物性燃料の外国貿易輸出入金額の総額</t>
    <rPh sb="0" eb="3">
      <t>コウブツセイ</t>
    </rPh>
    <rPh sb="3" eb="5">
      <t>ネンリョウ</t>
    </rPh>
    <rPh sb="6" eb="10">
      <t>ガイコクボウエキ</t>
    </rPh>
    <rPh sb="10" eb="15">
      <t>ユシュツニュウキンガク</t>
    </rPh>
    <rPh sb="16" eb="18">
      <t>ソウガク</t>
    </rPh>
    <phoneticPr fontId="5"/>
  </si>
  <si>
    <r>
      <t>化学工業品の海上輸（移）出入貨物数量</t>
    </r>
    <r>
      <rPr>
        <vertAlign val="superscript"/>
        <sz val="12"/>
        <rFont val="HGP創英角ｺﾞｼｯｸUB"/>
        <family val="3"/>
        <charset val="128"/>
      </rPr>
      <t>※</t>
    </r>
    <rPh sb="0" eb="5">
      <t>カガクコウギョウヒン</t>
    </rPh>
    <rPh sb="6" eb="8">
      <t>カイジョウ</t>
    </rPh>
    <rPh sb="8" eb="9">
      <t>ユ</t>
    </rPh>
    <rPh sb="10" eb="11">
      <t>ワタル</t>
    </rPh>
    <rPh sb="12" eb="14">
      <t>シュツニュウ</t>
    </rPh>
    <rPh sb="14" eb="16">
      <t>カモツ</t>
    </rPh>
    <rPh sb="16" eb="18">
      <t>スウリョウ</t>
    </rPh>
    <phoneticPr fontId="5"/>
  </si>
  <si>
    <r>
      <t>入港船舶総数</t>
    </r>
    <r>
      <rPr>
        <vertAlign val="superscript"/>
        <sz val="16"/>
        <rFont val="HGP創英角ｺﾞｼｯｸUB"/>
        <family val="3"/>
        <charset val="128"/>
      </rPr>
      <t>※</t>
    </r>
    <phoneticPr fontId="5"/>
  </si>
  <si>
    <t>農産物販売金額1000万円以上の経営体割合</t>
    <rPh sb="0" eb="3">
      <t>ノウサンブツ</t>
    </rPh>
    <rPh sb="3" eb="7">
      <t>ハンバイキンガク</t>
    </rPh>
    <rPh sb="12" eb="15">
      <t>エンイジョウ</t>
    </rPh>
    <rPh sb="16" eb="18">
      <t>ケイエイ</t>
    </rPh>
    <rPh sb="18" eb="19">
      <t>タイ</t>
    </rPh>
    <rPh sb="19" eb="21">
      <t>ワリアイ</t>
    </rPh>
    <phoneticPr fontId="5"/>
  </si>
  <si>
    <t>(百万円)</t>
    <rPh sb="1" eb="2">
      <t>ヒャク</t>
    </rPh>
    <rPh sb="2" eb="4">
      <t>マンエン</t>
    </rPh>
    <phoneticPr fontId="5"/>
  </si>
  <si>
    <t>(千トン)</t>
    <rPh sb="1" eb="2">
      <t>セン</t>
    </rPh>
    <phoneticPr fontId="5"/>
  </si>
  <si>
    <t>(隻)</t>
    <rPh sb="1" eb="2">
      <t>セキ</t>
    </rPh>
    <phoneticPr fontId="44"/>
  </si>
  <si>
    <t>Ⅵ-1 (p.172)</t>
    <phoneticPr fontId="5"/>
  </si>
  <si>
    <t>令和3年経済センサス－活動調査
機械器具卸売業年間商品販売額÷機械器具小売業事業所数</t>
    <rPh sb="31" eb="35">
      <t>キカイキグ</t>
    </rPh>
    <rPh sb="35" eb="38">
      <t>コウリギョウ</t>
    </rPh>
    <rPh sb="38" eb="42">
      <t>ジギョウショスウ</t>
    </rPh>
    <phoneticPr fontId="5"/>
  </si>
  <si>
    <t>令和3年経済センサス－活動調査
飲食料品小売業年間商品販売額÷飲食料品小売業事業所数</t>
  </si>
  <si>
    <t>令和3年経済センサス－活動調査
織物・衣服・身の回り品小売業年間商品販売額÷織物・衣服・身の回り品小売業事業所数</t>
    <rPh sb="3" eb="4">
      <t>ネン</t>
    </rPh>
    <rPh sb="4" eb="6">
      <t>ケイザイ</t>
    </rPh>
    <rPh sb="11" eb="13">
      <t>カツドウ</t>
    </rPh>
    <rPh sb="13" eb="15">
      <t>チョウサ</t>
    </rPh>
    <rPh sb="27" eb="29">
      <t>コウ</t>
    </rPh>
    <rPh sb="29" eb="30">
      <t>ギョウ</t>
    </rPh>
    <rPh sb="30" eb="32">
      <t>ネンカン</t>
    </rPh>
    <rPh sb="32" eb="34">
      <t>ショウヒン</t>
    </rPh>
    <rPh sb="34" eb="36">
      <t>ハンバイ</t>
    </rPh>
    <rPh sb="36" eb="37">
      <t>ガク</t>
    </rPh>
    <rPh sb="49" eb="52">
      <t>コウリギョウ</t>
    </rPh>
    <rPh sb="52" eb="55">
      <t>ジギョウショ</t>
    </rPh>
    <rPh sb="55" eb="56">
      <t>スウ</t>
    </rPh>
    <phoneticPr fontId="5"/>
  </si>
  <si>
    <t>令和3年経済センサス－活動調査
小売業事業所数÷市域面積</t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コウ</t>
    </rPh>
    <rPh sb="18" eb="19">
      <t>ギョウ</t>
    </rPh>
    <rPh sb="19" eb="22">
      <t>ジギョウショ</t>
    </rPh>
    <rPh sb="22" eb="23">
      <t>スウ</t>
    </rPh>
    <rPh sb="24" eb="26">
      <t>シイキ</t>
    </rPh>
    <rPh sb="26" eb="28">
      <t>メンセキ</t>
    </rPh>
    <phoneticPr fontId="5"/>
  </si>
  <si>
    <t>1事業所当たり機械器具卸売業年間商品販売額</t>
    <rPh sb="1" eb="4">
      <t>ジギョウショ</t>
    </rPh>
    <rPh sb="4" eb="5">
      <t>ア</t>
    </rPh>
    <rPh sb="14" eb="16">
      <t>ネンカン</t>
    </rPh>
    <rPh sb="16" eb="18">
      <t>ショウヒン</t>
    </rPh>
    <rPh sb="18" eb="20">
      <t>ハンバイ</t>
    </rPh>
    <rPh sb="20" eb="21">
      <t>ガク</t>
    </rPh>
    <phoneticPr fontId="5"/>
  </si>
  <si>
    <t>1事業所当たり飲食料品小売業年間商品販売額</t>
    <rPh sb="1" eb="4">
      <t>ジギョウショ</t>
    </rPh>
    <rPh sb="4" eb="5">
      <t>ア</t>
    </rPh>
    <rPh sb="7" eb="9">
      <t>インショク</t>
    </rPh>
    <rPh sb="9" eb="10">
      <t>リョウ</t>
    </rPh>
    <rPh sb="10" eb="11">
      <t>ヒン</t>
    </rPh>
    <rPh sb="11" eb="14">
      <t>コウリギョウ</t>
    </rPh>
    <rPh sb="14" eb="16">
      <t>ネンカン</t>
    </rPh>
    <rPh sb="16" eb="18">
      <t>ショウヒン</t>
    </rPh>
    <rPh sb="18" eb="20">
      <t>ハンバイ</t>
    </rPh>
    <rPh sb="20" eb="21">
      <t>ガク</t>
    </rPh>
    <phoneticPr fontId="5"/>
  </si>
  <si>
    <t>1事業所当たり織物・衣
服・身の回り品小売
業年間商品販売額</t>
    <rPh sb="1" eb="4">
      <t>ジギョウショ</t>
    </rPh>
    <rPh sb="4" eb="5">
      <t>ア</t>
    </rPh>
    <rPh sb="7" eb="9">
      <t>オリモノ</t>
    </rPh>
    <rPh sb="10" eb="11">
      <t>コロモ</t>
    </rPh>
    <rPh sb="12" eb="13">
      <t>フク</t>
    </rPh>
    <rPh sb="14" eb="15">
      <t>ミ</t>
    </rPh>
    <rPh sb="16" eb="17">
      <t>マワ</t>
    </rPh>
    <rPh sb="18" eb="19">
      <t>ヒン</t>
    </rPh>
    <rPh sb="19" eb="21">
      <t>コウリ</t>
    </rPh>
    <rPh sb="22" eb="23">
      <t>ギョウ</t>
    </rPh>
    <rPh sb="23" eb="24">
      <t>ネン</t>
    </rPh>
    <rPh sb="24" eb="25">
      <t>アイダ</t>
    </rPh>
    <rPh sb="25" eb="27">
      <t>ショウヒン</t>
    </rPh>
    <rPh sb="27" eb="29">
      <t>ハンバイ</t>
    </rPh>
    <rPh sb="29" eb="30">
      <t>ガク</t>
    </rPh>
    <phoneticPr fontId="5"/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</si>
  <si>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小売業事業所数</t>
    </r>
    <rPh sb="0" eb="2">
      <t>シイキ</t>
    </rPh>
    <rPh sb="2" eb="4">
      <t>メンセキ</t>
    </rPh>
    <rPh sb="8" eb="9">
      <t>ア</t>
    </rPh>
    <rPh sb="12" eb="14">
      <t>コウリ</t>
    </rPh>
    <rPh sb="14" eb="15">
      <t>ギョウ</t>
    </rPh>
    <rPh sb="15" eb="18">
      <t>ジギョウショ</t>
    </rPh>
    <rPh sb="18" eb="19">
      <t>スウ</t>
    </rPh>
    <phoneticPr fontId="5"/>
  </si>
  <si>
    <t>(万円)</t>
  </si>
  <si>
    <t>(万円)</t>
    <rPh sb="1" eb="2">
      <t>マン</t>
    </rPh>
    <rPh sb="2" eb="3">
      <t>エン</t>
    </rPh>
    <phoneticPr fontId="5"/>
  </si>
  <si>
    <t>(万円)</t>
    <rPh sb="1" eb="3">
      <t>マンエン</t>
    </rPh>
    <phoneticPr fontId="5"/>
  </si>
  <si>
    <t>(事業所)</t>
    <rPh sb="1" eb="4">
      <t>ジギョウショ</t>
    </rPh>
    <phoneticPr fontId="5"/>
  </si>
  <si>
    <t>Ⅴ-1 (p.134)</t>
    <phoneticPr fontId="5"/>
  </si>
  <si>
    <t>Ⅴ-2 (p.134)</t>
    <phoneticPr fontId="5"/>
  </si>
  <si>
    <t>Ⅴ-2 (p.134)</t>
  </si>
  <si>
    <t>2023年経済構造実態調査
人件費及び人材派遣会社への支払額÷従業者数</t>
    <rPh sb="14" eb="18">
      <t>ジンケンヒオヨ</t>
    </rPh>
    <rPh sb="19" eb="25">
      <t>ジンザイハケンカイシャ</t>
    </rPh>
    <rPh sb="27" eb="30">
      <t>シハライガク</t>
    </rPh>
    <phoneticPr fontId="5"/>
  </si>
  <si>
    <t>2023年経済構造実態調査
製造品出荷額等÷従業者数</t>
    <phoneticPr fontId="5"/>
  </si>
  <si>
    <t>2023年経済構造実態調査</t>
    <phoneticPr fontId="5"/>
  </si>
  <si>
    <t>x</t>
  </si>
  <si>
    <t>従業者1人当たり人件費及び人材派遣会社への支払額</t>
    <rPh sb="0" eb="2">
      <t>ジュウギョウイン</t>
    </rPh>
    <rPh sb="2" eb="3">
      <t>シャ</t>
    </rPh>
    <rPh sb="4" eb="5">
      <t>ヒト</t>
    </rPh>
    <rPh sb="5" eb="6">
      <t>トウ</t>
    </rPh>
    <rPh sb="8" eb="12">
      <t>ジンケンヒオヨ</t>
    </rPh>
    <rPh sb="13" eb="19">
      <t>ジンザイハケンカイシャ</t>
    </rPh>
    <rPh sb="21" eb="24">
      <t>シハライガク</t>
    </rPh>
    <phoneticPr fontId="12"/>
  </si>
  <si>
    <t>従業者1人当たり
製造品出荷額等</t>
    <rPh sb="5" eb="6">
      <t>ア</t>
    </rPh>
    <rPh sb="15" eb="16">
      <t>トウ</t>
    </rPh>
    <phoneticPr fontId="5"/>
  </si>
  <si>
    <t>石油製品・石炭製品製造業
製造品出荷額等</t>
    <rPh sb="13" eb="16">
      <t>セイゾウヒン</t>
    </rPh>
    <rPh sb="16" eb="18">
      <t>シュッカ</t>
    </rPh>
    <rPh sb="18" eb="20">
      <t>ガクトウ</t>
    </rPh>
    <phoneticPr fontId="1"/>
  </si>
  <si>
    <t>化学工業
製造品出荷額等</t>
    <rPh sb="0" eb="2">
      <t>カガク</t>
    </rPh>
    <rPh sb="2" eb="4">
      <t>コウギョウ</t>
    </rPh>
    <rPh sb="5" eb="8">
      <t>セイゾウヒン</t>
    </rPh>
    <rPh sb="8" eb="10">
      <t>シュッカ</t>
    </rPh>
    <rPh sb="10" eb="11">
      <t>ガク</t>
    </rPh>
    <rPh sb="11" eb="12">
      <t>ナド</t>
    </rPh>
    <phoneticPr fontId="1"/>
  </si>
  <si>
    <t>(百万円)</t>
    <phoneticPr fontId="5"/>
  </si>
  <si>
    <t>2023年経済構造実態調査
従業者数÷事業所数</t>
    <rPh sb="14" eb="17">
      <t>ジュウギョウシャ</t>
    </rPh>
    <rPh sb="17" eb="18">
      <t>スウ</t>
    </rPh>
    <rPh sb="19" eb="22">
      <t>ジギョウショ</t>
    </rPh>
    <rPh sb="22" eb="23">
      <t>スウ</t>
    </rPh>
    <phoneticPr fontId="5"/>
  </si>
  <si>
    <t>2023年経済構造実態調査</t>
    <rPh sb="4" eb="5">
      <t>ネン</t>
    </rPh>
    <rPh sb="5" eb="7">
      <t>ケイザイ</t>
    </rPh>
    <rPh sb="7" eb="9">
      <t>コウゾウ</t>
    </rPh>
    <rPh sb="9" eb="13">
      <t>ジッタイチョウサ</t>
    </rPh>
    <phoneticPr fontId="5"/>
  </si>
  <si>
    <t>－</t>
    <phoneticPr fontId="5"/>
  </si>
  <si>
    <t>情報通信機械器具製造業の製造品出荷額等</t>
    <rPh sb="0" eb="4">
      <t>ジョウホウツウシン</t>
    </rPh>
    <rPh sb="4" eb="11">
      <t>キカイキグセイゾウギョウ</t>
    </rPh>
    <rPh sb="12" eb="18">
      <t>セイゾウヒンシュッカガク</t>
    </rPh>
    <rPh sb="18" eb="19">
      <t>トウ</t>
    </rPh>
    <phoneticPr fontId="1"/>
  </si>
  <si>
    <t>1事業所当たり
従業者数</t>
    <rPh sb="1" eb="4">
      <t>ジギョウショ</t>
    </rPh>
    <rPh sb="4" eb="5">
      <t>ア</t>
    </rPh>
    <rPh sb="8" eb="11">
      <t>ジュウギョウシャ</t>
    </rPh>
    <rPh sb="11" eb="12">
      <t>スウ</t>
    </rPh>
    <phoneticPr fontId="8"/>
  </si>
  <si>
    <t>製造品出荷額等</t>
    <rPh sb="0" eb="3">
      <t>セイゾウヒン</t>
    </rPh>
    <rPh sb="3" eb="5">
      <t>シュッカ</t>
    </rPh>
    <rPh sb="5" eb="7">
      <t>ガクトウ</t>
    </rPh>
    <phoneticPr fontId="12"/>
  </si>
  <si>
    <t>事業所数</t>
  </si>
  <si>
    <t>ⅩⅧ-3-(1)　(p.404)</t>
    <phoneticPr fontId="5"/>
  </si>
  <si>
    <t>ⅩⅧ-2 (p.402)</t>
    <phoneticPr fontId="5"/>
  </si>
  <si>
    <t>ⅩⅧ-1-(1) (p.396)</t>
    <phoneticPr fontId="5"/>
  </si>
  <si>
    <t>令和3年度
市（都）民経済計算</t>
    <rPh sb="0" eb="2">
      <t>レイワ</t>
    </rPh>
    <phoneticPr fontId="5"/>
  </si>
  <si>
    <t>東京都</t>
  </si>
  <si>
    <r>
      <t>域外からの要素所得</t>
    </r>
    <r>
      <rPr>
        <vertAlign val="superscript"/>
        <sz val="9"/>
        <rFont val="HGP創英角ｺﾞｼｯｸUB"/>
        <family val="3"/>
        <charset val="128"/>
      </rPr>
      <t>※</t>
    </r>
    <r>
      <rPr>
        <sz val="10"/>
        <rFont val="HGP創英角ｺﾞｼｯｸUB"/>
        <family val="3"/>
        <charset val="128"/>
      </rPr>
      <t>（純）（名目）</t>
    </r>
    <rPh sb="0" eb="1">
      <t>イキ</t>
    </rPh>
    <rPh sb="1" eb="2">
      <t>ガイ</t>
    </rPh>
    <rPh sb="5" eb="9">
      <t>ヨウソショトク</t>
    </rPh>
    <rPh sb="11" eb="12">
      <t>ジュン</t>
    </rPh>
    <rPh sb="14" eb="16">
      <t>メイモク</t>
    </rPh>
    <phoneticPr fontId="5"/>
  </si>
  <si>
    <t>1人当たり市(都)民所得</t>
    <phoneticPr fontId="5"/>
  </si>
  <si>
    <t>製造業市(都)内総生産（名目）</t>
    <phoneticPr fontId="5"/>
  </si>
  <si>
    <t>市(都)内総生産
（名目）</t>
    <phoneticPr fontId="5"/>
  </si>
  <si>
    <t>(百万円)</t>
    <rPh sb="1" eb="2">
      <t>ヒャク</t>
    </rPh>
    <rPh sb="2" eb="3">
      <t>マン</t>
    </rPh>
    <rPh sb="3" eb="4">
      <t>エン</t>
    </rPh>
    <phoneticPr fontId="5"/>
  </si>
  <si>
    <t>(千円)</t>
    <rPh sb="1" eb="2">
      <t>セン</t>
    </rPh>
    <rPh sb="2" eb="3">
      <t>エン</t>
    </rPh>
    <phoneticPr fontId="5"/>
  </si>
  <si>
    <t>ⅩⅨ-4 (p.441)</t>
    <phoneticPr fontId="5"/>
  </si>
  <si>
    <t>付表2 (p.474)</t>
    <rPh sb="0" eb="2">
      <t>フヒョウ</t>
    </rPh>
    <phoneticPr fontId="5"/>
  </si>
  <si>
    <t>令和5年度
事業所税収入済額÷事業所税収入済額件数</t>
    <rPh sb="3" eb="5">
      <t>ネンド</t>
    </rPh>
    <rPh sb="10" eb="12">
      <t>シュウニュウ</t>
    </rPh>
    <rPh sb="12" eb="13">
      <t>ズ</t>
    </rPh>
    <rPh sb="13" eb="14">
      <t>ガク</t>
    </rPh>
    <rPh sb="17" eb="18">
      <t>ショ</t>
    </rPh>
    <rPh sb="18" eb="19">
      <t>ゼイ</t>
    </rPh>
    <rPh sb="19" eb="21">
      <t>シュウニュウ</t>
    </rPh>
    <rPh sb="21" eb="22">
      <t>スミ</t>
    </rPh>
    <rPh sb="22" eb="23">
      <t>ガク</t>
    </rPh>
    <rPh sb="23" eb="24">
      <t>ケン</t>
    </rPh>
    <phoneticPr fontId="5"/>
  </si>
  <si>
    <t>令和5年度</t>
    <phoneticPr fontId="5"/>
  </si>
  <si>
    <t>令和5年度
地方税÷普通会計歳入決算額×100</t>
    <rPh sb="6" eb="9">
      <t>チホウゼイ</t>
    </rPh>
    <rPh sb="10" eb="12">
      <t>フツウ</t>
    </rPh>
    <rPh sb="12" eb="14">
      <t>カイケイ</t>
    </rPh>
    <rPh sb="14" eb="16">
      <t>サイニュウ</t>
    </rPh>
    <rPh sb="16" eb="18">
      <t>ケッサン</t>
    </rPh>
    <rPh sb="18" eb="19">
      <t>ガク</t>
    </rPh>
    <phoneticPr fontId="5"/>
  </si>
  <si>
    <t>令和5年度
投資的経費÷普通会計歳出決算額×100</t>
    <rPh sb="0" eb="2">
      <t>レイワ</t>
    </rPh>
    <rPh sb="3" eb="4">
      <t>ネン</t>
    </rPh>
    <rPh sb="4" eb="5">
      <t>ド</t>
    </rPh>
    <rPh sb="6" eb="11">
      <t>トウシテキケイヒ</t>
    </rPh>
    <rPh sb="12" eb="18">
      <t>フツウカイケイサイシュツ</t>
    </rPh>
    <rPh sb="18" eb="21">
      <t>ケッサンガク</t>
    </rPh>
    <phoneticPr fontId="5"/>
  </si>
  <si>
    <t>事業所1件当たり
事業所税の収入済額</t>
    <rPh sb="0" eb="3">
      <t>ジギョウショ</t>
    </rPh>
    <rPh sb="4" eb="5">
      <t>ケン</t>
    </rPh>
    <rPh sb="5" eb="6">
      <t>ア</t>
    </rPh>
    <rPh sb="9" eb="12">
      <t>ジギョウショ</t>
    </rPh>
    <rPh sb="12" eb="13">
      <t>ゼイ</t>
    </rPh>
    <rPh sb="14" eb="18">
      <t>シュウニュウサイガク</t>
    </rPh>
    <phoneticPr fontId="5"/>
  </si>
  <si>
    <t>財政力指数</t>
    <rPh sb="0" eb="3">
      <t>ザイセイリョク</t>
    </rPh>
    <rPh sb="3" eb="5">
      <t>シスウ</t>
    </rPh>
    <phoneticPr fontId="12"/>
  </si>
  <si>
    <t>地方税割合</t>
    <phoneticPr fontId="5"/>
  </si>
  <si>
    <r>
      <t>投資的経費割合</t>
    </r>
    <r>
      <rPr>
        <vertAlign val="superscript"/>
        <sz val="14"/>
        <rFont val="HGP創英角ｺﾞｼｯｸUB"/>
        <family val="3"/>
        <charset val="128"/>
      </rPr>
      <t>※</t>
    </r>
    <rPh sb="0" eb="7">
      <t>トウシテキケイヒワリアイ</t>
    </rPh>
    <phoneticPr fontId="5"/>
  </si>
  <si>
    <t>(千円)</t>
    <rPh sb="1" eb="3">
      <t>センエン</t>
    </rPh>
    <phoneticPr fontId="5"/>
  </si>
  <si>
    <t>Ⅹ-13 (p.292)</t>
    <phoneticPr fontId="5"/>
  </si>
  <si>
    <t>Ⅹ-12 (p.284)</t>
    <phoneticPr fontId="5"/>
  </si>
  <si>
    <t>Ⅹ-9 (p.220)</t>
    <phoneticPr fontId="5"/>
  </si>
  <si>
    <t>令和4年就業構造基本調査</t>
    <rPh sb="0" eb="2">
      <t>レイワ</t>
    </rPh>
    <phoneticPr fontId="5"/>
  </si>
  <si>
    <t>令和4年就業構造基本調査
専門的・技術的職業従事者数÷有業者数×100</t>
    <rPh sb="0" eb="2">
      <t>レイワ</t>
    </rPh>
    <rPh sb="25" eb="26">
      <t>スウ</t>
    </rPh>
    <phoneticPr fontId="5"/>
  </si>
  <si>
    <t>令和4年就業構造基本調査
有業者数÷15歳以上人口×100</t>
    <rPh sb="13" eb="16">
      <t>ユウギョウシャ</t>
    </rPh>
    <rPh sb="16" eb="17">
      <t>スウ</t>
    </rPh>
    <rPh sb="20" eb="21">
      <t>サイ</t>
    </rPh>
    <rPh sb="21" eb="23">
      <t>イジョウ</t>
    </rPh>
    <rPh sb="23" eb="25">
      <t>ジンコウ</t>
    </rPh>
    <phoneticPr fontId="5"/>
  </si>
  <si>
    <t>令和4年就業構造基本調査
正規の職員・従業員数÷雇用者数×100</t>
    <rPh sb="0" eb="2">
      <t>レイワ</t>
    </rPh>
    <rPh sb="3" eb="4">
      <t>トシ</t>
    </rPh>
    <phoneticPr fontId="5"/>
  </si>
  <si>
    <t>有業者の平均年齢</t>
  </si>
  <si>
    <t>有業者に占める専門的・技術的職業従事者の割合</t>
    <phoneticPr fontId="5"/>
  </si>
  <si>
    <t>有業率</t>
    <rPh sb="0" eb="3">
      <t>ユウギョウリツ</t>
    </rPh>
    <phoneticPr fontId="5"/>
  </si>
  <si>
    <t>雇用者に占める正規の
職員・従業員の割合</t>
  </si>
  <si>
    <t>(歳)</t>
    <rPh sb="1" eb="2">
      <t>サイ</t>
    </rPh>
    <phoneticPr fontId="44"/>
  </si>
  <si>
    <t>Ⅸ-4 (p.206)</t>
    <phoneticPr fontId="5"/>
  </si>
  <si>
    <t>Ⅸ-1-(1) (p.198)</t>
    <phoneticPr fontId="5"/>
  </si>
  <si>
    <t>Ⅸ-2 (p.202)</t>
    <phoneticPr fontId="5"/>
  </si>
  <si>
    <t>令和5年家計調査
黒字÷可処分所得×100</t>
    <rPh sb="4" eb="6">
      <t>カケイ</t>
    </rPh>
    <rPh sb="6" eb="8">
      <t>チョウサ</t>
    </rPh>
    <rPh sb="9" eb="11">
      <t>クロジ</t>
    </rPh>
    <rPh sb="12" eb="15">
      <t>カショブン</t>
    </rPh>
    <rPh sb="15" eb="17">
      <t>ショトク</t>
    </rPh>
    <phoneticPr fontId="43"/>
  </si>
  <si>
    <t>令和5年家計調査</t>
    <rPh sb="0" eb="2">
      <t>レイワ</t>
    </rPh>
    <rPh sb="3" eb="4">
      <t>ネン</t>
    </rPh>
    <rPh sb="4" eb="6">
      <t>カケイ</t>
    </rPh>
    <rPh sb="6" eb="8">
      <t>チョウサ</t>
    </rPh>
    <phoneticPr fontId="5"/>
  </si>
  <si>
    <t>令和5年消費者物価指数（年平均）</t>
    <rPh sb="0" eb="2">
      <t>レイワ</t>
    </rPh>
    <rPh sb="3" eb="4">
      <t>ネン</t>
    </rPh>
    <rPh sb="4" eb="11">
      <t>ショウヒシャブッカシスウ</t>
    </rPh>
    <rPh sb="12" eb="15">
      <t>ネンヘイキン</t>
    </rPh>
    <phoneticPr fontId="5"/>
  </si>
  <si>
    <t>令和5年消費者物価地域差指数（年平均）</t>
    <rPh sb="0" eb="2">
      <t>レイワ</t>
    </rPh>
    <rPh sb="9" eb="12">
      <t>チイキサ</t>
    </rPh>
    <rPh sb="15" eb="18">
      <t>ネンヘイキン</t>
    </rPh>
    <phoneticPr fontId="44"/>
  </si>
  <si>
    <t>静岡市</t>
    <phoneticPr fontId="5"/>
  </si>
  <si>
    <r>
      <t>勤労者世帯</t>
    </r>
    <r>
      <rPr>
        <vertAlign val="superscript"/>
        <sz val="12"/>
        <rFont val="HGP創英角ｺﾞｼｯｸUB"/>
        <family val="3"/>
        <charset val="128"/>
      </rPr>
      <t>※</t>
    </r>
    <r>
      <rPr>
        <sz val="12"/>
        <rFont val="HGP創英角ｺﾞｼｯｸUB"/>
        <family val="3"/>
        <charset val="128"/>
      </rPr>
      <t>の
黒字率</t>
    </r>
    <rPh sb="8" eb="10">
      <t>クロジ</t>
    </rPh>
    <rPh sb="10" eb="11">
      <t>リツ</t>
    </rPh>
    <phoneticPr fontId="5"/>
  </si>
  <si>
    <r>
      <t>勤労者世帯</t>
    </r>
    <r>
      <rPr>
        <vertAlign val="superscript"/>
        <sz val="9"/>
        <rFont val="HGP創英角ｺﾞｼｯｸUB"/>
        <family val="3"/>
        <charset val="128"/>
      </rPr>
      <t>※</t>
    </r>
    <r>
      <rPr>
        <sz val="9"/>
        <rFont val="HGP創英角ｺﾞｼｯｸUB"/>
        <family val="3"/>
        <charset val="128"/>
      </rPr>
      <t>の1世帯当たり年平均1か月間の実収入</t>
    </r>
    <rPh sb="8" eb="10">
      <t>セタイ</t>
    </rPh>
    <rPh sb="10" eb="11">
      <t>ア</t>
    </rPh>
    <rPh sb="13" eb="16">
      <t>ネンヘイキン</t>
    </rPh>
    <rPh sb="14" eb="16">
      <t>ヘイキン</t>
    </rPh>
    <rPh sb="18" eb="20">
      <t>ゲツカン</t>
    </rPh>
    <rPh sb="21" eb="24">
      <t>ジツシュウニュウ</t>
    </rPh>
    <phoneticPr fontId="5"/>
  </si>
  <si>
    <r>
      <t xml:space="preserve">消費者物価指数
</t>
    </r>
    <r>
      <rPr>
        <sz val="9"/>
        <rFont val="HGP創英角ｺﾞｼｯｸUB"/>
        <family val="3"/>
        <charset val="128"/>
      </rPr>
      <t>（令和2年・物価平均＝100）</t>
    </r>
    <rPh sb="0" eb="7">
      <t>ショウヒシャブッカシスウ</t>
    </rPh>
    <rPh sb="9" eb="11">
      <t>レイワ</t>
    </rPh>
    <rPh sb="12" eb="13">
      <t>ネン</t>
    </rPh>
    <rPh sb="14" eb="16">
      <t>ブッカ</t>
    </rPh>
    <rPh sb="16" eb="18">
      <t>ヘイキン</t>
    </rPh>
    <phoneticPr fontId="5"/>
  </si>
  <si>
    <t>消費者物価地域差指数
(総合・全国平均 = 100)</t>
    <phoneticPr fontId="5"/>
  </si>
  <si>
    <t>(円)</t>
    <rPh sb="1" eb="2">
      <t>エン</t>
    </rPh>
    <phoneticPr fontId="5"/>
  </si>
  <si>
    <t>ⅩⅠ-14 (p.314)</t>
    <phoneticPr fontId="5"/>
  </si>
  <si>
    <t>ⅩⅠ-5 (p.308)</t>
    <phoneticPr fontId="5"/>
  </si>
  <si>
    <t>ⅩⅠ-13 (p.314)</t>
    <phoneticPr fontId="5"/>
  </si>
  <si>
    <t>ⅩⅠ-6 (p.308)</t>
    <phoneticPr fontId="5"/>
  </si>
  <si>
    <t>平成30年住宅・土地統計調査
腐朽・破損ありの空き家総数÷空き家総数×100</t>
    <rPh sb="26" eb="28">
      <t>ソウスウ</t>
    </rPh>
    <phoneticPr fontId="5"/>
  </si>
  <si>
    <t>平成30年住宅・土地統計調査
空き家総数÷住宅総数×100</t>
    <phoneticPr fontId="5"/>
  </si>
  <si>
    <t>平成30年住宅・土地統計調査
高齢者対応型共同住宅数÷居住世帯のある住宅総数×100</t>
    <rPh sb="0" eb="2">
      <t>ヘイセイ</t>
    </rPh>
    <rPh sb="4" eb="5">
      <t>ネン</t>
    </rPh>
    <rPh sb="5" eb="7">
      <t>ジュウタク</t>
    </rPh>
    <rPh sb="8" eb="10">
      <t>トチ</t>
    </rPh>
    <rPh sb="10" eb="14">
      <t>トウケイチョウサ</t>
    </rPh>
    <rPh sb="15" eb="18">
      <t>コウレイシャ</t>
    </rPh>
    <rPh sb="18" eb="21">
      <t>タイオウガタ</t>
    </rPh>
    <rPh sb="21" eb="23">
      <t>キョウドウ</t>
    </rPh>
    <rPh sb="23" eb="25">
      <t>ジュウタク</t>
    </rPh>
    <rPh sb="25" eb="26">
      <t>スウ</t>
    </rPh>
    <rPh sb="27" eb="29">
      <t>キョジュウ</t>
    </rPh>
    <rPh sb="29" eb="31">
      <t>セタイ</t>
    </rPh>
    <rPh sb="34" eb="36">
      <t>ジュウタク</t>
    </rPh>
    <rPh sb="36" eb="38">
      <t>ソウスウ</t>
    </rPh>
    <phoneticPr fontId="5"/>
  </si>
  <si>
    <t>平成30年住宅・土地統計調査
昭和55年以前に建築された居住世帯のある住宅数÷総数※×100</t>
    <rPh sb="23" eb="25">
      <t>ケンチク</t>
    </rPh>
    <rPh sb="28" eb="30">
      <t>キョジュウ</t>
    </rPh>
    <rPh sb="30" eb="32">
      <t>セタイ</t>
    </rPh>
    <rPh sb="37" eb="38">
      <t>スウ</t>
    </rPh>
    <rPh sb="39" eb="41">
      <t>ソウスウ</t>
    </rPh>
    <phoneticPr fontId="5"/>
  </si>
  <si>
    <t>川崎市</t>
    <phoneticPr fontId="60"/>
  </si>
  <si>
    <t>札幌市</t>
    <rPh sb="0" eb="3">
      <t>サッポロシ</t>
    </rPh>
    <phoneticPr fontId="5"/>
  </si>
  <si>
    <t>浜松市</t>
    <rPh sb="0" eb="2">
      <t>ハママツ</t>
    </rPh>
    <rPh sb="2" eb="3">
      <t>シ</t>
    </rPh>
    <phoneticPr fontId="60"/>
  </si>
  <si>
    <t>相模原市</t>
    <rPh sb="0" eb="4">
      <t>サガミハラシ</t>
    </rPh>
    <phoneticPr fontId="60"/>
  </si>
  <si>
    <t>堺市</t>
    <rPh sb="0" eb="1">
      <t>サカイ</t>
    </rPh>
    <phoneticPr fontId="60"/>
  </si>
  <si>
    <t>熊本市</t>
    <rPh sb="0" eb="3">
      <t>クマモトシ</t>
    </rPh>
    <phoneticPr fontId="62"/>
  </si>
  <si>
    <t>岡山市</t>
    <rPh sb="0" eb="3">
      <t>オカヤマシ</t>
    </rPh>
    <phoneticPr fontId="60"/>
  </si>
  <si>
    <t>新潟市</t>
    <rPh sb="0" eb="3">
      <t>ニイガタシ</t>
    </rPh>
    <phoneticPr fontId="60"/>
  </si>
  <si>
    <t>腐朽・破損のある
空き家の割合</t>
    <rPh sb="9" eb="10">
      <t>ア</t>
    </rPh>
    <rPh sb="11" eb="12">
      <t>ヤ</t>
    </rPh>
    <phoneticPr fontId="5"/>
  </si>
  <si>
    <t>空き家率</t>
  </si>
  <si>
    <t>高齢者対応型
共同住宅の割合</t>
    <rPh sb="0" eb="5">
      <t>コウレイシャタイオウ</t>
    </rPh>
    <rPh sb="5" eb="6">
      <t>ガタ</t>
    </rPh>
    <rPh sb="7" eb="11">
      <t>キョウドウジュウタク</t>
    </rPh>
    <rPh sb="12" eb="14">
      <t>ワリアイ</t>
    </rPh>
    <phoneticPr fontId="5"/>
  </si>
  <si>
    <r>
      <t>建築の時期が昭和55年
以前の住宅割合</t>
    </r>
    <r>
      <rPr>
        <vertAlign val="superscript"/>
        <sz val="9"/>
        <rFont val="HGP創英角ｺﾞｼｯｸUB"/>
        <family val="3"/>
        <charset val="128"/>
      </rPr>
      <t>※</t>
    </r>
    <rPh sb="0" eb="2">
      <t>ケンチク</t>
    </rPh>
    <rPh sb="3" eb="5">
      <t>ジキ</t>
    </rPh>
    <phoneticPr fontId="5"/>
  </si>
  <si>
    <t>ⅩⅠ-12 (p.312)</t>
    <phoneticPr fontId="5"/>
  </si>
  <si>
    <t>ⅩⅠ-3-(1) (p.304)</t>
    <phoneticPr fontId="5"/>
  </si>
  <si>
    <t>平成30年住宅・土地統計調査
持ち家の共同住宅数÷持ち家総数×100</t>
    <rPh sb="15" eb="16">
      <t>モ</t>
    </rPh>
    <rPh sb="17" eb="18">
      <t>イエ</t>
    </rPh>
    <rPh sb="23" eb="24">
      <t>スウ</t>
    </rPh>
    <phoneticPr fontId="5"/>
  </si>
  <si>
    <t>平成30年住宅・土地統計調査</t>
    <phoneticPr fontId="5"/>
  </si>
  <si>
    <t>令和5年建築着工統計調査
着工新設共同住宅戸数÷着工新設住宅戸数×100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rPh sb="13" eb="15">
      <t>チャッコウ</t>
    </rPh>
    <rPh sb="15" eb="17">
      <t>シンセツ</t>
    </rPh>
    <rPh sb="21" eb="22">
      <t>コ</t>
    </rPh>
    <phoneticPr fontId="5"/>
  </si>
  <si>
    <t>令和5年建築着工統計調査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phoneticPr fontId="5"/>
  </si>
  <si>
    <t>札幌市</t>
    <rPh sb="0" eb="3">
      <t>サッポロシ</t>
    </rPh>
    <phoneticPr fontId="60"/>
  </si>
  <si>
    <t>持ち家に占める
共同住宅の割合</t>
  </si>
  <si>
    <t>住宅総数</t>
  </si>
  <si>
    <t>着工新設住宅に占める
共同住宅の割合</t>
    <rPh sb="7" eb="8">
      <t>シ</t>
    </rPh>
    <rPh sb="11" eb="13">
      <t>キョウドウ</t>
    </rPh>
    <rPh sb="13" eb="15">
      <t>ジュウタク</t>
    </rPh>
    <phoneticPr fontId="5"/>
  </si>
  <si>
    <t>着工新設住宅戸数</t>
    <phoneticPr fontId="5"/>
  </si>
  <si>
    <t>(戸)</t>
  </si>
  <si>
    <t>ⅩⅦ-12-(2) (p.390)</t>
    <phoneticPr fontId="5"/>
  </si>
  <si>
    <t>ⅩⅦ-12-(1) (p.390)</t>
    <phoneticPr fontId="5"/>
  </si>
  <si>
    <t>ⅩⅦ-13 (p.392)</t>
    <phoneticPr fontId="5"/>
  </si>
  <si>
    <t>付表2 (p.474)</t>
    <phoneticPr fontId="5"/>
  </si>
  <si>
    <t>令和5年</t>
    <phoneticPr fontId="5"/>
  </si>
  <si>
    <t>令和5年消防署数・出張所数÷市域面積※×100</t>
    <rPh sb="0" eb="2">
      <t>レイワ</t>
    </rPh>
    <rPh sb="3" eb="4">
      <t>ネン</t>
    </rPh>
    <rPh sb="4" eb="7">
      <t>ショウボウショ</t>
    </rPh>
    <rPh sb="7" eb="8">
      <t>スウ</t>
    </rPh>
    <rPh sb="9" eb="11">
      <t>シュッチョウ</t>
    </rPh>
    <rPh sb="11" eb="12">
      <t>ジョ</t>
    </rPh>
    <rPh sb="12" eb="13">
      <t>スウ</t>
    </rPh>
    <rPh sb="14" eb="16">
      <t>シイキ</t>
    </rPh>
    <rPh sb="16" eb="18">
      <t>メンセキ</t>
    </rPh>
    <phoneticPr fontId="5"/>
  </si>
  <si>
    <t>令和5年救急搬送件数÷人口※×100,000</t>
    <rPh sb="0" eb="1">
      <t>レイ</t>
    </rPh>
    <rPh sb="1" eb="2">
      <t>カズ</t>
    </rPh>
    <rPh sb="3" eb="4">
      <t>ネン</t>
    </rPh>
    <rPh sb="4" eb="6">
      <t>キュウキュウ</t>
    </rPh>
    <rPh sb="6" eb="8">
      <t>ハンソウ</t>
    </rPh>
    <rPh sb="8" eb="10">
      <t>ケンスウ</t>
    </rPh>
    <rPh sb="11" eb="13">
      <t>ジンコウ</t>
    </rPh>
    <phoneticPr fontId="5"/>
  </si>
  <si>
    <t>令和5年交通事故死者・負傷者数÷人口※×100,000</t>
    <rPh sb="0" eb="2">
      <t>レイワ</t>
    </rPh>
    <rPh sb="3" eb="4">
      <t>ネン</t>
    </rPh>
    <rPh sb="4" eb="6">
      <t>コウツウ</t>
    </rPh>
    <phoneticPr fontId="5"/>
  </si>
  <si>
    <t>火災による死者数</t>
    <rPh sb="0" eb="2">
      <t>カサイ</t>
    </rPh>
    <rPh sb="5" eb="8">
      <t>シシャスウ</t>
    </rPh>
    <phoneticPr fontId="5"/>
  </si>
  <si>
    <t>市域面積100ｋ㎡当たり
消防署・出張所数</t>
    <rPh sb="0" eb="2">
      <t>シイキ</t>
    </rPh>
    <phoneticPr fontId="5"/>
  </si>
  <si>
    <t>人口10万人当たり
救急搬送件数</t>
    <phoneticPr fontId="5"/>
  </si>
  <si>
    <t>人口10万人当たり
交通事故死傷者数</t>
    <phoneticPr fontId="5"/>
  </si>
  <si>
    <t>(人)</t>
  </si>
  <si>
    <t>(箇所)</t>
    <rPh sb="1" eb="3">
      <t>カショ</t>
    </rPh>
    <phoneticPr fontId="5"/>
  </si>
  <si>
    <t>(件)</t>
    <rPh sb="1" eb="2">
      <t>ケン</t>
    </rPh>
    <phoneticPr fontId="5"/>
  </si>
  <si>
    <t>ⅩⅦ-4 (p.384)</t>
    <phoneticPr fontId="5"/>
  </si>
  <si>
    <t>ⅩⅦ-１ (p.378)</t>
    <phoneticPr fontId="5"/>
  </si>
  <si>
    <t>令和5年65歳以上が第一当事者の交通事故発生件数÷交通事故発生件数×100</t>
    <rPh sb="0" eb="2">
      <t>レイワ</t>
    </rPh>
    <rPh sb="3" eb="4">
      <t>ネン</t>
    </rPh>
    <rPh sb="6" eb="7">
      <t>サイ</t>
    </rPh>
    <rPh sb="7" eb="9">
      <t>イジョウ</t>
    </rPh>
    <rPh sb="10" eb="12">
      <t>ダイイチ</t>
    </rPh>
    <rPh sb="12" eb="15">
      <t>トウジシャ</t>
    </rPh>
    <rPh sb="16" eb="20">
      <t>コウツウジコ</t>
    </rPh>
    <rPh sb="20" eb="24">
      <t>ハッセイケンスウ</t>
    </rPh>
    <rPh sb="25" eb="33">
      <t>コウツウジコハッセイケンスウ</t>
    </rPh>
    <phoneticPr fontId="5"/>
  </si>
  <si>
    <t>令和5年交通事故発生件数÷人口※×100,000</t>
    <rPh sb="0" eb="2">
      <t>レイワ</t>
    </rPh>
    <rPh sb="3" eb="4">
      <t>ネン</t>
    </rPh>
    <rPh sb="4" eb="6">
      <t>コウツウ</t>
    </rPh>
    <rPh sb="6" eb="8">
      <t>ジコ</t>
    </rPh>
    <rPh sb="8" eb="10">
      <t>ハッセイ</t>
    </rPh>
    <rPh sb="10" eb="12">
      <t>ケンスウ</t>
    </rPh>
    <phoneticPr fontId="5"/>
  </si>
  <si>
    <t>令和5年凶悪犯の刑法犯認知件数÷刑法犯認知件数×100</t>
    <rPh sb="0" eb="2">
      <t>レイワ</t>
    </rPh>
    <rPh sb="3" eb="4">
      <t>ネン</t>
    </rPh>
    <rPh sb="4" eb="7">
      <t>キョウアクハン</t>
    </rPh>
    <rPh sb="8" eb="15">
      <t>ケイホウハンニンチケンスウ</t>
    </rPh>
    <rPh sb="16" eb="23">
      <t>ケイホウハンニンチケンスウ</t>
    </rPh>
    <phoneticPr fontId="5"/>
  </si>
  <si>
    <t>令和5年刑法犯認知件数÷人口※×1,000</t>
    <rPh sb="0" eb="2">
      <t>レイワ</t>
    </rPh>
    <rPh sb="3" eb="4">
      <t>ネン</t>
    </rPh>
    <rPh sb="4" eb="7">
      <t>ケイホウハン</t>
    </rPh>
    <phoneticPr fontId="5"/>
  </si>
  <si>
    <t>交通事故発生件数のうち
65歳以上第一当事者の割合</t>
    <rPh sb="4" eb="6">
      <t>ハッセイ</t>
    </rPh>
    <rPh sb="6" eb="8">
      <t>ケンスウ</t>
    </rPh>
    <phoneticPr fontId="5"/>
  </si>
  <si>
    <t>人口10万人当たり
交通事故発生件数</t>
    <phoneticPr fontId="5"/>
  </si>
  <si>
    <t>刑法犯認知件数に占める
凶悪犯の割合</t>
    <rPh sb="0" eb="3">
      <t>ケイホウハン</t>
    </rPh>
    <rPh sb="3" eb="5">
      <t>ニンチ</t>
    </rPh>
    <rPh sb="5" eb="7">
      <t>ケンスウ</t>
    </rPh>
    <rPh sb="8" eb="9">
      <t>シ</t>
    </rPh>
    <rPh sb="12" eb="15">
      <t>キョウアクハン</t>
    </rPh>
    <rPh sb="16" eb="18">
      <t>ワリアイ</t>
    </rPh>
    <phoneticPr fontId="62"/>
  </si>
  <si>
    <t>人口千人当たり
刑法犯認知件数</t>
    <rPh sb="2" eb="3">
      <t>セン</t>
    </rPh>
    <rPh sb="8" eb="11">
      <t>ケイホウハン</t>
    </rPh>
    <rPh sb="11" eb="13">
      <t>ニンチ</t>
    </rPh>
    <rPh sb="13" eb="15">
      <t>ケンスウ</t>
    </rPh>
    <phoneticPr fontId="12"/>
  </si>
  <si>
    <t>(件)</t>
  </si>
  <si>
    <t>ⅩⅢ-1 (p.332)</t>
    <phoneticPr fontId="5"/>
  </si>
  <si>
    <t>ⅩⅥ-4,5,6 (p.366)</t>
    <phoneticPr fontId="5"/>
  </si>
  <si>
    <t>ⅩⅥ-10 (p.372)</t>
    <phoneticPr fontId="5"/>
  </si>
  <si>
    <t>ⅩⅥ-13 (p.374)</t>
    <phoneticPr fontId="5"/>
  </si>
  <si>
    <t>令和5年度末
耐震適合性のある管の延長÷基幹管路総延長×100</t>
    <rPh sb="0" eb="2">
      <t>レイワ</t>
    </rPh>
    <rPh sb="3" eb="5">
      <t>ネンド</t>
    </rPh>
    <rPh sb="5" eb="6">
      <t>マツ</t>
    </rPh>
    <rPh sb="7" eb="9">
      <t>タイシン</t>
    </rPh>
    <rPh sb="9" eb="12">
      <t>テキゴウセイ</t>
    </rPh>
    <rPh sb="15" eb="16">
      <t>カン</t>
    </rPh>
    <rPh sb="17" eb="19">
      <t>エンチョウ</t>
    </rPh>
    <rPh sb="20" eb="22">
      <t>キカン</t>
    </rPh>
    <rPh sb="22" eb="24">
      <t>カンロ</t>
    </rPh>
    <rPh sb="24" eb="27">
      <t>ソウエンチョウ</t>
    </rPh>
    <phoneticPr fontId="5"/>
  </si>
  <si>
    <t>令和5年保育所・地域型保育事業・認定こども園施設数÷市域面積※×100</t>
    <rPh sb="0" eb="1">
      <t>レイ</t>
    </rPh>
    <rPh sb="1" eb="2">
      <t>カズ</t>
    </rPh>
    <rPh sb="3" eb="4">
      <t>ネン</t>
    </rPh>
    <rPh sb="4" eb="6">
      <t>ホイク</t>
    </rPh>
    <rPh sb="6" eb="7">
      <t>ジョ</t>
    </rPh>
    <rPh sb="8" eb="11">
      <t>チイキガタ</t>
    </rPh>
    <rPh sb="11" eb="13">
      <t>ホイク</t>
    </rPh>
    <rPh sb="13" eb="15">
      <t>ジギョウ</t>
    </rPh>
    <rPh sb="16" eb="18">
      <t>ニンテイ</t>
    </rPh>
    <rPh sb="21" eb="22">
      <t>エン</t>
    </rPh>
    <rPh sb="22" eb="24">
      <t>シセツ</t>
    </rPh>
    <rPh sb="24" eb="25">
      <t>スウ</t>
    </rPh>
    <rPh sb="26" eb="28">
      <t>シイキ</t>
    </rPh>
    <rPh sb="28" eb="30">
      <t>メンセキ</t>
    </rPh>
    <phoneticPr fontId="5"/>
  </si>
  <si>
    <t>令和5年度要介護・要支援認定者数÷人口※×1,000</t>
    <rPh sb="0" eb="2">
      <t>レイワ</t>
    </rPh>
    <rPh sb="3" eb="5">
      <t>ネンド</t>
    </rPh>
    <phoneticPr fontId="5"/>
  </si>
  <si>
    <t>水道事業における耐震化状況の耐震適合率</t>
    <rPh sb="0" eb="2">
      <t>スイドウ</t>
    </rPh>
    <rPh sb="2" eb="4">
      <t>ジギョウ</t>
    </rPh>
    <rPh sb="8" eb="11">
      <t>タイシンカ</t>
    </rPh>
    <rPh sb="11" eb="13">
      <t>ジョウキョウ</t>
    </rPh>
    <rPh sb="14" eb="16">
      <t>タイシン</t>
    </rPh>
    <rPh sb="16" eb="18">
      <t>テキゴウ</t>
    </rPh>
    <rPh sb="18" eb="19">
      <t>リツ</t>
    </rPh>
    <phoneticPr fontId="5"/>
  </si>
  <si>
    <r>
      <rPr>
        <sz val="8"/>
        <rFont val="HGP創英角ｺﾞｼｯｸUB"/>
        <family val="3"/>
        <charset val="128"/>
      </rPr>
      <t>市域面積100km</t>
    </r>
    <r>
      <rPr>
        <vertAlign val="superscript"/>
        <sz val="8"/>
        <rFont val="HGP創英角ｺﾞｼｯｸUB"/>
        <family val="3"/>
        <charset val="128"/>
      </rPr>
      <t>2</t>
    </r>
    <r>
      <rPr>
        <sz val="8"/>
        <rFont val="HGP創英角ｺﾞｼｯｸUB"/>
        <family val="3"/>
        <charset val="128"/>
      </rPr>
      <t>当たり保育所等・認定こども園施設数</t>
    </r>
    <rPh sb="0" eb="2">
      <t>シイキ</t>
    </rPh>
    <rPh sb="2" eb="4">
      <t>メンセキ</t>
    </rPh>
    <rPh sb="10" eb="11">
      <t>ア</t>
    </rPh>
    <rPh sb="13" eb="15">
      <t>ホイク</t>
    </rPh>
    <rPh sb="16" eb="17">
      <t>トウ</t>
    </rPh>
    <rPh sb="18" eb="20">
      <t>ニンテイ</t>
    </rPh>
    <rPh sb="23" eb="24">
      <t>エン</t>
    </rPh>
    <rPh sb="24" eb="26">
      <t>シセツ</t>
    </rPh>
    <rPh sb="26" eb="27">
      <t>スウ</t>
    </rPh>
    <phoneticPr fontId="5"/>
  </si>
  <si>
    <t>厚生年金保険の
平均標準報酬月額</t>
    <phoneticPr fontId="5"/>
  </si>
  <si>
    <t>人口千人当たり
要介護・要支援認定者数</t>
  </si>
  <si>
    <t>(施設)</t>
    <rPh sb="1" eb="3">
      <t>シセツ</t>
    </rPh>
    <phoneticPr fontId="5"/>
  </si>
  <si>
    <t>付表2(p.474)</t>
    <rPh sb="0" eb="2">
      <t>フヒョウ</t>
    </rPh>
    <phoneticPr fontId="5"/>
  </si>
  <si>
    <t>ⅩⅤ-10 (p.362)</t>
    <phoneticPr fontId="5"/>
  </si>
  <si>
    <t>ⅩⅩ-4 (p.457)</t>
    <phoneticPr fontId="5"/>
  </si>
  <si>
    <t>令和5年人口動態調査　
生活習慣病死亡者数÷人口※×100,000</t>
    <phoneticPr fontId="5"/>
  </si>
  <si>
    <t>令和４年
（一般病院外来患者延数÷365日）÷人口※×100,000</t>
    <rPh sb="6" eb="10">
      <t>イッパンビョウイン</t>
    </rPh>
    <rPh sb="10" eb="12">
      <t>ガイライ</t>
    </rPh>
    <rPh sb="12" eb="14">
      <t>カンジャ</t>
    </rPh>
    <rPh sb="14" eb="15">
      <t>エン</t>
    </rPh>
    <rPh sb="15" eb="16">
      <t>スウ</t>
    </rPh>
    <rPh sb="20" eb="21">
      <t>ニチ</t>
    </rPh>
    <rPh sb="23" eb="25">
      <t>ジンコウ</t>
    </rPh>
    <phoneticPr fontId="5"/>
  </si>
  <si>
    <t>令和5年度ごみ収集量総数÷人口※</t>
    <rPh sb="0" eb="2">
      <t>レイワ</t>
    </rPh>
    <rPh sb="3" eb="5">
      <t>ネンド</t>
    </rPh>
    <rPh sb="4" eb="5">
      <t>ド</t>
    </rPh>
    <rPh sb="9" eb="10">
      <t>リョウ</t>
    </rPh>
    <rPh sb="10" eb="12">
      <t>ソウスウ</t>
    </rPh>
    <rPh sb="13" eb="15">
      <t>ジンコウ</t>
    </rPh>
    <phoneticPr fontId="5"/>
  </si>
  <si>
    <t>令和6年9月末時点で最新の市長（都知事）選挙状況</t>
    <rPh sb="0" eb="2">
      <t>レイワ</t>
    </rPh>
    <rPh sb="3" eb="4">
      <t>ネン</t>
    </rPh>
    <rPh sb="5" eb="7">
      <t>ガツマツ</t>
    </rPh>
    <rPh sb="7" eb="9">
      <t>ジテン</t>
    </rPh>
    <rPh sb="10" eb="12">
      <t>サイシン</t>
    </rPh>
    <rPh sb="22" eb="24">
      <t>ジョウキョウ</t>
    </rPh>
    <phoneticPr fontId="5"/>
  </si>
  <si>
    <t>東京都</t>
    <phoneticPr fontId="5"/>
  </si>
  <si>
    <t>人口10万人当たり
生活習慣病による死亡者数</t>
    <phoneticPr fontId="5"/>
  </si>
  <si>
    <t>人口10万人当たり
一般病院の1日平均外来患者数</t>
    <rPh sb="0" eb="2">
      <t>ジンコウ</t>
    </rPh>
    <rPh sb="4" eb="6">
      <t>マンニン</t>
    </rPh>
    <rPh sb="6" eb="7">
      <t>ア</t>
    </rPh>
    <rPh sb="10" eb="12">
      <t>イッパン</t>
    </rPh>
    <rPh sb="12" eb="14">
      <t>ビョウイン</t>
    </rPh>
    <rPh sb="16" eb="17">
      <t>ニチ</t>
    </rPh>
    <rPh sb="17" eb="19">
      <t>ヘイキン</t>
    </rPh>
    <rPh sb="19" eb="21">
      <t>ガイライ</t>
    </rPh>
    <rPh sb="21" eb="23">
      <t>カンジャ</t>
    </rPh>
    <rPh sb="23" eb="24">
      <t>カズ</t>
    </rPh>
    <phoneticPr fontId="5"/>
  </si>
  <si>
    <t>人口当たりごみ収集量</t>
    <rPh sb="0" eb="3">
      <t>ジンコウア</t>
    </rPh>
    <rPh sb="7" eb="10">
      <t>シュウシュウリョウ</t>
    </rPh>
    <phoneticPr fontId="31"/>
  </si>
  <si>
    <r>
      <t>市長(都知事)選挙
投票率</t>
    </r>
    <r>
      <rPr>
        <vertAlign val="superscript"/>
        <sz val="12"/>
        <rFont val="HGP創英角ｺﾞｼｯｸUB"/>
        <family val="3"/>
        <charset val="128"/>
      </rPr>
      <t>※</t>
    </r>
    <rPh sb="0" eb="2">
      <t>シチョウ</t>
    </rPh>
    <rPh sb="3" eb="6">
      <t>トチジ</t>
    </rPh>
    <rPh sb="7" eb="9">
      <t>センキョ</t>
    </rPh>
    <rPh sb="10" eb="12">
      <t>トウヒョウ</t>
    </rPh>
    <rPh sb="12" eb="13">
      <t>リツ</t>
    </rPh>
    <phoneticPr fontId="44"/>
  </si>
  <si>
    <t>(ｔ)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</si>
</sst>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\ ###\ ##0.000;&quot;△&quot;#\ ###\ ##0.000"/>
    <numFmt numFmtId="177" formatCode="#\ ###\ ##0.00;&quot;△&quot;#\ ###\ ##0.00"/>
    <numFmt numFmtId="178" formatCode="#\ ###\ ##0;&quot;△&quot;#\ ###\ ##0"/>
    <numFmt numFmtId="179" formatCode="#\ ###\ ##0;\△#\ ###\ ##0"/>
    <numFmt numFmtId="180" formatCode="0.0"/>
    <numFmt numFmtId="181" formatCode="#\ ###\ ##0.0;&quot;△&quot;#\ ###\ ##0.0"/>
    <numFmt numFmtId="182" formatCode="#\ ###\ ##0"/>
    <numFmt numFmtId="183" formatCode="\ \ ;0000000000000000000000000000000000000000000000000000000000000000000000000000000000000000000000000000000000000000000000000000000000"/>
    <numFmt numFmtId="184" formatCode="#\ ###\ ##0.0;\△#\ ###\ ##0.0"/>
    <numFmt numFmtId="185" formatCode="#\ ###\ ##0.00;\△#\ ###\ ##0.00"/>
    <numFmt numFmtId="186" formatCode="0.00_ "/>
    <numFmt numFmtId="187" formatCode="0.0;\ &quot;△&quot;* 0.0"/>
    <numFmt numFmtId="188" formatCode="0.0_);[Red]\(0.0\)"/>
    <numFmt numFmtId="189" formatCode="0.0_ "/>
    <numFmt numFmtId="190" formatCode="0.0;&quot; △&quot;* 0.0"/>
    <numFmt numFmtId="191" formatCode="#\ ###\ ##0;\ &quot;△&quot;* #\ ###\ ##0"/>
    <numFmt numFmtId="192" formatCode="0;&quot; △&quot;* 0"/>
    <numFmt numFmtId="193" formatCode="0.000"/>
    <numFmt numFmtId="194" formatCode="0.00_);[Red]\(0.00\)"/>
    <numFmt numFmtId="195" formatCode="#\ ###\ ##0;&quot; △&quot;* #\ ###\ ##0"/>
    <numFmt numFmtId="196" formatCode="0.0;&quot;       △&quot;* 0.0"/>
    <numFmt numFmtId="197" formatCode="##\ ###\ ##0.0;\△##\ ###\ ##0.0"/>
    <numFmt numFmtId="198" formatCode="##0.00;\-##0.00"/>
    <numFmt numFmtId="199" formatCode="0_);[Red]\(0\)"/>
    <numFmt numFmtId="200" formatCode="#,##0.0;[Red]\-#,##0.0"/>
    <numFmt numFmtId="201" formatCode="0.000;&quot; △&quot;* 0.000"/>
  </numFmts>
  <fonts count="69" x14ac:knownFonts="1"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name val="ＭＳ Ｐ明朝"/>
      <family val="1"/>
      <charset val="128"/>
    </font>
    <font>
      <sz val="10"/>
      <name val="HGSｺﾞｼｯｸE"/>
      <family val="3"/>
      <charset val="128"/>
    </font>
    <font>
      <sz val="6"/>
      <name val="ＭＳ Ｐ明朝"/>
      <family val="1"/>
      <charset val="128"/>
    </font>
    <font>
      <sz val="8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name val="ＭＳ Ｐゴシック"/>
      <family val="3"/>
      <charset val="128"/>
    </font>
    <font>
      <b/>
      <sz val="9"/>
      <name val="HGP創英ﾌﾟﾚｾﾞﾝｽEB"/>
      <family val="1"/>
      <charset val="128"/>
    </font>
    <font>
      <sz val="9"/>
      <name val="HGSｺﾞｼｯｸM"/>
      <family val="3"/>
      <charset val="128"/>
    </font>
    <font>
      <sz val="16"/>
      <name val="HGP創英角ｺﾞｼｯｸUB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P創英ﾌﾟﾚｾﾞﾝｽEB"/>
      <family val="1"/>
      <charset val="128"/>
    </font>
    <font>
      <sz val="11"/>
      <name val="HGSｺﾞｼｯｸM"/>
      <family val="3"/>
      <charset val="128"/>
    </font>
    <font>
      <sz val="14"/>
      <name val="HGP創英角ｺﾞｼｯｸUB"/>
      <family val="3"/>
      <charset val="128"/>
    </font>
    <font>
      <sz val="12"/>
      <name val="HGPｺﾞｼｯｸE"/>
      <family val="3"/>
      <charset val="128"/>
    </font>
    <font>
      <vertAlign val="superscript"/>
      <sz val="12"/>
      <name val="HGSｺﾞｼｯｸE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7"/>
      <name val="HGPｺﾞｼｯｸE"/>
      <family val="3"/>
      <charset val="128"/>
    </font>
    <font>
      <sz val="12"/>
      <name val="HGP創英角ｺﾞｼｯｸUB"/>
      <family val="3"/>
      <charset val="128"/>
    </font>
    <font>
      <vertAlign val="superscript"/>
      <sz val="12"/>
      <name val="HGP創英角ｺﾞｼｯｸUB"/>
      <family val="3"/>
      <charset val="128"/>
    </font>
    <font>
      <sz val="9"/>
      <name val="HGPｺﾞｼｯｸE"/>
      <family val="3"/>
      <charset val="128"/>
    </font>
    <font>
      <sz val="11"/>
      <color rgb="FFFF0000"/>
      <name val="HGSｺﾞｼｯｸM"/>
      <family val="3"/>
      <charset val="128"/>
    </font>
    <font>
      <sz val="9.5"/>
      <name val="ＭＳ Ｐ明朝"/>
      <family val="1"/>
      <charset val="128"/>
    </font>
    <font>
      <sz val="9.5"/>
      <name val="HGSｺﾞｼｯｸE"/>
      <family val="3"/>
      <charset val="128"/>
    </font>
    <font>
      <sz val="9.5"/>
      <name val="HGPｺﾞｼｯｸE"/>
      <family val="3"/>
      <charset val="128"/>
    </font>
    <font>
      <sz val="9"/>
      <name val="HGPｺﾞｼｯｸM"/>
      <family val="3"/>
      <charset val="128"/>
    </font>
    <font>
      <sz val="9"/>
      <name val="HGP創英角ｺﾞｼｯｸUB"/>
      <family val="3"/>
      <charset val="128"/>
    </font>
    <font>
      <sz val="16"/>
      <name val="ＭＳ Ｐ明朝"/>
      <family val="1"/>
      <charset val="128"/>
    </font>
    <font>
      <sz val="10"/>
      <name val="HGP創英角ｺﾞｼｯｸUB"/>
      <family val="3"/>
      <charset val="128"/>
    </font>
    <font>
      <sz val="14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1"/>
      <name val="HGP創英角ｺﾞｼｯｸUB"/>
      <family val="3"/>
      <charset val="128"/>
    </font>
    <font>
      <vertAlign val="superscript"/>
      <sz val="12"/>
      <name val="HGPｺﾞｼｯｸE"/>
      <family val="3"/>
      <charset val="128"/>
    </font>
    <font>
      <sz val="7.5"/>
      <name val="HGPｺﾞｼｯｸE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HGｺﾞｼｯｸM"/>
      <family val="3"/>
      <charset val="128"/>
    </font>
    <font>
      <sz val="9"/>
      <name val="ＭＳ Ｐゴシック"/>
      <family val="3"/>
      <charset val="128"/>
    </font>
    <font>
      <vertAlign val="superscript"/>
      <sz val="16"/>
      <name val="HGP創英角ｺﾞｼｯｸUB"/>
      <family val="3"/>
      <charset val="128"/>
    </font>
    <font>
      <sz val="6"/>
      <name val="HGPｺﾞｼｯｸE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vertAlign val="superscript"/>
      <sz val="1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sz val="11"/>
      <name val="HGPｺﾞｼｯｸE"/>
      <family val="3"/>
      <charset val="128"/>
    </font>
    <font>
      <sz val="11"/>
      <name val="ＭＳ 明朝"/>
      <family val="1"/>
      <charset val="128"/>
    </font>
    <font>
      <sz val="16"/>
      <name val="HGS創英角ｺﾞｼｯｸUB"/>
      <family val="3"/>
      <charset val="128"/>
    </font>
    <font>
      <vertAlign val="superscript"/>
      <sz val="14"/>
      <name val="HGP創英角ｺﾞｼｯｸUB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8.5"/>
      <name val="HGPｺﾞｼｯｸE"/>
      <family val="3"/>
      <charset val="128"/>
    </font>
    <font>
      <b/>
      <sz val="10"/>
      <name val="HGP創英ﾌﾟﾚｾﾞﾝｽEB"/>
      <family val="1"/>
      <charset val="128"/>
    </font>
    <font>
      <sz val="10"/>
      <name val="HGSｺﾞｼｯｸM"/>
      <family val="3"/>
      <charset val="128"/>
    </font>
    <font>
      <sz val="8"/>
      <name val="HGP創英角ｺﾞｼｯｸUB"/>
      <family val="3"/>
      <charset val="128"/>
    </font>
    <font>
      <vertAlign val="superscript"/>
      <sz val="8"/>
      <name val="HGP創英角ｺﾞｼｯｸUB"/>
      <family val="3"/>
      <charset val="128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13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dashed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37" fillId="0" borderId="0"/>
    <xf numFmtId="0" fontId="49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0" borderId="0"/>
    <xf numFmtId="0" fontId="61" fillId="0" borderId="0">
      <alignment vertical="center"/>
    </xf>
  </cellStyleXfs>
  <cellXfs count="417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2" fontId="1" fillId="0" borderId="0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76" fontId="9" fillId="2" borderId="3" xfId="1" applyNumberFormat="1" applyFont="1" applyFill="1" applyBorder="1" applyAlignment="1">
      <alignment horizontal="right" vertical="center"/>
    </xf>
    <xf numFmtId="0" fontId="9" fillId="2" borderId="4" xfId="1" quotePrefix="1" applyFont="1" applyFill="1" applyBorder="1" applyAlignment="1">
      <alignment horizontal="distributed" vertical="center"/>
    </xf>
    <xf numFmtId="176" fontId="10" fillId="0" borderId="3" xfId="1" applyNumberFormat="1" applyFont="1" applyFill="1" applyBorder="1" applyAlignment="1">
      <alignment horizontal="right" vertical="center"/>
    </xf>
    <xf numFmtId="0" fontId="10" fillId="0" borderId="4" xfId="1" quotePrefix="1" applyFont="1" applyFill="1" applyBorder="1" applyAlignment="1">
      <alignment horizontal="distributed" vertical="center"/>
    </xf>
    <xf numFmtId="177" fontId="10" fillId="0" borderId="3" xfId="1" applyNumberFormat="1" applyFont="1" applyFill="1" applyBorder="1" applyAlignment="1">
      <alignment horizontal="right" vertical="center"/>
    </xf>
    <xf numFmtId="178" fontId="10" fillId="0" borderId="5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7" xfId="1" quotePrefix="1" applyFont="1" applyFill="1" applyBorder="1" applyAlignment="1">
      <alignment horizontal="distributed" vertical="center"/>
    </xf>
    <xf numFmtId="177" fontId="10" fillId="0" borderId="6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/>
    </xf>
    <xf numFmtId="0" fontId="10" fillId="0" borderId="9" xfId="1" quotePrefix="1" applyFont="1" applyFill="1" applyBorder="1" applyAlignment="1">
      <alignment horizontal="distributed" vertical="center"/>
    </xf>
    <xf numFmtId="0" fontId="1" fillId="0" borderId="0" xfId="1" applyFont="1" applyFill="1" applyAlignment="1">
      <alignment vertical="center"/>
    </xf>
    <xf numFmtId="178" fontId="10" fillId="0" borderId="6" xfId="1" applyNumberFormat="1" applyFont="1" applyFill="1" applyBorder="1" applyAlignment="1">
      <alignment horizontal="right" vertical="center"/>
    </xf>
    <xf numFmtId="2" fontId="1" fillId="0" borderId="0" xfId="1" applyNumberFormat="1" applyFont="1" applyFill="1" applyAlignment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2" fontId="10" fillId="0" borderId="0" xfId="1" quotePrefix="1" applyNumberFormat="1" applyFont="1" applyFill="1" applyBorder="1" applyAlignment="1">
      <alignment horizontal="distributed" vertical="center"/>
    </xf>
    <xf numFmtId="176" fontId="10" fillId="3" borderId="8" xfId="1" applyNumberFormat="1" applyFont="1" applyFill="1" applyBorder="1" applyAlignment="1">
      <alignment horizontal="right" vertical="center"/>
    </xf>
    <xf numFmtId="0" fontId="10" fillId="3" borderId="9" xfId="1" quotePrefix="1" applyFont="1" applyFill="1" applyBorder="1" applyAlignment="1">
      <alignment horizontal="distributed" vertical="center"/>
    </xf>
    <xf numFmtId="176" fontId="9" fillId="2" borderId="8" xfId="1" applyNumberFormat="1" applyFont="1" applyFill="1" applyBorder="1" applyAlignment="1">
      <alignment horizontal="right" vertical="center"/>
    </xf>
    <xf numFmtId="0" fontId="9" fillId="2" borderId="9" xfId="1" quotePrefix="1" applyFont="1" applyFill="1" applyBorder="1" applyAlignment="1">
      <alignment horizontal="distributed" vertical="center"/>
    </xf>
    <xf numFmtId="177" fontId="10" fillId="3" borderId="8" xfId="1" applyNumberFormat="1" applyFont="1" applyFill="1" applyBorder="1" applyAlignment="1">
      <alignment horizontal="right" vertical="center"/>
    </xf>
    <xf numFmtId="178" fontId="10" fillId="3" borderId="8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0" fontId="10" fillId="0" borderId="11" xfId="1" quotePrefix="1" applyFont="1" applyFill="1" applyBorder="1" applyAlignment="1">
      <alignment horizontal="distributed" vertical="center"/>
    </xf>
    <xf numFmtId="176" fontId="10" fillId="0" borderId="12" xfId="1" applyNumberFormat="1" applyFont="1" applyFill="1" applyBorder="1" applyAlignment="1">
      <alignment horizontal="right" vertical="center"/>
    </xf>
    <xf numFmtId="0" fontId="10" fillId="0" borderId="13" xfId="1" quotePrefix="1" applyFont="1" applyFill="1" applyBorder="1" applyAlignment="1">
      <alignment horizontal="distributed" vertical="center"/>
    </xf>
    <xf numFmtId="177" fontId="9" fillId="2" borderId="10" xfId="1" applyNumberFormat="1" applyFont="1" applyFill="1" applyBorder="1" applyAlignment="1">
      <alignment horizontal="right" vertical="center"/>
    </xf>
    <xf numFmtId="0" fontId="9" fillId="2" borderId="11" xfId="1" quotePrefix="1" applyFont="1" applyFill="1" applyBorder="1" applyAlignment="1">
      <alignment horizontal="distributed" vertical="center"/>
    </xf>
    <xf numFmtId="178" fontId="9" fillId="2" borderId="10" xfId="1" applyNumberFormat="1" applyFont="1" applyFill="1" applyBorder="1" applyAlignment="1">
      <alignment horizontal="right" vertical="center"/>
    </xf>
    <xf numFmtId="0" fontId="1" fillId="0" borderId="0" xfId="1" applyFill="1" applyAlignment="1">
      <alignment vertical="center"/>
    </xf>
    <xf numFmtId="0" fontId="13" fillId="0" borderId="0" xfId="1" applyFont="1" applyFill="1" applyAlignment="1">
      <alignment vertical="center"/>
    </xf>
    <xf numFmtId="0" fontId="14" fillId="0" borderId="0" xfId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vertical="center"/>
    </xf>
    <xf numFmtId="1" fontId="1" fillId="0" borderId="0" xfId="1" applyNumberFormat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78" fontId="10" fillId="0" borderId="3" xfId="1" applyNumberFormat="1" applyFont="1" applyFill="1" applyBorder="1" applyAlignment="1">
      <alignment horizontal="right" vertical="center"/>
    </xf>
    <xf numFmtId="179" fontId="10" fillId="0" borderId="15" xfId="1" applyNumberFormat="1" applyFont="1" applyBorder="1" applyAlignment="1">
      <alignment horizontal="right" vertical="center"/>
    </xf>
    <xf numFmtId="0" fontId="10" fillId="0" borderId="16" xfId="1" quotePrefix="1" applyFont="1" applyFill="1" applyBorder="1" applyAlignment="1">
      <alignment horizontal="distributed" vertical="center"/>
    </xf>
    <xf numFmtId="1" fontId="1" fillId="0" borderId="0" xfId="1" applyNumberFormat="1" applyFont="1" applyFill="1" applyAlignment="1">
      <alignment vertical="center"/>
    </xf>
    <xf numFmtId="177" fontId="9" fillId="2" borderId="8" xfId="1" applyNumberFormat="1" applyFont="1" applyFill="1" applyBorder="1" applyAlignment="1">
      <alignment horizontal="right" vertical="center"/>
    </xf>
    <xf numFmtId="178" fontId="9" fillId="2" borderId="8" xfId="1" applyNumberFormat="1" applyFont="1" applyFill="1" applyBorder="1" applyAlignment="1">
      <alignment horizontal="right" vertical="center"/>
    </xf>
    <xf numFmtId="178" fontId="17" fillId="2" borderId="8" xfId="1" applyNumberFormat="1" applyFont="1" applyFill="1" applyBorder="1" applyAlignment="1">
      <alignment horizontal="right" vertical="center"/>
    </xf>
    <xf numFmtId="0" fontId="17" fillId="2" borderId="9" xfId="1" quotePrefix="1" applyFont="1" applyFill="1" applyBorder="1" applyAlignment="1">
      <alignment horizontal="distributed" vertical="center"/>
    </xf>
    <xf numFmtId="0" fontId="18" fillId="3" borderId="0" xfId="1" applyFont="1" applyFill="1" applyAlignment="1">
      <alignment vertical="center"/>
    </xf>
    <xf numFmtId="178" fontId="10" fillId="0" borderId="12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0" fontId="1" fillId="3" borderId="0" xfId="1" applyFill="1" applyAlignment="1">
      <alignment vertical="center"/>
    </xf>
    <xf numFmtId="0" fontId="13" fillId="0" borderId="0" xfId="1" applyFont="1" applyAlignment="1">
      <alignment vertical="center"/>
    </xf>
    <xf numFmtId="0" fontId="20" fillId="0" borderId="0" xfId="1" applyFont="1" applyAlignment="1">
      <alignment horizontal="right" vertical="center"/>
    </xf>
    <xf numFmtId="0" fontId="22" fillId="0" borderId="0" xfId="1" applyFont="1" applyAlignment="1">
      <alignment vertical="center"/>
    </xf>
    <xf numFmtId="58" fontId="3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vertical="center"/>
    </xf>
    <xf numFmtId="0" fontId="24" fillId="0" borderId="0" xfId="1" applyFont="1" applyFill="1" applyAlignment="1">
      <alignment vertical="center" justifyLastLine="1"/>
    </xf>
    <xf numFmtId="180" fontId="1" fillId="0" borderId="0" xfId="1" applyNumberFormat="1" applyFont="1" applyFill="1" applyBorder="1" applyAlignment="1">
      <alignment vertical="center"/>
    </xf>
    <xf numFmtId="0" fontId="16" fillId="4" borderId="0" xfId="1" applyFont="1" applyFill="1" applyAlignment="1">
      <alignment vertical="center"/>
    </xf>
    <xf numFmtId="181" fontId="10" fillId="0" borderId="5" xfId="1" applyNumberFormat="1" applyFont="1" applyFill="1" applyBorder="1" applyAlignment="1">
      <alignment horizontal="right" vertical="center"/>
    </xf>
    <xf numFmtId="0" fontId="10" fillId="0" borderId="17" xfId="1" quotePrefix="1" applyFont="1" applyFill="1" applyBorder="1" applyAlignment="1">
      <alignment horizontal="distributed" vertical="center"/>
    </xf>
    <xf numFmtId="181" fontId="10" fillId="0" borderId="8" xfId="1" applyNumberFormat="1" applyFont="1" applyFill="1" applyBorder="1" applyAlignment="1">
      <alignment horizontal="right" vertical="center"/>
    </xf>
    <xf numFmtId="176" fontId="10" fillId="3" borderId="6" xfId="1" applyNumberFormat="1" applyFont="1" applyFill="1" applyBorder="1" applyAlignment="1">
      <alignment horizontal="right" vertical="center"/>
    </xf>
    <xf numFmtId="0" fontId="10" fillId="3" borderId="7" xfId="1" quotePrefix="1" applyFont="1" applyFill="1" applyBorder="1" applyAlignment="1">
      <alignment horizontal="distributed" vertical="center"/>
    </xf>
    <xf numFmtId="180" fontId="1" fillId="0" borderId="0" xfId="1" applyNumberFormat="1" applyFont="1" applyFill="1" applyAlignment="1">
      <alignment vertical="center"/>
    </xf>
    <xf numFmtId="181" fontId="10" fillId="0" borderId="6" xfId="1" applyNumberFormat="1" applyFont="1" applyFill="1" applyBorder="1" applyAlignment="1">
      <alignment horizontal="right" vertical="center"/>
    </xf>
    <xf numFmtId="0" fontId="9" fillId="2" borderId="7" xfId="1" quotePrefix="1" applyFont="1" applyFill="1" applyBorder="1" applyAlignment="1">
      <alignment horizontal="distributed" vertical="center"/>
    </xf>
    <xf numFmtId="177" fontId="9" fillId="2" borderId="6" xfId="1" applyNumberFormat="1" applyFont="1" applyFill="1" applyBorder="1" applyAlignment="1">
      <alignment horizontal="right" vertical="center"/>
    </xf>
    <xf numFmtId="181" fontId="10" fillId="3" borderId="8" xfId="1" applyNumberFormat="1" applyFont="1" applyFill="1" applyBorder="1" applyAlignment="1">
      <alignment horizontal="right" vertical="center"/>
    </xf>
    <xf numFmtId="181" fontId="9" fillId="2" borderId="10" xfId="1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2" fontId="29" fillId="0" borderId="0" xfId="1" applyNumberFormat="1" applyFont="1" applyFill="1" applyAlignment="1">
      <alignment vertical="center"/>
    </xf>
    <xf numFmtId="2" fontId="18" fillId="0" borderId="0" xfId="1" applyNumberFormat="1" applyFont="1" applyFill="1" applyAlignment="1">
      <alignment vertical="center"/>
    </xf>
    <xf numFmtId="177" fontId="10" fillId="3" borderId="6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22" fillId="0" borderId="0" xfId="1" applyFont="1" applyFill="1" applyAlignment="1">
      <alignment vertical="center"/>
    </xf>
    <xf numFmtId="181" fontId="9" fillId="2" borderId="6" xfId="1" applyNumberFormat="1" applyFont="1" applyFill="1" applyBorder="1" applyAlignment="1">
      <alignment horizontal="right" vertical="center"/>
    </xf>
    <xf numFmtId="181" fontId="9" fillId="2" borderId="8" xfId="1" applyNumberFormat="1" applyFont="1" applyFill="1" applyBorder="1" applyAlignment="1">
      <alignment horizontal="right" vertical="center"/>
    </xf>
    <xf numFmtId="181" fontId="10" fillId="0" borderId="10" xfId="1" applyNumberFormat="1" applyFont="1" applyFill="1" applyBorder="1" applyAlignment="1">
      <alignment horizontal="right" vertical="center"/>
    </xf>
    <xf numFmtId="181" fontId="10" fillId="0" borderId="10" xfId="1" applyNumberFormat="1" applyFont="1" applyFill="1" applyBorder="1" applyAlignment="1">
      <alignment vertical="center"/>
    </xf>
    <xf numFmtId="181" fontId="33" fillId="0" borderId="6" xfId="1" applyNumberFormat="1" applyFont="1" applyFill="1" applyBorder="1" applyAlignment="1">
      <alignment horizontal="right" vertical="center"/>
    </xf>
    <xf numFmtId="0" fontId="33" fillId="0" borderId="7" xfId="1" quotePrefix="1" applyFont="1" applyFill="1" applyBorder="1" applyAlignment="1">
      <alignment horizontal="distributed" vertical="center"/>
    </xf>
    <xf numFmtId="181" fontId="10" fillId="3" borderId="6" xfId="1" applyNumberFormat="1" applyFont="1" applyFill="1" applyBorder="1" applyAlignment="1">
      <alignment horizontal="right" vertical="center"/>
    </xf>
    <xf numFmtId="181" fontId="33" fillId="0" borderId="8" xfId="1" applyNumberFormat="1" applyFont="1" applyFill="1" applyBorder="1" applyAlignment="1">
      <alignment horizontal="right" vertical="center"/>
    </xf>
    <xf numFmtId="0" fontId="33" fillId="0" borderId="9" xfId="1" quotePrefix="1" applyFont="1" applyFill="1" applyBorder="1" applyAlignment="1">
      <alignment horizontal="distributed" vertical="center"/>
    </xf>
    <xf numFmtId="181" fontId="10" fillId="3" borderId="10" xfId="1" applyNumberFormat="1" applyFont="1" applyFill="1" applyBorder="1" applyAlignment="1">
      <alignment horizontal="right" vertical="center"/>
    </xf>
    <xf numFmtId="0" fontId="10" fillId="3" borderId="11" xfId="1" quotePrefix="1" applyFont="1" applyFill="1" applyBorder="1" applyAlignment="1">
      <alignment horizontal="distributed" vertical="center"/>
    </xf>
    <xf numFmtId="0" fontId="35" fillId="0" borderId="0" xfId="1" applyFont="1" applyFill="1" applyAlignment="1">
      <alignment vertical="center"/>
    </xf>
    <xf numFmtId="182" fontId="38" fillId="0" borderId="0" xfId="2" applyNumberFormat="1" applyFont="1" applyFill="1" applyBorder="1" applyAlignment="1" applyProtection="1">
      <alignment horizontal="right" vertical="center"/>
      <protection locked="0"/>
    </xf>
    <xf numFmtId="183" fontId="38" fillId="0" borderId="0" xfId="2" applyNumberFormat="1" applyFont="1" applyFill="1" applyBorder="1" applyAlignment="1" applyProtection="1">
      <alignment horizontal="right" vertical="center"/>
      <protection locked="0"/>
    </xf>
    <xf numFmtId="184" fontId="10" fillId="0" borderId="15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horizontal="distributed" vertical="center"/>
    </xf>
    <xf numFmtId="184" fontId="10" fillId="0" borderId="19" xfId="1" applyNumberFormat="1" applyFont="1" applyBorder="1" applyAlignment="1">
      <alignment horizontal="right" vertical="center"/>
    </xf>
    <xf numFmtId="184" fontId="10" fillId="3" borderId="15" xfId="1" applyNumberFormat="1" applyFont="1" applyFill="1" applyBorder="1" applyAlignment="1">
      <alignment horizontal="right" vertical="center"/>
    </xf>
    <xf numFmtId="0" fontId="10" fillId="3" borderId="18" xfId="1" applyFont="1" applyFill="1" applyBorder="1" applyAlignment="1">
      <alignment horizontal="distributed" vertical="center"/>
    </xf>
    <xf numFmtId="184" fontId="10" fillId="0" borderId="20" xfId="1" applyNumberFormat="1" applyFont="1" applyBorder="1" applyAlignment="1">
      <alignment horizontal="right" vertical="center"/>
    </xf>
    <xf numFmtId="0" fontId="10" fillId="0" borderId="21" xfId="1" applyFont="1" applyBorder="1" applyAlignment="1">
      <alignment horizontal="distributed" vertical="center"/>
    </xf>
    <xf numFmtId="184" fontId="10" fillId="3" borderId="20" xfId="1" applyNumberFormat="1" applyFont="1" applyFill="1" applyBorder="1" applyAlignment="1">
      <alignment horizontal="right" vertical="center"/>
    </xf>
    <xf numFmtId="0" fontId="10" fillId="3" borderId="21" xfId="1" applyFont="1" applyFill="1" applyBorder="1" applyAlignment="1">
      <alignment horizontal="distributed" vertical="center"/>
    </xf>
    <xf numFmtId="184" fontId="9" fillId="2" borderId="20" xfId="1" applyNumberFormat="1" applyFont="1" applyFill="1" applyBorder="1" applyAlignment="1">
      <alignment horizontal="right" vertical="center"/>
    </xf>
    <xf numFmtId="0" fontId="9" fillId="2" borderId="21" xfId="1" applyFont="1" applyFill="1" applyBorder="1" applyAlignment="1">
      <alignment horizontal="distributed" vertical="center"/>
    </xf>
    <xf numFmtId="184" fontId="10" fillId="0" borderId="22" xfId="1" applyNumberFormat="1" applyFont="1" applyBorder="1" applyAlignment="1">
      <alignment horizontal="right" vertical="center"/>
    </xf>
    <xf numFmtId="0" fontId="10" fillId="0" borderId="23" xfId="1" applyFont="1" applyBorder="1" applyAlignment="1">
      <alignment horizontal="distributed" vertical="center"/>
    </xf>
    <xf numFmtId="184" fontId="10" fillId="0" borderId="20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distributed" vertical="center"/>
    </xf>
    <xf numFmtId="184" fontId="9" fillId="2" borderId="15" xfId="1" applyNumberFormat="1" applyFont="1" applyFill="1" applyBorder="1" applyAlignment="1">
      <alignment horizontal="right" vertical="center"/>
    </xf>
    <xf numFmtId="0" fontId="9" fillId="2" borderId="18" xfId="1" applyFont="1" applyFill="1" applyBorder="1" applyAlignment="1">
      <alignment horizontal="distributed" vertical="center"/>
    </xf>
    <xf numFmtId="184" fontId="9" fillId="2" borderId="22" xfId="1" applyNumberFormat="1" applyFont="1" applyFill="1" applyBorder="1" applyAlignment="1">
      <alignment horizontal="right" vertical="center"/>
    </xf>
    <xf numFmtId="0" fontId="9" fillId="2" borderId="23" xfId="1" applyFont="1" applyFill="1" applyBorder="1" applyAlignment="1">
      <alignment horizontal="distributed" vertical="center"/>
    </xf>
    <xf numFmtId="184" fontId="10" fillId="0" borderId="24" xfId="1" applyNumberFormat="1" applyFont="1" applyBorder="1" applyAlignment="1">
      <alignment horizontal="right" vertical="center"/>
    </xf>
    <xf numFmtId="0" fontId="10" fillId="0" borderId="25" xfId="1" applyFont="1" applyBorder="1" applyAlignment="1">
      <alignment horizontal="distributed" vertical="center"/>
    </xf>
    <xf numFmtId="181" fontId="10" fillId="0" borderId="3" xfId="1" applyNumberFormat="1" applyFont="1" applyFill="1" applyBorder="1" applyAlignment="1">
      <alignment horizontal="right" vertical="center"/>
    </xf>
    <xf numFmtId="181" fontId="10" fillId="0" borderId="12" xfId="1" applyNumberFormat="1" applyFont="1" applyFill="1" applyBorder="1" applyAlignment="1">
      <alignment horizontal="right" vertical="center"/>
    </xf>
    <xf numFmtId="180" fontId="1" fillId="0" borderId="0" xfId="1" applyNumberFormat="1" applyAlignment="1">
      <alignment vertical="center"/>
    </xf>
    <xf numFmtId="185" fontId="10" fillId="0" borderId="15" xfId="1" applyNumberFormat="1" applyFont="1" applyBorder="1" applyAlignment="1">
      <alignment horizontal="right" vertical="center"/>
    </xf>
    <xf numFmtId="185" fontId="10" fillId="0" borderId="20" xfId="1" applyNumberFormat="1" applyFont="1" applyBorder="1" applyAlignment="1">
      <alignment horizontal="right" vertical="center"/>
    </xf>
    <xf numFmtId="185" fontId="10" fillId="3" borderId="20" xfId="1" applyNumberFormat="1" applyFont="1" applyFill="1" applyBorder="1" applyAlignment="1">
      <alignment horizontal="right" vertical="center"/>
    </xf>
    <xf numFmtId="185" fontId="9" fillId="2" borderId="20" xfId="1" applyNumberFormat="1" applyFont="1" applyFill="1" applyBorder="1" applyAlignment="1">
      <alignment horizontal="right" vertical="center"/>
    </xf>
    <xf numFmtId="185" fontId="9" fillId="5" borderId="15" xfId="1" applyNumberFormat="1" applyFont="1" applyFill="1" applyBorder="1" applyAlignment="1">
      <alignment horizontal="right" vertical="center"/>
    </xf>
    <xf numFmtId="0" fontId="9" fillId="5" borderId="9" xfId="1" quotePrefix="1" applyFont="1" applyFill="1" applyBorder="1" applyAlignment="1">
      <alignment horizontal="distributed" vertical="center"/>
    </xf>
    <xf numFmtId="185" fontId="10" fillId="3" borderId="15" xfId="1" applyNumberFormat="1" applyFont="1" applyFill="1" applyBorder="1" applyAlignment="1">
      <alignment horizontal="right" vertical="center"/>
    </xf>
    <xf numFmtId="0" fontId="9" fillId="5" borderId="21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vertical="center"/>
    </xf>
    <xf numFmtId="180" fontId="18" fillId="0" borderId="0" xfId="1" applyNumberFormat="1" applyFont="1" applyFill="1" applyBorder="1" applyAlignment="1">
      <alignment vertical="center"/>
    </xf>
    <xf numFmtId="0" fontId="45" fillId="0" borderId="7" xfId="1" quotePrefix="1" applyFont="1" applyFill="1" applyBorder="1" applyAlignment="1">
      <alignment horizontal="distributed" vertical="center"/>
    </xf>
    <xf numFmtId="180" fontId="18" fillId="0" borderId="0" xfId="1" applyNumberFormat="1" applyFont="1" applyFill="1" applyAlignment="1">
      <alignment vertical="center"/>
    </xf>
    <xf numFmtId="0" fontId="45" fillId="0" borderId="9" xfId="1" quotePrefix="1" applyFont="1" applyFill="1" applyBorder="1" applyAlignment="1">
      <alignment horizontal="distributed" vertical="center"/>
    </xf>
    <xf numFmtId="178" fontId="10" fillId="3" borderId="6" xfId="1" applyNumberFormat="1" applyFont="1" applyFill="1" applyBorder="1" applyAlignment="1">
      <alignment horizontal="right" vertical="center"/>
    </xf>
    <xf numFmtId="178" fontId="9" fillId="5" borderId="6" xfId="1" applyNumberFormat="1" applyFont="1" applyFill="1" applyBorder="1" applyAlignment="1">
      <alignment horizontal="right" vertical="center"/>
    </xf>
    <xf numFmtId="181" fontId="9" fillId="5" borderId="6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80" fontId="10" fillId="0" borderId="0" xfId="1" quotePrefix="1" applyNumberFormat="1" applyFont="1" applyFill="1" applyBorder="1" applyAlignment="1">
      <alignment horizontal="distributed" vertical="center"/>
    </xf>
    <xf numFmtId="178" fontId="10" fillId="0" borderId="10" xfId="1" applyNumberFormat="1" applyFont="1" applyFill="1" applyBorder="1" applyAlignment="1">
      <alignment horizontal="right" vertical="center"/>
    </xf>
    <xf numFmtId="0" fontId="45" fillId="0" borderId="11" xfId="1" quotePrefix="1" applyFont="1" applyFill="1" applyBorder="1" applyAlignment="1">
      <alignment horizontal="distributed" vertical="center"/>
    </xf>
    <xf numFmtId="0" fontId="10" fillId="0" borderId="0" xfId="1" applyFont="1" applyFill="1" applyAlignment="1">
      <alignment vertical="center"/>
    </xf>
    <xf numFmtId="186" fontId="1" fillId="0" borderId="0" xfId="1" applyNumberFormat="1" applyAlignment="1">
      <alignment vertical="center"/>
    </xf>
    <xf numFmtId="179" fontId="10" fillId="3" borderId="20" xfId="1" applyNumberFormat="1" applyFont="1" applyFill="1" applyBorder="1" applyAlignment="1">
      <alignment horizontal="right" vertical="center"/>
    </xf>
    <xf numFmtId="179" fontId="10" fillId="3" borderId="15" xfId="1" applyNumberFormat="1" applyFont="1" applyFill="1" applyBorder="1" applyAlignment="1">
      <alignment horizontal="right" vertical="center"/>
    </xf>
    <xf numFmtId="179" fontId="46" fillId="0" borderId="15" xfId="1" applyNumberFormat="1" applyFont="1" applyBorder="1" applyAlignment="1">
      <alignment horizontal="right" vertical="center"/>
    </xf>
    <xf numFmtId="187" fontId="10" fillId="0" borderId="15" xfId="1" applyNumberFormat="1" applyFont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right" vertical="center"/>
    </xf>
    <xf numFmtId="0" fontId="10" fillId="0" borderId="0" xfId="1" quotePrefix="1" applyFont="1" applyFill="1" applyBorder="1" applyAlignment="1">
      <alignment horizontal="distributed" vertical="center"/>
    </xf>
    <xf numFmtId="187" fontId="10" fillId="3" borderId="15" xfId="1" applyNumberFormat="1" applyFont="1" applyFill="1" applyBorder="1" applyAlignment="1">
      <alignment horizontal="right" vertical="center"/>
    </xf>
    <xf numFmtId="179" fontId="10" fillId="0" borderId="20" xfId="1" applyNumberFormat="1" applyFont="1" applyBorder="1" applyAlignment="1">
      <alignment horizontal="right" vertical="center"/>
    </xf>
    <xf numFmtId="187" fontId="10" fillId="0" borderId="20" xfId="1" applyNumberFormat="1" applyFont="1" applyBorder="1" applyAlignment="1">
      <alignment horizontal="right" vertical="center"/>
    </xf>
    <xf numFmtId="179" fontId="9" fillId="5" borderId="20" xfId="1" applyNumberFormat="1" applyFont="1" applyFill="1" applyBorder="1" applyAlignment="1">
      <alignment horizontal="right" vertical="center"/>
    </xf>
    <xf numFmtId="187" fontId="9" fillId="2" borderId="20" xfId="1" applyNumberFormat="1" applyFont="1" applyFill="1" applyBorder="1" applyAlignment="1">
      <alignment horizontal="right" vertical="center"/>
    </xf>
    <xf numFmtId="179" fontId="9" fillId="2" borderId="2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 justifyLastLine="1"/>
    </xf>
    <xf numFmtId="1" fontId="26" fillId="0" borderId="0" xfId="1" applyNumberFormat="1" applyFont="1" applyFill="1" applyBorder="1" applyAlignment="1">
      <alignment vertical="center" justifyLastLine="1"/>
    </xf>
    <xf numFmtId="179" fontId="10" fillId="3" borderId="22" xfId="1" applyNumberFormat="1" applyFont="1" applyFill="1" applyBorder="1" applyAlignment="1">
      <alignment horizontal="right" vertical="center"/>
    </xf>
    <xf numFmtId="0" fontId="10" fillId="3" borderId="23" xfId="1" applyFont="1" applyFill="1" applyBorder="1" applyAlignment="1">
      <alignment horizontal="distributed" vertical="center"/>
    </xf>
    <xf numFmtId="179" fontId="10" fillId="0" borderId="22" xfId="1" applyNumberFormat="1" applyFont="1" applyBorder="1" applyAlignment="1">
      <alignment horizontal="right" vertical="center"/>
    </xf>
    <xf numFmtId="187" fontId="10" fillId="0" borderId="22" xfId="1" applyNumberFormat="1" applyFont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88" fontId="50" fillId="0" borderId="0" xfId="3" applyNumberFormat="1" applyFont="1" applyFill="1" applyBorder="1" applyAlignment="1">
      <alignment horizontal="right"/>
    </xf>
    <xf numFmtId="0" fontId="51" fillId="0" borderId="0" xfId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right" vertical="center"/>
    </xf>
    <xf numFmtId="184" fontId="10" fillId="6" borderId="22" xfId="1" applyNumberFormat="1" applyFont="1" applyFill="1" applyBorder="1" applyAlignment="1">
      <alignment horizontal="right" vertical="center"/>
    </xf>
    <xf numFmtId="0" fontId="10" fillId="6" borderId="23" xfId="1" applyFont="1" applyFill="1" applyBorder="1" applyAlignment="1">
      <alignment horizontal="distributed" vertical="center"/>
    </xf>
    <xf numFmtId="178" fontId="10" fillId="3" borderId="10" xfId="1" applyNumberFormat="1" applyFont="1" applyFill="1" applyBorder="1" applyAlignment="1">
      <alignment horizontal="right" vertical="center"/>
    </xf>
    <xf numFmtId="190" fontId="50" fillId="0" borderId="0" xfId="3" applyNumberFormat="1" applyFont="1" applyBorder="1" applyAlignment="1">
      <alignment horizontal="right"/>
    </xf>
    <xf numFmtId="184" fontId="10" fillId="0" borderId="26" xfId="3" applyNumberFormat="1" applyFont="1" applyBorder="1" applyAlignment="1">
      <alignment horizontal="right" vertical="center"/>
    </xf>
    <xf numFmtId="0" fontId="10" fillId="0" borderId="27" xfId="1" quotePrefix="1" applyFont="1" applyFill="1" applyBorder="1" applyAlignment="1">
      <alignment horizontal="distributed" vertical="center"/>
    </xf>
    <xf numFmtId="184" fontId="10" fillId="0" borderId="8" xfId="3" applyNumberFormat="1" applyFont="1" applyBorder="1" applyAlignment="1">
      <alignment horizontal="right" vertical="center"/>
    </xf>
    <xf numFmtId="0" fontId="10" fillId="0" borderId="28" xfId="1" quotePrefix="1" applyFont="1" applyFill="1" applyBorder="1" applyAlignment="1">
      <alignment horizontal="distributed" vertical="center"/>
    </xf>
    <xf numFmtId="184" fontId="9" fillId="2" borderId="8" xfId="3" applyNumberFormat="1" applyFont="1" applyFill="1" applyBorder="1" applyAlignment="1">
      <alignment horizontal="right" vertical="center"/>
    </xf>
    <xf numFmtId="0" fontId="9" fillId="2" borderId="27" xfId="1" quotePrefix="1" applyFont="1" applyFill="1" applyBorder="1" applyAlignment="1">
      <alignment horizontal="distributed" vertical="center"/>
    </xf>
    <xf numFmtId="184" fontId="10" fillId="3" borderId="8" xfId="3" applyNumberFormat="1" applyFont="1" applyFill="1" applyBorder="1" applyAlignment="1">
      <alignment horizontal="right" vertical="center"/>
    </xf>
    <xf numFmtId="0" fontId="10" fillId="3" borderId="28" xfId="1" quotePrefix="1" applyFont="1" applyFill="1" applyBorder="1" applyAlignment="1">
      <alignment horizontal="distributed" vertical="center"/>
    </xf>
    <xf numFmtId="191" fontId="9" fillId="2" borderId="8" xfId="3" applyNumberFormat="1" applyFont="1" applyFill="1" applyBorder="1" applyAlignment="1">
      <alignment horizontal="right" vertical="center"/>
    </xf>
    <xf numFmtId="0" fontId="9" fillId="2" borderId="28" xfId="1" quotePrefix="1" applyFont="1" applyFill="1" applyBorder="1" applyAlignment="1">
      <alignment horizontal="distributed" vertical="center"/>
    </xf>
    <xf numFmtId="192" fontId="50" fillId="0" borderId="0" xfId="3" applyNumberFormat="1" applyFont="1" applyBorder="1" applyAlignment="1">
      <alignment horizontal="right"/>
    </xf>
    <xf numFmtId="191" fontId="10" fillId="0" borderId="12" xfId="3" applyNumberFormat="1" applyFont="1" applyBorder="1" applyAlignment="1">
      <alignment horizontal="right" vertical="center"/>
    </xf>
    <xf numFmtId="0" fontId="10" fillId="0" borderId="29" xfId="1" quotePrefix="1" applyFont="1" applyFill="1" applyBorder="1" applyAlignment="1">
      <alignment horizontal="distributed" vertical="center"/>
    </xf>
    <xf numFmtId="184" fontId="10" fillId="0" borderId="12" xfId="3" applyNumberFormat="1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" fillId="0" borderId="0" xfId="1" applyAlignment="1"/>
    <xf numFmtId="0" fontId="10" fillId="0" borderId="31" xfId="1" applyFont="1" applyBorder="1" applyAlignment="1">
      <alignment horizontal="distributed" vertical="center"/>
    </xf>
    <xf numFmtId="0" fontId="53" fillId="0" borderId="0" xfId="1" applyFont="1" applyFill="1" applyAlignment="1">
      <alignment vertical="center"/>
    </xf>
    <xf numFmtId="0" fontId="10" fillId="0" borderId="32" xfId="1" applyFont="1" applyBorder="1" applyAlignment="1">
      <alignment horizontal="distributed" vertical="center"/>
    </xf>
    <xf numFmtId="179" fontId="10" fillId="0" borderId="22" xfId="4" applyNumberFormat="1" applyFont="1" applyBorder="1" applyAlignment="1">
      <alignment horizontal="right" vertical="center"/>
    </xf>
    <xf numFmtId="0" fontId="10" fillId="0" borderId="33" xfId="1" applyFont="1" applyBorder="1" applyAlignment="1">
      <alignment horizontal="distributed" vertical="center"/>
    </xf>
    <xf numFmtId="182" fontId="50" fillId="0" borderId="0" xfId="3" applyNumberFormat="1" applyFont="1" applyBorder="1" applyAlignment="1">
      <alignment horizontal="right"/>
    </xf>
    <xf numFmtId="0" fontId="9" fillId="2" borderId="33" xfId="1" applyFont="1" applyFill="1" applyBorder="1" applyAlignment="1">
      <alignment horizontal="distributed" vertical="center"/>
    </xf>
    <xf numFmtId="179" fontId="9" fillId="2" borderId="20" xfId="4" applyNumberFormat="1" applyFont="1" applyFill="1" applyBorder="1" applyAlignment="1">
      <alignment horizontal="right" vertical="center"/>
    </xf>
    <xf numFmtId="193" fontId="10" fillId="0" borderId="3" xfId="1" applyNumberFormat="1" applyFont="1" applyFill="1" applyBorder="1" applyAlignment="1">
      <alignment horizontal="right" vertical="center"/>
    </xf>
    <xf numFmtId="0" fontId="10" fillId="0" borderId="20" xfId="5" applyNumberFormat="1" applyFont="1" applyBorder="1" applyAlignment="1">
      <alignment horizontal="right" vertical="center"/>
    </xf>
    <xf numFmtId="193" fontId="10" fillId="0" borderId="6" xfId="1" applyNumberFormat="1" applyFont="1" applyFill="1" applyBorder="1" applyAlignment="1">
      <alignment horizontal="right" vertical="center"/>
    </xf>
    <xf numFmtId="0" fontId="10" fillId="0" borderId="15" xfId="5" applyNumberFormat="1" applyFont="1" applyBorder="1" applyAlignment="1">
      <alignment horizontal="right" vertical="center"/>
    </xf>
    <xf numFmtId="193" fontId="10" fillId="0" borderId="8" xfId="1" applyNumberFormat="1" applyFont="1" applyFill="1" applyBorder="1" applyAlignment="1">
      <alignment horizontal="right" vertical="center"/>
    </xf>
    <xf numFmtId="193" fontId="9" fillId="2" borderId="8" xfId="1" applyNumberFormat="1" applyFont="1" applyFill="1" applyBorder="1" applyAlignment="1">
      <alignment horizontal="right" vertical="center"/>
    </xf>
    <xf numFmtId="180" fontId="9" fillId="2" borderId="20" xfId="5" applyNumberFormat="1" applyFont="1" applyFill="1" applyBorder="1" applyAlignment="1">
      <alignment horizontal="right" vertical="center"/>
    </xf>
    <xf numFmtId="193" fontId="10" fillId="0" borderId="12" xfId="6" applyNumberFormat="1" applyFont="1" applyFill="1" applyBorder="1" applyAlignment="1">
      <alignment vertical="center"/>
    </xf>
    <xf numFmtId="58" fontId="3" fillId="0" borderId="0" xfId="1" applyNumberFormat="1" applyFont="1" applyFill="1" applyAlignment="1">
      <alignment vertical="center"/>
    </xf>
    <xf numFmtId="194" fontId="10" fillId="0" borderId="19" xfId="1" applyNumberFormat="1" applyFont="1" applyBorder="1" applyAlignment="1">
      <alignment horizontal="right" vertical="center"/>
    </xf>
    <xf numFmtId="194" fontId="10" fillId="3" borderId="8" xfId="3" applyNumberFormat="1" applyFont="1" applyFill="1" applyBorder="1" applyAlignment="1">
      <alignment horizontal="right" vertical="center"/>
    </xf>
    <xf numFmtId="194" fontId="10" fillId="0" borderId="8" xfId="3" applyNumberFormat="1" applyFont="1" applyBorder="1" applyAlignment="1">
      <alignment horizontal="right" vertical="center"/>
    </xf>
    <xf numFmtId="194" fontId="10" fillId="0" borderId="15" xfId="1" applyNumberFormat="1" applyFont="1" applyBorder="1" applyAlignment="1">
      <alignment horizontal="right" vertical="center"/>
    </xf>
    <xf numFmtId="194" fontId="10" fillId="0" borderId="20" xfId="1" applyNumberFormat="1" applyFont="1" applyBorder="1" applyAlignment="1">
      <alignment horizontal="right" vertical="center"/>
    </xf>
    <xf numFmtId="194" fontId="10" fillId="3" borderId="20" xfId="1" applyNumberFormat="1" applyFont="1" applyFill="1" applyBorder="1" applyAlignment="1">
      <alignment horizontal="right" vertical="center"/>
    </xf>
    <xf numFmtId="184" fontId="10" fillId="3" borderId="22" xfId="1" applyNumberFormat="1" applyFont="1" applyFill="1" applyBorder="1" applyAlignment="1">
      <alignment horizontal="right" vertical="center"/>
    </xf>
    <xf numFmtId="194" fontId="9" fillId="2" borderId="20" xfId="1" applyNumberFormat="1" applyFont="1" applyFill="1" applyBorder="1" applyAlignment="1">
      <alignment horizontal="right" vertical="center"/>
    </xf>
    <xf numFmtId="180" fontId="10" fillId="0" borderId="22" xfId="1" applyNumberFormat="1" applyFont="1" applyBorder="1" applyAlignment="1">
      <alignment horizontal="right" vertical="center"/>
    </xf>
    <xf numFmtId="195" fontId="10" fillId="0" borderId="22" xfId="1" applyNumberFormat="1" applyFont="1" applyBorder="1" applyAlignment="1">
      <alignment horizontal="right" vertical="center"/>
    </xf>
    <xf numFmtId="188" fontId="9" fillId="2" borderId="22" xfId="1" applyNumberFormat="1" applyFont="1" applyFill="1" applyBorder="1" applyAlignment="1">
      <alignment horizontal="right" vertical="center"/>
    </xf>
    <xf numFmtId="196" fontId="10" fillId="0" borderId="20" xfId="1" applyNumberFormat="1" applyFont="1" applyBorder="1" applyAlignment="1">
      <alignment horizontal="right" vertical="center"/>
    </xf>
    <xf numFmtId="0" fontId="10" fillId="0" borderId="34" xfId="1" applyFont="1" applyBorder="1" applyAlignment="1">
      <alignment horizontal="distributed" vertical="center"/>
    </xf>
    <xf numFmtId="188" fontId="10" fillId="3" borderId="22" xfId="1" applyNumberFormat="1" applyFont="1" applyFill="1" applyBorder="1" applyAlignment="1">
      <alignment horizontal="right" vertical="center"/>
    </xf>
    <xf numFmtId="188" fontId="10" fillId="0" borderId="22" xfId="1" applyNumberFormat="1" applyFont="1" applyBorder="1" applyAlignment="1">
      <alignment horizontal="right" vertical="center"/>
    </xf>
    <xf numFmtId="188" fontId="10" fillId="0" borderId="20" xfId="1" applyNumberFormat="1" applyFont="1" applyBorder="1" applyAlignment="1">
      <alignment horizontal="right" vertical="center"/>
    </xf>
    <xf numFmtId="197" fontId="9" fillId="2" borderId="8" xfId="3" applyNumberFormat="1" applyFont="1" applyFill="1" applyBorder="1" applyAlignment="1">
      <alignment horizontal="right" vertical="center"/>
    </xf>
    <xf numFmtId="195" fontId="10" fillId="3" borderId="22" xfId="1" applyNumberFormat="1" applyFont="1" applyFill="1" applyBorder="1" applyAlignment="1">
      <alignment horizontal="right" vertical="center"/>
    </xf>
    <xf numFmtId="188" fontId="10" fillId="3" borderId="20" xfId="1" applyNumberFormat="1" applyFont="1" applyFill="1" applyBorder="1" applyAlignment="1">
      <alignment horizontal="right" vertical="center"/>
    </xf>
    <xf numFmtId="180" fontId="9" fillId="2" borderId="22" xfId="4" applyNumberFormat="1" applyFont="1" applyFill="1" applyBorder="1" applyAlignment="1">
      <alignment horizontal="right" vertical="center"/>
    </xf>
    <xf numFmtId="198" fontId="57" fillId="0" borderId="0" xfId="1" applyNumberFormat="1" applyFont="1" applyFill="1" applyBorder="1" applyAlignment="1"/>
    <xf numFmtId="0" fontId="61" fillId="0" borderId="0" xfId="7">
      <alignment vertical="center"/>
    </xf>
    <xf numFmtId="0" fontId="1" fillId="0" borderId="0" xfId="1" applyFill="1" applyBorder="1" applyAlignment="1">
      <alignment horizontal="center" vertical="center"/>
    </xf>
    <xf numFmtId="188" fontId="50" fillId="0" borderId="0" xfId="3" applyNumberFormat="1" applyFont="1" applyBorder="1"/>
    <xf numFmtId="188" fontId="50" fillId="0" borderId="0" xfId="3" quotePrefix="1" applyNumberFormat="1" applyFont="1" applyBorder="1" applyAlignment="1">
      <alignment horizontal="right"/>
    </xf>
    <xf numFmtId="181" fontId="1" fillId="0" borderId="0" xfId="1" applyNumberFormat="1" applyFont="1" applyFill="1" applyAlignment="1">
      <alignment vertical="center"/>
    </xf>
    <xf numFmtId="195" fontId="10" fillId="0" borderId="15" xfId="1" applyNumberFormat="1" applyFont="1" applyBorder="1" applyAlignment="1">
      <alignment horizontal="right" vertical="center"/>
    </xf>
    <xf numFmtId="195" fontId="10" fillId="0" borderId="20" xfId="1" applyNumberFormat="1" applyFont="1" applyBorder="1" applyAlignment="1">
      <alignment horizontal="right" vertical="center"/>
    </xf>
    <xf numFmtId="188" fontId="50" fillId="0" borderId="0" xfId="3" applyNumberFormat="1" applyFont="1" applyBorder="1" applyAlignment="1">
      <alignment horizontal="right"/>
    </xf>
    <xf numFmtId="195" fontId="9" fillId="2" borderId="20" xfId="1" applyNumberFormat="1" applyFont="1" applyFill="1" applyBorder="1" applyAlignment="1">
      <alignment horizontal="right" vertical="center"/>
    </xf>
    <xf numFmtId="0" fontId="10" fillId="3" borderId="32" xfId="1" applyFont="1" applyFill="1" applyBorder="1" applyAlignment="1">
      <alignment horizontal="distributed" vertical="center"/>
    </xf>
    <xf numFmtId="0" fontId="9" fillId="2" borderId="32" xfId="1" applyFont="1" applyFill="1" applyBorder="1" applyAlignment="1">
      <alignment horizontal="distributed" vertical="center"/>
    </xf>
    <xf numFmtId="0" fontId="10" fillId="0" borderId="35" xfId="1" applyFont="1" applyBorder="1" applyAlignment="1">
      <alignment horizontal="distributed" vertical="center"/>
    </xf>
    <xf numFmtId="1" fontId="10" fillId="3" borderId="15" xfId="1" applyNumberFormat="1" applyFont="1" applyFill="1" applyBorder="1" applyAlignment="1">
      <alignment horizontal="right" vertical="center"/>
    </xf>
    <xf numFmtId="179" fontId="9" fillId="2" borderId="15" xfId="4" applyNumberFormat="1" applyFont="1" applyFill="1" applyBorder="1" applyAlignment="1">
      <alignment horizontal="right" vertical="center"/>
    </xf>
    <xf numFmtId="1" fontId="9" fillId="2" borderId="20" xfId="1" applyNumberFormat="1" applyFont="1" applyFill="1" applyBorder="1" applyAlignment="1">
      <alignment horizontal="right" vertical="center"/>
    </xf>
    <xf numFmtId="179" fontId="10" fillId="0" borderId="20" xfId="4" applyNumberFormat="1" applyFont="1" applyBorder="1" applyAlignment="1">
      <alignment horizontal="right" vertical="center"/>
    </xf>
    <xf numFmtId="1" fontId="10" fillId="0" borderId="15" xfId="1" applyNumberFormat="1" applyFont="1" applyBorder="1" applyAlignment="1">
      <alignment horizontal="right" vertical="center"/>
    </xf>
    <xf numFmtId="179" fontId="10" fillId="3" borderId="20" xfId="4" applyNumberFormat="1" applyFont="1" applyFill="1" applyBorder="1" applyAlignment="1">
      <alignment horizontal="right" vertical="center"/>
    </xf>
    <xf numFmtId="1" fontId="10" fillId="0" borderId="20" xfId="1" applyNumberFormat="1" applyFont="1" applyBorder="1" applyAlignment="1">
      <alignment horizontal="right" vertical="center"/>
    </xf>
    <xf numFmtId="0" fontId="1" fillId="0" borderId="0" xfId="1"/>
    <xf numFmtId="0" fontId="1" fillId="0" borderId="0" xfId="1" quotePrefix="1"/>
    <xf numFmtId="1" fontId="10" fillId="0" borderId="22" xfId="1" applyNumberFormat="1" applyFont="1" applyBorder="1" applyAlignment="1">
      <alignment horizontal="right" vertical="center"/>
    </xf>
    <xf numFmtId="0" fontId="10" fillId="0" borderId="15" xfId="1" applyNumberFormat="1" applyFont="1" applyBorder="1" applyAlignment="1">
      <alignment horizontal="right" vertical="center"/>
    </xf>
    <xf numFmtId="0" fontId="10" fillId="0" borderId="18" xfId="1" applyNumberFormat="1" applyFont="1" applyBorder="1" applyAlignment="1">
      <alignment horizontal="distributed" vertical="center"/>
    </xf>
    <xf numFmtId="40" fontId="10" fillId="3" borderId="20" xfId="4" applyNumberFormat="1" applyFont="1" applyFill="1" applyBorder="1" applyAlignment="1">
      <alignment horizontal="right" vertical="center"/>
    </xf>
    <xf numFmtId="0" fontId="64" fillId="0" borderId="0" xfId="1" applyFont="1" applyFill="1" applyAlignment="1">
      <alignment vertical="center"/>
    </xf>
    <xf numFmtId="0" fontId="9" fillId="2" borderId="20" xfId="1" applyNumberFormat="1" applyFont="1" applyFill="1" applyBorder="1" applyAlignment="1">
      <alignment horizontal="right" vertical="center"/>
    </xf>
    <xf numFmtId="0" fontId="9" fillId="2" borderId="21" xfId="1" applyNumberFormat="1" applyFont="1" applyFill="1" applyBorder="1" applyAlignment="1">
      <alignment horizontal="distributed" vertical="center"/>
    </xf>
    <xf numFmtId="40" fontId="10" fillId="0" borderId="20" xfId="4" applyNumberFormat="1" applyFont="1" applyBorder="1" applyAlignment="1">
      <alignment horizontal="right" vertical="center"/>
    </xf>
    <xf numFmtId="0" fontId="10" fillId="3" borderId="20" xfId="1" applyNumberFormat="1" applyFont="1" applyFill="1" applyBorder="1" applyAlignment="1">
      <alignment horizontal="right" vertical="center"/>
    </xf>
    <xf numFmtId="0" fontId="10" fillId="3" borderId="21" xfId="1" applyNumberFormat="1" applyFont="1" applyFill="1" applyBorder="1" applyAlignment="1">
      <alignment horizontal="distributed" vertical="center"/>
    </xf>
    <xf numFmtId="0" fontId="65" fillId="3" borderId="0" xfId="1" applyFont="1" applyFill="1" applyAlignment="1">
      <alignment vertical="center"/>
    </xf>
    <xf numFmtId="0" fontId="10" fillId="3" borderId="18" xfId="1" applyNumberFormat="1" applyFont="1" applyFill="1" applyBorder="1" applyAlignment="1">
      <alignment horizontal="distributed" vertical="center"/>
    </xf>
    <xf numFmtId="40" fontId="9" fillId="2" borderId="20" xfId="4" applyNumberFormat="1" applyFont="1" applyFill="1" applyBorder="1" applyAlignment="1">
      <alignment horizontal="right" vertical="center"/>
    </xf>
    <xf numFmtId="0" fontId="10" fillId="0" borderId="20" xfId="1" applyNumberFormat="1" applyFont="1" applyBorder="1" applyAlignment="1">
      <alignment horizontal="right" vertical="center"/>
    </xf>
    <xf numFmtId="180" fontId="10" fillId="0" borderId="20" xfId="1" applyNumberFormat="1" applyFont="1" applyBorder="1" applyAlignment="1">
      <alignment horizontal="right" vertical="center"/>
    </xf>
    <xf numFmtId="0" fontId="10" fillId="0" borderId="21" xfId="1" applyNumberFormat="1" applyFont="1" applyBorder="1" applyAlignment="1">
      <alignment horizontal="distributed" vertical="center"/>
    </xf>
    <xf numFmtId="184" fontId="10" fillId="0" borderId="20" xfId="1" applyNumberFormat="1" applyFont="1" applyBorder="1" applyAlignment="1">
      <alignment vertical="center"/>
    </xf>
    <xf numFmtId="200" fontId="10" fillId="0" borderId="20" xfId="4" applyNumberFormat="1" applyFont="1" applyBorder="1" applyAlignment="1">
      <alignment horizontal="right" vertical="center"/>
    </xf>
    <xf numFmtId="58" fontId="3" fillId="0" borderId="0" xfId="1" applyNumberFormat="1" applyFont="1" applyFill="1" applyBorder="1" applyAlignment="1">
      <alignment vertical="center" wrapText="1"/>
    </xf>
    <xf numFmtId="40" fontId="10" fillId="0" borderId="22" xfId="4" applyNumberFormat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65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 wrapText="1"/>
    </xf>
    <xf numFmtId="188" fontId="10" fillId="0" borderId="0" xfId="1" applyNumberFormat="1" applyFont="1" applyFill="1" applyBorder="1" applyAlignment="1">
      <alignment horizontal="right" vertical="center"/>
    </xf>
    <xf numFmtId="2" fontId="65" fillId="0" borderId="0" xfId="1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vertical="center"/>
    </xf>
    <xf numFmtId="0" fontId="45" fillId="0" borderId="0" xfId="1" quotePrefix="1" applyFont="1" applyFill="1" applyBorder="1" applyAlignment="1">
      <alignment horizontal="distributed" vertical="center"/>
    </xf>
    <xf numFmtId="0" fontId="36" fillId="0" borderId="0" xfId="1" applyFont="1" applyFill="1" applyBorder="1" applyAlignment="1">
      <alignment vertical="center" wrapText="1" justifyLastLine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Alignment="1"/>
    <xf numFmtId="181" fontId="10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81" fontId="10" fillId="3" borderId="0" xfId="1" applyNumberFormat="1" applyFont="1" applyFill="1" applyBorder="1" applyAlignment="1">
      <alignment vertical="center"/>
    </xf>
    <xf numFmtId="0" fontId="10" fillId="3" borderId="0" xfId="1" quotePrefix="1" applyFont="1" applyFill="1" applyBorder="1" applyAlignment="1">
      <alignment horizontal="distributed" vertical="center"/>
    </xf>
    <xf numFmtId="190" fontId="10" fillId="0" borderId="22" xfId="1" applyNumberFormat="1" applyFont="1" applyBorder="1" applyAlignment="1">
      <alignment horizontal="right" vertical="center"/>
    </xf>
    <xf numFmtId="201" fontId="9" fillId="2" borderId="20" xfId="1" applyNumberFormat="1" applyFont="1" applyFill="1" applyBorder="1" applyAlignment="1">
      <alignment horizontal="right" vertical="center"/>
    </xf>
    <xf numFmtId="185" fontId="10" fillId="0" borderId="22" xfId="1" applyNumberFormat="1" applyFont="1" applyBorder="1" applyAlignment="1">
      <alignment horizontal="right" vertical="center"/>
    </xf>
    <xf numFmtId="190" fontId="10" fillId="0" borderId="20" xfId="1" applyNumberFormat="1" applyFont="1" applyBorder="1" applyAlignment="1">
      <alignment horizontal="right" vertical="center"/>
    </xf>
    <xf numFmtId="201" fontId="10" fillId="3" borderId="15" xfId="1" applyNumberFormat="1" applyFont="1" applyFill="1" applyBorder="1" applyAlignment="1">
      <alignment vertical="center"/>
    </xf>
    <xf numFmtId="190" fontId="9" fillId="2" borderId="15" xfId="1" applyNumberFormat="1" applyFont="1" applyFill="1" applyBorder="1" applyAlignment="1">
      <alignment horizontal="right" vertical="center"/>
    </xf>
    <xf numFmtId="201" fontId="10" fillId="3" borderId="20" xfId="1" applyNumberFormat="1" applyFont="1" applyFill="1" applyBorder="1" applyAlignment="1">
      <alignment horizontal="right" vertical="center"/>
    </xf>
    <xf numFmtId="201" fontId="10" fillId="0" borderId="20" xfId="1" applyNumberFormat="1" applyFont="1" applyBorder="1" applyAlignment="1">
      <alignment horizontal="right" vertical="center"/>
    </xf>
    <xf numFmtId="190" fontId="10" fillId="0" borderId="15" xfId="1" applyNumberFormat="1" applyFont="1" applyBorder="1" applyAlignment="1">
      <alignment horizontal="right" vertical="center"/>
    </xf>
    <xf numFmtId="190" fontId="10" fillId="3" borderId="20" xfId="1" applyNumberFormat="1" applyFont="1" applyFill="1" applyBorder="1" applyAlignment="1">
      <alignment horizontal="right" vertical="center"/>
    </xf>
    <xf numFmtId="201" fontId="10" fillId="0" borderId="22" xfId="1" applyNumberFormat="1" applyFont="1" applyBorder="1" applyAlignment="1">
      <alignment horizontal="right" vertical="center"/>
    </xf>
    <xf numFmtId="185" fontId="9" fillId="2" borderId="22" xfId="1" applyNumberFormat="1" applyFont="1" applyFill="1" applyBorder="1" applyAlignment="1">
      <alignment horizontal="right" vertical="center"/>
    </xf>
    <xf numFmtId="0" fontId="68" fillId="3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11" xfId="0" quotePrefix="1" applyFont="1" applyFill="1" applyBorder="1" applyAlignment="1">
      <alignment horizontal="distributed" vertical="center"/>
    </xf>
    <xf numFmtId="181" fontId="10" fillId="0" borderId="10" xfId="0" applyNumberFormat="1" applyFont="1" applyFill="1" applyBorder="1" applyAlignment="1">
      <alignment horizontal="right" vertical="center"/>
    </xf>
    <xf numFmtId="181" fontId="10" fillId="0" borderId="10" xfId="0" applyNumberFormat="1" applyFont="1" applyFill="1" applyBorder="1" applyAlignment="1">
      <alignment vertical="center"/>
    </xf>
    <xf numFmtId="0" fontId="10" fillId="0" borderId="9" xfId="0" quotePrefix="1" applyFont="1" applyFill="1" applyBorder="1" applyAlignment="1">
      <alignment horizontal="distributed" vertical="center"/>
    </xf>
    <xf numFmtId="181" fontId="10" fillId="0" borderId="8" xfId="0" applyNumberFormat="1" applyFont="1" applyFill="1" applyBorder="1" applyAlignment="1">
      <alignment horizontal="right" vertical="center"/>
    </xf>
    <xf numFmtId="0" fontId="9" fillId="2" borderId="11" xfId="0" quotePrefix="1" applyFont="1" applyFill="1" applyBorder="1" applyAlignment="1">
      <alignment horizontal="distributed" vertical="center"/>
    </xf>
    <xf numFmtId="181" fontId="9" fillId="2" borderId="10" xfId="0" applyNumberFormat="1" applyFont="1" applyFill="1" applyBorder="1" applyAlignment="1">
      <alignment horizontal="right" vertical="center"/>
    </xf>
    <xf numFmtId="0" fontId="9" fillId="2" borderId="9" xfId="0" quotePrefix="1" applyFont="1" applyFill="1" applyBorder="1" applyAlignment="1">
      <alignment horizontal="distributed" vertical="center"/>
    </xf>
    <xf numFmtId="181" fontId="9" fillId="2" borderId="8" xfId="0" applyNumberFormat="1" applyFont="1" applyFill="1" applyBorder="1" applyAlignment="1">
      <alignment horizontal="right" vertical="center"/>
    </xf>
    <xf numFmtId="0" fontId="10" fillId="0" borderId="7" xfId="0" quotePrefix="1" applyFont="1" applyFill="1" applyBorder="1" applyAlignment="1">
      <alignment horizontal="distributed" vertical="center"/>
    </xf>
    <xf numFmtId="181" fontId="10" fillId="0" borderId="6" xfId="0" applyNumberFormat="1" applyFont="1" applyFill="1" applyBorder="1" applyAlignment="1">
      <alignment horizontal="right" vertical="center"/>
    </xf>
    <xf numFmtId="0" fontId="9" fillId="2" borderId="7" xfId="0" quotePrefix="1" applyFont="1" applyFill="1" applyBorder="1" applyAlignment="1">
      <alignment horizontal="distributed" vertical="center"/>
    </xf>
    <xf numFmtId="181" fontId="9" fillId="2" borderId="6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 justifyLastLine="1"/>
    </xf>
    <xf numFmtId="0" fontId="11" fillId="0" borderId="1" xfId="1" applyFont="1" applyFill="1" applyBorder="1" applyAlignment="1">
      <alignment horizontal="distributed" vertical="center" justifyLastLine="1"/>
    </xf>
    <xf numFmtId="0" fontId="19" fillId="0" borderId="2" xfId="1" applyFont="1" applyFill="1" applyBorder="1" applyAlignment="1">
      <alignment horizontal="distributed" vertical="center" justifyLastLine="1"/>
    </xf>
    <xf numFmtId="0" fontId="19" fillId="0" borderId="1" xfId="1" applyFont="1" applyFill="1" applyBorder="1" applyAlignment="1">
      <alignment horizontal="distributed" vertical="center" justifyLastLine="1"/>
    </xf>
    <xf numFmtId="0" fontId="15" fillId="0" borderId="0" xfId="1" applyFont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4" fillId="0" borderId="0" xfId="1" applyFont="1" applyAlignment="1">
      <alignment horizontal="right"/>
    </xf>
    <xf numFmtId="0" fontId="1" fillId="0" borderId="14" xfId="1" applyBorder="1" applyAlignment="1"/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distributed" vertical="center" wrapText="1" justifyLastLine="1"/>
    </xf>
    <xf numFmtId="0" fontId="11" fillId="0" borderId="1" xfId="1" applyFont="1" applyFill="1" applyBorder="1" applyAlignment="1">
      <alignment horizontal="distributed" vertical="center" wrapText="1" justifyLastLine="1"/>
    </xf>
    <xf numFmtId="0" fontId="15" fillId="0" borderId="0" xfId="1" applyFont="1" applyFill="1" applyAlignment="1">
      <alignment horizontal="left"/>
    </xf>
    <xf numFmtId="0" fontId="15" fillId="0" borderId="14" xfId="1" applyFont="1" applyFill="1" applyBorder="1" applyAlignment="1">
      <alignment horizontal="left"/>
    </xf>
    <xf numFmtId="0" fontId="25" fillId="0" borderId="2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28" fillId="0" borderId="2" xfId="1" applyFont="1" applyFill="1" applyBorder="1" applyAlignment="1">
      <alignment horizontal="left" vertical="center" wrapText="1"/>
    </xf>
    <xf numFmtId="0" fontId="28" fillId="0" borderId="1" xfId="1" applyFont="1" applyFill="1" applyBorder="1" applyAlignment="1">
      <alignment horizontal="left" vertical="center" wrapText="1"/>
    </xf>
    <xf numFmtId="0" fontId="26" fillId="0" borderId="2" xfId="1" applyFont="1" applyFill="1" applyBorder="1" applyAlignment="1">
      <alignment horizontal="distributed" vertical="center" wrapText="1" justifyLastLine="1"/>
    </xf>
    <xf numFmtId="0" fontId="26" fillId="0" borderId="1" xfId="1" applyFont="1" applyFill="1" applyBorder="1" applyAlignment="1">
      <alignment horizontal="distributed" vertical="center" justifyLastLine="1"/>
    </xf>
    <xf numFmtId="49" fontId="32" fillId="0" borderId="2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26" fillId="0" borderId="2" xfId="0" applyFont="1" applyFill="1" applyBorder="1" applyAlignment="1">
      <alignment horizontal="distributed" vertical="center" justifyLastLine="1"/>
    </xf>
    <xf numFmtId="0" fontId="26" fillId="0" borderId="1" xfId="0" applyFont="1" applyFill="1" applyBorder="1" applyAlignment="1">
      <alignment horizontal="distributed" vertical="center" justifyLastLine="1"/>
    </xf>
    <xf numFmtId="0" fontId="25" fillId="0" borderId="2" xfId="1" applyNumberFormat="1" applyFont="1" applyFill="1" applyBorder="1" applyAlignment="1">
      <alignment horizontal="left" vertical="center" wrapText="1"/>
    </xf>
    <xf numFmtId="0" fontId="25" fillId="0" borderId="1" xfId="1" applyNumberFormat="1" applyFont="1" applyFill="1" applyBorder="1" applyAlignment="1">
      <alignment horizontal="left" vertical="center" wrapText="1"/>
    </xf>
    <xf numFmtId="0" fontId="36" fillId="0" borderId="2" xfId="1" applyFont="1" applyFill="1" applyBorder="1" applyAlignment="1">
      <alignment horizontal="distributed" vertical="center" wrapText="1" justifyLastLine="1"/>
    </xf>
    <xf numFmtId="0" fontId="36" fillId="0" borderId="1" xfId="1" applyFont="1" applyFill="1" applyBorder="1" applyAlignment="1">
      <alignment horizontal="distributed" vertical="center" wrapText="1" justifyLastLine="1"/>
    </xf>
    <xf numFmtId="0" fontId="34" fillId="0" borderId="2" xfId="1" applyFont="1" applyFill="1" applyBorder="1" applyAlignment="1">
      <alignment horizontal="distributed" vertical="center" wrapText="1"/>
    </xf>
    <xf numFmtId="0" fontId="34" fillId="0" borderId="1" xfId="1" applyFont="1" applyFill="1" applyBorder="1" applyAlignment="1">
      <alignment horizontal="distributed" vertical="center" wrapText="1"/>
    </xf>
    <xf numFmtId="0" fontId="26" fillId="0" borderId="1" xfId="1" applyFont="1" applyFill="1" applyBorder="1" applyAlignment="1">
      <alignment horizontal="distributed" vertical="center" wrapText="1" justifyLastLine="1"/>
    </xf>
    <xf numFmtId="0" fontId="26" fillId="0" borderId="2" xfId="1" applyFont="1" applyFill="1" applyBorder="1" applyAlignment="1">
      <alignment horizontal="distributed" vertical="center" justifyLastLine="1"/>
    </xf>
    <xf numFmtId="49" fontId="6" fillId="0" borderId="2" xfId="1" applyNumberFormat="1" applyFont="1" applyFill="1" applyBorder="1" applyAlignment="1">
      <alignment horizontal="left" vertical="center" wrapText="1"/>
    </xf>
    <xf numFmtId="58" fontId="7" fillId="0" borderId="2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58" fontId="7" fillId="0" borderId="1" xfId="1" applyNumberFormat="1" applyFont="1" applyFill="1" applyBorder="1" applyAlignment="1">
      <alignment horizontal="left" vertical="center" wrapText="1"/>
    </xf>
    <xf numFmtId="0" fontId="39" fillId="0" borderId="2" xfId="1" applyFont="1" applyFill="1" applyBorder="1" applyAlignment="1">
      <alignment horizontal="distributed" vertical="center" wrapText="1" justifyLastLine="1"/>
    </xf>
    <xf numFmtId="0" fontId="39" fillId="0" borderId="1" xfId="1" applyFont="1" applyFill="1" applyBorder="1" applyAlignment="1">
      <alignment horizontal="distributed" vertical="center" justifyLastLine="1"/>
    </xf>
    <xf numFmtId="0" fontId="19" fillId="0" borderId="2" xfId="1" applyFont="1" applyFill="1" applyBorder="1" applyAlignment="1">
      <alignment horizontal="distributed" vertical="center" wrapText="1" justifyLastLine="1"/>
    </xf>
    <xf numFmtId="0" fontId="19" fillId="0" borderId="1" xfId="1" applyFont="1" applyFill="1" applyBorder="1" applyAlignment="1">
      <alignment horizontal="distributed" vertical="center" wrapText="1" justifyLastLine="1"/>
    </xf>
    <xf numFmtId="0" fontId="20" fillId="0" borderId="0" xfId="1" applyFont="1" applyAlignment="1">
      <alignment horizontal="right"/>
    </xf>
    <xf numFmtId="0" fontId="20" fillId="0" borderId="14" xfId="1" applyFont="1" applyBorder="1" applyAlignment="1">
      <alignment horizontal="right"/>
    </xf>
    <xf numFmtId="49" fontId="25" fillId="0" borderId="2" xfId="1" applyNumberFormat="1" applyFont="1" applyFill="1" applyBorder="1" applyAlignment="1">
      <alignment horizontal="left" vertical="center" wrapText="1"/>
    </xf>
    <xf numFmtId="0" fontId="41" fillId="0" borderId="2" xfId="1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horizontal="left" vertical="center" wrapText="1"/>
    </xf>
    <xf numFmtId="49" fontId="41" fillId="0" borderId="2" xfId="1" applyNumberFormat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distributed" vertical="center" wrapText="1" justifyLastLine="1"/>
    </xf>
    <xf numFmtId="0" fontId="36" fillId="4" borderId="2" xfId="1" applyFont="1" applyFill="1" applyBorder="1" applyAlignment="1">
      <alignment horizontal="distributed" vertical="center" wrapText="1" justifyLastLine="1"/>
    </xf>
    <xf numFmtId="0" fontId="39" fillId="4" borderId="1" xfId="1" applyFont="1" applyFill="1" applyBorder="1" applyAlignment="1">
      <alignment horizontal="distributed" vertical="center" justifyLastLine="1"/>
    </xf>
    <xf numFmtId="49" fontId="28" fillId="0" borderId="2" xfId="1" applyNumberFormat="1" applyFont="1" applyFill="1" applyBorder="1" applyAlignment="1">
      <alignment horizontal="left" vertical="center" wrapText="1"/>
    </xf>
    <xf numFmtId="49" fontId="28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34" fillId="0" borderId="2" xfId="1" applyFont="1" applyFill="1" applyBorder="1" applyAlignment="1">
      <alignment horizontal="distributed" vertical="center" wrapText="1" justifyLastLine="1"/>
    </xf>
    <xf numFmtId="0" fontId="34" fillId="0" borderId="1" xfId="1" applyFont="1" applyFill="1" applyBorder="1" applyAlignment="1">
      <alignment horizontal="distributed" vertical="center" justifyLastLine="1"/>
    </xf>
    <xf numFmtId="49" fontId="41" fillId="0" borderId="1" xfId="1" applyNumberFormat="1" applyFont="1" applyFill="1" applyBorder="1" applyAlignment="1">
      <alignment horizontal="left" vertical="center" wrapText="1"/>
    </xf>
    <xf numFmtId="49" fontId="48" fillId="0" borderId="2" xfId="1" applyNumberFormat="1" applyFont="1" applyFill="1" applyBorder="1" applyAlignment="1">
      <alignment horizontal="left" vertical="center" wrapText="1"/>
    </xf>
    <xf numFmtId="49" fontId="48" fillId="0" borderId="1" xfId="1" applyNumberFormat="1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distributed" vertical="center" wrapText="1" justifyLastLine="1"/>
    </xf>
    <xf numFmtId="58" fontId="3" fillId="0" borderId="0" xfId="1" applyNumberFormat="1" applyFont="1" applyFill="1" applyAlignment="1">
      <alignment horizontal="left" vertical="center" wrapText="1"/>
    </xf>
    <xf numFmtId="0" fontId="36" fillId="0" borderId="1" xfId="1" applyFont="1" applyFill="1" applyBorder="1" applyAlignment="1">
      <alignment horizontal="distributed" vertical="center" justifyLastLine="1"/>
    </xf>
    <xf numFmtId="0" fontId="19" fillId="4" borderId="2" xfId="1" applyFont="1" applyFill="1" applyBorder="1" applyAlignment="1">
      <alignment horizontal="distributed" vertical="center" justifyLastLine="1"/>
    </xf>
    <xf numFmtId="0" fontId="19" fillId="4" borderId="1" xfId="1" applyFont="1" applyFill="1" applyBorder="1" applyAlignment="1">
      <alignment horizontal="distributed" vertical="center" justifyLastLine="1"/>
    </xf>
    <xf numFmtId="0" fontId="26" fillId="0" borderId="30" xfId="1" applyFont="1" applyFill="1" applyBorder="1" applyAlignment="1">
      <alignment horizontal="distributed" vertical="center" justifyLastLine="1"/>
    </xf>
    <xf numFmtId="0" fontId="39" fillId="0" borderId="2" xfId="1" applyFont="1" applyFill="1" applyBorder="1" applyAlignment="1">
      <alignment horizontal="distributed" vertical="center" justifyLastLine="1"/>
    </xf>
    <xf numFmtId="0" fontId="58" fillId="0" borderId="2" xfId="1" applyFont="1" applyFill="1" applyBorder="1" applyAlignment="1">
      <alignment horizontal="distributed" vertical="center" justifyLastLine="1"/>
    </xf>
    <xf numFmtId="0" fontId="58" fillId="0" borderId="1" xfId="1" applyFont="1" applyFill="1" applyBorder="1" applyAlignment="1">
      <alignment horizontal="distributed" vertical="center" justifyLastLine="1"/>
    </xf>
    <xf numFmtId="49" fontId="56" fillId="0" borderId="2" xfId="1" applyNumberFormat="1" applyFont="1" applyFill="1" applyBorder="1" applyAlignment="1">
      <alignment horizontal="left" vertical="center" wrapText="1"/>
    </xf>
    <xf numFmtId="0" fontId="55" fillId="0" borderId="2" xfId="1" applyFont="1" applyFill="1" applyBorder="1" applyAlignment="1">
      <alignment horizontal="distributed" vertical="center" wrapText="1" justifyLastLine="1"/>
    </xf>
    <xf numFmtId="0" fontId="55" fillId="0" borderId="1" xfId="1" applyFont="1" applyFill="1" applyBorder="1" applyAlignment="1">
      <alignment horizontal="distributed" vertical="center" justifyLastLine="1"/>
    </xf>
    <xf numFmtId="0" fontId="36" fillId="0" borderId="2" xfId="1" applyFont="1" applyFill="1" applyBorder="1" applyAlignment="1">
      <alignment horizontal="distributed" vertical="center" justifyLastLine="1"/>
    </xf>
    <xf numFmtId="0" fontId="39" fillId="0" borderId="30" xfId="1" applyFont="1" applyFill="1" applyBorder="1" applyAlignment="1">
      <alignment horizontal="distributed" vertical="center" justifyLastLine="1"/>
    </xf>
    <xf numFmtId="0" fontId="41" fillId="0" borderId="2" xfId="1" applyFont="1" applyFill="1" applyBorder="1" applyAlignment="1">
      <alignment vertical="center" wrapText="1"/>
    </xf>
    <xf numFmtId="0" fontId="41" fillId="0" borderId="1" xfId="1" applyFont="1" applyFill="1" applyBorder="1" applyAlignment="1">
      <alignment vertical="center" wrapText="1"/>
    </xf>
    <xf numFmtId="49" fontId="63" fillId="0" borderId="2" xfId="1" applyNumberFormat="1" applyFont="1" applyFill="1" applyBorder="1" applyAlignment="1">
      <alignment horizontal="left" vertical="center" wrapText="1"/>
    </xf>
    <xf numFmtId="0" fontId="63" fillId="0" borderId="1" xfId="1" applyFont="1" applyFill="1" applyBorder="1" applyAlignment="1">
      <alignment horizontal="left" vertical="center" wrapText="1"/>
    </xf>
    <xf numFmtId="0" fontId="39" fillId="0" borderId="2" xfId="1" applyFont="1" applyFill="1" applyBorder="1" applyAlignment="1">
      <alignment horizontal="distributed" vertical="center" wrapText="1"/>
    </xf>
    <xf numFmtId="0" fontId="39" fillId="0" borderId="1" xfId="1" applyFont="1" applyFill="1" applyBorder="1" applyAlignment="1">
      <alignment horizontal="distributed" vertical="center" wrapText="1"/>
    </xf>
    <xf numFmtId="0" fontId="26" fillId="4" borderId="2" xfId="1" applyFont="1" applyFill="1" applyBorder="1" applyAlignment="1">
      <alignment horizontal="distributed" vertical="center" justifyLastLine="1"/>
    </xf>
    <xf numFmtId="0" fontId="26" fillId="4" borderId="1" xfId="1" applyFont="1" applyFill="1" applyBorder="1" applyAlignment="1">
      <alignment horizontal="distributed" vertical="center" justifyLastLine="1"/>
    </xf>
    <xf numFmtId="199" fontId="6" fillId="0" borderId="2" xfId="1" applyNumberFormat="1" applyFont="1" applyFill="1" applyBorder="1" applyAlignment="1">
      <alignment horizontal="left" vertical="center" wrapText="1"/>
    </xf>
    <xf numFmtId="199" fontId="6" fillId="0" borderId="1" xfId="1" applyNumberFormat="1" applyFont="1" applyFill="1" applyBorder="1" applyAlignment="1">
      <alignment horizontal="left" vertical="center" wrapText="1"/>
    </xf>
    <xf numFmtId="0" fontId="56" fillId="0" borderId="2" xfId="1" applyFont="1" applyFill="1" applyBorder="1" applyAlignment="1">
      <alignment horizontal="left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39" fillId="4" borderId="2" xfId="1" applyFont="1" applyFill="1" applyBorder="1" applyAlignment="1">
      <alignment horizontal="distributed" vertical="center" wrapText="1" justifyLastLine="1"/>
    </xf>
    <xf numFmtId="49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66" fillId="4" borderId="2" xfId="1" applyFont="1" applyFill="1" applyBorder="1" applyAlignment="1">
      <alignment horizontal="distributed" vertical="center" wrapText="1" justifyLastLine="1"/>
    </xf>
    <xf numFmtId="0" fontId="66" fillId="4" borderId="1" xfId="1" applyFont="1" applyFill="1" applyBorder="1" applyAlignment="1">
      <alignment horizontal="distributed" vertical="center" justifyLastLine="1"/>
    </xf>
    <xf numFmtId="0" fontId="36" fillId="4" borderId="1" xfId="1" applyFont="1" applyFill="1" applyBorder="1" applyAlignment="1">
      <alignment horizontal="distributed" vertical="center" justifyLastLine="1"/>
    </xf>
    <xf numFmtId="0" fontId="39" fillId="0" borderId="2" xfId="1" applyFont="1" applyFill="1" applyBorder="1" applyAlignment="1">
      <alignment horizontal="center" vertical="center" wrapText="1" justifyLastLine="1"/>
    </xf>
    <xf numFmtId="0" fontId="39" fillId="0" borderId="1" xfId="1" applyFont="1" applyFill="1" applyBorder="1" applyAlignment="1">
      <alignment horizontal="center" vertical="center" justifyLastLine="1"/>
    </xf>
    <xf numFmtId="0" fontId="66" fillId="0" borderId="2" xfId="1" applyFont="1" applyFill="1" applyBorder="1" applyAlignment="1">
      <alignment horizontal="distributed" vertical="center" wrapText="1" justifyLastLine="1"/>
    </xf>
    <xf numFmtId="0" fontId="66" fillId="0" borderId="1" xfId="1" applyFont="1" applyFill="1" applyBorder="1" applyAlignment="1">
      <alignment horizontal="distributed" vertical="center" justifyLastLine="1"/>
    </xf>
  </cellXfs>
  <cellStyles count="8">
    <cellStyle name="パーセント 2" xfId="5"/>
    <cellStyle name="桁区切り 2" xfId="4"/>
    <cellStyle name="大都市比較統計年表" xfId="3"/>
    <cellStyle name="標準" xfId="0" builtinId="0"/>
    <cellStyle name="標準 2" xfId="1"/>
    <cellStyle name="標準 5 3" xfId="6"/>
    <cellStyle name="標準 8 2" xfId="7"/>
    <cellStyle name="標準_土地及び気象(2表)" xfId="2"/>
  </cellStyles>
  <dxfs count="106"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57</xdr:row>
      <xdr:rowOff>104775</xdr:rowOff>
    </xdr:from>
    <xdr:to>
      <xdr:col>13</xdr:col>
      <xdr:colOff>250825</xdr:colOff>
      <xdr:row>65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152400" y="9515475"/>
          <a:ext cx="8270875" cy="130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表⑮・・・・・外国人住民数・人口ともに、住民基本台帳による。</a:t>
          </a:r>
          <a:endParaRPr kumimoji="1" lang="en-US" altLang="ja-JP" sz="10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endParaRPr kumimoji="1" lang="en-US" altLang="ja-JP" sz="10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55</xdr:row>
      <xdr:rowOff>127000</xdr:rowOff>
    </xdr:from>
    <xdr:to>
      <xdr:col>11</xdr:col>
      <xdr:colOff>772215</xdr:colOff>
      <xdr:row>61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23825" y="9207500"/>
          <a:ext cx="741749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表①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全域を対象とする。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表②④⑤・・・・・・人口は令和</a:t>
          </a:r>
          <a:r>
            <a:rPr kumimoji="1" lang="en-US" altLang="ja-JP" sz="1050">
              <a:latin typeface="+mn-ea"/>
              <a:ea typeface="+mn-ea"/>
            </a:rPr>
            <a:t>5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表③・・・・・・人口は令和</a:t>
          </a:r>
          <a:r>
            <a:rPr kumimoji="1" lang="en-US" altLang="ja-JP" sz="1050">
              <a:latin typeface="+mn-ea"/>
              <a:ea typeface="+mn-ea"/>
            </a:rPr>
            <a:t>4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127050</xdr:colOff>
      <xdr:row>57</xdr:row>
      <xdr:rowOff>167488</xdr:rowOff>
    </xdr:from>
    <xdr:ext cx="3094132" cy="818518"/>
    <xdr:sp macro="" textlink="">
      <xdr:nvSpPr>
        <xdr:cNvPr id="2" name="テキスト ボックス 1"/>
        <xdr:cNvSpPr txBox="1"/>
      </xdr:nvSpPr>
      <xdr:spPr>
        <a:xfrm>
          <a:off x="127050" y="9578188"/>
          <a:ext cx="3094132" cy="818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表⑤・・・労働力状態「不詳」を除く。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⑦・・・・・・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従業上の地位「不詳」を除く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05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⑪・・・・・・分類不能の産業を除く。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⑫・・・・・・分類不能の職業を除く。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57</xdr:row>
      <xdr:rowOff>19050</xdr:rowOff>
    </xdr:from>
    <xdr:to>
      <xdr:col>13</xdr:col>
      <xdr:colOff>142875</xdr:colOff>
      <xdr:row>69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7625" y="9429750"/>
          <a:ext cx="8267700" cy="1962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121227</xdr:colOff>
      <xdr:row>58</xdr:row>
      <xdr:rowOff>59749</xdr:rowOff>
    </xdr:from>
    <xdr:to>
      <xdr:col>13</xdr:col>
      <xdr:colOff>66675</xdr:colOff>
      <xdr:row>66</xdr:row>
      <xdr:rowOff>21648</xdr:rowOff>
    </xdr:to>
    <xdr:sp macro="" textlink="">
      <xdr:nvSpPr>
        <xdr:cNvPr id="2" name="テキスト ボックス 1"/>
        <xdr:cNvSpPr txBox="1"/>
      </xdr:nvSpPr>
      <xdr:spPr>
        <a:xfrm>
          <a:off x="121227" y="9635549"/>
          <a:ext cx="8117898" cy="1282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表⑥⑦・・・札幌市、さいたま市、相模原市、浜松市、京都市は港湾がない。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14</xdr:col>
      <xdr:colOff>809625</xdr:colOff>
      <xdr:row>64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0" y="9420225"/>
          <a:ext cx="9426575" cy="127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28575</xdr:rowOff>
    </xdr:from>
    <xdr:to>
      <xdr:col>15</xdr:col>
      <xdr:colOff>123825</xdr:colOff>
      <xdr:row>64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0" y="9439275"/>
          <a:ext cx="9553575" cy="127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東京都・・・・・・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東京都全域を対象とする。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表①・・・・・・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道路・橋りょう、公園、学校、公営住宅の建設等社会資本の整備に要する経費。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表⑧・・・・・・市民が域外から受け取る所得と、域外に支払う所得の差額。</a:t>
          </a:r>
          <a:endParaRPr kumimoji="1" lang="en-US" altLang="ja-JP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114301</xdr:rowOff>
    </xdr:from>
    <xdr:to>
      <xdr:col>12</xdr:col>
      <xdr:colOff>66675</xdr:colOff>
      <xdr:row>60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0" y="9525001"/>
          <a:ext cx="7610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表②④・・・・・・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  <a:r>
            <a:rPr kumimoji="1" lang="ja-JP" altLang="en-US" sz="1050"/>
            <a:t>以上の世帯のうち勤労者世帯。</a:t>
          </a:r>
          <a:endParaRPr kumimoji="1" lang="en-US" altLang="ja-JP" sz="1050"/>
        </a:p>
        <a:p>
          <a:r>
            <a:rPr kumimoji="1" lang="en-US" altLang="ja-JP" sz="1050"/>
            <a:t>※</a:t>
          </a:r>
          <a:r>
            <a:rPr kumimoji="1" lang="ja-JP" altLang="en-US" sz="1050"/>
            <a:t>表③・・・・・・各都市の令和</a:t>
          </a:r>
          <a:r>
            <a:rPr kumimoji="1" lang="en-US" altLang="ja-JP" sz="1050"/>
            <a:t>2</a:t>
          </a:r>
          <a:r>
            <a:rPr kumimoji="1" lang="ja-JP" altLang="en-US" sz="1050"/>
            <a:t>年の物価平均を</a:t>
          </a:r>
          <a:r>
            <a:rPr kumimoji="1" lang="en-US" altLang="ja-JP" sz="1050"/>
            <a:t>100</a:t>
          </a:r>
          <a:r>
            <a:rPr kumimoji="1" lang="ja-JP" altLang="en-US" sz="1050"/>
            <a:t>とし、令和</a:t>
          </a:r>
          <a:r>
            <a:rPr kumimoji="1" lang="en-US" altLang="ja-JP" sz="1050"/>
            <a:t>5</a:t>
          </a:r>
          <a:r>
            <a:rPr kumimoji="1" lang="ja-JP" altLang="en-US" sz="1050"/>
            <a:t>年の物価平均を指数化したもの。</a:t>
          </a:r>
          <a:endParaRPr kumimoji="1" lang="en-US" altLang="ja-JP" sz="1050"/>
        </a:p>
        <a:p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57</xdr:row>
      <xdr:rowOff>66674</xdr:rowOff>
    </xdr:from>
    <xdr:to>
      <xdr:col>13</xdr:col>
      <xdr:colOff>104775</xdr:colOff>
      <xdr:row>60</xdr:row>
      <xdr:rowOff>67234</xdr:rowOff>
    </xdr:to>
    <xdr:sp macro="" textlink="">
      <xdr:nvSpPr>
        <xdr:cNvPr id="2" name="テキスト ボックス 1"/>
        <xdr:cNvSpPr txBox="1"/>
      </xdr:nvSpPr>
      <xdr:spPr>
        <a:xfrm>
          <a:off x="161925" y="9477374"/>
          <a:ext cx="8115300" cy="49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表⑤・・・・・・昭和</a:t>
          </a:r>
          <a:r>
            <a:rPr kumimoji="1" lang="en-US" altLang="ja-JP" sz="1050"/>
            <a:t>56</a:t>
          </a:r>
          <a:r>
            <a:rPr kumimoji="1" lang="ja-JP" altLang="en-US" sz="1050"/>
            <a:t>年</a:t>
          </a:r>
          <a:r>
            <a:rPr kumimoji="1" lang="en-US" altLang="ja-JP" sz="1050"/>
            <a:t>6</a:t>
          </a:r>
          <a:r>
            <a:rPr kumimoji="1" lang="ja-JP" altLang="en-US" sz="1050"/>
            <a:t>月</a:t>
          </a:r>
          <a:r>
            <a:rPr kumimoji="1" lang="en-US" altLang="ja-JP" sz="1050"/>
            <a:t>1</a:t>
          </a:r>
          <a:r>
            <a:rPr kumimoji="1" lang="ja-JP" altLang="en-US" sz="1050"/>
            <a:t>日に建築基準法施行令が改正され、新耐震基準となった。</a:t>
          </a:r>
          <a:endParaRPr kumimoji="1" lang="en-US" altLang="ja-JP" sz="1050"/>
        </a:p>
        <a:p>
          <a:r>
            <a:rPr kumimoji="1" lang="ja-JP" altLang="en-US" sz="1050"/>
            <a:t>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050"/>
            <a:t>総数は建築の時期「不詳」を除く。</a:t>
          </a:r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123824</xdr:rowOff>
    </xdr:from>
    <xdr:to>
      <xdr:col>13</xdr:col>
      <xdr:colOff>133350</xdr:colOff>
      <xdr:row>61</xdr:row>
      <xdr:rowOff>171449</xdr:rowOff>
    </xdr:to>
    <xdr:sp macro="" textlink="">
      <xdr:nvSpPr>
        <xdr:cNvPr id="2" name="テキスト ボックス 1"/>
        <xdr:cNvSpPr txBox="1"/>
      </xdr:nvSpPr>
      <xdr:spPr>
        <a:xfrm>
          <a:off x="628650" y="9534524"/>
          <a:ext cx="7677150" cy="70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表①③⑤⑥・・・・・・人口は令和</a:t>
          </a:r>
          <a:r>
            <a:rPr kumimoji="1" lang="en-US" altLang="ja-JP" sz="1050">
              <a:latin typeface="+mn-ea"/>
              <a:ea typeface="+mn-ea"/>
            </a:rPr>
            <a:t>5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⑦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37117;&#24066;&#27604;&#36611;&#32113;&#35336;&#24180;&#34920;/&#24179;&#25104;17&#24180;&#29256;/&#22823;&#37117;&#24066;&#12363;&#12425;&#35211;&#12383;&#24029;&#23822;&#65288;&#65297;&#65302;&#24180;&#29256;&#65289;/&#25351;&#27161;&#20316;&#25104;&#12487;&#12540;&#12479;/h16/01&#22303;&#22320;&#21450;&#12403;&#27671;&#35937;(h1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30494\&#35299;&#26512;&#25285;&#24403;\Documents%20and%20Settings\ohsawa\My%20Documents\&#26360;&#39006;\Internet&#38306;&#20418;\HTML&#20316;&#25104;\&#20154;&#21475;\&#22806;&#22269;&#20154;&#30331;&#37682;&#20154;&#21475;\&#22806;&#22269;&#20154;&#30331;&#37682;&#20154;&#21475;html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（順位不動）"/>
      <sheetName val="表（順位）"/>
      <sheetName val="1"/>
      <sheetName val="2"/>
      <sheetName val="3"/>
      <sheetName val="4"/>
      <sheetName val="5(1)"/>
      <sheetName val="5(2)"/>
      <sheetName val="グラフ"/>
    </sheetNames>
    <sheetDataSet>
      <sheetData sheetId="0"/>
      <sheetData sheetId="1"/>
      <sheetData sheetId="2"/>
      <sheetData sheetId="3">
        <row r="10">
          <cell r="B10" t="str">
            <v>都　市　計　画　区　域</v>
          </cell>
        </row>
        <row r="12">
          <cell r="B12" t="str">
            <v>総面積</v>
          </cell>
        </row>
        <row r="14">
          <cell r="B14">
            <v>56789</v>
          </cell>
        </row>
        <row r="15">
          <cell r="B15">
            <v>44284</v>
          </cell>
        </row>
        <row r="16">
          <cell r="B16">
            <v>16833</v>
          </cell>
        </row>
        <row r="17">
          <cell r="B17">
            <v>27208</v>
          </cell>
        </row>
        <row r="18">
          <cell r="B18">
            <v>61344</v>
          </cell>
        </row>
        <row r="19">
          <cell r="B19">
            <v>14435</v>
          </cell>
        </row>
        <row r="20">
          <cell r="B20">
            <v>43547</v>
          </cell>
        </row>
        <row r="21">
          <cell r="B21">
            <v>32645</v>
          </cell>
        </row>
        <row r="22">
          <cell r="B22">
            <v>48051</v>
          </cell>
        </row>
        <row r="23">
          <cell r="B23">
            <v>22496</v>
          </cell>
        </row>
        <row r="24">
          <cell r="B24">
            <v>55337</v>
          </cell>
        </row>
        <row r="25">
          <cell r="B25">
            <v>39906</v>
          </cell>
        </row>
        <row r="26">
          <cell r="B26">
            <v>48865</v>
          </cell>
        </row>
        <row r="27">
          <cell r="B27">
            <v>33835</v>
          </cell>
        </row>
        <row r="29">
          <cell r="B29" t="str">
            <v>東京都，大阪市0平成17年４月１日現在の数値である。川崎市，横浜市，広島市0平成16年度末の数値である。神戸市0平成16年11月24日現在の数値である。</v>
          </cell>
        </row>
        <row r="30">
          <cell r="B30" t="str">
            <v>札幌市0市民まちづくり局　 仙台市0企画局　 さいたま市，千葉市0都市局　 東京都0総務局，都土木技術研究所　 川崎市0まちづくり局，建設局　 横浜市0まちづくり調整局　 名古屋市0住宅都市局，環境局　 京都市0都市計画局　 大阪市0計画調整局，建設局，都市環境局　 神戸市0企画調整局　 広島市0企画総務局　 北九州市0建築都市局，国土地理院　 福岡市0総務企画局，国土地理院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"/>
      <sheetName val="table"/>
      <sheetName val="html_j"/>
      <sheetName val="html_e"/>
    </sheetNames>
    <sheetDataSet>
      <sheetData sheetId="0">
        <row r="4">
          <cell r="C4">
            <v>12</v>
          </cell>
        </row>
        <row r="18">
          <cell r="C1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R57"/>
  <sheetViews>
    <sheetView showGridLines="0" tabSelected="1" zoomScaleNormal="100" zoomScaleSheetLayoutView="99" workbookViewId="0"/>
  </sheetViews>
  <sheetFormatPr defaultColWidth="9" defaultRowHeight="13" x14ac:dyDescent="0.2"/>
  <cols>
    <col min="1" max="1" width="2.7265625" style="1" customWidth="1"/>
    <col min="2" max="2" width="9.6328125" style="1" customWidth="1"/>
    <col min="3" max="3" width="11.6328125" style="1" customWidth="1"/>
    <col min="4" max="4" width="3.08984375" style="1" customWidth="1"/>
    <col min="5" max="5" width="9.6328125" style="1" customWidth="1"/>
    <col min="6" max="6" width="11.6328125" style="1" customWidth="1"/>
    <col min="7" max="7" width="3" style="1" customWidth="1"/>
    <col min="8" max="8" width="9.6328125" style="1" customWidth="1"/>
    <col min="9" max="9" width="11.6328125" style="1" customWidth="1"/>
    <col min="10" max="10" width="3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0.08984375" style="1" bestFit="1" customWidth="1"/>
    <col min="15" max="16384" width="9" style="1"/>
  </cols>
  <sheetData>
    <row r="1" spans="1:18" ht="17.25" customHeight="1" x14ac:dyDescent="0.2">
      <c r="A1" s="63"/>
      <c r="B1" s="63"/>
      <c r="C1" s="63"/>
      <c r="D1" s="63"/>
      <c r="E1" s="62"/>
    </row>
    <row r="2" spans="1:18" s="58" customFormat="1" ht="13.5" customHeight="1" x14ac:dyDescent="0.2">
      <c r="B2" s="61"/>
      <c r="C2" s="61"/>
      <c r="E2" s="60"/>
      <c r="F2" s="1"/>
      <c r="G2" s="1"/>
      <c r="H2" s="1"/>
      <c r="I2" s="39"/>
      <c r="J2" s="1"/>
      <c r="K2" s="39"/>
      <c r="L2" s="39"/>
    </row>
    <row r="3" spans="1:18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8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  <c r="L4" s="322" t="s">
        <v>49</v>
      </c>
    </row>
    <row r="5" spans="1:18" s="58" customFormat="1" ht="15" customHeight="1" x14ac:dyDescent="0.2">
      <c r="B5" s="321"/>
      <c r="C5" s="59" t="s">
        <v>32</v>
      </c>
      <c r="E5" s="321"/>
      <c r="F5" s="41" t="s">
        <v>48</v>
      </c>
      <c r="H5" s="321"/>
      <c r="I5" s="41" t="s">
        <v>47</v>
      </c>
      <c r="K5" s="321"/>
      <c r="L5" s="323"/>
    </row>
    <row r="6" spans="1:18" s="39" customFormat="1" ht="33.25" customHeight="1" x14ac:dyDescent="0.2">
      <c r="B6" s="316" t="s">
        <v>46</v>
      </c>
      <c r="C6" s="317"/>
      <c r="E6" s="316" t="s">
        <v>45</v>
      </c>
      <c r="F6" s="317"/>
      <c r="H6" s="318" t="s">
        <v>44</v>
      </c>
      <c r="I6" s="319"/>
      <c r="K6" s="316" t="s">
        <v>43</v>
      </c>
      <c r="L6" s="317"/>
      <c r="R6" s="57"/>
    </row>
    <row r="7" spans="1:18" s="20" customFormat="1" ht="15" customHeight="1" x14ac:dyDescent="0.2">
      <c r="A7" s="8">
        <f t="shared" ref="A7:A27" si="0">IFERROR(_xlfn.RANK.EQ(C7,$C$7:$C$27,),"")</f>
        <v>1</v>
      </c>
      <c r="B7" s="35" t="s">
        <v>8</v>
      </c>
      <c r="C7" s="55">
        <v>9783988</v>
      </c>
      <c r="D7" s="8">
        <f t="shared" ref="D7:D27" si="1">IFERROR(_xlfn.RANK.EQ(F7,$F$7:$F$27,),"")</f>
        <v>1</v>
      </c>
      <c r="E7" s="35" t="s">
        <v>8</v>
      </c>
      <c r="F7" s="55">
        <v>5371490</v>
      </c>
      <c r="G7" s="8">
        <f t="shared" ref="G7:G27" si="2">IFERROR(_xlfn.RANK.EQ(I7,$I$7:$I$27,),"")</f>
        <v>1</v>
      </c>
      <c r="H7" s="35" t="s">
        <v>22</v>
      </c>
      <c r="I7" s="56">
        <v>2.36</v>
      </c>
      <c r="J7" s="8">
        <f t="shared" ref="J7:J27" si="3">IFERROR(_xlfn.RANK.EQ(L7,$L$7:$L$27,),"")</f>
        <v>1</v>
      </c>
      <c r="K7" s="35" t="s">
        <v>8</v>
      </c>
      <c r="L7" s="55">
        <v>15591</v>
      </c>
      <c r="M7" s="45"/>
      <c r="N7" s="49"/>
      <c r="P7" s="22"/>
    </row>
    <row r="8" spans="1:18" s="20" customFormat="1" ht="15" customHeight="1" x14ac:dyDescent="0.2">
      <c r="A8" s="8">
        <f t="shared" si="0"/>
        <v>2</v>
      </c>
      <c r="B8" s="19" t="s">
        <v>12</v>
      </c>
      <c r="C8" s="18">
        <v>3771766</v>
      </c>
      <c r="D8" s="8">
        <f t="shared" si="1"/>
        <v>2</v>
      </c>
      <c r="E8" s="19" t="s">
        <v>12</v>
      </c>
      <c r="F8" s="18">
        <v>1799480</v>
      </c>
      <c r="G8" s="8">
        <f t="shared" si="2"/>
        <v>2</v>
      </c>
      <c r="H8" s="19" t="s">
        <v>7</v>
      </c>
      <c r="I8" s="24">
        <v>2.25</v>
      </c>
      <c r="J8" s="8">
        <f t="shared" si="3"/>
        <v>2</v>
      </c>
      <c r="K8" s="19" t="s">
        <v>14</v>
      </c>
      <c r="L8" s="18">
        <v>12295</v>
      </c>
      <c r="M8" s="45"/>
      <c r="N8" s="49"/>
      <c r="P8" s="22"/>
      <c r="Q8" s="54"/>
    </row>
    <row r="9" spans="1:18" s="20" customFormat="1" ht="15" customHeight="1" x14ac:dyDescent="0.2">
      <c r="A9" s="8">
        <f t="shared" si="0"/>
        <v>3</v>
      </c>
      <c r="B9" s="19" t="s">
        <v>14</v>
      </c>
      <c r="C9" s="18">
        <v>2770520</v>
      </c>
      <c r="D9" s="8">
        <f t="shared" si="1"/>
        <v>3</v>
      </c>
      <c r="E9" s="19" t="s">
        <v>14</v>
      </c>
      <c r="F9" s="18">
        <v>1530572</v>
      </c>
      <c r="G9" s="8">
        <f t="shared" si="2"/>
        <v>3</v>
      </c>
      <c r="H9" s="19" t="s">
        <v>15</v>
      </c>
      <c r="I9" s="24">
        <v>2.21</v>
      </c>
      <c r="J9" s="8">
        <f t="shared" si="3"/>
        <v>3</v>
      </c>
      <c r="K9" s="53" t="s">
        <v>5</v>
      </c>
      <c r="L9" s="52">
        <v>10707</v>
      </c>
      <c r="M9" s="45"/>
      <c r="N9" s="49"/>
      <c r="P9" s="22"/>
    </row>
    <row r="10" spans="1:18" s="20" customFormat="1" ht="15" customHeight="1" x14ac:dyDescent="0.2">
      <c r="A10" s="8">
        <f t="shared" si="0"/>
        <v>4</v>
      </c>
      <c r="B10" s="19" t="s">
        <v>19</v>
      </c>
      <c r="C10" s="18">
        <v>2326683</v>
      </c>
      <c r="D10" s="8">
        <f t="shared" si="1"/>
        <v>4</v>
      </c>
      <c r="E10" s="19" t="s">
        <v>19</v>
      </c>
      <c r="F10" s="18">
        <v>1156744</v>
      </c>
      <c r="G10" s="8">
        <f t="shared" si="2"/>
        <v>3</v>
      </c>
      <c r="H10" s="19" t="s">
        <v>13</v>
      </c>
      <c r="I10" s="24">
        <v>2.21</v>
      </c>
      <c r="J10" s="8">
        <f t="shared" si="3"/>
        <v>4</v>
      </c>
      <c r="K10" s="19" t="s">
        <v>12</v>
      </c>
      <c r="L10" s="18">
        <v>8611</v>
      </c>
      <c r="M10" s="45"/>
      <c r="N10" s="49"/>
      <c r="P10" s="22"/>
    </row>
    <row r="11" spans="1:18" s="20" customFormat="1" ht="15" customHeight="1" x14ac:dyDescent="0.2">
      <c r="A11" s="8">
        <f t="shared" si="0"/>
        <v>5</v>
      </c>
      <c r="B11" s="19" t="s">
        <v>6</v>
      </c>
      <c r="C11" s="18">
        <v>1969912</v>
      </c>
      <c r="D11" s="8">
        <f t="shared" si="1"/>
        <v>5</v>
      </c>
      <c r="E11" s="19" t="s">
        <v>6</v>
      </c>
      <c r="F11" s="18">
        <v>995320</v>
      </c>
      <c r="G11" s="8">
        <f t="shared" si="2"/>
        <v>5</v>
      </c>
      <c r="H11" s="19" t="s">
        <v>23</v>
      </c>
      <c r="I11" s="24">
        <v>2.1800000000000002</v>
      </c>
      <c r="J11" s="8">
        <f t="shared" si="3"/>
        <v>5</v>
      </c>
      <c r="K11" s="19" t="s">
        <v>19</v>
      </c>
      <c r="L11" s="18">
        <v>7126</v>
      </c>
      <c r="M11" s="45"/>
      <c r="N11" s="49"/>
      <c r="P11" s="22"/>
    </row>
    <row r="12" spans="1:18" s="20" customFormat="1" ht="15" customHeight="1" x14ac:dyDescent="0.2">
      <c r="A12" s="8">
        <f t="shared" si="0"/>
        <v>6</v>
      </c>
      <c r="B12" s="19" t="s">
        <v>9</v>
      </c>
      <c r="C12" s="18">
        <v>1642571</v>
      </c>
      <c r="D12" s="8">
        <f t="shared" si="1"/>
        <v>6</v>
      </c>
      <c r="E12" s="19" t="s">
        <v>9</v>
      </c>
      <c r="F12" s="18">
        <v>871300</v>
      </c>
      <c r="G12" s="8">
        <f t="shared" si="2"/>
        <v>5</v>
      </c>
      <c r="H12" s="19" t="s">
        <v>24</v>
      </c>
      <c r="I12" s="24">
        <v>2.1800000000000002</v>
      </c>
      <c r="J12" s="8">
        <f t="shared" si="3"/>
        <v>6</v>
      </c>
      <c r="K12" s="19" t="s">
        <v>15</v>
      </c>
      <c r="L12" s="18">
        <v>6185</v>
      </c>
      <c r="M12" s="45"/>
      <c r="N12" s="49"/>
      <c r="P12" s="22"/>
    </row>
    <row r="13" spans="1:18" s="20" customFormat="1" ht="15" customHeight="1" x14ac:dyDescent="0.2">
      <c r="A13" s="8">
        <f t="shared" si="0"/>
        <v>7</v>
      </c>
      <c r="B13" s="29" t="s">
        <v>5</v>
      </c>
      <c r="C13" s="51">
        <v>1545604</v>
      </c>
      <c r="D13" s="8">
        <f t="shared" si="1"/>
        <v>7</v>
      </c>
      <c r="E13" s="29" t="s">
        <v>5</v>
      </c>
      <c r="F13" s="51">
        <v>772375</v>
      </c>
      <c r="G13" s="8">
        <f t="shared" si="2"/>
        <v>7</v>
      </c>
      <c r="H13" s="19" t="s">
        <v>20</v>
      </c>
      <c r="I13" s="24">
        <v>2.11</v>
      </c>
      <c r="J13" s="8">
        <f t="shared" si="3"/>
        <v>7</v>
      </c>
      <c r="K13" s="19" t="s">
        <v>23</v>
      </c>
      <c r="L13" s="18">
        <v>5420</v>
      </c>
      <c r="M13" s="45"/>
      <c r="N13" s="49"/>
      <c r="P13" s="22"/>
    </row>
    <row r="14" spans="1:18" s="20" customFormat="1" ht="15" customHeight="1" x14ac:dyDescent="0.2">
      <c r="A14" s="8">
        <f t="shared" si="0"/>
        <v>8</v>
      </c>
      <c r="B14" s="19" t="s">
        <v>18</v>
      </c>
      <c r="C14" s="18">
        <v>1499887</v>
      </c>
      <c r="D14" s="8">
        <f t="shared" si="1"/>
        <v>8</v>
      </c>
      <c r="E14" s="19" t="s">
        <v>18</v>
      </c>
      <c r="F14" s="18">
        <v>745656</v>
      </c>
      <c r="G14" s="8">
        <f t="shared" si="2"/>
        <v>8</v>
      </c>
      <c r="H14" s="19" t="s">
        <v>21</v>
      </c>
      <c r="I14" s="24">
        <v>2.1</v>
      </c>
      <c r="J14" s="8">
        <f t="shared" si="3"/>
        <v>8</v>
      </c>
      <c r="K14" s="19" t="s">
        <v>9</v>
      </c>
      <c r="L14" s="18">
        <v>4782</v>
      </c>
      <c r="M14" s="45"/>
      <c r="N14" s="49"/>
      <c r="P14" s="22"/>
    </row>
    <row r="15" spans="1:18" s="20" customFormat="1" ht="15" customHeight="1" x14ac:dyDescent="0.2">
      <c r="A15" s="8">
        <f t="shared" si="0"/>
        <v>9</v>
      </c>
      <c r="B15" s="19" t="s">
        <v>10</v>
      </c>
      <c r="C15" s="18">
        <v>1443486</v>
      </c>
      <c r="D15" s="8">
        <f t="shared" si="1"/>
        <v>9</v>
      </c>
      <c r="E15" s="19" t="s">
        <v>10</v>
      </c>
      <c r="F15" s="18">
        <v>745630</v>
      </c>
      <c r="G15" s="8">
        <f t="shared" si="2"/>
        <v>8</v>
      </c>
      <c r="H15" s="19" t="s">
        <v>12</v>
      </c>
      <c r="I15" s="24">
        <v>2.1</v>
      </c>
      <c r="J15" s="8">
        <f t="shared" si="3"/>
        <v>9</v>
      </c>
      <c r="K15" s="19" t="s">
        <v>21</v>
      </c>
      <c r="L15" s="18">
        <v>3604</v>
      </c>
      <c r="M15" s="45"/>
      <c r="N15" s="49"/>
      <c r="P15" s="22"/>
    </row>
    <row r="16" spans="1:18" s="20" customFormat="1" ht="15" customHeight="1" x14ac:dyDescent="0.2">
      <c r="A16" s="8">
        <f t="shared" si="0"/>
        <v>10</v>
      </c>
      <c r="B16" s="19" t="s">
        <v>15</v>
      </c>
      <c r="C16" s="18">
        <v>1344850</v>
      </c>
      <c r="D16" s="8">
        <f t="shared" si="1"/>
        <v>10</v>
      </c>
      <c r="E16" s="19" t="s">
        <v>15</v>
      </c>
      <c r="F16" s="18">
        <v>609454</v>
      </c>
      <c r="G16" s="8">
        <f t="shared" si="2"/>
        <v>8</v>
      </c>
      <c r="H16" s="19" t="s">
        <v>16</v>
      </c>
      <c r="I16" s="24">
        <v>2.1</v>
      </c>
      <c r="J16" s="8">
        <f t="shared" si="3"/>
        <v>10</v>
      </c>
      <c r="K16" s="19" t="s">
        <v>18</v>
      </c>
      <c r="L16" s="18">
        <v>2693</v>
      </c>
      <c r="M16" s="45"/>
      <c r="N16" s="49"/>
      <c r="P16" s="22"/>
    </row>
    <row r="17" spans="1:16" s="20" customFormat="1" ht="15" customHeight="1" x14ac:dyDescent="0.2">
      <c r="A17" s="8">
        <f t="shared" si="0"/>
        <v>11</v>
      </c>
      <c r="B17" s="19" t="s">
        <v>20</v>
      </c>
      <c r="C17" s="18">
        <v>1185498</v>
      </c>
      <c r="D17" s="8">
        <f t="shared" si="1"/>
        <v>11</v>
      </c>
      <c r="E17" s="19" t="s">
        <v>20</v>
      </c>
      <c r="F17" s="18">
        <v>562627</v>
      </c>
      <c r="G17" s="8">
        <f t="shared" si="2"/>
        <v>11</v>
      </c>
      <c r="H17" s="19" t="s">
        <v>11</v>
      </c>
      <c r="I17" s="24">
        <v>2.09</v>
      </c>
      <c r="J17" s="8">
        <f t="shared" si="3"/>
        <v>11</v>
      </c>
      <c r="K17" s="19" t="s">
        <v>16</v>
      </c>
      <c r="L17" s="18">
        <v>2205</v>
      </c>
      <c r="M17" s="45"/>
      <c r="N17" s="49"/>
      <c r="P17" s="22"/>
    </row>
    <row r="18" spans="1:16" s="20" customFormat="1" ht="15" customHeight="1" x14ac:dyDescent="0.2">
      <c r="A18" s="8">
        <f t="shared" si="0"/>
        <v>12</v>
      </c>
      <c r="B18" s="19" t="s">
        <v>17</v>
      </c>
      <c r="C18" s="18">
        <v>1097814</v>
      </c>
      <c r="D18" s="8">
        <f t="shared" si="1"/>
        <v>12</v>
      </c>
      <c r="E18" s="19" t="s">
        <v>17</v>
      </c>
      <c r="F18" s="18">
        <v>544894</v>
      </c>
      <c r="G18" s="8">
        <f t="shared" si="2"/>
        <v>12</v>
      </c>
      <c r="H18" s="19" t="s">
        <v>17</v>
      </c>
      <c r="I18" s="24">
        <v>2.0099999999999998</v>
      </c>
      <c r="J18" s="8">
        <f t="shared" si="3"/>
        <v>12</v>
      </c>
      <c r="K18" s="19" t="s">
        <v>24</v>
      </c>
      <c r="L18" s="18">
        <v>1891</v>
      </c>
      <c r="M18" s="45"/>
      <c r="N18" s="49"/>
      <c r="P18" s="22"/>
    </row>
    <row r="19" spans="1:16" s="20" customFormat="1" ht="15" customHeight="1" x14ac:dyDescent="0.2">
      <c r="A19" s="8">
        <f t="shared" si="0"/>
        <v>13</v>
      </c>
      <c r="B19" s="16" t="s">
        <v>21</v>
      </c>
      <c r="C19" s="21">
        <v>979532</v>
      </c>
      <c r="D19" s="8">
        <f t="shared" si="1"/>
        <v>13</v>
      </c>
      <c r="E19" s="16" t="s">
        <v>21</v>
      </c>
      <c r="F19" s="21">
        <v>465686</v>
      </c>
      <c r="G19" s="8">
        <f t="shared" si="2"/>
        <v>12</v>
      </c>
      <c r="H19" s="19" t="s">
        <v>19</v>
      </c>
      <c r="I19" s="24">
        <v>2.0099999999999998</v>
      </c>
      <c r="J19" s="8">
        <f t="shared" si="3"/>
        <v>13</v>
      </c>
      <c r="K19" s="16" t="s">
        <v>11</v>
      </c>
      <c r="L19" s="21">
        <v>1860</v>
      </c>
      <c r="M19" s="45"/>
      <c r="N19" s="49"/>
      <c r="P19" s="22"/>
    </row>
    <row r="20" spans="1:16" s="20" customFormat="1" ht="15" customHeight="1" x14ac:dyDescent="0.2">
      <c r="A20" s="8">
        <f t="shared" si="0"/>
        <v>14</v>
      </c>
      <c r="B20" s="16" t="s">
        <v>11</v>
      </c>
      <c r="C20" s="21">
        <v>916241</v>
      </c>
      <c r="D20" s="8">
        <f t="shared" si="1"/>
        <v>14</v>
      </c>
      <c r="E20" s="16" t="s">
        <v>11</v>
      </c>
      <c r="F20" s="21">
        <v>438678</v>
      </c>
      <c r="G20" s="8">
        <f t="shared" si="2"/>
        <v>12</v>
      </c>
      <c r="H20" s="19" t="s">
        <v>18</v>
      </c>
      <c r="I20" s="24">
        <v>2.0099999999999998</v>
      </c>
      <c r="J20" s="8">
        <f t="shared" si="3"/>
        <v>14</v>
      </c>
      <c r="K20" s="16" t="s">
        <v>6</v>
      </c>
      <c r="L20" s="21">
        <v>1757</v>
      </c>
      <c r="M20" s="45"/>
      <c r="N20" s="49"/>
      <c r="P20" s="22"/>
    </row>
    <row r="21" spans="1:16" s="20" customFormat="1" ht="15" customHeight="1" x14ac:dyDescent="0.2">
      <c r="A21" s="8">
        <f t="shared" si="0"/>
        <v>15</v>
      </c>
      <c r="B21" s="16" t="s">
        <v>23</v>
      </c>
      <c r="C21" s="21">
        <v>812027</v>
      </c>
      <c r="D21" s="8">
        <f t="shared" si="1"/>
        <v>15</v>
      </c>
      <c r="E21" s="16" t="s">
        <v>23</v>
      </c>
      <c r="F21" s="21">
        <v>371909</v>
      </c>
      <c r="G21" s="8">
        <f t="shared" si="2"/>
        <v>15</v>
      </c>
      <c r="H21" s="29" t="s">
        <v>5</v>
      </c>
      <c r="I21" s="50">
        <v>2</v>
      </c>
      <c r="J21" s="8">
        <f t="shared" si="3"/>
        <v>15</v>
      </c>
      <c r="K21" s="16" t="s">
        <v>10</v>
      </c>
      <c r="L21" s="21">
        <v>1744</v>
      </c>
      <c r="M21" s="45"/>
      <c r="N21" s="49"/>
      <c r="P21" s="22"/>
    </row>
    <row r="22" spans="1:16" s="20" customFormat="1" ht="15" customHeight="1" x14ac:dyDescent="0.2">
      <c r="A22" s="8">
        <f t="shared" si="0"/>
        <v>16</v>
      </c>
      <c r="B22" s="16" t="s">
        <v>22</v>
      </c>
      <c r="C22" s="21">
        <v>779780</v>
      </c>
      <c r="D22" s="8">
        <f t="shared" si="1"/>
        <v>16</v>
      </c>
      <c r="E22" s="16" t="s">
        <v>13</v>
      </c>
      <c r="F22" s="21">
        <v>349214</v>
      </c>
      <c r="G22" s="8">
        <f t="shared" si="2"/>
        <v>16</v>
      </c>
      <c r="H22" s="19" t="s">
        <v>6</v>
      </c>
      <c r="I22" s="24">
        <v>1.98</v>
      </c>
      <c r="J22" s="8">
        <f t="shared" si="3"/>
        <v>16</v>
      </c>
      <c r="K22" s="16" t="s">
        <v>17</v>
      </c>
      <c r="L22" s="21">
        <v>1396</v>
      </c>
      <c r="M22" s="45"/>
      <c r="N22" s="49"/>
      <c r="P22" s="22"/>
    </row>
    <row r="23" spans="1:16" s="20" customFormat="1" ht="15" customHeight="1" x14ac:dyDescent="0.2">
      <c r="A23" s="8">
        <f t="shared" si="0"/>
        <v>17</v>
      </c>
      <c r="B23" s="16" t="s">
        <v>13</v>
      </c>
      <c r="C23" s="21">
        <v>772388</v>
      </c>
      <c r="D23" s="8">
        <f t="shared" si="1"/>
        <v>17</v>
      </c>
      <c r="E23" s="16" t="s">
        <v>16</v>
      </c>
      <c r="F23" s="21">
        <v>344797</v>
      </c>
      <c r="G23" s="8">
        <f t="shared" si="2"/>
        <v>17</v>
      </c>
      <c r="H23" s="16" t="s">
        <v>10</v>
      </c>
      <c r="I23" s="17">
        <v>1.94</v>
      </c>
      <c r="J23" s="8">
        <f t="shared" si="3"/>
        <v>17</v>
      </c>
      <c r="K23" s="16" t="s">
        <v>20</v>
      </c>
      <c r="L23" s="21">
        <v>1308</v>
      </c>
      <c r="M23" s="45"/>
      <c r="N23" s="49"/>
      <c r="P23" s="22"/>
    </row>
    <row r="24" spans="1:16" s="20" customFormat="1" ht="15" customHeight="1" x14ac:dyDescent="0.2">
      <c r="A24" s="8">
        <f t="shared" si="0"/>
        <v>18</v>
      </c>
      <c r="B24" s="16" t="s">
        <v>24</v>
      </c>
      <c r="C24" s="21">
        <v>738020</v>
      </c>
      <c r="D24" s="8">
        <f t="shared" si="1"/>
        <v>18</v>
      </c>
      <c r="E24" s="16" t="s">
        <v>24</v>
      </c>
      <c r="F24" s="21">
        <v>338474</v>
      </c>
      <c r="G24" s="8">
        <f t="shared" si="2"/>
        <v>18</v>
      </c>
      <c r="H24" s="16" t="s">
        <v>9</v>
      </c>
      <c r="I24" s="17">
        <v>1.89</v>
      </c>
      <c r="J24" s="8">
        <f t="shared" si="3"/>
        <v>18</v>
      </c>
      <c r="K24" s="16" t="s">
        <v>13</v>
      </c>
      <c r="L24" s="21">
        <v>1064</v>
      </c>
      <c r="M24" s="45"/>
      <c r="N24" s="49"/>
      <c r="P24" s="22"/>
    </row>
    <row r="25" spans="1:16" s="6" customFormat="1" ht="15" customHeight="1" x14ac:dyDescent="0.2">
      <c r="A25" s="8">
        <f t="shared" si="0"/>
        <v>19</v>
      </c>
      <c r="B25" s="19" t="s">
        <v>16</v>
      </c>
      <c r="C25" s="18">
        <v>725087</v>
      </c>
      <c r="D25" s="8">
        <f t="shared" si="1"/>
        <v>19</v>
      </c>
      <c r="E25" s="19" t="s">
        <v>22</v>
      </c>
      <c r="F25" s="18">
        <v>330814</v>
      </c>
      <c r="G25" s="8">
        <f t="shared" si="2"/>
        <v>19</v>
      </c>
      <c r="H25" s="16" t="s">
        <v>8</v>
      </c>
      <c r="I25" s="17">
        <v>1.82</v>
      </c>
      <c r="J25" s="8">
        <f t="shared" si="3"/>
        <v>19</v>
      </c>
      <c r="K25" s="16" t="s">
        <v>25</v>
      </c>
      <c r="L25" s="21">
        <v>906</v>
      </c>
      <c r="M25" s="45"/>
      <c r="N25" s="44"/>
      <c r="P25" s="7"/>
    </row>
    <row r="26" spans="1:16" s="6" customFormat="1" ht="15" customHeight="1" x14ac:dyDescent="0.2">
      <c r="A26" s="8">
        <f t="shared" si="0"/>
        <v>20</v>
      </c>
      <c r="B26" s="19" t="s">
        <v>25</v>
      </c>
      <c r="C26" s="18">
        <v>715740</v>
      </c>
      <c r="D26" s="8">
        <f t="shared" si="1"/>
        <v>20</v>
      </c>
      <c r="E26" s="19" t="s">
        <v>7</v>
      </c>
      <c r="F26" s="18">
        <v>301672</v>
      </c>
      <c r="G26" s="8">
        <f t="shared" si="2"/>
        <v>20</v>
      </c>
      <c r="H26" s="16" t="s">
        <v>14</v>
      </c>
      <c r="I26" s="17">
        <v>1.81</v>
      </c>
      <c r="J26" s="8">
        <f t="shared" si="3"/>
        <v>20</v>
      </c>
      <c r="K26" s="16" t="s">
        <v>22</v>
      </c>
      <c r="L26" s="21">
        <v>500</v>
      </c>
      <c r="M26" s="45"/>
      <c r="N26" s="44"/>
      <c r="P26" s="7"/>
    </row>
    <row r="27" spans="1:16" s="6" customFormat="1" ht="15" customHeight="1" x14ac:dyDescent="0.2">
      <c r="A27" s="8">
        <f t="shared" si="0"/>
        <v>21</v>
      </c>
      <c r="B27" s="48" t="s">
        <v>7</v>
      </c>
      <c r="C27" s="14">
        <v>677286</v>
      </c>
      <c r="D27" s="8" t="str">
        <f t="shared" si="1"/>
        <v/>
      </c>
      <c r="E27" s="48" t="s">
        <v>25</v>
      </c>
      <c r="F27" s="47" t="s">
        <v>42</v>
      </c>
      <c r="G27" s="8" t="str">
        <f t="shared" si="2"/>
        <v/>
      </c>
      <c r="H27" s="12" t="s">
        <v>25</v>
      </c>
      <c r="I27" s="47" t="s">
        <v>42</v>
      </c>
      <c r="J27" s="8">
        <f t="shared" si="3"/>
        <v>21</v>
      </c>
      <c r="K27" s="12" t="s">
        <v>7</v>
      </c>
      <c r="L27" s="46">
        <v>480</v>
      </c>
      <c r="M27" s="45"/>
      <c r="N27" s="44"/>
    </row>
    <row r="28" spans="1:16" s="39" customFormat="1" ht="29.5" customHeight="1" x14ac:dyDescent="0.2">
      <c r="B28" s="328" t="s">
        <v>41</v>
      </c>
      <c r="C28" s="325"/>
      <c r="E28" s="328" t="s">
        <v>40</v>
      </c>
      <c r="F28" s="325"/>
      <c r="H28" s="328" t="s">
        <v>39</v>
      </c>
      <c r="I28" s="325"/>
      <c r="K28" s="328" t="s">
        <v>38</v>
      </c>
      <c r="L28" s="325"/>
    </row>
    <row r="29" spans="1:16" s="39" customFormat="1" x14ac:dyDescent="0.2">
      <c r="B29" s="43"/>
      <c r="C29" s="4" t="s">
        <v>37</v>
      </c>
      <c r="E29" s="43"/>
      <c r="F29" s="4" t="s">
        <v>37</v>
      </c>
      <c r="H29" s="43"/>
      <c r="I29" s="4" t="s">
        <v>37</v>
      </c>
      <c r="K29" s="43"/>
      <c r="L29" s="4" t="s">
        <v>37</v>
      </c>
    </row>
    <row r="30" spans="1:16" s="39" customFormat="1" ht="9" customHeight="1" x14ac:dyDescent="0.2">
      <c r="B30" s="42"/>
      <c r="E30" s="42"/>
      <c r="H30" s="42"/>
      <c r="K30" s="42"/>
    </row>
    <row r="31" spans="1:16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</row>
    <row r="32" spans="1:16" s="40" customFormat="1" ht="14.25" customHeight="1" x14ac:dyDescent="0.2">
      <c r="B32" s="332"/>
      <c r="C32" s="41" t="s">
        <v>32</v>
      </c>
      <c r="E32" s="332"/>
      <c r="F32" s="41" t="s">
        <v>31</v>
      </c>
      <c r="H32" s="332"/>
      <c r="I32" s="41" t="s">
        <v>30</v>
      </c>
      <c r="K32" s="332"/>
      <c r="L32" s="41" t="s">
        <v>30</v>
      </c>
    </row>
    <row r="33" spans="1:14" s="39" customFormat="1" ht="33.25" customHeight="1" x14ac:dyDescent="0.2">
      <c r="B33" s="329" t="s">
        <v>29</v>
      </c>
      <c r="C33" s="330"/>
      <c r="E33" s="329" t="s">
        <v>28</v>
      </c>
      <c r="F33" s="330"/>
      <c r="H33" s="316" t="s">
        <v>27</v>
      </c>
      <c r="I33" s="317"/>
      <c r="K33" s="316" t="s">
        <v>26</v>
      </c>
      <c r="L33" s="317"/>
    </row>
    <row r="34" spans="1:14" s="20" customFormat="1" ht="15" customHeight="1" x14ac:dyDescent="0.2">
      <c r="A34" s="8">
        <f t="shared" ref="A34:A54" si="4">IFERROR(_xlfn.RANK.EQ(C34,$C$34:$C$54,),"")</f>
        <v>1</v>
      </c>
      <c r="B34" s="37" t="s">
        <v>5</v>
      </c>
      <c r="C34" s="38">
        <v>-2361</v>
      </c>
      <c r="D34" s="8">
        <f t="shared" ref="D34:D54" si="5">IFERROR(_xlfn.RANK.EQ(F34,$F$34:$F$54,),"")</f>
        <v>1</v>
      </c>
      <c r="E34" s="37" t="s">
        <v>5</v>
      </c>
      <c r="F34" s="36">
        <v>-0.15</v>
      </c>
      <c r="G34" s="8">
        <f t="shared" ref="G34:G54" si="6">IFERROR(_xlfn.RANK.EQ(I34,$I$34:$I$54,),"")</f>
        <v>1</v>
      </c>
      <c r="H34" s="35" t="s">
        <v>9</v>
      </c>
      <c r="I34" s="34">
        <v>0.73699999999999999</v>
      </c>
      <c r="J34" s="8">
        <f t="shared" ref="J34:J54" si="7">IFERROR(_xlfn.RANK.EQ(L34,$L$34:$L$54,),"")</f>
        <v>1</v>
      </c>
      <c r="K34" s="33" t="s">
        <v>11</v>
      </c>
      <c r="L34" s="32">
        <v>1.444</v>
      </c>
      <c r="M34" s="8"/>
      <c r="N34" s="22"/>
    </row>
    <row r="35" spans="1:14" s="20" customFormat="1" ht="15" customHeight="1" x14ac:dyDescent="0.2">
      <c r="A35" s="8">
        <f t="shared" si="4"/>
        <v>2</v>
      </c>
      <c r="B35" s="27" t="s">
        <v>9</v>
      </c>
      <c r="C35" s="31">
        <v>-2775</v>
      </c>
      <c r="D35" s="8">
        <f t="shared" si="5"/>
        <v>2</v>
      </c>
      <c r="E35" s="27" t="s">
        <v>9</v>
      </c>
      <c r="F35" s="30">
        <v>-0.17</v>
      </c>
      <c r="G35" s="8">
        <f t="shared" si="6"/>
        <v>2</v>
      </c>
      <c r="H35" s="29" t="s">
        <v>5</v>
      </c>
      <c r="I35" s="28">
        <v>0.73599999999999999</v>
      </c>
      <c r="J35" s="8">
        <f t="shared" si="7"/>
        <v>2</v>
      </c>
      <c r="K35" s="19" t="s">
        <v>7</v>
      </c>
      <c r="L35" s="23">
        <v>1.39</v>
      </c>
      <c r="M35" s="8"/>
      <c r="N35" s="22"/>
    </row>
    <row r="36" spans="1:14" s="20" customFormat="1" ht="15" customHeight="1" x14ac:dyDescent="0.2">
      <c r="A36" s="8">
        <f t="shared" si="4"/>
        <v>3</v>
      </c>
      <c r="B36" s="19" t="s">
        <v>24</v>
      </c>
      <c r="C36" s="18">
        <v>-2829</v>
      </c>
      <c r="D36" s="8">
        <f t="shared" si="5"/>
        <v>3</v>
      </c>
      <c r="E36" s="19" t="s">
        <v>8</v>
      </c>
      <c r="F36" s="24">
        <v>-0.27</v>
      </c>
      <c r="G36" s="8">
        <f t="shared" si="6"/>
        <v>3</v>
      </c>
      <c r="H36" s="27" t="s">
        <v>24</v>
      </c>
      <c r="I36" s="26">
        <v>0.73099999999999998</v>
      </c>
      <c r="J36" s="8">
        <f t="shared" si="7"/>
        <v>3</v>
      </c>
      <c r="K36" s="19" t="s">
        <v>13</v>
      </c>
      <c r="L36" s="23">
        <v>1.38</v>
      </c>
      <c r="M36" s="8"/>
      <c r="N36" s="22"/>
    </row>
    <row r="37" spans="1:14" s="20" customFormat="1" ht="15" customHeight="1" x14ac:dyDescent="0.2">
      <c r="A37" s="8">
        <f t="shared" si="4"/>
        <v>4</v>
      </c>
      <c r="B37" s="19" t="s">
        <v>25</v>
      </c>
      <c r="C37" s="18">
        <v>-3145</v>
      </c>
      <c r="D37" s="8">
        <f t="shared" si="5"/>
        <v>4</v>
      </c>
      <c r="E37" s="19" t="s">
        <v>15</v>
      </c>
      <c r="F37" s="24">
        <v>-0.28999999999999998</v>
      </c>
      <c r="G37" s="8">
        <f t="shared" si="6"/>
        <v>4</v>
      </c>
      <c r="H37" s="19" t="s">
        <v>15</v>
      </c>
      <c r="I37" s="23">
        <v>0.71499999999999997</v>
      </c>
      <c r="J37" s="8">
        <f t="shared" si="7"/>
        <v>4</v>
      </c>
      <c r="K37" s="19" t="s">
        <v>23</v>
      </c>
      <c r="L37" s="23">
        <v>1.2589999999999999</v>
      </c>
      <c r="M37" s="8"/>
      <c r="N37" s="22"/>
    </row>
    <row r="38" spans="1:14" s="20" customFormat="1" ht="15" customHeight="1" x14ac:dyDescent="0.2">
      <c r="A38" s="8">
        <f t="shared" si="4"/>
        <v>5</v>
      </c>
      <c r="B38" s="19" t="s">
        <v>15</v>
      </c>
      <c r="C38" s="18">
        <v>-3862</v>
      </c>
      <c r="D38" s="8">
        <f t="shared" si="5"/>
        <v>5</v>
      </c>
      <c r="E38" s="19" t="s">
        <v>24</v>
      </c>
      <c r="F38" s="24">
        <v>-0.38</v>
      </c>
      <c r="G38" s="8">
        <f t="shared" si="6"/>
        <v>5</v>
      </c>
      <c r="H38" s="19" t="s">
        <v>19</v>
      </c>
      <c r="I38" s="23">
        <v>0.70499999999999996</v>
      </c>
      <c r="J38" s="8">
        <f t="shared" si="7"/>
        <v>5</v>
      </c>
      <c r="K38" s="19" t="s">
        <v>14</v>
      </c>
      <c r="L38" s="23">
        <v>1.244</v>
      </c>
      <c r="M38" s="8"/>
      <c r="N38" s="22"/>
    </row>
    <row r="39" spans="1:14" s="20" customFormat="1" ht="15" customHeight="1" x14ac:dyDescent="0.2">
      <c r="A39" s="8">
        <f t="shared" si="4"/>
        <v>6</v>
      </c>
      <c r="B39" s="19" t="s">
        <v>16</v>
      </c>
      <c r="C39" s="18">
        <v>-3974</v>
      </c>
      <c r="D39" s="8">
        <f t="shared" si="5"/>
        <v>6</v>
      </c>
      <c r="E39" s="19" t="s">
        <v>20</v>
      </c>
      <c r="F39" s="24">
        <v>-0.4</v>
      </c>
      <c r="G39" s="8">
        <f t="shared" si="6"/>
        <v>6</v>
      </c>
      <c r="H39" s="19" t="s">
        <v>25</v>
      </c>
      <c r="I39" s="23">
        <v>0.69799999999999995</v>
      </c>
      <c r="J39" s="8">
        <f t="shared" si="7"/>
        <v>6</v>
      </c>
      <c r="K39" s="19" t="s">
        <v>18</v>
      </c>
      <c r="L39" s="23">
        <v>1.2430000000000001</v>
      </c>
      <c r="M39" s="8"/>
      <c r="N39" s="22"/>
    </row>
    <row r="40" spans="1:14" s="20" customFormat="1" ht="15" customHeight="1" x14ac:dyDescent="0.2">
      <c r="A40" s="8">
        <f t="shared" si="4"/>
        <v>7</v>
      </c>
      <c r="B40" s="19" t="s">
        <v>17</v>
      </c>
      <c r="C40" s="18">
        <v>-4555</v>
      </c>
      <c r="D40" s="8">
        <f t="shared" si="5"/>
        <v>7</v>
      </c>
      <c r="E40" s="19" t="s">
        <v>17</v>
      </c>
      <c r="F40" s="24">
        <v>-0.41</v>
      </c>
      <c r="G40" s="8">
        <f t="shared" si="6"/>
        <v>7</v>
      </c>
      <c r="H40" s="19" t="s">
        <v>14</v>
      </c>
      <c r="I40" s="23">
        <v>0.67600000000000005</v>
      </c>
      <c r="J40" s="8">
        <f t="shared" si="7"/>
        <v>7</v>
      </c>
      <c r="K40" s="19" t="s">
        <v>22</v>
      </c>
      <c r="L40" s="23">
        <v>1.242</v>
      </c>
      <c r="M40" s="8"/>
      <c r="N40" s="7"/>
    </row>
    <row r="41" spans="1:14" s="20" customFormat="1" ht="15" customHeight="1" x14ac:dyDescent="0.2">
      <c r="A41" s="8">
        <f t="shared" si="4"/>
        <v>8</v>
      </c>
      <c r="B41" s="19" t="s">
        <v>20</v>
      </c>
      <c r="C41" s="18">
        <v>-4797</v>
      </c>
      <c r="D41" s="8">
        <f t="shared" si="5"/>
        <v>8</v>
      </c>
      <c r="E41" s="19" t="s">
        <v>19</v>
      </c>
      <c r="F41" s="24">
        <v>-0.42</v>
      </c>
      <c r="G41" s="8">
        <f t="shared" si="6"/>
        <v>8</v>
      </c>
      <c r="H41" s="19" t="s">
        <v>20</v>
      </c>
      <c r="I41" s="23">
        <v>0.67400000000000004</v>
      </c>
      <c r="J41" s="8">
        <f t="shared" si="7"/>
        <v>8</v>
      </c>
      <c r="K41" s="19" t="s">
        <v>6</v>
      </c>
      <c r="L41" s="23">
        <v>1.2070000000000001</v>
      </c>
      <c r="M41" s="8"/>
      <c r="N41" s="25"/>
    </row>
    <row r="42" spans="1:14" s="20" customFormat="1" ht="15" customHeight="1" x14ac:dyDescent="0.2">
      <c r="A42" s="8">
        <f t="shared" si="4"/>
        <v>9</v>
      </c>
      <c r="B42" s="19" t="s">
        <v>22</v>
      </c>
      <c r="C42" s="18">
        <v>-4929</v>
      </c>
      <c r="D42" s="8">
        <f t="shared" si="5"/>
        <v>9</v>
      </c>
      <c r="E42" s="19" t="s">
        <v>12</v>
      </c>
      <c r="F42" s="24">
        <v>-0.44</v>
      </c>
      <c r="G42" s="8">
        <f t="shared" si="6"/>
        <v>9</v>
      </c>
      <c r="H42" s="19" t="s">
        <v>8</v>
      </c>
      <c r="I42" s="23">
        <v>0.67100000000000004</v>
      </c>
      <c r="J42" s="8">
        <f t="shared" si="7"/>
        <v>9</v>
      </c>
      <c r="K42" s="19" t="s">
        <v>10</v>
      </c>
      <c r="L42" s="23">
        <v>1.1930000000000001</v>
      </c>
      <c r="M42" s="8"/>
      <c r="N42" s="7"/>
    </row>
    <row r="43" spans="1:14" s="20" customFormat="1" ht="15" customHeight="1" x14ac:dyDescent="0.2">
      <c r="A43" s="8">
        <f t="shared" si="4"/>
        <v>10</v>
      </c>
      <c r="B43" s="19" t="s">
        <v>23</v>
      </c>
      <c r="C43" s="18">
        <v>-5020</v>
      </c>
      <c r="D43" s="8">
        <f t="shared" si="5"/>
        <v>9</v>
      </c>
      <c r="E43" s="19" t="s">
        <v>25</v>
      </c>
      <c r="F43" s="24">
        <v>-0.44</v>
      </c>
      <c r="G43" s="8">
        <f t="shared" si="6"/>
        <v>10</v>
      </c>
      <c r="H43" s="19" t="s">
        <v>23</v>
      </c>
      <c r="I43" s="23">
        <v>0.64100000000000001</v>
      </c>
      <c r="J43" s="8">
        <f t="shared" si="7"/>
        <v>10</v>
      </c>
      <c r="K43" s="19" t="s">
        <v>25</v>
      </c>
      <c r="L43" s="23">
        <v>1.137</v>
      </c>
      <c r="M43" s="8"/>
      <c r="N43" s="7"/>
    </row>
    <row r="44" spans="1:14" s="20" customFormat="1" ht="15" customHeight="1" x14ac:dyDescent="0.2">
      <c r="A44" s="8">
        <f t="shared" si="4"/>
        <v>11</v>
      </c>
      <c r="B44" s="19" t="s">
        <v>21</v>
      </c>
      <c r="C44" s="18">
        <v>-5312</v>
      </c>
      <c r="D44" s="8">
        <f t="shared" si="5"/>
        <v>11</v>
      </c>
      <c r="E44" s="19" t="s">
        <v>21</v>
      </c>
      <c r="F44" s="24">
        <v>-0.54</v>
      </c>
      <c r="G44" s="8">
        <f t="shared" si="6"/>
        <v>11</v>
      </c>
      <c r="H44" s="19" t="s">
        <v>11</v>
      </c>
      <c r="I44" s="23">
        <v>0.61099999999999999</v>
      </c>
      <c r="J44" s="8">
        <f t="shared" si="7"/>
        <v>11</v>
      </c>
      <c r="K44" s="19" t="s">
        <v>21</v>
      </c>
      <c r="L44" s="23">
        <v>1.131</v>
      </c>
      <c r="M44" s="8"/>
      <c r="N44" s="7"/>
    </row>
    <row r="45" spans="1:14" s="20" customFormat="1" ht="15" customHeight="1" x14ac:dyDescent="0.2">
      <c r="A45" s="8">
        <f t="shared" si="4"/>
        <v>12</v>
      </c>
      <c r="B45" s="19" t="s">
        <v>7</v>
      </c>
      <c r="C45" s="18">
        <v>-5707</v>
      </c>
      <c r="D45" s="8">
        <f t="shared" si="5"/>
        <v>12</v>
      </c>
      <c r="E45" s="19" t="s">
        <v>16</v>
      </c>
      <c r="F45" s="24">
        <v>-0.55000000000000004</v>
      </c>
      <c r="G45" s="8">
        <f t="shared" si="6"/>
        <v>12</v>
      </c>
      <c r="H45" s="19" t="s">
        <v>22</v>
      </c>
      <c r="I45" s="23">
        <v>0.61</v>
      </c>
      <c r="J45" s="8">
        <f t="shared" si="7"/>
        <v>12</v>
      </c>
      <c r="K45" s="19" t="s">
        <v>19</v>
      </c>
      <c r="L45" s="23">
        <v>1.127</v>
      </c>
      <c r="M45" s="8"/>
      <c r="N45" s="7"/>
    </row>
    <row r="46" spans="1:14" s="20" customFormat="1" ht="15" customHeight="1" x14ac:dyDescent="0.2">
      <c r="A46" s="8">
        <f t="shared" si="4"/>
        <v>13</v>
      </c>
      <c r="B46" s="16" t="s">
        <v>13</v>
      </c>
      <c r="C46" s="21">
        <v>-6203</v>
      </c>
      <c r="D46" s="8">
        <f t="shared" si="5"/>
        <v>13</v>
      </c>
      <c r="E46" s="16" t="s">
        <v>14</v>
      </c>
      <c r="F46" s="17">
        <v>-0.56999999999999995</v>
      </c>
      <c r="G46" s="8">
        <f t="shared" si="6"/>
        <v>13</v>
      </c>
      <c r="H46" s="16" t="s">
        <v>17</v>
      </c>
      <c r="I46" s="15">
        <v>0.60899999999999999</v>
      </c>
      <c r="J46" s="8">
        <f t="shared" si="7"/>
        <v>13</v>
      </c>
      <c r="K46" s="16" t="s">
        <v>24</v>
      </c>
      <c r="L46" s="15">
        <v>1.115</v>
      </c>
      <c r="M46" s="8"/>
      <c r="N46" s="22"/>
    </row>
    <row r="47" spans="1:14" s="20" customFormat="1" ht="15" customHeight="1" x14ac:dyDescent="0.2">
      <c r="A47" s="8">
        <f t="shared" si="4"/>
        <v>14</v>
      </c>
      <c r="B47" s="16" t="s">
        <v>11</v>
      </c>
      <c r="C47" s="21">
        <v>-7640</v>
      </c>
      <c r="D47" s="8">
        <f t="shared" si="5"/>
        <v>14</v>
      </c>
      <c r="E47" s="16" t="s">
        <v>23</v>
      </c>
      <c r="F47" s="17">
        <v>-0.62</v>
      </c>
      <c r="G47" s="8">
        <f t="shared" si="6"/>
        <v>13</v>
      </c>
      <c r="H47" s="16" t="s">
        <v>12</v>
      </c>
      <c r="I47" s="15">
        <v>0.60899999999999999</v>
      </c>
      <c r="J47" s="8">
        <f t="shared" si="7"/>
        <v>14</v>
      </c>
      <c r="K47" s="16" t="s">
        <v>16</v>
      </c>
      <c r="L47" s="15">
        <v>1.1000000000000001</v>
      </c>
      <c r="M47" s="8"/>
      <c r="N47" s="22"/>
    </row>
    <row r="48" spans="1:14" s="20" customFormat="1" ht="15" customHeight="1" x14ac:dyDescent="0.2">
      <c r="A48" s="8">
        <f t="shared" si="4"/>
        <v>15</v>
      </c>
      <c r="B48" s="16" t="s">
        <v>10</v>
      </c>
      <c r="C48" s="21">
        <v>-9320</v>
      </c>
      <c r="D48" s="8">
        <f t="shared" si="5"/>
        <v>15</v>
      </c>
      <c r="E48" s="16" t="s">
        <v>22</v>
      </c>
      <c r="F48" s="17">
        <v>-0.63</v>
      </c>
      <c r="G48" s="8">
        <f t="shared" si="6"/>
        <v>15</v>
      </c>
      <c r="H48" s="16" t="s">
        <v>21</v>
      </c>
      <c r="I48" s="15">
        <v>0.58799999999999997</v>
      </c>
      <c r="J48" s="8">
        <f t="shared" si="7"/>
        <v>15</v>
      </c>
      <c r="K48" s="16" t="s">
        <v>20</v>
      </c>
      <c r="L48" s="15">
        <v>1.079</v>
      </c>
      <c r="M48" s="8"/>
      <c r="N48" s="7"/>
    </row>
    <row r="49" spans="1:18" s="20" customFormat="1" ht="15" customHeight="1" x14ac:dyDescent="0.2">
      <c r="A49" s="8">
        <f t="shared" si="4"/>
        <v>16</v>
      </c>
      <c r="B49" s="16" t="s">
        <v>19</v>
      </c>
      <c r="C49" s="21">
        <v>-9832</v>
      </c>
      <c r="D49" s="8">
        <f t="shared" si="5"/>
        <v>16</v>
      </c>
      <c r="E49" s="16" t="s">
        <v>10</v>
      </c>
      <c r="F49" s="17">
        <v>-0.65</v>
      </c>
      <c r="G49" s="8">
        <f t="shared" si="6"/>
        <v>15</v>
      </c>
      <c r="H49" s="16" t="s">
        <v>18</v>
      </c>
      <c r="I49" s="15">
        <v>0.58799999999999997</v>
      </c>
      <c r="J49" s="8">
        <f t="shared" si="7"/>
        <v>16</v>
      </c>
      <c r="K49" s="16" t="s">
        <v>12</v>
      </c>
      <c r="L49" s="15">
        <v>1.046</v>
      </c>
      <c r="M49" s="8"/>
      <c r="N49" s="22"/>
    </row>
    <row r="50" spans="1:18" s="20" customFormat="1" ht="15" customHeight="1" x14ac:dyDescent="0.2">
      <c r="A50" s="8">
        <f t="shared" si="4"/>
        <v>16</v>
      </c>
      <c r="B50" s="16" t="s">
        <v>18</v>
      </c>
      <c r="C50" s="21">
        <v>-9832</v>
      </c>
      <c r="D50" s="8">
        <f t="shared" si="5"/>
        <v>17</v>
      </c>
      <c r="E50" s="16" t="s">
        <v>18</v>
      </c>
      <c r="F50" s="17">
        <v>-0.66</v>
      </c>
      <c r="G50" s="8">
        <f t="shared" si="6"/>
        <v>17</v>
      </c>
      <c r="H50" s="19" t="s">
        <v>13</v>
      </c>
      <c r="I50" s="15">
        <v>0.57699999999999996</v>
      </c>
      <c r="J50" s="8">
        <f t="shared" si="7"/>
        <v>17</v>
      </c>
      <c r="K50" s="16" t="s">
        <v>17</v>
      </c>
      <c r="L50" s="15">
        <v>1.024</v>
      </c>
      <c r="M50" s="8"/>
      <c r="N50" s="22"/>
    </row>
    <row r="51" spans="1:18" s="6" customFormat="1" ht="15" customHeight="1" x14ac:dyDescent="0.2">
      <c r="A51" s="8">
        <f t="shared" si="4"/>
        <v>18</v>
      </c>
      <c r="B51" s="16" t="s">
        <v>6</v>
      </c>
      <c r="C51" s="21">
        <v>-13323</v>
      </c>
      <c r="D51" s="8">
        <f t="shared" si="5"/>
        <v>18</v>
      </c>
      <c r="E51" s="16" t="s">
        <v>6</v>
      </c>
      <c r="F51" s="17">
        <v>-0.68</v>
      </c>
      <c r="G51" s="8">
        <f t="shared" si="6"/>
        <v>18</v>
      </c>
      <c r="H51" s="16" t="s">
        <v>16</v>
      </c>
      <c r="I51" s="15">
        <v>0.55200000000000005</v>
      </c>
      <c r="J51" s="8">
        <f t="shared" si="7"/>
        <v>18</v>
      </c>
      <c r="K51" s="16" t="s">
        <v>15</v>
      </c>
      <c r="L51" s="15">
        <v>1.0029999999999999</v>
      </c>
      <c r="M51" s="8"/>
      <c r="N51" s="7"/>
      <c r="R51" s="20"/>
    </row>
    <row r="52" spans="1:18" s="6" customFormat="1" ht="15" customHeight="1" x14ac:dyDescent="0.2">
      <c r="A52" s="8">
        <f t="shared" si="4"/>
        <v>19</v>
      </c>
      <c r="B52" s="16" t="s">
        <v>14</v>
      </c>
      <c r="C52" s="18">
        <v>-15725</v>
      </c>
      <c r="D52" s="8">
        <f t="shared" si="5"/>
        <v>19</v>
      </c>
      <c r="E52" s="16" t="s">
        <v>13</v>
      </c>
      <c r="F52" s="17">
        <v>-0.8</v>
      </c>
      <c r="G52" s="8">
        <f t="shared" si="6"/>
        <v>19</v>
      </c>
      <c r="H52" s="16" t="s">
        <v>7</v>
      </c>
      <c r="I52" s="15">
        <v>0.54700000000000004</v>
      </c>
      <c r="J52" s="8">
        <f t="shared" si="7"/>
        <v>19</v>
      </c>
      <c r="K52" s="19" t="s">
        <v>8</v>
      </c>
      <c r="L52" s="15">
        <v>0.94</v>
      </c>
      <c r="M52" s="8"/>
      <c r="N52" s="7"/>
    </row>
    <row r="53" spans="1:18" s="6" customFormat="1" ht="15" customHeight="1" x14ac:dyDescent="0.2">
      <c r="A53" s="8">
        <f t="shared" si="4"/>
        <v>20</v>
      </c>
      <c r="B53" s="16" t="s">
        <v>12</v>
      </c>
      <c r="C53" s="18">
        <v>-16492</v>
      </c>
      <c r="D53" s="8">
        <f t="shared" si="5"/>
        <v>20</v>
      </c>
      <c r="E53" s="16" t="s">
        <v>11</v>
      </c>
      <c r="F53" s="17">
        <v>-0.83</v>
      </c>
      <c r="G53" s="8">
        <f t="shared" si="6"/>
        <v>19</v>
      </c>
      <c r="H53" s="16" t="s">
        <v>10</v>
      </c>
      <c r="I53" s="15">
        <v>0.54700000000000004</v>
      </c>
      <c r="J53" s="8">
        <f t="shared" si="7"/>
        <v>20</v>
      </c>
      <c r="K53" s="16" t="s">
        <v>9</v>
      </c>
      <c r="L53" s="15">
        <v>0.90600000000000003</v>
      </c>
      <c r="M53" s="8"/>
      <c r="N53" s="7"/>
    </row>
    <row r="54" spans="1:18" s="6" customFormat="1" ht="15" customHeight="1" x14ac:dyDescent="0.2">
      <c r="A54" s="8">
        <f t="shared" si="4"/>
        <v>21</v>
      </c>
      <c r="B54" s="12" t="s">
        <v>8</v>
      </c>
      <c r="C54" s="14">
        <v>-26289</v>
      </c>
      <c r="D54" s="8">
        <f t="shared" si="5"/>
        <v>21</v>
      </c>
      <c r="E54" s="12" t="s">
        <v>7</v>
      </c>
      <c r="F54" s="13">
        <v>-0.84</v>
      </c>
      <c r="G54" s="8">
        <f t="shared" si="6"/>
        <v>21</v>
      </c>
      <c r="H54" s="12" t="s">
        <v>6</v>
      </c>
      <c r="I54" s="11">
        <v>0.53100000000000003</v>
      </c>
      <c r="J54" s="8">
        <f t="shared" si="7"/>
        <v>21</v>
      </c>
      <c r="K54" s="10" t="s">
        <v>5</v>
      </c>
      <c r="L54" s="9">
        <v>0.88800000000000001</v>
      </c>
      <c r="M54" s="8"/>
      <c r="N54" s="7"/>
    </row>
    <row r="55" spans="1:18" ht="29.5" customHeight="1" x14ac:dyDescent="0.2">
      <c r="B55" s="324" t="s">
        <v>4</v>
      </c>
      <c r="C55" s="325"/>
      <c r="E55" s="326" t="s">
        <v>3</v>
      </c>
      <c r="F55" s="327"/>
      <c r="H55" s="326" t="s">
        <v>2</v>
      </c>
      <c r="I55" s="327"/>
      <c r="K55" s="326" t="s">
        <v>1</v>
      </c>
      <c r="L55" s="327"/>
    </row>
    <row r="56" spans="1:18" ht="13.5" customHeight="1" x14ac:dyDescent="0.2">
      <c r="B56" s="5"/>
      <c r="C56" s="4" t="s">
        <v>0</v>
      </c>
      <c r="E56" s="5"/>
      <c r="F56" s="4" t="s">
        <v>0</v>
      </c>
      <c r="H56" s="5"/>
      <c r="I56" s="4" t="s">
        <v>0</v>
      </c>
      <c r="K56" s="5"/>
      <c r="L56" s="4" t="s">
        <v>0</v>
      </c>
    </row>
    <row r="57" spans="1:18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  <mergeCell ref="L4:L5"/>
  </mergeCells>
  <phoneticPr fontId="2"/>
  <conditionalFormatting sqref="A1:C1">
    <cfRule type="containsText" dxfId="105" priority="6" stopIfTrue="1" operator="containsText" text="川崎市">
      <formula>NOT(ISERROR(SEARCH("川崎市",A1)))</formula>
    </cfRule>
  </conditionalFormatting>
  <conditionalFormatting sqref="M1">
    <cfRule type="containsText" dxfId="104" priority="5" stopIfTrue="1" operator="containsText" text="川崎市">
      <formula>NOT(ISERROR(SEARCH("川崎市",M1)))</formula>
    </cfRule>
  </conditionalFormatting>
  <conditionalFormatting sqref="D1:F1">
    <cfRule type="containsText" dxfId="103" priority="4" stopIfTrue="1" operator="containsText" text="川崎市">
      <formula>NOT(ISERROR(SEARCH("川崎市",D1)))</formula>
    </cfRule>
  </conditionalFormatting>
  <conditionalFormatting sqref="G1:I1">
    <cfRule type="containsText" dxfId="102" priority="3" stopIfTrue="1" operator="containsText" text="川崎市">
      <formula>NOT(ISERROR(SEARCH("川崎市",G1)))</formula>
    </cfRule>
  </conditionalFormatting>
  <conditionalFormatting sqref="J1:L1">
    <cfRule type="containsText" dxfId="101" priority="2" stopIfTrue="1" operator="containsText" text="川崎市">
      <formula>NOT(ISERROR(SEARCH("川崎市",J1)))</formula>
    </cfRule>
  </conditionalFormatting>
  <conditionalFormatting sqref="E34:F54">
    <cfRule type="expression" dxfId="100" priority="1">
      <formula>$E34="川崎市"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62" orientation="portrait" cellComments="asDisplayed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5" tint="0.79998168889431442"/>
    <pageSetUpPr fitToPage="1"/>
  </sheetPr>
  <dimension ref="A1:AB68"/>
  <sheetViews>
    <sheetView showGridLines="0" zoomScaleNormal="100" zoomScaleSheetLayoutView="100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5" ht="17.25" customHeight="1" x14ac:dyDescent="0.2">
      <c r="A1" s="63"/>
      <c r="B1" s="63"/>
      <c r="C1" s="63"/>
      <c r="D1" s="63"/>
      <c r="E1" s="62"/>
    </row>
    <row r="2" spans="1:15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5" s="58" customFormat="1" ht="13.5" customHeight="1" x14ac:dyDescent="0.2">
      <c r="B3" s="61"/>
      <c r="C3" s="61"/>
      <c r="E3" s="60"/>
      <c r="F3" s="1"/>
      <c r="H3" s="1"/>
      <c r="I3" s="1"/>
      <c r="K3" s="1"/>
      <c r="L3" s="1"/>
      <c r="N3" s="61"/>
      <c r="O3" s="61"/>
    </row>
    <row r="4" spans="1:15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  <c r="N4" s="61"/>
      <c r="O4" s="61"/>
    </row>
    <row r="5" spans="1:15" s="58" customFormat="1" ht="14.25" customHeight="1" x14ac:dyDescent="0.2">
      <c r="B5" s="321"/>
      <c r="C5" s="59"/>
      <c r="E5" s="321"/>
      <c r="F5" s="41"/>
      <c r="H5" s="321"/>
      <c r="I5" s="41" t="s">
        <v>241</v>
      </c>
      <c r="K5" s="321"/>
      <c r="L5" s="41" t="s">
        <v>30</v>
      </c>
      <c r="N5" s="61"/>
      <c r="O5" s="61"/>
    </row>
    <row r="6" spans="1:15" s="39" customFormat="1" ht="33.25" customHeight="1" x14ac:dyDescent="0.2">
      <c r="B6" s="349" t="s">
        <v>240</v>
      </c>
      <c r="C6" s="382"/>
      <c r="E6" s="359" t="s">
        <v>239</v>
      </c>
      <c r="F6" s="338"/>
      <c r="H6" s="375" t="s">
        <v>238</v>
      </c>
      <c r="I6" s="376"/>
      <c r="K6" s="337" t="s">
        <v>237</v>
      </c>
      <c r="L6" s="338"/>
    </row>
    <row r="7" spans="1:15" s="20" customFormat="1" ht="15" customHeight="1" x14ac:dyDescent="0.2">
      <c r="A7" s="8">
        <f t="shared" ref="A7:A27" si="0">IFERROR(_xlfn.RANK.EQ(C7,$C$7:$C$27,),"")</f>
        <v>1</v>
      </c>
      <c r="B7" s="105" t="s">
        <v>8</v>
      </c>
      <c r="C7" s="216">
        <v>105.4</v>
      </c>
      <c r="D7" s="8">
        <f t="shared" ref="D7:D27" si="1">IFERROR(_xlfn.RANK.EQ(F7,$F$7:$F$27,),"")</f>
        <v>1</v>
      </c>
      <c r="E7" s="107" t="s">
        <v>17</v>
      </c>
      <c r="F7" s="223">
        <v>107.2</v>
      </c>
      <c r="G7" s="8">
        <f t="shared" ref="G7:G27" si="2">IFERROR(_xlfn.RANK.EQ(I7,$I$7:$I$27,),"")</f>
        <v>1</v>
      </c>
      <c r="H7" s="111" t="s">
        <v>8</v>
      </c>
      <c r="I7" s="214">
        <v>734830</v>
      </c>
      <c r="J7" s="8">
        <f t="shared" ref="J7:J27" si="3">IFERROR(_xlfn.RANK.EQ(L7,$L$7:$L$27,),"")</f>
        <v>1</v>
      </c>
      <c r="K7" s="111" t="s">
        <v>22</v>
      </c>
      <c r="L7" s="213">
        <v>38.700000000000003</v>
      </c>
      <c r="M7" s="45"/>
      <c r="N7" s="71"/>
    </row>
    <row r="8" spans="1:15" s="20" customFormat="1" ht="15" customHeight="1" x14ac:dyDescent="0.2">
      <c r="A8" s="8">
        <f t="shared" si="0"/>
        <v>2</v>
      </c>
      <c r="B8" s="117" t="s">
        <v>5</v>
      </c>
      <c r="C8" s="224">
        <v>104</v>
      </c>
      <c r="D8" s="8">
        <f t="shared" si="1"/>
        <v>2</v>
      </c>
      <c r="E8" s="107" t="s">
        <v>6</v>
      </c>
      <c r="F8" s="223">
        <v>106.8</v>
      </c>
      <c r="G8" s="8">
        <f t="shared" si="2"/>
        <v>2</v>
      </c>
      <c r="H8" s="160" t="s">
        <v>15</v>
      </c>
      <c r="I8" s="222">
        <v>733649</v>
      </c>
      <c r="J8" s="8">
        <f t="shared" si="3"/>
        <v>2</v>
      </c>
      <c r="K8" s="181" t="s">
        <v>5</v>
      </c>
      <c r="L8" s="221">
        <v>37.9</v>
      </c>
      <c r="M8" s="45"/>
      <c r="N8" s="71"/>
    </row>
    <row r="9" spans="1:15" s="20" customFormat="1" ht="15" customHeight="1" x14ac:dyDescent="0.2">
      <c r="A9" s="8">
        <f t="shared" si="0"/>
        <v>3</v>
      </c>
      <c r="B9" s="105" t="s">
        <v>12</v>
      </c>
      <c r="C9" s="216">
        <v>103.7</v>
      </c>
      <c r="D9" s="8">
        <f t="shared" si="1"/>
        <v>3</v>
      </c>
      <c r="E9" s="105" t="s">
        <v>22</v>
      </c>
      <c r="F9" s="220">
        <v>106.5</v>
      </c>
      <c r="G9" s="8">
        <f t="shared" si="2"/>
        <v>3</v>
      </c>
      <c r="H9" s="109" t="s">
        <v>5</v>
      </c>
      <c r="I9" s="156">
        <v>722875</v>
      </c>
      <c r="J9" s="8">
        <f t="shared" si="3"/>
        <v>2</v>
      </c>
      <c r="K9" s="179" t="s">
        <v>15</v>
      </c>
      <c r="L9" s="178">
        <v>37.9</v>
      </c>
      <c r="M9" s="45"/>
      <c r="N9" s="71"/>
    </row>
    <row r="10" spans="1:15" s="20" customFormat="1" ht="15" customHeight="1" x14ac:dyDescent="0.2">
      <c r="A10" s="8">
        <f t="shared" si="0"/>
        <v>4</v>
      </c>
      <c r="B10" s="105" t="s">
        <v>16</v>
      </c>
      <c r="C10" s="216">
        <v>101.9</v>
      </c>
      <c r="D10" s="8">
        <f t="shared" si="1"/>
        <v>4</v>
      </c>
      <c r="E10" s="105" t="s">
        <v>11</v>
      </c>
      <c r="F10" s="220">
        <v>105.8</v>
      </c>
      <c r="G10" s="8">
        <f t="shared" si="2"/>
        <v>4</v>
      </c>
      <c r="H10" s="105" t="s">
        <v>21</v>
      </c>
      <c r="I10" s="214">
        <v>694740</v>
      </c>
      <c r="J10" s="8">
        <f t="shared" si="3"/>
        <v>4</v>
      </c>
      <c r="K10" s="105" t="s">
        <v>12</v>
      </c>
      <c r="L10" s="213">
        <v>37.6</v>
      </c>
      <c r="M10" s="45"/>
      <c r="N10" s="71"/>
    </row>
    <row r="11" spans="1:15" s="20" customFormat="1" ht="15" customHeight="1" x14ac:dyDescent="0.2">
      <c r="A11" s="8">
        <f t="shared" si="0"/>
        <v>5</v>
      </c>
      <c r="B11" s="105" t="s">
        <v>6</v>
      </c>
      <c r="C11" s="216">
        <v>101.6</v>
      </c>
      <c r="D11" s="8">
        <f t="shared" si="1"/>
        <v>5</v>
      </c>
      <c r="E11" s="105" t="s">
        <v>19</v>
      </c>
      <c r="F11" s="219">
        <v>105.7</v>
      </c>
      <c r="G11" s="8">
        <f t="shared" si="2"/>
        <v>5</v>
      </c>
      <c r="H11" s="105" t="s">
        <v>12</v>
      </c>
      <c r="I11" s="214">
        <v>672155</v>
      </c>
      <c r="J11" s="8">
        <f t="shared" si="3"/>
        <v>5</v>
      </c>
      <c r="K11" s="105" t="s">
        <v>25</v>
      </c>
      <c r="L11" s="213">
        <v>37.5</v>
      </c>
      <c r="M11" s="45"/>
      <c r="N11" s="71"/>
    </row>
    <row r="12" spans="1:15" s="20" customFormat="1" ht="15" customHeight="1" x14ac:dyDescent="0.2">
      <c r="A12" s="8">
        <f t="shared" si="0"/>
        <v>6</v>
      </c>
      <c r="B12" s="105" t="s">
        <v>15</v>
      </c>
      <c r="C12" s="216">
        <v>101.3</v>
      </c>
      <c r="D12" s="8">
        <f t="shared" si="1"/>
        <v>6</v>
      </c>
      <c r="E12" s="107" t="s">
        <v>16</v>
      </c>
      <c r="F12" s="218">
        <v>105.6</v>
      </c>
      <c r="G12" s="8">
        <f t="shared" si="2"/>
        <v>6</v>
      </c>
      <c r="H12" s="105" t="s">
        <v>9</v>
      </c>
      <c r="I12" s="214">
        <v>653144</v>
      </c>
      <c r="J12" s="8">
        <f t="shared" si="3"/>
        <v>6</v>
      </c>
      <c r="K12" s="105" t="s">
        <v>8</v>
      </c>
      <c r="L12" s="213">
        <v>37.4</v>
      </c>
      <c r="M12" s="45"/>
      <c r="N12" s="71"/>
    </row>
    <row r="13" spans="1:15" s="20" customFormat="1" ht="15" customHeight="1" x14ac:dyDescent="0.2">
      <c r="A13" s="8">
        <f t="shared" si="0"/>
        <v>7</v>
      </c>
      <c r="B13" s="105" t="s">
        <v>21</v>
      </c>
      <c r="C13" s="216">
        <v>101.1</v>
      </c>
      <c r="D13" s="8">
        <f t="shared" si="1"/>
        <v>6</v>
      </c>
      <c r="E13" s="105" t="s">
        <v>10</v>
      </c>
      <c r="F13" s="219">
        <v>105.6</v>
      </c>
      <c r="G13" s="8">
        <f t="shared" si="2"/>
        <v>7</v>
      </c>
      <c r="H13" s="105" t="s">
        <v>23</v>
      </c>
      <c r="I13" s="214">
        <v>637840</v>
      </c>
      <c r="J13" s="8">
        <f t="shared" si="3"/>
        <v>7</v>
      </c>
      <c r="K13" s="105" t="s">
        <v>13</v>
      </c>
      <c r="L13" s="213">
        <v>37.299999999999997</v>
      </c>
      <c r="M13" s="45"/>
      <c r="N13" s="71"/>
    </row>
    <row r="14" spans="1:15" s="20" customFormat="1" ht="15" customHeight="1" x14ac:dyDescent="0.2">
      <c r="A14" s="8">
        <f t="shared" si="0"/>
        <v>8</v>
      </c>
      <c r="B14" s="105" t="s">
        <v>10</v>
      </c>
      <c r="C14" s="216">
        <v>100.7</v>
      </c>
      <c r="D14" s="8">
        <f t="shared" si="1"/>
        <v>6</v>
      </c>
      <c r="E14" s="105" t="s">
        <v>20</v>
      </c>
      <c r="F14" s="219">
        <v>105.6</v>
      </c>
      <c r="G14" s="8">
        <f t="shared" si="2"/>
        <v>8</v>
      </c>
      <c r="H14" s="105" t="s">
        <v>13</v>
      </c>
      <c r="I14" s="214">
        <v>636293</v>
      </c>
      <c r="J14" s="8">
        <f t="shared" si="3"/>
        <v>8</v>
      </c>
      <c r="K14" s="105" t="s">
        <v>6</v>
      </c>
      <c r="L14" s="213">
        <v>36.200000000000003</v>
      </c>
      <c r="M14" s="45"/>
      <c r="N14" s="71"/>
    </row>
    <row r="15" spans="1:15" s="20" customFormat="1" ht="15" customHeight="1" x14ac:dyDescent="0.2">
      <c r="A15" s="8">
        <f t="shared" si="0"/>
        <v>9</v>
      </c>
      <c r="B15" s="105" t="s">
        <v>17</v>
      </c>
      <c r="C15" s="216">
        <v>100.1</v>
      </c>
      <c r="D15" s="8">
        <f t="shared" si="1"/>
        <v>9</v>
      </c>
      <c r="E15" s="105" t="s">
        <v>8</v>
      </c>
      <c r="F15" s="219">
        <v>105.4</v>
      </c>
      <c r="G15" s="8">
        <f t="shared" si="2"/>
        <v>9</v>
      </c>
      <c r="H15" s="105" t="s">
        <v>22</v>
      </c>
      <c r="I15" s="214">
        <v>624910</v>
      </c>
      <c r="J15" s="8">
        <f t="shared" si="3"/>
        <v>9</v>
      </c>
      <c r="K15" s="105" t="s">
        <v>236</v>
      </c>
      <c r="L15" s="213">
        <v>36.1</v>
      </c>
      <c r="M15" s="45"/>
      <c r="N15" s="71"/>
    </row>
    <row r="16" spans="1:15" s="20" customFormat="1" ht="15" customHeight="1" x14ac:dyDescent="0.2">
      <c r="A16" s="8">
        <f t="shared" si="0"/>
        <v>9</v>
      </c>
      <c r="B16" s="105" t="s">
        <v>7</v>
      </c>
      <c r="C16" s="216">
        <v>100.1</v>
      </c>
      <c r="D16" s="8">
        <f t="shared" si="1"/>
        <v>10</v>
      </c>
      <c r="E16" s="105" t="s">
        <v>21</v>
      </c>
      <c r="F16" s="219">
        <v>105.3</v>
      </c>
      <c r="G16" s="8">
        <f t="shared" si="2"/>
        <v>10</v>
      </c>
      <c r="H16" s="105" t="s">
        <v>16</v>
      </c>
      <c r="I16" s="214">
        <v>622079</v>
      </c>
      <c r="J16" s="8">
        <f t="shared" si="3"/>
        <v>10</v>
      </c>
      <c r="K16" s="105" t="s">
        <v>21</v>
      </c>
      <c r="L16" s="213">
        <v>35.299999999999997</v>
      </c>
      <c r="M16" s="45"/>
      <c r="N16" s="71"/>
    </row>
    <row r="17" spans="1:15" s="20" customFormat="1" ht="15" customHeight="1" x14ac:dyDescent="0.2">
      <c r="A17" s="8">
        <f t="shared" si="0"/>
        <v>11</v>
      </c>
      <c r="B17" s="105" t="s">
        <v>14</v>
      </c>
      <c r="C17" s="216">
        <v>100</v>
      </c>
      <c r="D17" s="8">
        <f t="shared" si="1"/>
        <v>10</v>
      </c>
      <c r="E17" s="105" t="s">
        <v>14</v>
      </c>
      <c r="F17" s="219">
        <v>105.3</v>
      </c>
      <c r="G17" s="8">
        <f t="shared" si="2"/>
        <v>11</v>
      </c>
      <c r="H17" s="105" t="s">
        <v>17</v>
      </c>
      <c r="I17" s="214">
        <v>619449</v>
      </c>
      <c r="J17" s="8">
        <f t="shared" si="3"/>
        <v>11</v>
      </c>
      <c r="K17" s="105" t="s">
        <v>14</v>
      </c>
      <c r="L17" s="213">
        <v>34.700000000000003</v>
      </c>
      <c r="M17" s="45"/>
      <c r="N17" s="71"/>
    </row>
    <row r="18" spans="1:15" s="20" customFormat="1" ht="15" customHeight="1" x14ac:dyDescent="0.2">
      <c r="A18" s="8">
        <f t="shared" si="0"/>
        <v>12</v>
      </c>
      <c r="B18" s="105" t="s">
        <v>23</v>
      </c>
      <c r="C18" s="216">
        <v>99.4</v>
      </c>
      <c r="D18" s="8">
        <f t="shared" si="1"/>
        <v>10</v>
      </c>
      <c r="E18" s="105" t="s">
        <v>23</v>
      </c>
      <c r="F18" s="219">
        <v>105.3</v>
      </c>
      <c r="G18" s="8">
        <f t="shared" si="2"/>
        <v>12</v>
      </c>
      <c r="H18" s="105" t="s">
        <v>25</v>
      </c>
      <c r="I18" s="214">
        <v>617318</v>
      </c>
      <c r="J18" s="8">
        <f t="shared" si="3"/>
        <v>12</v>
      </c>
      <c r="K18" s="105" t="s">
        <v>9</v>
      </c>
      <c r="L18" s="213">
        <v>33.6</v>
      </c>
      <c r="M18" s="45"/>
      <c r="N18" s="71"/>
    </row>
    <row r="19" spans="1:15" s="20" customFormat="1" ht="15" customHeight="1" x14ac:dyDescent="0.2">
      <c r="A19" s="8">
        <f t="shared" si="0"/>
        <v>13</v>
      </c>
      <c r="B19" s="100" t="s">
        <v>19</v>
      </c>
      <c r="C19" s="216">
        <v>99.2</v>
      </c>
      <c r="D19" s="8">
        <f t="shared" si="1"/>
        <v>13</v>
      </c>
      <c r="E19" s="105" t="s">
        <v>12</v>
      </c>
      <c r="F19" s="219">
        <v>105.2</v>
      </c>
      <c r="G19" s="8">
        <f t="shared" si="2"/>
        <v>13</v>
      </c>
      <c r="H19" s="105" t="s">
        <v>10</v>
      </c>
      <c r="I19" s="214">
        <v>616412</v>
      </c>
      <c r="J19" s="8">
        <f t="shared" si="3"/>
        <v>13</v>
      </c>
      <c r="K19" s="105" t="s">
        <v>20</v>
      </c>
      <c r="L19" s="213">
        <v>33.299999999999997</v>
      </c>
      <c r="M19" s="45"/>
      <c r="N19" s="71"/>
    </row>
    <row r="20" spans="1:15" s="20" customFormat="1" ht="15" customHeight="1" x14ac:dyDescent="0.2">
      <c r="A20" s="8">
        <f t="shared" si="0"/>
        <v>14</v>
      </c>
      <c r="B20" s="100" t="s">
        <v>18</v>
      </c>
      <c r="C20" s="216">
        <v>99</v>
      </c>
      <c r="D20" s="8">
        <f t="shared" si="1"/>
        <v>13</v>
      </c>
      <c r="E20" s="100" t="s">
        <v>25</v>
      </c>
      <c r="F20" s="219">
        <v>105.2</v>
      </c>
      <c r="G20" s="8">
        <f t="shared" si="2"/>
        <v>14</v>
      </c>
      <c r="H20" s="100" t="s">
        <v>7</v>
      </c>
      <c r="I20" s="214">
        <v>614449</v>
      </c>
      <c r="J20" s="8">
        <f t="shared" si="3"/>
        <v>14</v>
      </c>
      <c r="K20" s="100" t="s">
        <v>17</v>
      </c>
      <c r="L20" s="213">
        <v>32.4</v>
      </c>
      <c r="M20" s="45"/>
      <c r="N20" s="71"/>
    </row>
    <row r="21" spans="1:15" s="20" customFormat="1" ht="15" customHeight="1" x14ac:dyDescent="0.2">
      <c r="A21" s="8">
        <f t="shared" si="0"/>
        <v>14</v>
      </c>
      <c r="B21" s="100" t="s">
        <v>20</v>
      </c>
      <c r="C21" s="216">
        <v>99</v>
      </c>
      <c r="D21" s="8">
        <f t="shared" si="1"/>
        <v>15</v>
      </c>
      <c r="E21" s="100" t="s">
        <v>24</v>
      </c>
      <c r="F21" s="219">
        <v>105.1</v>
      </c>
      <c r="G21" s="8">
        <f t="shared" si="2"/>
        <v>15</v>
      </c>
      <c r="H21" s="100" t="s">
        <v>6</v>
      </c>
      <c r="I21" s="214">
        <v>610811</v>
      </c>
      <c r="J21" s="8">
        <f t="shared" si="3"/>
        <v>15</v>
      </c>
      <c r="K21" s="100" t="s">
        <v>19</v>
      </c>
      <c r="L21" s="213">
        <v>30.5</v>
      </c>
      <c r="M21" s="45"/>
      <c r="N21" s="71"/>
    </row>
    <row r="22" spans="1:15" s="20" customFormat="1" ht="15" customHeight="1" x14ac:dyDescent="0.2">
      <c r="A22" s="8">
        <f t="shared" si="0"/>
        <v>16</v>
      </c>
      <c r="B22" s="100" t="s">
        <v>24</v>
      </c>
      <c r="C22" s="216">
        <v>98.9</v>
      </c>
      <c r="D22" s="8">
        <f t="shared" si="1"/>
        <v>16</v>
      </c>
      <c r="E22" s="103" t="s">
        <v>15</v>
      </c>
      <c r="F22" s="218">
        <v>104.9</v>
      </c>
      <c r="G22" s="8">
        <f t="shared" si="2"/>
        <v>16</v>
      </c>
      <c r="H22" s="100" t="s">
        <v>20</v>
      </c>
      <c r="I22" s="214">
        <v>591065</v>
      </c>
      <c r="J22" s="8">
        <f t="shared" si="3"/>
        <v>16</v>
      </c>
      <c r="K22" s="100" t="s">
        <v>24</v>
      </c>
      <c r="L22" s="213">
        <v>28.5</v>
      </c>
      <c r="M22" s="45"/>
      <c r="N22" s="71"/>
    </row>
    <row r="23" spans="1:15" s="20" customFormat="1" ht="15" customHeight="1" x14ac:dyDescent="0.2">
      <c r="A23" s="8">
        <f t="shared" si="0"/>
        <v>17</v>
      </c>
      <c r="B23" s="100" t="s">
        <v>13</v>
      </c>
      <c r="C23" s="216">
        <v>98.7</v>
      </c>
      <c r="D23" s="8">
        <f t="shared" si="1"/>
        <v>16</v>
      </c>
      <c r="E23" s="100" t="s">
        <v>7</v>
      </c>
      <c r="F23" s="219">
        <v>104.9</v>
      </c>
      <c r="G23" s="8">
        <f t="shared" si="2"/>
        <v>17</v>
      </c>
      <c r="H23" s="100" t="s">
        <v>19</v>
      </c>
      <c r="I23" s="214">
        <v>571793</v>
      </c>
      <c r="J23" s="8">
        <f t="shared" si="3"/>
        <v>17</v>
      </c>
      <c r="K23" s="100" t="s">
        <v>18</v>
      </c>
      <c r="L23" s="213">
        <v>27.5</v>
      </c>
      <c r="M23" s="45"/>
      <c r="N23" s="71"/>
    </row>
    <row r="24" spans="1:15" s="20" customFormat="1" ht="15" customHeight="1" x14ac:dyDescent="0.2">
      <c r="A24" s="8">
        <f t="shared" si="0"/>
        <v>18</v>
      </c>
      <c r="B24" s="100" t="s">
        <v>22</v>
      </c>
      <c r="C24" s="216">
        <v>98.4</v>
      </c>
      <c r="D24" s="8">
        <f t="shared" si="1"/>
        <v>16</v>
      </c>
      <c r="E24" s="100" t="s">
        <v>9</v>
      </c>
      <c r="F24" s="219">
        <v>104.9</v>
      </c>
      <c r="G24" s="8">
        <f t="shared" si="2"/>
        <v>18</v>
      </c>
      <c r="H24" s="100" t="s">
        <v>14</v>
      </c>
      <c r="I24" s="214">
        <v>551851</v>
      </c>
      <c r="J24" s="8">
        <f t="shared" si="3"/>
        <v>18</v>
      </c>
      <c r="K24" s="100" t="s">
        <v>16</v>
      </c>
      <c r="L24" s="213">
        <v>27.2</v>
      </c>
      <c r="M24" s="45"/>
      <c r="N24" s="71"/>
    </row>
    <row r="25" spans="1:15" s="6" customFormat="1" ht="15" customHeight="1" x14ac:dyDescent="0.2">
      <c r="A25" s="8">
        <f t="shared" si="0"/>
        <v>19</v>
      </c>
      <c r="B25" s="105" t="s">
        <v>25</v>
      </c>
      <c r="C25" s="216">
        <v>98</v>
      </c>
      <c r="D25" s="8">
        <f t="shared" si="1"/>
        <v>19</v>
      </c>
      <c r="E25" s="100" t="s">
        <v>13</v>
      </c>
      <c r="F25" s="219">
        <v>104.8</v>
      </c>
      <c r="G25" s="8">
        <f t="shared" si="2"/>
        <v>19</v>
      </c>
      <c r="H25" s="100" t="s">
        <v>24</v>
      </c>
      <c r="I25" s="214">
        <v>534215</v>
      </c>
      <c r="J25" s="8">
        <f t="shared" si="3"/>
        <v>19</v>
      </c>
      <c r="K25" s="100" t="s">
        <v>10</v>
      </c>
      <c r="L25" s="213">
        <v>26.7</v>
      </c>
      <c r="M25" s="45"/>
      <c r="N25" s="64"/>
    </row>
    <row r="26" spans="1:15" s="6" customFormat="1" ht="15" customHeight="1" x14ac:dyDescent="0.2">
      <c r="A26" s="8">
        <f t="shared" si="0"/>
        <v>20</v>
      </c>
      <c r="B26" s="105" t="s">
        <v>11</v>
      </c>
      <c r="C26" s="216">
        <v>97.8</v>
      </c>
      <c r="D26" s="8">
        <f t="shared" si="1"/>
        <v>20</v>
      </c>
      <c r="E26" s="103" t="s">
        <v>18</v>
      </c>
      <c r="F26" s="218">
        <v>104.7</v>
      </c>
      <c r="G26" s="8">
        <f t="shared" si="2"/>
        <v>20</v>
      </c>
      <c r="H26" s="100" t="s">
        <v>18</v>
      </c>
      <c r="I26" s="214">
        <v>511304</v>
      </c>
      <c r="J26" s="8">
        <f t="shared" si="3"/>
        <v>20</v>
      </c>
      <c r="K26" s="100" t="s">
        <v>23</v>
      </c>
      <c r="L26" s="213">
        <v>26.4</v>
      </c>
      <c r="M26" s="45"/>
      <c r="N26" s="64"/>
    </row>
    <row r="27" spans="1:15" s="6" customFormat="1" ht="15" customHeight="1" x14ac:dyDescent="0.2">
      <c r="A27" s="8">
        <f t="shared" si="0"/>
        <v>21</v>
      </c>
      <c r="B27" s="217" t="s">
        <v>9</v>
      </c>
      <c r="C27" s="216">
        <v>97.7</v>
      </c>
      <c r="D27" s="8">
        <f t="shared" si="1"/>
        <v>21</v>
      </c>
      <c r="E27" s="115" t="s">
        <v>5</v>
      </c>
      <c r="F27" s="215">
        <v>104.5</v>
      </c>
      <c r="G27" s="8">
        <f t="shared" si="2"/>
        <v>21</v>
      </c>
      <c r="H27" s="100" t="s">
        <v>11</v>
      </c>
      <c r="I27" s="214">
        <v>500650</v>
      </c>
      <c r="J27" s="8">
        <f t="shared" si="3"/>
        <v>21</v>
      </c>
      <c r="K27" s="100" t="s">
        <v>11</v>
      </c>
      <c r="L27" s="213">
        <v>20.5</v>
      </c>
      <c r="M27" s="45"/>
      <c r="N27" s="64"/>
    </row>
    <row r="28" spans="1:15" s="39" customFormat="1" ht="29.5" customHeight="1" x14ac:dyDescent="0.2">
      <c r="A28" s="1"/>
      <c r="B28" s="372" t="s">
        <v>235</v>
      </c>
      <c r="C28" s="336"/>
      <c r="D28" s="1"/>
      <c r="E28" s="335" t="s">
        <v>234</v>
      </c>
      <c r="F28" s="327"/>
      <c r="G28" s="1"/>
      <c r="H28" s="372" t="s">
        <v>233</v>
      </c>
      <c r="I28" s="325"/>
      <c r="J28" s="1"/>
      <c r="K28" s="372" t="s">
        <v>232</v>
      </c>
      <c r="L28" s="336"/>
    </row>
    <row r="29" spans="1:15" s="39" customFormat="1" x14ac:dyDescent="0.2">
      <c r="B29" s="43"/>
      <c r="C29" s="4" t="s">
        <v>231</v>
      </c>
      <c r="E29" s="5"/>
      <c r="F29" s="4" t="s">
        <v>230</v>
      </c>
      <c r="H29" s="43"/>
      <c r="I29" s="4" t="s">
        <v>229</v>
      </c>
      <c r="K29" s="43"/>
      <c r="L29" s="4" t="s">
        <v>229</v>
      </c>
    </row>
    <row r="30" spans="1:15" s="39" customFormat="1" ht="9" customHeight="1" x14ac:dyDescent="0.2">
      <c r="B30" s="42"/>
      <c r="E30" s="42"/>
      <c r="H30" s="42"/>
      <c r="K30" s="42"/>
    </row>
    <row r="31" spans="1:15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</row>
    <row r="32" spans="1:15" s="40" customFormat="1" ht="14" x14ac:dyDescent="0.2">
      <c r="B32" s="332"/>
      <c r="C32" s="41" t="s">
        <v>30</v>
      </c>
      <c r="E32" s="332"/>
      <c r="F32" s="41" t="s">
        <v>31</v>
      </c>
      <c r="H32" s="332"/>
      <c r="I32" s="41" t="s">
        <v>31</v>
      </c>
      <c r="K32" s="332"/>
      <c r="L32" s="41" t="s">
        <v>228</v>
      </c>
      <c r="O32" s="164"/>
    </row>
    <row r="33" spans="1:17" s="39" customFormat="1" ht="33.25" customHeight="1" x14ac:dyDescent="0.2">
      <c r="B33" s="359" t="s">
        <v>227</v>
      </c>
      <c r="C33" s="360"/>
      <c r="D33" s="96"/>
      <c r="E33" s="329" t="s">
        <v>226</v>
      </c>
      <c r="F33" s="330"/>
      <c r="H33" s="392" t="s">
        <v>225</v>
      </c>
      <c r="I33" s="382"/>
      <c r="K33" s="337" t="s">
        <v>224</v>
      </c>
      <c r="L33" s="353"/>
    </row>
    <row r="34" spans="1:17" s="20" customFormat="1" ht="15" customHeight="1" x14ac:dyDescent="0.2">
      <c r="A34" s="8">
        <f t="shared" ref="A34:A54" si="4">IFERROR(_xlfn.RANK.EQ(C34,$C$34:$C$54,),"")</f>
        <v>1</v>
      </c>
      <c r="B34" s="117" t="s">
        <v>5</v>
      </c>
      <c r="C34" s="116">
        <v>64.599999999999994</v>
      </c>
      <c r="D34" s="8">
        <f t="shared" ref="D34:D54" si="5">IFERROR(_xlfn.RANK.EQ(F34,$F$34:$F$54,),"")</f>
        <v>1</v>
      </c>
      <c r="E34" s="100" t="s">
        <v>8</v>
      </c>
      <c r="F34" s="208">
        <v>69.069999999999993</v>
      </c>
      <c r="G34" s="8">
        <f t="shared" ref="G34:G54" si="6">IFERROR(_xlfn.RANK.EQ(I34,$I$34:$I$54,),"")</f>
        <v>1</v>
      </c>
      <c r="H34" s="117" t="s">
        <v>5</v>
      </c>
      <c r="I34" s="116">
        <v>26.4</v>
      </c>
      <c r="J34" s="8">
        <f t="shared" ref="J34:J54" si="7">IFERROR(_xlfn.RANK.EQ(L34,$L$34:$L$54,),"")</f>
        <v>1</v>
      </c>
      <c r="K34" s="111" t="s">
        <v>7</v>
      </c>
      <c r="L34" s="110">
        <v>47.9</v>
      </c>
      <c r="M34" s="45"/>
      <c r="N34" s="71"/>
      <c r="Q34" s="39"/>
    </row>
    <row r="35" spans="1:17" s="20" customFormat="1" ht="15" customHeight="1" x14ac:dyDescent="0.2">
      <c r="A35" s="8">
        <f t="shared" si="4"/>
        <v>2</v>
      </c>
      <c r="B35" s="105" t="s">
        <v>8</v>
      </c>
      <c r="C35" s="104">
        <v>64.2</v>
      </c>
      <c r="D35" s="8">
        <f t="shared" si="5"/>
        <v>2</v>
      </c>
      <c r="E35" s="109" t="s">
        <v>5</v>
      </c>
      <c r="F35" s="212">
        <v>68.239999999999995</v>
      </c>
      <c r="G35" s="8">
        <f t="shared" si="6"/>
        <v>2</v>
      </c>
      <c r="H35" s="107" t="s">
        <v>8</v>
      </c>
      <c r="I35" s="211">
        <v>25.6</v>
      </c>
      <c r="J35" s="8">
        <f t="shared" si="7"/>
        <v>2</v>
      </c>
      <c r="K35" s="105" t="s">
        <v>22</v>
      </c>
      <c r="L35" s="110">
        <v>47.2</v>
      </c>
      <c r="M35" s="45"/>
      <c r="N35" s="71"/>
      <c r="Q35" s="39"/>
    </row>
    <row r="36" spans="1:17" s="20" customFormat="1" ht="15" customHeight="1" x14ac:dyDescent="0.2">
      <c r="A36" s="8">
        <f t="shared" si="4"/>
        <v>3</v>
      </c>
      <c r="B36" s="105" t="s">
        <v>17</v>
      </c>
      <c r="C36" s="110">
        <v>62.4</v>
      </c>
      <c r="D36" s="8">
        <f t="shared" si="5"/>
        <v>3</v>
      </c>
      <c r="E36" s="105" t="s">
        <v>12</v>
      </c>
      <c r="F36" s="209">
        <v>63.68</v>
      </c>
      <c r="G36" s="8">
        <f t="shared" si="6"/>
        <v>3</v>
      </c>
      <c r="H36" s="105" t="s">
        <v>12</v>
      </c>
      <c r="I36" s="110">
        <v>24.8</v>
      </c>
      <c r="J36" s="8">
        <f t="shared" si="7"/>
        <v>3</v>
      </c>
      <c r="K36" s="105" t="s">
        <v>11</v>
      </c>
      <c r="L36" s="110">
        <v>47.1</v>
      </c>
      <c r="M36" s="65"/>
      <c r="N36" s="71"/>
      <c r="Q36" s="39"/>
    </row>
    <row r="37" spans="1:17" s="20" customFormat="1" ht="15" customHeight="1" x14ac:dyDescent="0.2">
      <c r="A37" s="8">
        <f t="shared" si="4"/>
        <v>4</v>
      </c>
      <c r="B37" s="105" t="s">
        <v>15</v>
      </c>
      <c r="C37" s="104">
        <v>61.3</v>
      </c>
      <c r="D37" s="8">
        <f t="shared" si="5"/>
        <v>4</v>
      </c>
      <c r="E37" s="105" t="s">
        <v>14</v>
      </c>
      <c r="F37" s="209">
        <v>63.46</v>
      </c>
      <c r="G37" s="8">
        <f t="shared" si="6"/>
        <v>4</v>
      </c>
      <c r="H37" s="105" t="s">
        <v>10</v>
      </c>
      <c r="I37" s="104">
        <v>23.5</v>
      </c>
      <c r="J37" s="8">
        <f t="shared" si="7"/>
        <v>4</v>
      </c>
      <c r="K37" s="105" t="s">
        <v>13</v>
      </c>
      <c r="L37" s="104">
        <v>47</v>
      </c>
      <c r="M37" s="45"/>
      <c r="N37" s="71"/>
      <c r="Q37" s="39"/>
    </row>
    <row r="38" spans="1:17" s="20" customFormat="1" ht="15" customHeight="1" x14ac:dyDescent="0.2">
      <c r="A38" s="8">
        <f t="shared" si="4"/>
        <v>5</v>
      </c>
      <c r="B38" s="105" t="s">
        <v>13</v>
      </c>
      <c r="C38" s="104">
        <v>60.7</v>
      </c>
      <c r="D38" s="8">
        <f t="shared" si="5"/>
        <v>5</v>
      </c>
      <c r="E38" s="105" t="s">
        <v>20</v>
      </c>
      <c r="F38" s="209">
        <v>63.26</v>
      </c>
      <c r="G38" s="8">
        <f t="shared" si="6"/>
        <v>5</v>
      </c>
      <c r="H38" s="105" t="s">
        <v>18</v>
      </c>
      <c r="I38" s="104">
        <v>22.5</v>
      </c>
      <c r="J38" s="8">
        <f t="shared" si="7"/>
        <v>5</v>
      </c>
      <c r="K38" s="105" t="s">
        <v>18</v>
      </c>
      <c r="L38" s="104">
        <v>46.8</v>
      </c>
      <c r="M38" s="65"/>
      <c r="N38" s="71"/>
      <c r="Q38" s="39"/>
    </row>
    <row r="39" spans="1:17" s="20" customFormat="1" ht="15" customHeight="1" x14ac:dyDescent="0.2">
      <c r="A39" s="8">
        <f t="shared" si="4"/>
        <v>6</v>
      </c>
      <c r="B39" s="105" t="s">
        <v>12</v>
      </c>
      <c r="C39" s="104">
        <v>60.3</v>
      </c>
      <c r="D39" s="8">
        <f t="shared" si="5"/>
        <v>6</v>
      </c>
      <c r="E39" s="107" t="s">
        <v>15</v>
      </c>
      <c r="F39" s="210">
        <v>63.04</v>
      </c>
      <c r="G39" s="8">
        <f t="shared" si="6"/>
        <v>6</v>
      </c>
      <c r="H39" s="105" t="s">
        <v>6</v>
      </c>
      <c r="I39" s="104">
        <v>22.4</v>
      </c>
      <c r="J39" s="8">
        <f t="shared" si="7"/>
        <v>6</v>
      </c>
      <c r="K39" s="105" t="s">
        <v>24</v>
      </c>
      <c r="L39" s="104">
        <v>46.5</v>
      </c>
      <c r="M39" s="45"/>
      <c r="N39" s="71"/>
      <c r="Q39" s="39"/>
    </row>
    <row r="40" spans="1:17" s="20" customFormat="1" ht="15" customHeight="1" x14ac:dyDescent="0.2">
      <c r="A40" s="8">
        <f t="shared" si="4"/>
        <v>6</v>
      </c>
      <c r="B40" s="105" t="s">
        <v>22</v>
      </c>
      <c r="C40" s="104">
        <v>60.3</v>
      </c>
      <c r="D40" s="8">
        <f t="shared" si="5"/>
        <v>7</v>
      </c>
      <c r="E40" s="105" t="s">
        <v>9</v>
      </c>
      <c r="F40" s="209">
        <v>63.01</v>
      </c>
      <c r="G40" s="8">
        <f t="shared" si="6"/>
        <v>7</v>
      </c>
      <c r="H40" s="105" t="s">
        <v>16</v>
      </c>
      <c r="I40" s="104">
        <v>22.3</v>
      </c>
      <c r="J40" s="8">
        <f t="shared" si="7"/>
        <v>7</v>
      </c>
      <c r="K40" s="105" t="s">
        <v>6</v>
      </c>
      <c r="L40" s="104">
        <v>46.2</v>
      </c>
      <c r="M40" s="65"/>
      <c r="N40" s="71"/>
      <c r="Q40" s="39"/>
    </row>
    <row r="41" spans="1:17" s="20" customFormat="1" ht="15" customHeight="1" x14ac:dyDescent="0.2">
      <c r="A41" s="8">
        <f t="shared" si="4"/>
        <v>8</v>
      </c>
      <c r="B41" s="105" t="s">
        <v>19</v>
      </c>
      <c r="C41" s="104">
        <v>60</v>
      </c>
      <c r="D41" s="8">
        <f t="shared" si="5"/>
        <v>8</v>
      </c>
      <c r="E41" s="105" t="s">
        <v>16</v>
      </c>
      <c r="F41" s="209">
        <v>62.48</v>
      </c>
      <c r="G41" s="8">
        <f t="shared" si="6"/>
        <v>8</v>
      </c>
      <c r="H41" s="105" t="s">
        <v>15</v>
      </c>
      <c r="I41" s="104">
        <v>22.1</v>
      </c>
      <c r="J41" s="8">
        <f t="shared" si="7"/>
        <v>8</v>
      </c>
      <c r="K41" s="105" t="s">
        <v>23</v>
      </c>
      <c r="L41" s="104">
        <v>46</v>
      </c>
      <c r="M41" s="45"/>
      <c r="N41" s="71"/>
      <c r="Q41" s="39"/>
    </row>
    <row r="42" spans="1:17" s="20" customFormat="1" ht="15" customHeight="1" x14ac:dyDescent="0.2">
      <c r="A42" s="8">
        <f t="shared" si="4"/>
        <v>9</v>
      </c>
      <c r="B42" s="105" t="s">
        <v>21</v>
      </c>
      <c r="C42" s="104">
        <v>59.2</v>
      </c>
      <c r="D42" s="8">
        <f t="shared" si="5"/>
        <v>9</v>
      </c>
      <c r="E42" s="105" t="s">
        <v>22</v>
      </c>
      <c r="F42" s="209">
        <v>62.43</v>
      </c>
      <c r="G42" s="8">
        <f t="shared" si="6"/>
        <v>9</v>
      </c>
      <c r="H42" s="105" t="s">
        <v>9</v>
      </c>
      <c r="I42" s="104">
        <v>21</v>
      </c>
      <c r="J42" s="8">
        <f t="shared" si="7"/>
        <v>9</v>
      </c>
      <c r="K42" s="105" t="s">
        <v>10</v>
      </c>
      <c r="L42" s="104">
        <v>45.9</v>
      </c>
      <c r="M42" s="65"/>
      <c r="N42" s="71"/>
      <c r="Q42" s="39"/>
    </row>
    <row r="43" spans="1:17" s="20" customFormat="1" ht="15" customHeight="1" x14ac:dyDescent="0.2">
      <c r="A43" s="8">
        <f t="shared" si="4"/>
        <v>9</v>
      </c>
      <c r="B43" s="105" t="s">
        <v>25</v>
      </c>
      <c r="C43" s="104">
        <v>59.2</v>
      </c>
      <c r="D43" s="8">
        <f t="shared" si="5"/>
        <v>10</v>
      </c>
      <c r="E43" s="105" t="s">
        <v>19</v>
      </c>
      <c r="F43" s="209">
        <v>61.97</v>
      </c>
      <c r="G43" s="8">
        <f t="shared" si="6"/>
        <v>9</v>
      </c>
      <c r="H43" s="105" t="s">
        <v>24</v>
      </c>
      <c r="I43" s="104">
        <v>21</v>
      </c>
      <c r="J43" s="8">
        <f t="shared" si="7"/>
        <v>10</v>
      </c>
      <c r="K43" s="105" t="s">
        <v>16</v>
      </c>
      <c r="L43" s="104">
        <v>45.8</v>
      </c>
      <c r="M43" s="45"/>
      <c r="N43" s="71"/>
      <c r="Q43" s="39"/>
    </row>
    <row r="44" spans="1:17" s="20" customFormat="1" ht="15" customHeight="1" x14ac:dyDescent="0.2">
      <c r="A44" s="8">
        <f t="shared" si="4"/>
        <v>11</v>
      </c>
      <c r="B44" s="105" t="s">
        <v>20</v>
      </c>
      <c r="C44" s="104">
        <v>59.1</v>
      </c>
      <c r="D44" s="8">
        <f t="shared" si="5"/>
        <v>11</v>
      </c>
      <c r="E44" s="105" t="s">
        <v>7</v>
      </c>
      <c r="F44" s="209">
        <v>61.83</v>
      </c>
      <c r="G44" s="8">
        <f t="shared" si="6"/>
        <v>11</v>
      </c>
      <c r="H44" s="105" t="s">
        <v>17</v>
      </c>
      <c r="I44" s="104">
        <v>20.7</v>
      </c>
      <c r="J44" s="8">
        <f t="shared" si="7"/>
        <v>10</v>
      </c>
      <c r="K44" s="105" t="s">
        <v>25</v>
      </c>
      <c r="L44" s="104">
        <v>45.8</v>
      </c>
      <c r="M44" s="65"/>
      <c r="N44" s="71"/>
      <c r="Q44" s="39"/>
    </row>
    <row r="45" spans="1:17" s="20" customFormat="1" ht="15" customHeight="1" x14ac:dyDescent="0.2">
      <c r="A45" s="8">
        <f t="shared" si="4"/>
        <v>12</v>
      </c>
      <c r="B45" s="105" t="s">
        <v>24</v>
      </c>
      <c r="C45" s="104">
        <v>58.5</v>
      </c>
      <c r="D45" s="8">
        <f t="shared" si="5"/>
        <v>12</v>
      </c>
      <c r="E45" s="105" t="s">
        <v>21</v>
      </c>
      <c r="F45" s="208">
        <v>61.8</v>
      </c>
      <c r="G45" s="8">
        <f t="shared" si="6"/>
        <v>11</v>
      </c>
      <c r="H45" s="105" t="s">
        <v>19</v>
      </c>
      <c r="I45" s="104">
        <v>20.7</v>
      </c>
      <c r="J45" s="8">
        <f t="shared" si="7"/>
        <v>12</v>
      </c>
      <c r="K45" s="105" t="s">
        <v>12</v>
      </c>
      <c r="L45" s="104">
        <v>45.7</v>
      </c>
      <c r="M45" s="45"/>
      <c r="N45" s="71"/>
      <c r="Q45" s="39"/>
    </row>
    <row r="46" spans="1:17" s="20" customFormat="1" ht="15" customHeight="1" x14ac:dyDescent="0.2">
      <c r="A46" s="8">
        <f t="shared" si="4"/>
        <v>13</v>
      </c>
      <c r="B46" s="105" t="s">
        <v>14</v>
      </c>
      <c r="C46" s="104">
        <v>58.3</v>
      </c>
      <c r="D46" s="8">
        <f t="shared" si="5"/>
        <v>13</v>
      </c>
      <c r="E46" s="100" t="s">
        <v>10</v>
      </c>
      <c r="F46" s="209">
        <v>61.24</v>
      </c>
      <c r="G46" s="8">
        <f t="shared" si="6"/>
        <v>13</v>
      </c>
      <c r="H46" s="100" t="s">
        <v>21</v>
      </c>
      <c r="I46" s="104">
        <v>19.899999999999999</v>
      </c>
      <c r="J46" s="8">
        <f t="shared" si="7"/>
        <v>12</v>
      </c>
      <c r="K46" s="105" t="s">
        <v>20</v>
      </c>
      <c r="L46" s="104">
        <v>45.7</v>
      </c>
      <c r="M46" s="65"/>
      <c r="N46" s="71"/>
      <c r="Q46" s="39"/>
    </row>
    <row r="47" spans="1:17" s="20" customFormat="1" ht="15" customHeight="1" x14ac:dyDescent="0.2">
      <c r="A47" s="8">
        <f t="shared" si="4"/>
        <v>14</v>
      </c>
      <c r="B47" s="100" t="s">
        <v>7</v>
      </c>
      <c r="C47" s="104">
        <v>58.2</v>
      </c>
      <c r="D47" s="8">
        <f t="shared" si="5"/>
        <v>14</v>
      </c>
      <c r="E47" s="100" t="s">
        <v>17</v>
      </c>
      <c r="F47" s="208">
        <v>60.8</v>
      </c>
      <c r="G47" s="8">
        <f t="shared" si="6"/>
        <v>14</v>
      </c>
      <c r="H47" s="100" t="s">
        <v>20</v>
      </c>
      <c r="I47" s="104">
        <v>19.399999999999999</v>
      </c>
      <c r="J47" s="8">
        <f t="shared" si="7"/>
        <v>14</v>
      </c>
      <c r="K47" s="100" t="s">
        <v>21</v>
      </c>
      <c r="L47" s="104">
        <v>45.6</v>
      </c>
      <c r="M47" s="45"/>
      <c r="N47" s="71"/>
      <c r="Q47" s="39"/>
    </row>
    <row r="48" spans="1:17" s="20" customFormat="1" ht="15" customHeight="1" x14ac:dyDescent="0.2">
      <c r="A48" s="8">
        <f t="shared" si="4"/>
        <v>15</v>
      </c>
      <c r="B48" s="100" t="s">
        <v>16</v>
      </c>
      <c r="C48" s="104">
        <v>58</v>
      </c>
      <c r="D48" s="8">
        <f t="shared" si="5"/>
        <v>15</v>
      </c>
      <c r="E48" s="100" t="s">
        <v>24</v>
      </c>
      <c r="F48" s="208">
        <v>60.62</v>
      </c>
      <c r="G48" s="8">
        <f t="shared" si="6"/>
        <v>15</v>
      </c>
      <c r="H48" s="100" t="s">
        <v>22</v>
      </c>
      <c r="I48" s="104">
        <v>19.100000000000001</v>
      </c>
      <c r="J48" s="8">
        <f t="shared" si="7"/>
        <v>15</v>
      </c>
      <c r="K48" s="105" t="s">
        <v>19</v>
      </c>
      <c r="L48" s="104">
        <v>45.3</v>
      </c>
      <c r="M48" s="65"/>
      <c r="N48" s="71"/>
      <c r="Q48" s="39"/>
    </row>
    <row r="49" spans="1:28" s="20" customFormat="1" ht="15" customHeight="1" x14ac:dyDescent="0.2">
      <c r="A49" s="8">
        <f t="shared" si="4"/>
        <v>16</v>
      </c>
      <c r="B49" s="100" t="s">
        <v>23</v>
      </c>
      <c r="C49" s="99">
        <v>57.8</v>
      </c>
      <c r="D49" s="8">
        <f t="shared" si="5"/>
        <v>16</v>
      </c>
      <c r="E49" s="100" t="s">
        <v>25</v>
      </c>
      <c r="F49" s="208">
        <v>60</v>
      </c>
      <c r="G49" s="8">
        <f t="shared" si="6"/>
        <v>15</v>
      </c>
      <c r="H49" s="100" t="s">
        <v>25</v>
      </c>
      <c r="I49" s="104">
        <v>19.100000000000001</v>
      </c>
      <c r="J49" s="8">
        <f t="shared" si="7"/>
        <v>16</v>
      </c>
      <c r="K49" s="100" t="s">
        <v>17</v>
      </c>
      <c r="L49" s="104">
        <v>45</v>
      </c>
      <c r="M49" s="45"/>
      <c r="N49" s="71"/>
      <c r="Q49" s="39"/>
    </row>
    <row r="50" spans="1:28" s="20" customFormat="1" ht="15" customHeight="1" x14ac:dyDescent="0.2">
      <c r="A50" s="8">
        <f t="shared" si="4"/>
        <v>16</v>
      </c>
      <c r="B50" s="100" t="s">
        <v>18</v>
      </c>
      <c r="C50" s="99">
        <v>57.8</v>
      </c>
      <c r="D50" s="8">
        <f t="shared" si="5"/>
        <v>17</v>
      </c>
      <c r="E50" s="100" t="s">
        <v>23</v>
      </c>
      <c r="F50" s="208">
        <v>59.26</v>
      </c>
      <c r="G50" s="8">
        <f t="shared" si="6"/>
        <v>17</v>
      </c>
      <c r="H50" s="100" t="s">
        <v>14</v>
      </c>
      <c r="I50" s="104">
        <v>18.8</v>
      </c>
      <c r="J50" s="8">
        <f t="shared" si="7"/>
        <v>16</v>
      </c>
      <c r="K50" s="100" t="s">
        <v>15</v>
      </c>
      <c r="L50" s="104">
        <v>45</v>
      </c>
      <c r="M50" s="65"/>
      <c r="N50" s="71"/>
      <c r="Q50" s="39"/>
    </row>
    <row r="51" spans="1:28" s="6" customFormat="1" ht="15" customHeight="1" x14ac:dyDescent="0.2">
      <c r="A51" s="8">
        <f t="shared" si="4"/>
        <v>18</v>
      </c>
      <c r="B51" s="100" t="s">
        <v>11</v>
      </c>
      <c r="C51" s="99">
        <v>57.2</v>
      </c>
      <c r="D51" s="8">
        <f t="shared" si="5"/>
        <v>18</v>
      </c>
      <c r="E51" s="100" t="s">
        <v>6</v>
      </c>
      <c r="F51" s="208">
        <v>58.54</v>
      </c>
      <c r="G51" s="8">
        <f t="shared" si="6"/>
        <v>18</v>
      </c>
      <c r="H51" s="100" t="s">
        <v>13</v>
      </c>
      <c r="I51" s="104">
        <v>18.100000000000001</v>
      </c>
      <c r="J51" s="8">
        <f t="shared" si="7"/>
        <v>18</v>
      </c>
      <c r="K51" s="105" t="s">
        <v>9</v>
      </c>
      <c r="L51" s="104">
        <v>44.9</v>
      </c>
      <c r="M51" s="45"/>
      <c r="N51" s="64"/>
      <c r="Q51" s="39"/>
      <c r="R51" s="20"/>
      <c r="S51" s="20"/>
    </row>
    <row r="52" spans="1:28" s="6" customFormat="1" ht="15" customHeight="1" x14ac:dyDescent="0.2">
      <c r="A52" s="8">
        <f t="shared" si="4"/>
        <v>18</v>
      </c>
      <c r="B52" s="100" t="s">
        <v>9</v>
      </c>
      <c r="C52" s="99">
        <v>57.2</v>
      </c>
      <c r="D52" s="8">
        <f t="shared" si="5"/>
        <v>19</v>
      </c>
      <c r="E52" s="175" t="s">
        <v>13</v>
      </c>
      <c r="F52" s="207">
        <v>57.7</v>
      </c>
      <c r="G52" s="8">
        <f t="shared" si="6"/>
        <v>18</v>
      </c>
      <c r="H52" s="100" t="s">
        <v>11</v>
      </c>
      <c r="I52" s="104">
        <v>18.100000000000001</v>
      </c>
      <c r="J52" s="8">
        <f t="shared" si="7"/>
        <v>19</v>
      </c>
      <c r="K52" s="100" t="s">
        <v>14</v>
      </c>
      <c r="L52" s="104">
        <v>44.8</v>
      </c>
      <c r="M52" s="65"/>
      <c r="N52" s="64"/>
      <c r="Q52" s="39"/>
    </row>
    <row r="53" spans="1:28" s="6" customFormat="1" ht="15" customHeight="1" x14ac:dyDescent="0.2">
      <c r="A53" s="8">
        <f t="shared" si="4"/>
        <v>20</v>
      </c>
      <c r="B53" s="100" t="s">
        <v>6</v>
      </c>
      <c r="C53" s="99">
        <v>56.8</v>
      </c>
      <c r="D53" s="8">
        <f t="shared" si="5"/>
        <v>20</v>
      </c>
      <c r="E53" s="179" t="s">
        <v>18</v>
      </c>
      <c r="F53" s="206">
        <v>56.52</v>
      </c>
      <c r="G53" s="8">
        <f t="shared" si="6"/>
        <v>20</v>
      </c>
      <c r="H53" s="100" t="s">
        <v>7</v>
      </c>
      <c r="I53" s="99">
        <v>17.899999999999999</v>
      </c>
      <c r="J53" s="8">
        <f t="shared" si="7"/>
        <v>20</v>
      </c>
      <c r="K53" s="100" t="s">
        <v>8</v>
      </c>
      <c r="L53" s="104">
        <v>44.4</v>
      </c>
      <c r="M53" s="45"/>
      <c r="N53" s="64"/>
      <c r="Q53" s="39"/>
    </row>
    <row r="54" spans="1:28" s="6" customFormat="1" ht="15" customHeight="1" x14ac:dyDescent="0.2">
      <c r="A54" s="8">
        <f t="shared" si="4"/>
        <v>21</v>
      </c>
      <c r="B54" s="100" t="s">
        <v>10</v>
      </c>
      <c r="C54" s="99">
        <v>56.2</v>
      </c>
      <c r="D54" s="8">
        <f t="shared" si="5"/>
        <v>21</v>
      </c>
      <c r="E54" s="100" t="s">
        <v>11</v>
      </c>
      <c r="F54" s="205">
        <v>55.55</v>
      </c>
      <c r="G54" s="8">
        <f t="shared" si="6"/>
        <v>21</v>
      </c>
      <c r="H54" s="188" t="s">
        <v>23</v>
      </c>
      <c r="I54" s="99">
        <v>17.8</v>
      </c>
      <c r="J54" s="8">
        <f t="shared" si="7"/>
        <v>21</v>
      </c>
      <c r="K54" s="109" t="s">
        <v>5</v>
      </c>
      <c r="L54" s="116">
        <v>43.7</v>
      </c>
      <c r="M54" s="65"/>
      <c r="N54" s="64"/>
      <c r="Q54" s="39"/>
    </row>
    <row r="55" spans="1:28" ht="29.5" customHeight="1" x14ac:dyDescent="0.2">
      <c r="B55" s="326" t="s">
        <v>223</v>
      </c>
      <c r="C55" s="327"/>
      <c r="E55" s="326" t="s">
        <v>222</v>
      </c>
      <c r="F55" s="327"/>
      <c r="H55" s="326" t="s">
        <v>221</v>
      </c>
      <c r="I55" s="327"/>
      <c r="K55" s="335" t="s">
        <v>220</v>
      </c>
      <c r="L55" s="336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6" spans="1:28" x14ac:dyDescent="0.2">
      <c r="B56" s="43"/>
      <c r="C56" s="4" t="s">
        <v>218</v>
      </c>
      <c r="E56" s="5"/>
      <c r="F56" s="4" t="s">
        <v>219</v>
      </c>
      <c r="H56" s="5"/>
      <c r="I56" s="4" t="s">
        <v>218</v>
      </c>
      <c r="K56" s="5"/>
      <c r="L56" s="4" t="s">
        <v>217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</row>
    <row r="57" spans="1:28" ht="4.5" customHeight="1" x14ac:dyDescent="0.2">
      <c r="B57" s="3"/>
      <c r="C57" s="2"/>
      <c r="E57" s="3"/>
      <c r="F57" s="2"/>
      <c r="H57" s="3"/>
      <c r="I57" s="2"/>
      <c r="K57" s="3"/>
      <c r="L57" s="2"/>
      <c r="O57" s="83"/>
    </row>
    <row r="58" spans="1:28" x14ac:dyDescent="0.2">
      <c r="O58" s="83"/>
    </row>
    <row r="59" spans="1:28" x14ac:dyDescent="0.2">
      <c r="O59" s="83"/>
    </row>
    <row r="60" spans="1:28" x14ac:dyDescent="0.2">
      <c r="O60" s="83"/>
    </row>
    <row r="61" spans="1:28" x14ac:dyDescent="0.2">
      <c r="O61" s="83"/>
    </row>
    <row r="62" spans="1:28" x14ac:dyDescent="0.2">
      <c r="O62" s="83"/>
    </row>
    <row r="63" spans="1:28" x14ac:dyDescent="0.2">
      <c r="O63" s="83"/>
    </row>
    <row r="68" spans="8:8" x14ac:dyDescent="0.2">
      <c r="H68" s="187"/>
    </row>
  </sheetData>
  <mergeCells count="24">
    <mergeCell ref="B6:C6"/>
    <mergeCell ref="E6:F6"/>
    <mergeCell ref="H6:I6"/>
    <mergeCell ref="B4:B5"/>
    <mergeCell ref="E4:E5"/>
    <mergeCell ref="H4:H5"/>
    <mergeCell ref="K4:K5"/>
    <mergeCell ref="K6:L6"/>
    <mergeCell ref="K55:L55"/>
    <mergeCell ref="K31:K32"/>
    <mergeCell ref="E31:E32"/>
    <mergeCell ref="H31:H32"/>
    <mergeCell ref="K33:L33"/>
    <mergeCell ref="K28:L28"/>
    <mergeCell ref="B28:C28"/>
    <mergeCell ref="E28:F28"/>
    <mergeCell ref="H28:I28"/>
    <mergeCell ref="E55:F55"/>
    <mergeCell ref="H55:I55"/>
    <mergeCell ref="B55:C55"/>
    <mergeCell ref="H33:I33"/>
    <mergeCell ref="B31:B32"/>
    <mergeCell ref="B33:C33"/>
    <mergeCell ref="E33:F33"/>
  </mergeCells>
  <phoneticPr fontId="2"/>
  <conditionalFormatting sqref="A1:C1">
    <cfRule type="containsText" dxfId="21" priority="6" stopIfTrue="1" operator="containsText" text="川崎市">
      <formula>NOT(ISERROR(SEARCH("川崎市",A1)))</formula>
    </cfRule>
  </conditionalFormatting>
  <conditionalFormatting sqref="M1">
    <cfRule type="containsText" dxfId="20" priority="5" stopIfTrue="1" operator="containsText" text="川崎市">
      <formula>NOT(ISERROR(SEARCH("川崎市",M1)))</formula>
    </cfRule>
  </conditionalFormatting>
  <conditionalFormatting sqref="D1:F1">
    <cfRule type="containsText" dxfId="19" priority="4" stopIfTrue="1" operator="containsText" text="川崎市">
      <formula>NOT(ISERROR(SEARCH("川崎市",D1)))</formula>
    </cfRule>
  </conditionalFormatting>
  <conditionalFormatting sqref="G1:I1">
    <cfRule type="containsText" dxfId="18" priority="3" stopIfTrue="1" operator="containsText" text="川崎市">
      <formula>NOT(ISERROR(SEARCH("川崎市",G1)))</formula>
    </cfRule>
  </conditionalFormatting>
  <conditionalFormatting sqref="J1:L1">
    <cfRule type="containsText" dxfId="17" priority="2" stopIfTrue="1" operator="containsText" text="川崎市">
      <formula>NOT(ISERROR(SEARCH("川崎市",J1)))</formula>
    </cfRule>
  </conditionalFormatting>
  <conditionalFormatting sqref="K34">
    <cfRule type="expression" dxfId="16" priority="1" stopIfTrue="1">
      <formula>NOT(ISERROR(SEARCH("川崎市",K34)))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9" orientation="portrait" cellComments="asDisplayed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 tint="0.79998168889431442"/>
    <pageSetUpPr fitToPage="1"/>
  </sheetPr>
  <dimension ref="A1:AC68"/>
  <sheetViews>
    <sheetView showGridLines="0" zoomScaleNormal="100" zoomScaleSheetLayoutView="100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7" ht="17.25" customHeight="1" x14ac:dyDescent="0.2">
      <c r="A1" s="63"/>
      <c r="B1" s="63"/>
      <c r="C1" s="63"/>
      <c r="D1" s="63"/>
      <c r="E1" s="62"/>
    </row>
    <row r="2" spans="1:17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7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7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</row>
    <row r="5" spans="1:17" s="58" customFormat="1" ht="14.25" customHeight="1" x14ac:dyDescent="0.2">
      <c r="B5" s="321"/>
      <c r="C5" s="59" t="s">
        <v>273</v>
      </c>
      <c r="E5" s="321"/>
      <c r="F5" s="41" t="s">
        <v>31</v>
      </c>
      <c r="H5" s="321"/>
      <c r="I5" s="41" t="s">
        <v>273</v>
      </c>
      <c r="K5" s="321"/>
      <c r="L5" s="41" t="s">
        <v>31</v>
      </c>
    </row>
    <row r="6" spans="1:17" s="39" customFormat="1" ht="33.25" customHeight="1" x14ac:dyDescent="0.2">
      <c r="B6" s="337" t="s">
        <v>272</v>
      </c>
      <c r="C6" s="338"/>
      <c r="E6" s="359" t="s">
        <v>271</v>
      </c>
      <c r="F6" s="360"/>
      <c r="H6" s="361" t="s">
        <v>270</v>
      </c>
      <c r="I6" s="319"/>
      <c r="K6" s="359" t="s">
        <v>269</v>
      </c>
      <c r="L6" s="393"/>
    </row>
    <row r="7" spans="1:17" s="20" customFormat="1" ht="15" customHeight="1" x14ac:dyDescent="0.2">
      <c r="A7" s="8">
        <f t="shared" ref="A7:A27" si="0">IFERROR(_xlfn.RANK.EQ(C7,$C$7:$C$27,),"")</f>
        <v>1</v>
      </c>
      <c r="B7" s="111" t="s">
        <v>8</v>
      </c>
      <c r="C7" s="214">
        <v>101142</v>
      </c>
      <c r="D7" s="8">
        <f t="shared" ref="D7:D27" si="1">IFERROR(_xlfn.RANK.EQ(F7,$F$7:$F$27,),"")</f>
        <v>1</v>
      </c>
      <c r="E7" s="105" t="s">
        <v>14</v>
      </c>
      <c r="F7" s="104">
        <v>87.4</v>
      </c>
      <c r="G7" s="8">
        <f t="shared" ref="G7:G27" si="2">IFERROR(_xlfn.RANK.EQ(I7,$I$7:$I$27,),"")</f>
        <v>1</v>
      </c>
      <c r="H7" s="105" t="s">
        <v>8</v>
      </c>
      <c r="I7" s="161">
        <v>5520000</v>
      </c>
      <c r="J7" s="8">
        <f t="shared" ref="J7:J27" si="3">IFERROR(_xlfn.RANK.EQ(L7,$L$7:$L$27,),"")</f>
        <v>1</v>
      </c>
      <c r="K7" s="237" t="s">
        <v>8</v>
      </c>
      <c r="L7" s="118">
        <v>54.4</v>
      </c>
      <c r="M7" s="45"/>
      <c r="N7" s="230"/>
      <c r="O7" s="381"/>
      <c r="P7" s="381"/>
      <c r="Q7" s="381"/>
    </row>
    <row r="8" spans="1:17" s="20" customFormat="1" ht="15" customHeight="1" x14ac:dyDescent="0.2">
      <c r="A8" s="8">
        <f t="shared" si="0"/>
        <v>2</v>
      </c>
      <c r="B8" s="105" t="s">
        <v>14</v>
      </c>
      <c r="C8" s="232">
        <v>30541</v>
      </c>
      <c r="D8" s="8">
        <f t="shared" si="1"/>
        <v>2</v>
      </c>
      <c r="E8" s="105" t="s">
        <v>8</v>
      </c>
      <c r="F8" s="104">
        <v>78.900000000000006</v>
      </c>
      <c r="G8" s="8">
        <f t="shared" si="2"/>
        <v>2</v>
      </c>
      <c r="H8" s="105" t="s">
        <v>12</v>
      </c>
      <c r="I8" s="161">
        <v>1835800</v>
      </c>
      <c r="J8" s="8">
        <f t="shared" si="3"/>
        <v>2</v>
      </c>
      <c r="K8" s="236" t="s">
        <v>250</v>
      </c>
      <c r="L8" s="114">
        <v>51.6</v>
      </c>
      <c r="M8" s="45"/>
      <c r="N8" s="230"/>
      <c r="O8" s="381"/>
      <c r="P8" s="381"/>
      <c r="Q8" s="381"/>
    </row>
    <row r="9" spans="1:17" s="20" customFormat="1" ht="15" customHeight="1" x14ac:dyDescent="0.2">
      <c r="A9" s="8">
        <f t="shared" si="0"/>
        <v>3</v>
      </c>
      <c r="B9" s="105" t="s">
        <v>12</v>
      </c>
      <c r="C9" s="232">
        <v>27889</v>
      </c>
      <c r="D9" s="8">
        <f t="shared" si="1"/>
        <v>3</v>
      </c>
      <c r="E9" s="105" t="s">
        <v>9</v>
      </c>
      <c r="F9" s="104">
        <v>74.8</v>
      </c>
      <c r="G9" s="8">
        <f t="shared" si="2"/>
        <v>3</v>
      </c>
      <c r="H9" s="105" t="s">
        <v>14</v>
      </c>
      <c r="I9" s="161">
        <v>1675900</v>
      </c>
      <c r="J9" s="8">
        <f t="shared" si="3"/>
        <v>3</v>
      </c>
      <c r="K9" s="192" t="s">
        <v>9</v>
      </c>
      <c r="L9" s="104">
        <v>49.1</v>
      </c>
      <c r="M9" s="45"/>
      <c r="N9" s="230"/>
      <c r="O9" s="381"/>
      <c r="P9" s="381"/>
      <c r="Q9" s="381"/>
    </row>
    <row r="10" spans="1:17" s="20" customFormat="1" ht="15" customHeight="1" x14ac:dyDescent="0.2">
      <c r="A10" s="8">
        <f t="shared" si="0"/>
        <v>4</v>
      </c>
      <c r="B10" s="105" t="s">
        <v>19</v>
      </c>
      <c r="C10" s="232">
        <v>24139</v>
      </c>
      <c r="D10" s="8">
        <f t="shared" si="1"/>
        <v>4</v>
      </c>
      <c r="E10" s="235" t="s">
        <v>6</v>
      </c>
      <c r="F10" s="102">
        <v>74</v>
      </c>
      <c r="G10" s="8">
        <f t="shared" si="2"/>
        <v>4</v>
      </c>
      <c r="H10" s="105" t="s">
        <v>19</v>
      </c>
      <c r="I10" s="161">
        <v>1234600</v>
      </c>
      <c r="J10" s="8">
        <f t="shared" si="3"/>
        <v>4</v>
      </c>
      <c r="K10" s="192" t="s">
        <v>14</v>
      </c>
      <c r="L10" s="104">
        <v>46.7</v>
      </c>
      <c r="M10" s="45"/>
      <c r="N10" s="230"/>
      <c r="P10" s="228"/>
    </row>
    <row r="11" spans="1:17" s="20" customFormat="1" ht="15" customHeight="1" x14ac:dyDescent="0.2">
      <c r="A11" s="8">
        <f t="shared" si="0"/>
        <v>5</v>
      </c>
      <c r="B11" s="105" t="s">
        <v>9</v>
      </c>
      <c r="C11" s="232">
        <v>15465</v>
      </c>
      <c r="D11" s="8">
        <f t="shared" si="1"/>
        <v>5</v>
      </c>
      <c r="E11" s="109" t="s">
        <v>5</v>
      </c>
      <c r="F11" s="108">
        <v>70.099999999999994</v>
      </c>
      <c r="G11" s="8">
        <f t="shared" si="2"/>
        <v>5</v>
      </c>
      <c r="H11" s="105" t="s">
        <v>6</v>
      </c>
      <c r="I11" s="161">
        <v>1051400</v>
      </c>
      <c r="J11" s="8">
        <f t="shared" si="3"/>
        <v>5</v>
      </c>
      <c r="K11" s="192" t="s">
        <v>12</v>
      </c>
      <c r="L11" s="104">
        <v>41.9</v>
      </c>
      <c r="M11" s="45"/>
      <c r="N11" s="230"/>
      <c r="P11" s="228"/>
    </row>
    <row r="12" spans="1:17" s="20" customFormat="1" ht="15" customHeight="1" x14ac:dyDescent="0.2">
      <c r="A12" s="8">
        <f t="shared" si="0"/>
        <v>6</v>
      </c>
      <c r="B12" s="105" t="s">
        <v>6</v>
      </c>
      <c r="C12" s="232">
        <v>15445</v>
      </c>
      <c r="D12" s="8">
        <f t="shared" si="1"/>
        <v>6</v>
      </c>
      <c r="E12" s="105" t="s">
        <v>10</v>
      </c>
      <c r="F12" s="104">
        <v>68.099999999999994</v>
      </c>
      <c r="G12" s="8">
        <f t="shared" si="2"/>
        <v>6</v>
      </c>
      <c r="H12" s="105" t="s">
        <v>9</v>
      </c>
      <c r="I12" s="161">
        <v>893600</v>
      </c>
      <c r="J12" s="8">
        <f t="shared" si="3"/>
        <v>6</v>
      </c>
      <c r="K12" s="192" t="s">
        <v>18</v>
      </c>
      <c r="L12" s="104">
        <v>41.4</v>
      </c>
      <c r="M12" s="45"/>
      <c r="N12" s="230"/>
      <c r="P12" s="228"/>
    </row>
    <row r="13" spans="1:17" s="20" customFormat="1" ht="15" customHeight="1" x14ac:dyDescent="0.2">
      <c r="A13" s="8">
        <f t="shared" si="0"/>
        <v>7</v>
      </c>
      <c r="B13" s="109" t="s">
        <v>5</v>
      </c>
      <c r="C13" s="234">
        <v>12502</v>
      </c>
      <c r="D13" s="8">
        <f t="shared" si="1"/>
        <v>7</v>
      </c>
      <c r="E13" s="105" t="s">
        <v>18</v>
      </c>
      <c r="F13" s="104">
        <v>67.900000000000006</v>
      </c>
      <c r="G13" s="8">
        <f t="shared" si="2"/>
        <v>7</v>
      </c>
      <c r="H13" s="105" t="s">
        <v>10</v>
      </c>
      <c r="I13" s="161">
        <v>821000</v>
      </c>
      <c r="J13" s="8">
        <f t="shared" si="3"/>
        <v>7</v>
      </c>
      <c r="K13" s="192" t="s">
        <v>21</v>
      </c>
      <c r="L13" s="104">
        <v>38.700000000000003</v>
      </c>
      <c r="M13" s="45"/>
      <c r="N13" s="230"/>
      <c r="P13" s="228"/>
    </row>
    <row r="14" spans="1:17" s="20" customFormat="1" ht="15" customHeight="1" x14ac:dyDescent="0.2">
      <c r="A14" s="8">
        <f t="shared" si="0"/>
        <v>8</v>
      </c>
      <c r="B14" s="160" t="s">
        <v>15</v>
      </c>
      <c r="C14" s="145">
        <v>12453</v>
      </c>
      <c r="D14" s="8">
        <f t="shared" si="1"/>
        <v>8</v>
      </c>
      <c r="E14" s="105" t="s">
        <v>19</v>
      </c>
      <c r="F14" s="104">
        <v>67.8</v>
      </c>
      <c r="G14" s="8">
        <f t="shared" si="2"/>
        <v>8</v>
      </c>
      <c r="H14" s="105" t="s">
        <v>18</v>
      </c>
      <c r="I14" s="161">
        <v>820100</v>
      </c>
      <c r="J14" s="8">
        <f t="shared" si="3"/>
        <v>8</v>
      </c>
      <c r="K14" s="192" t="s">
        <v>19</v>
      </c>
      <c r="L14" s="104">
        <v>36.5</v>
      </c>
      <c r="M14" s="45"/>
      <c r="N14" s="230"/>
      <c r="P14" s="228"/>
    </row>
    <row r="15" spans="1:17" s="20" customFormat="1" ht="15" customHeight="1" x14ac:dyDescent="0.2">
      <c r="A15" s="8">
        <f t="shared" si="0"/>
        <v>9</v>
      </c>
      <c r="B15" s="105" t="s">
        <v>17</v>
      </c>
      <c r="C15" s="232">
        <v>9965</v>
      </c>
      <c r="D15" s="8">
        <f t="shared" si="1"/>
        <v>9</v>
      </c>
      <c r="E15" s="105" t="s">
        <v>23</v>
      </c>
      <c r="F15" s="104">
        <v>63.8</v>
      </c>
      <c r="G15" s="8">
        <f t="shared" si="2"/>
        <v>9</v>
      </c>
      <c r="H15" s="117" t="s">
        <v>5</v>
      </c>
      <c r="I15" s="156">
        <v>777800</v>
      </c>
      <c r="J15" s="8">
        <f t="shared" si="3"/>
        <v>9</v>
      </c>
      <c r="K15" s="190" t="s">
        <v>268</v>
      </c>
      <c r="L15" s="104">
        <v>34.6</v>
      </c>
      <c r="M15" s="45"/>
      <c r="N15" s="230"/>
      <c r="P15" s="228"/>
    </row>
    <row r="16" spans="1:17" s="20" customFormat="1" ht="15" customHeight="1" x14ac:dyDescent="0.2">
      <c r="A16" s="8">
        <f t="shared" si="0"/>
        <v>10</v>
      </c>
      <c r="B16" s="105" t="s">
        <v>10</v>
      </c>
      <c r="C16" s="232">
        <v>9753</v>
      </c>
      <c r="D16" s="8">
        <f t="shared" si="1"/>
        <v>10</v>
      </c>
      <c r="E16" s="105" t="s">
        <v>20</v>
      </c>
      <c r="F16" s="104">
        <v>63.5</v>
      </c>
      <c r="G16" s="8">
        <f t="shared" si="2"/>
        <v>10</v>
      </c>
      <c r="H16" s="105" t="s">
        <v>20</v>
      </c>
      <c r="I16" s="161">
        <v>612100</v>
      </c>
      <c r="J16" s="8">
        <f t="shared" si="3"/>
        <v>10</v>
      </c>
      <c r="K16" s="192" t="s">
        <v>20</v>
      </c>
      <c r="L16" s="104">
        <v>31.3</v>
      </c>
      <c r="M16" s="45"/>
      <c r="N16" s="230"/>
      <c r="P16" s="228"/>
    </row>
    <row r="17" spans="1:16" s="20" customFormat="1" ht="15" customHeight="1" x14ac:dyDescent="0.2">
      <c r="A17" s="8">
        <f t="shared" si="0"/>
        <v>11</v>
      </c>
      <c r="B17" s="105" t="s">
        <v>20</v>
      </c>
      <c r="C17" s="232">
        <v>9130</v>
      </c>
      <c r="D17" s="8">
        <f t="shared" si="1"/>
        <v>11</v>
      </c>
      <c r="E17" s="105" t="s">
        <v>21</v>
      </c>
      <c r="F17" s="104">
        <v>62.5</v>
      </c>
      <c r="G17" s="8">
        <f t="shared" si="2"/>
        <v>11</v>
      </c>
      <c r="H17" s="105" t="s">
        <v>15</v>
      </c>
      <c r="I17" s="161">
        <v>608700</v>
      </c>
      <c r="J17" s="8">
        <f t="shared" si="3"/>
        <v>11</v>
      </c>
      <c r="K17" s="192" t="s">
        <v>15</v>
      </c>
      <c r="L17" s="104">
        <v>30.5</v>
      </c>
      <c r="M17" s="45"/>
      <c r="N17" s="230"/>
      <c r="P17" s="229"/>
    </row>
    <row r="18" spans="1:16" s="20" customFormat="1" ht="15" customHeight="1" x14ac:dyDescent="0.2">
      <c r="A18" s="8">
        <f t="shared" si="0"/>
        <v>12</v>
      </c>
      <c r="B18" s="105" t="s">
        <v>18</v>
      </c>
      <c r="C18" s="232">
        <v>8750</v>
      </c>
      <c r="D18" s="8">
        <f t="shared" si="1"/>
        <v>11</v>
      </c>
      <c r="E18" s="105" t="s">
        <v>12</v>
      </c>
      <c r="F18" s="104">
        <v>62.5</v>
      </c>
      <c r="G18" s="8">
        <f t="shared" si="2"/>
        <v>12</v>
      </c>
      <c r="H18" s="105" t="s">
        <v>17</v>
      </c>
      <c r="I18" s="161">
        <v>575000</v>
      </c>
      <c r="J18" s="8">
        <f t="shared" si="3"/>
        <v>12</v>
      </c>
      <c r="K18" s="192" t="s">
        <v>11</v>
      </c>
      <c r="L18" s="104">
        <v>27.5</v>
      </c>
      <c r="M18" s="45"/>
      <c r="N18" s="230"/>
      <c r="P18" s="228"/>
    </row>
    <row r="19" spans="1:16" s="20" customFormat="1" ht="15" customHeight="1" x14ac:dyDescent="0.2">
      <c r="A19" s="8">
        <f t="shared" si="0"/>
        <v>13</v>
      </c>
      <c r="B19" s="105" t="s">
        <v>21</v>
      </c>
      <c r="C19" s="232">
        <v>8147</v>
      </c>
      <c r="D19" s="8">
        <f t="shared" si="1"/>
        <v>13</v>
      </c>
      <c r="E19" s="105" t="s">
        <v>11</v>
      </c>
      <c r="F19" s="104">
        <v>59.4</v>
      </c>
      <c r="G19" s="8">
        <f t="shared" si="2"/>
        <v>13</v>
      </c>
      <c r="H19" s="105" t="s">
        <v>11</v>
      </c>
      <c r="I19" s="161">
        <v>501800</v>
      </c>
      <c r="J19" s="8">
        <f t="shared" si="3"/>
        <v>13</v>
      </c>
      <c r="K19" s="190" t="s">
        <v>17</v>
      </c>
      <c r="L19" s="104">
        <v>27.3</v>
      </c>
      <c r="M19" s="45"/>
      <c r="N19" s="230"/>
      <c r="P19" s="228"/>
    </row>
    <row r="20" spans="1:16" s="20" customFormat="1" ht="15" customHeight="1" x14ac:dyDescent="0.2">
      <c r="A20" s="8">
        <f t="shared" si="0"/>
        <v>14</v>
      </c>
      <c r="B20" s="100" t="s">
        <v>24</v>
      </c>
      <c r="C20" s="232">
        <v>6365</v>
      </c>
      <c r="D20" s="8">
        <f t="shared" si="1"/>
        <v>14</v>
      </c>
      <c r="E20" s="100" t="s">
        <v>24</v>
      </c>
      <c r="F20" s="104">
        <v>54.6</v>
      </c>
      <c r="G20" s="8">
        <f t="shared" si="2"/>
        <v>14</v>
      </c>
      <c r="H20" s="100" t="s">
        <v>21</v>
      </c>
      <c r="I20" s="161">
        <v>478900</v>
      </c>
      <c r="J20" s="8">
        <f t="shared" si="3"/>
        <v>14</v>
      </c>
      <c r="K20" s="190" t="s">
        <v>253</v>
      </c>
      <c r="L20" s="104">
        <v>27</v>
      </c>
      <c r="M20" s="45"/>
      <c r="N20" s="230"/>
      <c r="P20" s="233"/>
    </row>
    <row r="21" spans="1:16" s="20" customFormat="1" ht="15" customHeight="1" x14ac:dyDescent="0.2">
      <c r="A21" s="8">
        <f t="shared" si="0"/>
        <v>15</v>
      </c>
      <c r="B21" s="100" t="s">
        <v>23</v>
      </c>
      <c r="C21" s="232">
        <v>5932</v>
      </c>
      <c r="D21" s="8">
        <f t="shared" si="1"/>
        <v>15</v>
      </c>
      <c r="E21" s="100" t="s">
        <v>16</v>
      </c>
      <c r="F21" s="104">
        <v>52.7</v>
      </c>
      <c r="G21" s="8">
        <f t="shared" si="2"/>
        <v>15</v>
      </c>
      <c r="H21" s="100" t="s">
        <v>23</v>
      </c>
      <c r="I21" s="161">
        <v>400400</v>
      </c>
      <c r="J21" s="8">
        <f t="shared" si="3"/>
        <v>15</v>
      </c>
      <c r="K21" s="190" t="s">
        <v>254</v>
      </c>
      <c r="L21" s="104">
        <v>22.9</v>
      </c>
      <c r="M21" s="45"/>
      <c r="N21" s="230"/>
      <c r="P21" s="228"/>
    </row>
    <row r="22" spans="1:16" s="20" customFormat="1" ht="15" customHeight="1" x14ac:dyDescent="0.2">
      <c r="A22" s="8">
        <f t="shared" si="0"/>
        <v>16</v>
      </c>
      <c r="B22" s="100" t="s">
        <v>11</v>
      </c>
      <c r="C22" s="232">
        <v>5740</v>
      </c>
      <c r="D22" s="8">
        <f t="shared" si="1"/>
        <v>16</v>
      </c>
      <c r="E22" s="100" t="s">
        <v>17</v>
      </c>
      <c r="F22" s="104">
        <v>51.7</v>
      </c>
      <c r="G22" s="8">
        <f t="shared" si="2"/>
        <v>16</v>
      </c>
      <c r="H22" s="100" t="s">
        <v>13</v>
      </c>
      <c r="I22" s="161">
        <v>373900</v>
      </c>
      <c r="J22" s="8">
        <f t="shared" si="3"/>
        <v>16</v>
      </c>
      <c r="K22" s="190" t="s">
        <v>10</v>
      </c>
      <c r="L22" s="104">
        <v>22.4</v>
      </c>
      <c r="M22" s="45"/>
      <c r="N22" s="230"/>
      <c r="P22" s="228"/>
    </row>
    <row r="23" spans="1:16" s="20" customFormat="1" ht="15" customHeight="1" x14ac:dyDescent="0.2">
      <c r="A23" s="8">
        <f t="shared" si="0"/>
        <v>17</v>
      </c>
      <c r="B23" s="100" t="s">
        <v>16</v>
      </c>
      <c r="C23" s="232">
        <v>5390</v>
      </c>
      <c r="D23" s="8">
        <f t="shared" si="1"/>
        <v>17</v>
      </c>
      <c r="E23" s="100" t="s">
        <v>15</v>
      </c>
      <c r="F23" s="104">
        <v>49.3</v>
      </c>
      <c r="G23" s="8">
        <f t="shared" si="2"/>
        <v>17</v>
      </c>
      <c r="H23" s="100" t="s">
        <v>25</v>
      </c>
      <c r="I23" s="161">
        <v>367200</v>
      </c>
      <c r="J23" s="8">
        <f t="shared" si="3"/>
        <v>17</v>
      </c>
      <c r="K23" s="190" t="s">
        <v>255</v>
      </c>
      <c r="L23" s="104">
        <v>17</v>
      </c>
      <c r="M23" s="45"/>
      <c r="N23" s="230"/>
      <c r="P23" s="228"/>
    </row>
    <row r="24" spans="1:16" s="20" customFormat="1" ht="15" customHeight="1" x14ac:dyDescent="0.2">
      <c r="A24" s="8">
        <f t="shared" si="0"/>
        <v>18</v>
      </c>
      <c r="B24" s="100" t="s">
        <v>22</v>
      </c>
      <c r="C24" s="231">
        <v>5095</v>
      </c>
      <c r="D24" s="8">
        <f t="shared" si="1"/>
        <v>18</v>
      </c>
      <c r="E24" s="100" t="s">
        <v>25</v>
      </c>
      <c r="F24" s="104">
        <v>48.9</v>
      </c>
      <c r="G24" s="8">
        <f t="shared" si="2"/>
        <v>18</v>
      </c>
      <c r="H24" s="100" t="s">
        <v>24</v>
      </c>
      <c r="I24" s="161">
        <v>362100</v>
      </c>
      <c r="J24" s="8">
        <f t="shared" si="3"/>
        <v>18</v>
      </c>
      <c r="K24" s="190" t="s">
        <v>256</v>
      </c>
      <c r="L24" s="104">
        <v>11.7</v>
      </c>
      <c r="M24" s="45"/>
      <c r="N24" s="230"/>
    </row>
    <row r="25" spans="1:16" s="6" customFormat="1" ht="15" customHeight="1" x14ac:dyDescent="0.2">
      <c r="A25" s="8">
        <f t="shared" si="0"/>
        <v>19</v>
      </c>
      <c r="B25" s="100" t="s">
        <v>25</v>
      </c>
      <c r="C25" s="231">
        <v>5035</v>
      </c>
      <c r="D25" s="8">
        <f t="shared" si="1"/>
        <v>19</v>
      </c>
      <c r="E25" s="100" t="s">
        <v>7</v>
      </c>
      <c r="F25" s="104">
        <v>42.7</v>
      </c>
      <c r="G25" s="8">
        <f t="shared" si="2"/>
        <v>19</v>
      </c>
      <c r="H25" s="100" t="s">
        <v>22</v>
      </c>
      <c r="I25" s="161">
        <v>359600</v>
      </c>
      <c r="J25" s="8">
        <f t="shared" si="3"/>
        <v>19</v>
      </c>
      <c r="K25" s="190" t="s">
        <v>7</v>
      </c>
      <c r="L25" s="104">
        <v>10.5</v>
      </c>
      <c r="M25" s="45"/>
      <c r="N25" s="230"/>
      <c r="P25" s="228"/>
    </row>
    <row r="26" spans="1:16" s="6" customFormat="1" ht="15" customHeight="1" x14ac:dyDescent="0.2">
      <c r="A26" s="8">
        <f t="shared" si="0"/>
        <v>20</v>
      </c>
      <c r="B26" s="100" t="s">
        <v>7</v>
      </c>
      <c r="C26" s="231">
        <v>4232</v>
      </c>
      <c r="D26" s="8">
        <f t="shared" si="1"/>
        <v>20</v>
      </c>
      <c r="E26" s="100" t="s">
        <v>22</v>
      </c>
      <c r="F26" s="104">
        <v>33.700000000000003</v>
      </c>
      <c r="G26" s="8">
        <f t="shared" si="2"/>
        <v>20</v>
      </c>
      <c r="H26" s="100" t="s">
        <v>16</v>
      </c>
      <c r="I26" s="161">
        <v>349700</v>
      </c>
      <c r="J26" s="8">
        <f t="shared" si="3"/>
        <v>20</v>
      </c>
      <c r="K26" s="190" t="s">
        <v>257</v>
      </c>
      <c r="L26" s="104">
        <v>8.3000000000000007</v>
      </c>
      <c r="M26" s="45"/>
      <c r="N26" s="230"/>
      <c r="O26" s="20"/>
      <c r="P26" s="228"/>
    </row>
    <row r="27" spans="1:16" s="6" customFormat="1" ht="15" customHeight="1" x14ac:dyDescent="0.2">
      <c r="A27" s="8">
        <f t="shared" si="0"/>
        <v>21</v>
      </c>
      <c r="B27" s="100" t="s">
        <v>13</v>
      </c>
      <c r="C27" s="231">
        <v>3955</v>
      </c>
      <c r="D27" s="8">
        <f t="shared" si="1"/>
        <v>21</v>
      </c>
      <c r="E27" s="100" t="s">
        <v>13</v>
      </c>
      <c r="F27" s="104">
        <v>24.2</v>
      </c>
      <c r="G27" s="8">
        <f t="shared" si="2"/>
        <v>21</v>
      </c>
      <c r="H27" s="100" t="s">
        <v>7</v>
      </c>
      <c r="I27" s="161">
        <v>333100</v>
      </c>
      <c r="J27" s="8">
        <f t="shared" si="3"/>
        <v>21</v>
      </c>
      <c r="K27" s="192" t="s">
        <v>252</v>
      </c>
      <c r="L27" s="104">
        <v>8</v>
      </c>
      <c r="M27" s="45"/>
      <c r="N27" s="230"/>
      <c r="P27" s="228"/>
    </row>
    <row r="28" spans="1:16" s="39" customFormat="1" ht="29.5" customHeight="1" x14ac:dyDescent="0.2">
      <c r="A28" s="1"/>
      <c r="B28" s="372" t="s">
        <v>267</v>
      </c>
      <c r="C28" s="336"/>
      <c r="D28" s="1"/>
      <c r="E28" s="355" t="s">
        <v>266</v>
      </c>
      <c r="F28" s="327"/>
      <c r="G28" s="1"/>
      <c r="H28" s="396" t="s">
        <v>265</v>
      </c>
      <c r="I28" s="397"/>
      <c r="J28" s="1"/>
      <c r="K28" s="355" t="s">
        <v>264</v>
      </c>
      <c r="L28" s="327"/>
      <c r="P28" s="229"/>
    </row>
    <row r="29" spans="1:16" s="39" customFormat="1" x14ac:dyDescent="0.2">
      <c r="B29" s="43"/>
      <c r="C29" s="4" t="s">
        <v>263</v>
      </c>
      <c r="E29" s="43"/>
      <c r="F29" s="4" t="s">
        <v>263</v>
      </c>
      <c r="H29" s="43"/>
      <c r="I29" s="4" t="s">
        <v>243</v>
      </c>
      <c r="K29" s="43"/>
      <c r="L29" s="4" t="s">
        <v>262</v>
      </c>
      <c r="P29" s="228"/>
    </row>
    <row r="30" spans="1:16" s="39" customFormat="1" ht="9" customHeight="1" x14ac:dyDescent="0.2">
      <c r="B30" s="42"/>
      <c r="E30" s="42"/>
      <c r="H30" s="42"/>
      <c r="K30" s="42"/>
      <c r="P30" s="228"/>
    </row>
    <row r="31" spans="1:16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  <c r="P31" s="163"/>
    </row>
    <row r="32" spans="1:16" s="40" customFormat="1" ht="14" x14ac:dyDescent="0.2">
      <c r="B32" s="332"/>
      <c r="C32" s="41" t="s">
        <v>30</v>
      </c>
      <c r="E32" s="332"/>
      <c r="F32" s="41" t="s">
        <v>31</v>
      </c>
      <c r="H32" s="332"/>
      <c r="I32" s="41" t="s">
        <v>31</v>
      </c>
      <c r="K32" s="332"/>
      <c r="L32" s="41" t="s">
        <v>31</v>
      </c>
      <c r="P32" s="164"/>
    </row>
    <row r="33" spans="1:20" s="39" customFormat="1" ht="33.25" customHeight="1" x14ac:dyDescent="0.2">
      <c r="B33" s="349" t="s">
        <v>261</v>
      </c>
      <c r="C33" s="350"/>
      <c r="D33" s="96"/>
      <c r="E33" s="398" t="s">
        <v>260</v>
      </c>
      <c r="F33" s="399"/>
      <c r="H33" s="329" t="s">
        <v>259</v>
      </c>
      <c r="I33" s="330"/>
      <c r="K33" s="359" t="s">
        <v>258</v>
      </c>
      <c r="L33" s="360"/>
      <c r="P33" s="227"/>
    </row>
    <row r="34" spans="1:20" s="20" customFormat="1" ht="15" customHeight="1" x14ac:dyDescent="0.2">
      <c r="A34" s="8">
        <f t="shared" ref="A34:A54" si="4">IFERROR(_xlfn.RANK.EQ(C34,$C$34:$C$54,),"")</f>
        <v>1</v>
      </c>
      <c r="B34" s="111" t="s">
        <v>23</v>
      </c>
      <c r="C34" s="110">
        <v>33.6</v>
      </c>
      <c r="D34" s="8">
        <f t="shared" ref="D34:D54" si="5">IFERROR(_xlfn.RANK.EQ(F34,$F$34:$F$54,),"")</f>
        <v>1</v>
      </c>
      <c r="E34" s="103" t="s">
        <v>17</v>
      </c>
      <c r="F34" s="106">
        <v>61.4</v>
      </c>
      <c r="G34" s="8">
        <f t="shared" ref="G34:G54" si="6">IFERROR(_xlfn.RANK.EQ(I34,$I$34:$I$54,),"")</f>
        <v>1</v>
      </c>
      <c r="H34" s="111" t="s">
        <v>14</v>
      </c>
      <c r="I34" s="110">
        <v>17.100000000000001</v>
      </c>
      <c r="J34" s="8">
        <f t="shared" ref="J34:J54" si="7">IFERROR(_xlfn.RANK.EQ(L34,$L$34:$L$54,),"")</f>
        <v>1</v>
      </c>
      <c r="K34" s="111" t="s">
        <v>257</v>
      </c>
      <c r="L34" s="110">
        <v>31.6</v>
      </c>
      <c r="M34" s="45"/>
      <c r="N34" s="71"/>
      <c r="P34" s="6"/>
      <c r="Q34" s="6"/>
      <c r="R34" s="6"/>
      <c r="S34" s="6"/>
      <c r="T34" s="6"/>
    </row>
    <row r="35" spans="1:20" s="20" customFormat="1" ht="15" customHeight="1" x14ac:dyDescent="0.2">
      <c r="A35" s="8">
        <f t="shared" si="4"/>
        <v>2</v>
      </c>
      <c r="B35" s="105" t="s">
        <v>11</v>
      </c>
      <c r="C35" s="104">
        <v>30.3</v>
      </c>
      <c r="D35" s="8">
        <f t="shared" si="5"/>
        <v>2</v>
      </c>
      <c r="E35" s="100" t="s">
        <v>16</v>
      </c>
      <c r="F35" s="104">
        <v>51.7</v>
      </c>
      <c r="G35" s="8">
        <f t="shared" si="6"/>
        <v>2</v>
      </c>
      <c r="H35" s="105" t="s">
        <v>11</v>
      </c>
      <c r="I35" s="104">
        <v>15.8</v>
      </c>
      <c r="J35" s="8">
        <f t="shared" si="7"/>
        <v>2</v>
      </c>
      <c r="K35" s="105" t="s">
        <v>256</v>
      </c>
      <c r="L35" s="110">
        <v>27.3</v>
      </c>
      <c r="M35" s="45"/>
      <c r="N35" s="71"/>
      <c r="Q35" s="83"/>
      <c r="R35" s="225"/>
      <c r="S35" s="6"/>
      <c r="T35" s="6"/>
    </row>
    <row r="36" spans="1:20" s="20" customFormat="1" ht="15" customHeight="1" x14ac:dyDescent="0.2">
      <c r="A36" s="8">
        <f t="shared" si="4"/>
        <v>3</v>
      </c>
      <c r="B36" s="105" t="s">
        <v>10</v>
      </c>
      <c r="C36" s="104">
        <v>27.2</v>
      </c>
      <c r="D36" s="8">
        <f t="shared" si="5"/>
        <v>3</v>
      </c>
      <c r="E36" s="100" t="s">
        <v>9</v>
      </c>
      <c r="F36" s="104">
        <v>19.399999999999999</v>
      </c>
      <c r="G36" s="8">
        <f t="shared" si="6"/>
        <v>3</v>
      </c>
      <c r="H36" s="105" t="s">
        <v>25</v>
      </c>
      <c r="I36" s="104">
        <v>14.5</v>
      </c>
      <c r="J36" s="8">
        <f t="shared" si="7"/>
        <v>3</v>
      </c>
      <c r="K36" s="105" t="s">
        <v>255</v>
      </c>
      <c r="L36" s="110">
        <v>24.6</v>
      </c>
      <c r="M36" s="65"/>
      <c r="N36" s="71"/>
      <c r="Q36" s="83"/>
      <c r="R36" s="225"/>
      <c r="S36" s="6"/>
      <c r="T36" s="6"/>
    </row>
    <row r="37" spans="1:20" s="20" customFormat="1" ht="15" customHeight="1" x14ac:dyDescent="0.2">
      <c r="A37" s="8">
        <f t="shared" si="4"/>
        <v>4</v>
      </c>
      <c r="B37" s="105" t="s">
        <v>21</v>
      </c>
      <c r="C37" s="104">
        <v>26.6</v>
      </c>
      <c r="D37" s="8">
        <f t="shared" si="5"/>
        <v>4</v>
      </c>
      <c r="E37" s="105" t="s">
        <v>14</v>
      </c>
      <c r="F37" s="104">
        <v>19.3</v>
      </c>
      <c r="G37" s="8">
        <f t="shared" si="6"/>
        <v>4</v>
      </c>
      <c r="H37" s="105" t="s">
        <v>7</v>
      </c>
      <c r="I37" s="104">
        <v>14.4</v>
      </c>
      <c r="J37" s="8">
        <f t="shared" si="7"/>
        <v>4</v>
      </c>
      <c r="K37" s="105" t="s">
        <v>10</v>
      </c>
      <c r="L37" s="110">
        <v>23.7</v>
      </c>
      <c r="M37" s="45"/>
      <c r="N37" s="71"/>
      <c r="Q37" s="83"/>
      <c r="R37" s="225"/>
      <c r="S37" s="6"/>
      <c r="T37" s="6"/>
    </row>
    <row r="38" spans="1:20" s="20" customFormat="1" ht="15" customHeight="1" x14ac:dyDescent="0.2">
      <c r="A38" s="8">
        <f t="shared" si="4"/>
        <v>5</v>
      </c>
      <c r="B38" s="105" t="s">
        <v>13</v>
      </c>
      <c r="C38" s="104">
        <v>24.3</v>
      </c>
      <c r="D38" s="8">
        <f t="shared" si="5"/>
        <v>5</v>
      </c>
      <c r="E38" s="107" t="s">
        <v>8</v>
      </c>
      <c r="F38" s="106">
        <v>19</v>
      </c>
      <c r="G38" s="8">
        <f t="shared" si="6"/>
        <v>5</v>
      </c>
      <c r="H38" s="105" t="s">
        <v>23</v>
      </c>
      <c r="I38" s="104">
        <v>13.7</v>
      </c>
      <c r="J38" s="8">
        <f t="shared" si="7"/>
        <v>5</v>
      </c>
      <c r="K38" s="105" t="s">
        <v>19</v>
      </c>
      <c r="L38" s="110">
        <v>23.1</v>
      </c>
      <c r="M38" s="65"/>
      <c r="N38" s="71"/>
      <c r="Q38" s="83"/>
      <c r="R38" s="225"/>
      <c r="S38" s="6"/>
      <c r="T38" s="6"/>
    </row>
    <row r="39" spans="1:20" s="20" customFormat="1" ht="15" customHeight="1" x14ac:dyDescent="0.2">
      <c r="A39" s="8">
        <f t="shared" si="4"/>
        <v>6</v>
      </c>
      <c r="B39" s="105" t="s">
        <v>7</v>
      </c>
      <c r="C39" s="104">
        <v>23.5</v>
      </c>
      <c r="D39" s="8">
        <f t="shared" si="5"/>
        <v>6</v>
      </c>
      <c r="E39" s="105" t="s">
        <v>18</v>
      </c>
      <c r="F39" s="104">
        <v>16.2</v>
      </c>
      <c r="G39" s="8">
        <f t="shared" si="6"/>
        <v>6</v>
      </c>
      <c r="H39" s="105" t="s">
        <v>18</v>
      </c>
      <c r="I39" s="104">
        <v>13.3</v>
      </c>
      <c r="J39" s="8">
        <f t="shared" si="7"/>
        <v>6</v>
      </c>
      <c r="K39" s="105" t="s">
        <v>254</v>
      </c>
      <c r="L39" s="110">
        <v>23</v>
      </c>
      <c r="M39" s="45"/>
      <c r="N39" s="71"/>
      <c r="Q39" s="83"/>
      <c r="R39" s="225"/>
      <c r="S39" s="6"/>
      <c r="T39" s="6"/>
    </row>
    <row r="40" spans="1:20" s="20" customFormat="1" ht="15" customHeight="1" x14ac:dyDescent="0.2">
      <c r="A40" s="8">
        <f t="shared" si="4"/>
        <v>7</v>
      </c>
      <c r="B40" s="105" t="s">
        <v>14</v>
      </c>
      <c r="C40" s="104">
        <v>23.3</v>
      </c>
      <c r="D40" s="8">
        <f t="shared" si="5"/>
        <v>7</v>
      </c>
      <c r="E40" s="115" t="s">
        <v>5</v>
      </c>
      <c r="F40" s="108">
        <v>16.100000000000001</v>
      </c>
      <c r="G40" s="8">
        <f t="shared" si="6"/>
        <v>7</v>
      </c>
      <c r="H40" s="105" t="s">
        <v>22</v>
      </c>
      <c r="I40" s="104">
        <v>13</v>
      </c>
      <c r="J40" s="8">
        <f t="shared" si="7"/>
        <v>7</v>
      </c>
      <c r="K40" s="105" t="s">
        <v>11</v>
      </c>
      <c r="L40" s="110">
        <v>22.2</v>
      </c>
      <c r="M40" s="65"/>
      <c r="N40" s="71"/>
      <c r="Q40" s="83"/>
      <c r="R40" s="225"/>
      <c r="S40" s="6"/>
      <c r="T40" s="6"/>
    </row>
    <row r="41" spans="1:20" s="20" customFormat="1" ht="15" customHeight="1" x14ac:dyDescent="0.2">
      <c r="A41" s="8">
        <f t="shared" si="4"/>
        <v>8</v>
      </c>
      <c r="B41" s="100" t="s">
        <v>25</v>
      </c>
      <c r="C41" s="99">
        <v>22.1</v>
      </c>
      <c r="D41" s="8">
        <f t="shared" si="5"/>
        <v>8</v>
      </c>
      <c r="E41" s="105" t="s">
        <v>19</v>
      </c>
      <c r="F41" s="104">
        <v>14.6</v>
      </c>
      <c r="G41" s="8">
        <f t="shared" si="6"/>
        <v>8</v>
      </c>
      <c r="H41" s="105" t="s">
        <v>13</v>
      </c>
      <c r="I41" s="104">
        <v>12.9</v>
      </c>
      <c r="J41" s="8">
        <f t="shared" si="7"/>
        <v>8</v>
      </c>
      <c r="K41" s="105" t="s">
        <v>20</v>
      </c>
      <c r="L41" s="110">
        <v>21</v>
      </c>
      <c r="M41" s="45"/>
      <c r="N41" s="71"/>
      <c r="Q41" s="83"/>
      <c r="R41" s="225"/>
      <c r="S41" s="6"/>
      <c r="T41" s="6"/>
    </row>
    <row r="42" spans="1:20" s="20" customFormat="1" ht="15" customHeight="1" x14ac:dyDescent="0.2">
      <c r="A42" s="8">
        <f t="shared" si="4"/>
        <v>9</v>
      </c>
      <c r="B42" s="105" t="s">
        <v>19</v>
      </c>
      <c r="C42" s="104">
        <v>22</v>
      </c>
      <c r="D42" s="8">
        <f t="shared" si="5"/>
        <v>9</v>
      </c>
      <c r="E42" s="105" t="s">
        <v>12</v>
      </c>
      <c r="F42" s="104">
        <v>14.2</v>
      </c>
      <c r="G42" s="8">
        <f t="shared" si="6"/>
        <v>8</v>
      </c>
      <c r="H42" s="105" t="s">
        <v>10</v>
      </c>
      <c r="I42" s="104">
        <v>12.9</v>
      </c>
      <c r="J42" s="8">
        <f t="shared" si="7"/>
        <v>9</v>
      </c>
      <c r="K42" s="105" t="s">
        <v>7</v>
      </c>
      <c r="L42" s="110">
        <v>20.7</v>
      </c>
      <c r="M42" s="65"/>
      <c r="N42" s="71"/>
      <c r="Q42" s="83"/>
      <c r="R42" s="225"/>
      <c r="S42" s="6"/>
      <c r="T42" s="6"/>
    </row>
    <row r="43" spans="1:20" s="20" customFormat="1" ht="15" customHeight="1" x14ac:dyDescent="0.2">
      <c r="A43" s="8">
        <f t="shared" si="4"/>
        <v>10</v>
      </c>
      <c r="B43" s="105" t="s">
        <v>20</v>
      </c>
      <c r="C43" s="104">
        <v>21.7</v>
      </c>
      <c r="D43" s="8">
        <f t="shared" si="5"/>
        <v>10</v>
      </c>
      <c r="E43" s="105" t="s">
        <v>21</v>
      </c>
      <c r="F43" s="104">
        <v>12.4</v>
      </c>
      <c r="G43" s="8">
        <f t="shared" si="6"/>
        <v>10</v>
      </c>
      <c r="H43" s="105" t="s">
        <v>19</v>
      </c>
      <c r="I43" s="104">
        <v>12.7</v>
      </c>
      <c r="J43" s="8">
        <f t="shared" si="7"/>
        <v>10</v>
      </c>
      <c r="K43" s="105" t="s">
        <v>9</v>
      </c>
      <c r="L43" s="110">
        <v>20.2</v>
      </c>
      <c r="M43" s="45"/>
      <c r="N43" s="71"/>
      <c r="O43" s="226"/>
      <c r="Q43" s="83"/>
      <c r="R43" s="225"/>
      <c r="S43" s="6"/>
      <c r="T43" s="6"/>
    </row>
    <row r="44" spans="1:20" s="20" customFormat="1" ht="15" customHeight="1" x14ac:dyDescent="0.2">
      <c r="A44" s="8">
        <f t="shared" si="4"/>
        <v>11</v>
      </c>
      <c r="B44" s="105" t="s">
        <v>22</v>
      </c>
      <c r="C44" s="104">
        <v>21.2</v>
      </c>
      <c r="D44" s="8">
        <f t="shared" si="5"/>
        <v>11</v>
      </c>
      <c r="E44" s="105" t="s">
        <v>10</v>
      </c>
      <c r="F44" s="104">
        <v>11.3</v>
      </c>
      <c r="G44" s="8">
        <f t="shared" si="6"/>
        <v>11</v>
      </c>
      <c r="H44" s="105" t="s">
        <v>21</v>
      </c>
      <c r="I44" s="104">
        <v>12.1</v>
      </c>
      <c r="J44" s="8">
        <f t="shared" si="7"/>
        <v>11</v>
      </c>
      <c r="K44" s="105" t="s">
        <v>17</v>
      </c>
      <c r="L44" s="110">
        <v>19.600000000000001</v>
      </c>
      <c r="M44" s="65"/>
      <c r="N44" s="71"/>
      <c r="O44" s="226"/>
      <c r="Q44" s="83"/>
      <c r="R44" s="225"/>
      <c r="S44" s="6"/>
      <c r="T44" s="6"/>
    </row>
    <row r="45" spans="1:20" s="20" customFormat="1" ht="15" customHeight="1" x14ac:dyDescent="0.2">
      <c r="A45" s="8">
        <f t="shared" si="4"/>
        <v>12</v>
      </c>
      <c r="B45" s="105" t="s">
        <v>18</v>
      </c>
      <c r="C45" s="104">
        <v>21.1</v>
      </c>
      <c r="D45" s="8">
        <f t="shared" si="5"/>
        <v>12</v>
      </c>
      <c r="E45" s="105" t="s">
        <v>15</v>
      </c>
      <c r="F45" s="104">
        <v>10.199999999999999</v>
      </c>
      <c r="G45" s="8">
        <f t="shared" si="6"/>
        <v>12</v>
      </c>
      <c r="H45" s="105" t="s">
        <v>24</v>
      </c>
      <c r="I45" s="104">
        <v>12</v>
      </c>
      <c r="J45" s="8">
        <f t="shared" si="7"/>
        <v>12</v>
      </c>
      <c r="K45" s="105" t="s">
        <v>253</v>
      </c>
      <c r="L45" s="110">
        <v>19.3</v>
      </c>
      <c r="M45" s="45"/>
      <c r="N45" s="71"/>
      <c r="Q45" s="83"/>
      <c r="R45" s="225"/>
      <c r="S45" s="6"/>
      <c r="T45" s="6"/>
    </row>
    <row r="46" spans="1:20" s="20" customFormat="1" ht="15" customHeight="1" x14ac:dyDescent="0.2">
      <c r="A46" s="8">
        <f t="shared" si="4"/>
        <v>13</v>
      </c>
      <c r="B46" s="100" t="s">
        <v>8</v>
      </c>
      <c r="C46" s="104">
        <v>19.7</v>
      </c>
      <c r="D46" s="8">
        <f t="shared" si="5"/>
        <v>13</v>
      </c>
      <c r="E46" s="105" t="s">
        <v>20</v>
      </c>
      <c r="F46" s="104">
        <v>10</v>
      </c>
      <c r="G46" s="8">
        <f t="shared" si="6"/>
        <v>13</v>
      </c>
      <c r="H46" s="105" t="s">
        <v>6</v>
      </c>
      <c r="I46" s="104">
        <v>11.9</v>
      </c>
      <c r="J46" s="8">
        <f t="shared" si="7"/>
        <v>13</v>
      </c>
      <c r="K46" s="105" t="s">
        <v>252</v>
      </c>
      <c r="L46" s="110">
        <v>18.8</v>
      </c>
      <c r="M46" s="65"/>
      <c r="N46" s="71"/>
      <c r="Q46" s="83"/>
      <c r="R46" s="225"/>
      <c r="S46" s="6"/>
      <c r="T46" s="6"/>
    </row>
    <row r="47" spans="1:20" s="20" customFormat="1" ht="15" customHeight="1" x14ac:dyDescent="0.2">
      <c r="A47" s="8">
        <f t="shared" si="4"/>
        <v>13</v>
      </c>
      <c r="B47" s="100" t="s">
        <v>12</v>
      </c>
      <c r="C47" s="104">
        <v>19.7</v>
      </c>
      <c r="D47" s="8">
        <f t="shared" si="5"/>
        <v>14</v>
      </c>
      <c r="E47" s="100" t="s">
        <v>23</v>
      </c>
      <c r="F47" s="104">
        <v>9</v>
      </c>
      <c r="G47" s="8">
        <f t="shared" si="6"/>
        <v>13</v>
      </c>
      <c r="H47" s="100" t="s">
        <v>20</v>
      </c>
      <c r="I47" s="104">
        <v>11.9</v>
      </c>
      <c r="J47" s="8">
        <f t="shared" si="7"/>
        <v>14</v>
      </c>
      <c r="K47" s="100" t="s">
        <v>18</v>
      </c>
      <c r="L47" s="110">
        <v>17.7</v>
      </c>
      <c r="M47" s="45"/>
      <c r="N47" s="71"/>
      <c r="Q47" s="83"/>
      <c r="R47" s="225"/>
      <c r="S47" s="6"/>
      <c r="T47" s="6"/>
    </row>
    <row r="48" spans="1:20" s="20" customFormat="1" ht="15" customHeight="1" x14ac:dyDescent="0.2">
      <c r="A48" s="8">
        <f t="shared" si="4"/>
        <v>15</v>
      </c>
      <c r="B48" s="100" t="s">
        <v>24</v>
      </c>
      <c r="C48" s="104">
        <v>19.2</v>
      </c>
      <c r="D48" s="8">
        <f t="shared" si="5"/>
        <v>15</v>
      </c>
      <c r="E48" s="100" t="s">
        <v>11</v>
      </c>
      <c r="F48" s="104">
        <v>8.8000000000000007</v>
      </c>
      <c r="G48" s="8">
        <f t="shared" si="6"/>
        <v>15</v>
      </c>
      <c r="H48" s="100" t="s">
        <v>17</v>
      </c>
      <c r="I48" s="104">
        <v>11.1</v>
      </c>
      <c r="J48" s="8">
        <f t="shared" si="7"/>
        <v>15</v>
      </c>
      <c r="K48" s="100" t="s">
        <v>14</v>
      </c>
      <c r="L48" s="110">
        <v>17.2</v>
      </c>
      <c r="M48" s="65"/>
      <c r="N48" s="71"/>
      <c r="Q48" s="83"/>
      <c r="R48" s="225"/>
      <c r="S48" s="6"/>
      <c r="T48" s="6"/>
    </row>
    <row r="49" spans="1:29" s="20" customFormat="1" ht="15" customHeight="1" x14ac:dyDescent="0.2">
      <c r="A49" s="8">
        <f t="shared" si="4"/>
        <v>16</v>
      </c>
      <c r="B49" s="100" t="s">
        <v>16</v>
      </c>
      <c r="C49" s="104">
        <v>17.8</v>
      </c>
      <c r="D49" s="8">
        <f t="shared" si="5"/>
        <v>16</v>
      </c>
      <c r="E49" s="100" t="s">
        <v>6</v>
      </c>
      <c r="F49" s="104">
        <v>7.5</v>
      </c>
      <c r="G49" s="8">
        <f t="shared" si="6"/>
        <v>16</v>
      </c>
      <c r="H49" s="100" t="s">
        <v>9</v>
      </c>
      <c r="I49" s="104">
        <v>10.5</v>
      </c>
      <c r="J49" s="8">
        <f t="shared" si="7"/>
        <v>16</v>
      </c>
      <c r="K49" s="100" t="s">
        <v>15</v>
      </c>
      <c r="L49" s="110">
        <v>15.8</v>
      </c>
      <c r="M49" s="45"/>
      <c r="N49" s="71"/>
      <c r="Q49" s="83"/>
      <c r="R49" s="225"/>
      <c r="S49" s="6"/>
      <c r="T49" s="6"/>
    </row>
    <row r="50" spans="1:29" s="20" customFormat="1" ht="15" customHeight="1" x14ac:dyDescent="0.2">
      <c r="A50" s="8">
        <f t="shared" si="4"/>
        <v>17</v>
      </c>
      <c r="B50" s="100" t="s">
        <v>9</v>
      </c>
      <c r="C50" s="104">
        <v>16</v>
      </c>
      <c r="D50" s="8">
        <f t="shared" si="5"/>
        <v>17</v>
      </c>
      <c r="E50" s="100" t="s">
        <v>24</v>
      </c>
      <c r="F50" s="104">
        <v>5.5</v>
      </c>
      <c r="G50" s="8">
        <f t="shared" si="6"/>
        <v>17</v>
      </c>
      <c r="H50" s="100" t="s">
        <v>8</v>
      </c>
      <c r="I50" s="104">
        <v>10.4</v>
      </c>
      <c r="J50" s="8">
        <f t="shared" si="7"/>
        <v>17</v>
      </c>
      <c r="K50" s="100" t="s">
        <v>251</v>
      </c>
      <c r="L50" s="110">
        <v>15.6</v>
      </c>
      <c r="M50" s="65"/>
      <c r="N50" s="71"/>
      <c r="Q50" s="83"/>
      <c r="R50" s="225"/>
      <c r="S50" s="6"/>
      <c r="T50" s="6"/>
    </row>
    <row r="51" spans="1:29" s="6" customFormat="1" ht="15" customHeight="1" x14ac:dyDescent="0.2">
      <c r="A51" s="8">
        <f t="shared" si="4"/>
        <v>18</v>
      </c>
      <c r="B51" s="105" t="s">
        <v>17</v>
      </c>
      <c r="C51" s="104">
        <v>15.8</v>
      </c>
      <c r="D51" s="8">
        <f t="shared" si="5"/>
        <v>18</v>
      </c>
      <c r="E51" s="105" t="s">
        <v>25</v>
      </c>
      <c r="F51" s="104">
        <v>4.3</v>
      </c>
      <c r="G51" s="8">
        <f t="shared" si="6"/>
        <v>17</v>
      </c>
      <c r="H51" s="100" t="s">
        <v>16</v>
      </c>
      <c r="I51" s="99">
        <v>10.4</v>
      </c>
      <c r="J51" s="8">
        <f t="shared" si="7"/>
        <v>17</v>
      </c>
      <c r="K51" s="100" t="s">
        <v>12</v>
      </c>
      <c r="L51" s="110">
        <v>15.6</v>
      </c>
      <c r="M51" s="45"/>
      <c r="N51" s="64"/>
      <c r="Q51" s="83"/>
      <c r="R51" s="225"/>
    </row>
    <row r="52" spans="1:29" s="6" customFormat="1" ht="15" customHeight="1" x14ac:dyDescent="0.2">
      <c r="A52" s="8">
        <f t="shared" si="4"/>
        <v>19</v>
      </c>
      <c r="B52" s="100" t="s">
        <v>15</v>
      </c>
      <c r="C52" s="99">
        <v>15.2</v>
      </c>
      <c r="D52" s="8">
        <f t="shared" si="5"/>
        <v>19</v>
      </c>
      <c r="E52" s="100" t="s">
        <v>13</v>
      </c>
      <c r="F52" s="99">
        <v>3.9</v>
      </c>
      <c r="G52" s="8">
        <f t="shared" si="6"/>
        <v>19</v>
      </c>
      <c r="H52" s="100" t="s">
        <v>12</v>
      </c>
      <c r="I52" s="99">
        <v>9.6999999999999993</v>
      </c>
      <c r="J52" s="8">
        <f t="shared" si="7"/>
        <v>19</v>
      </c>
      <c r="K52" s="115" t="s">
        <v>250</v>
      </c>
      <c r="L52" s="114">
        <v>15</v>
      </c>
      <c r="M52" s="65"/>
      <c r="N52" s="64"/>
      <c r="Q52" s="83"/>
      <c r="R52" s="225"/>
    </row>
    <row r="53" spans="1:29" s="6" customFormat="1" ht="15" customHeight="1" x14ac:dyDescent="0.2">
      <c r="A53" s="8">
        <f t="shared" si="4"/>
        <v>20</v>
      </c>
      <c r="B53" s="100" t="s">
        <v>6</v>
      </c>
      <c r="C53" s="99">
        <v>14.5</v>
      </c>
      <c r="D53" s="8">
        <f t="shared" si="5"/>
        <v>20</v>
      </c>
      <c r="E53" s="100" t="s">
        <v>22</v>
      </c>
      <c r="F53" s="99">
        <v>3.2</v>
      </c>
      <c r="G53" s="8">
        <f t="shared" si="6"/>
        <v>20</v>
      </c>
      <c r="H53" s="115" t="s">
        <v>5</v>
      </c>
      <c r="I53" s="114">
        <v>9.5</v>
      </c>
      <c r="J53" s="8">
        <f t="shared" si="7"/>
        <v>20</v>
      </c>
      <c r="K53" s="100" t="s">
        <v>21</v>
      </c>
      <c r="L53" s="104">
        <v>14.3</v>
      </c>
      <c r="M53" s="45"/>
      <c r="N53" s="64"/>
      <c r="Q53" s="83"/>
      <c r="R53" s="225"/>
    </row>
    <row r="54" spans="1:29" s="6" customFormat="1" ht="15" customHeight="1" x14ac:dyDescent="0.2">
      <c r="A54" s="8">
        <f t="shared" si="4"/>
        <v>21</v>
      </c>
      <c r="B54" s="115" t="s">
        <v>5</v>
      </c>
      <c r="C54" s="108">
        <v>14</v>
      </c>
      <c r="D54" s="8">
        <f t="shared" si="5"/>
        <v>21</v>
      </c>
      <c r="E54" s="100" t="s">
        <v>7</v>
      </c>
      <c r="F54" s="99">
        <v>2.2999999999999998</v>
      </c>
      <c r="G54" s="8">
        <f t="shared" si="6"/>
        <v>21</v>
      </c>
      <c r="H54" s="100" t="s">
        <v>15</v>
      </c>
      <c r="I54" s="99">
        <v>9.4</v>
      </c>
      <c r="J54" s="8">
        <f t="shared" si="7"/>
        <v>21</v>
      </c>
      <c r="K54" s="100" t="s">
        <v>8</v>
      </c>
      <c r="L54" s="110">
        <v>13.9</v>
      </c>
      <c r="M54" s="65"/>
      <c r="N54" s="64"/>
      <c r="Q54" s="83"/>
      <c r="R54" s="225"/>
    </row>
    <row r="55" spans="1:29" ht="29.5" customHeight="1" x14ac:dyDescent="0.2">
      <c r="B55" s="366" t="s">
        <v>249</v>
      </c>
      <c r="C55" s="367"/>
      <c r="E55" s="394" t="s">
        <v>248</v>
      </c>
      <c r="F55" s="395"/>
      <c r="H55" s="366" t="s">
        <v>247</v>
      </c>
      <c r="I55" s="367"/>
      <c r="K55" s="366" t="s">
        <v>246</v>
      </c>
      <c r="L55" s="367"/>
      <c r="P55" s="6"/>
      <c r="Q55" s="83"/>
      <c r="R55" s="225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">
      <c r="B56" s="5"/>
      <c r="C56" s="4" t="s">
        <v>245</v>
      </c>
      <c r="E56" s="5"/>
      <c r="F56" s="4" t="s">
        <v>244</v>
      </c>
      <c r="H56" s="5"/>
      <c r="I56" s="4" t="s">
        <v>243</v>
      </c>
      <c r="K56" s="5"/>
      <c r="L56" s="4" t="s">
        <v>242</v>
      </c>
      <c r="P56" s="6"/>
      <c r="Q56" s="83"/>
      <c r="R56" s="225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4.5" customHeight="1" x14ac:dyDescent="0.2">
      <c r="B57" s="3"/>
      <c r="C57" s="2"/>
      <c r="E57" s="3"/>
      <c r="F57" s="2"/>
      <c r="H57" s="3"/>
      <c r="I57" s="2"/>
      <c r="K57" s="3"/>
      <c r="L57" s="2"/>
      <c r="P57" s="6"/>
      <c r="Q57" s="83"/>
      <c r="R57" s="225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">
      <c r="P58" s="6"/>
      <c r="Q58" s="83"/>
      <c r="R58" s="225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">
      <c r="Q59" s="83"/>
      <c r="R59" s="83"/>
      <c r="S59" s="83"/>
      <c r="T59" s="83"/>
    </row>
    <row r="60" spans="1:29" x14ac:dyDescent="0.2">
      <c r="Q60" s="83"/>
      <c r="R60" s="83"/>
      <c r="S60" s="83"/>
      <c r="T60" s="83"/>
    </row>
    <row r="61" spans="1:29" x14ac:dyDescent="0.2">
      <c r="Q61" s="83"/>
      <c r="R61" s="83"/>
      <c r="S61" s="83"/>
      <c r="T61" s="83"/>
    </row>
    <row r="68" spans="8:8" x14ac:dyDescent="0.2">
      <c r="H68" s="187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4:B5"/>
    <mergeCell ref="E4:E5"/>
    <mergeCell ref="H4:H5"/>
    <mergeCell ref="K4:K5"/>
    <mergeCell ref="B31:B32"/>
    <mergeCell ref="E31:E32"/>
    <mergeCell ref="O7:Q9"/>
    <mergeCell ref="H33:I33"/>
    <mergeCell ref="K33:L33"/>
    <mergeCell ref="B6:C6"/>
    <mergeCell ref="E6:F6"/>
    <mergeCell ref="H6:I6"/>
    <mergeCell ref="K6:L6"/>
    <mergeCell ref="H31:H32"/>
    <mergeCell ref="K31:K32"/>
  </mergeCells>
  <phoneticPr fontId="2"/>
  <conditionalFormatting sqref="A1:C1">
    <cfRule type="containsText" dxfId="15" priority="6" stopIfTrue="1" operator="containsText" text="川崎市">
      <formula>NOT(ISERROR(SEARCH("川崎市",A1)))</formula>
    </cfRule>
  </conditionalFormatting>
  <conditionalFormatting sqref="M1">
    <cfRule type="containsText" dxfId="14" priority="5" stopIfTrue="1" operator="containsText" text="川崎市">
      <formula>NOT(ISERROR(SEARCH("川崎市",M1)))</formula>
    </cfRule>
  </conditionalFormatting>
  <conditionalFormatting sqref="D1:F1">
    <cfRule type="containsText" dxfId="13" priority="4" stopIfTrue="1" operator="containsText" text="川崎市">
      <formula>NOT(ISERROR(SEARCH("川崎市",D1)))</formula>
    </cfRule>
  </conditionalFormatting>
  <conditionalFormatting sqref="G1:I1">
    <cfRule type="containsText" dxfId="12" priority="3" stopIfTrue="1" operator="containsText" text="川崎市">
      <formula>NOT(ISERROR(SEARCH("川崎市",G1)))</formula>
    </cfRule>
  </conditionalFormatting>
  <conditionalFormatting sqref="J1:L1">
    <cfRule type="containsText" dxfId="11" priority="2" stopIfTrue="1" operator="containsText" text="川崎市">
      <formula>NOT(ISERROR(SEARCH("川崎市",J1)))</formula>
    </cfRule>
  </conditionalFormatting>
  <conditionalFormatting sqref="Q35:Q58">
    <cfRule type="containsText" dxfId="10" priority="1" stopIfTrue="1" operator="containsText" text="川崎市">
      <formula>NOT(ISERROR(SEARCH("川崎市",Q35)))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 tint="0.79998168889431442"/>
    <pageSetUpPr fitToPage="1"/>
  </sheetPr>
  <dimension ref="A1:R68"/>
  <sheetViews>
    <sheetView showGridLines="0" zoomScale="115" zoomScaleNormal="115" zoomScaleSheetLayoutView="86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3.0898437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5" ht="17.25" customHeight="1" x14ac:dyDescent="0.2">
      <c r="A1" s="63"/>
      <c r="B1" s="63"/>
      <c r="C1" s="63"/>
      <c r="D1" s="63"/>
      <c r="E1" s="62"/>
    </row>
    <row r="2" spans="1:15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5" s="58" customFormat="1" ht="13.5" customHeight="1" x14ac:dyDescent="0.2">
      <c r="B3" s="61"/>
      <c r="C3" s="61"/>
      <c r="E3" s="60"/>
      <c r="F3" s="1"/>
      <c r="H3" s="1"/>
      <c r="I3" s="1"/>
      <c r="K3" s="1"/>
      <c r="L3" s="1"/>
      <c r="O3" s="186"/>
    </row>
    <row r="4" spans="1:15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  <c r="O4" s="186"/>
    </row>
    <row r="5" spans="1:15" s="58" customFormat="1" ht="14.25" customHeight="1" x14ac:dyDescent="0.2">
      <c r="B5" s="321"/>
      <c r="C5" s="41" t="s">
        <v>288</v>
      </c>
      <c r="E5" s="321"/>
      <c r="F5" s="41" t="s">
        <v>30</v>
      </c>
      <c r="H5" s="321"/>
      <c r="I5" s="41" t="s">
        <v>299</v>
      </c>
      <c r="K5" s="321"/>
      <c r="L5" s="41" t="s">
        <v>30</v>
      </c>
      <c r="O5" s="265"/>
    </row>
    <row r="6" spans="1:15" s="39" customFormat="1" ht="33.25" customHeight="1" x14ac:dyDescent="0.2">
      <c r="B6" s="400" t="s">
        <v>298</v>
      </c>
      <c r="C6" s="401"/>
      <c r="E6" s="375" t="s">
        <v>297</v>
      </c>
      <c r="F6" s="380"/>
      <c r="H6" s="337" t="s">
        <v>296</v>
      </c>
      <c r="I6" s="353"/>
      <c r="K6" s="375" t="s">
        <v>295</v>
      </c>
      <c r="L6" s="376"/>
      <c r="O6" s="265"/>
    </row>
    <row r="7" spans="1:15" s="20" customFormat="1" ht="15" customHeight="1" x14ac:dyDescent="0.2">
      <c r="A7" s="8">
        <f t="shared" ref="A7:A27" si="0">IFERROR(_xlfn.RANK.EQ(C7,$C$7:$C$27,),"")</f>
        <v>1</v>
      </c>
      <c r="B7" s="111" t="s">
        <v>14</v>
      </c>
      <c r="C7" s="110">
        <v>14.2</v>
      </c>
      <c r="D7" s="8">
        <f t="shared" ref="D7:D12" si="1">IFERROR(_xlfn.RANK.EQ(F7,$F$7:$F$27,),"")</f>
        <v>1</v>
      </c>
      <c r="E7" s="111" t="s">
        <v>17</v>
      </c>
      <c r="F7" s="266">
        <v>1.2</v>
      </c>
      <c r="G7" s="8">
        <f t="shared" ref="G7:G27" si="2">IFERROR(_xlfn.RANK.EQ(I7,$I$7:$I$27,),"")</f>
        <v>1</v>
      </c>
      <c r="H7" s="111" t="s">
        <v>22</v>
      </c>
      <c r="I7" s="110">
        <v>641.07799999999997</v>
      </c>
      <c r="J7" s="8">
        <f t="shared" ref="J7:J27" si="3">IFERROR(_xlfn.RANK.EQ(L7,$L$7:$L$27,),"")</f>
        <v>1</v>
      </c>
      <c r="K7" s="105" t="s">
        <v>13</v>
      </c>
      <c r="L7" s="260">
        <v>29.1</v>
      </c>
      <c r="M7" s="45"/>
      <c r="N7" s="71"/>
      <c r="O7" s="265"/>
    </row>
    <row r="8" spans="1:15" s="20" customFormat="1" ht="15" customHeight="1" x14ac:dyDescent="0.2">
      <c r="A8" s="8">
        <f t="shared" si="0"/>
        <v>2</v>
      </c>
      <c r="B8" s="105" t="s">
        <v>19</v>
      </c>
      <c r="C8" s="104">
        <v>8.8000000000000007</v>
      </c>
      <c r="D8" s="8">
        <f t="shared" si="1"/>
        <v>2</v>
      </c>
      <c r="E8" s="105" t="s">
        <v>24</v>
      </c>
      <c r="F8" s="254">
        <v>1.1399999999999999</v>
      </c>
      <c r="G8" s="8">
        <f t="shared" si="2"/>
        <v>2</v>
      </c>
      <c r="H8" s="105" t="s">
        <v>7</v>
      </c>
      <c r="I8" s="104">
        <v>512.33900000000006</v>
      </c>
      <c r="J8" s="8">
        <f t="shared" si="3"/>
        <v>2</v>
      </c>
      <c r="K8" s="105" t="s">
        <v>7</v>
      </c>
      <c r="L8" s="264">
        <v>27</v>
      </c>
      <c r="M8" s="45"/>
      <c r="N8" s="71"/>
      <c r="O8" s="246"/>
    </row>
    <row r="9" spans="1:15" s="20" customFormat="1" ht="15" customHeight="1" x14ac:dyDescent="0.2">
      <c r="A9" s="8">
        <f t="shared" si="0"/>
        <v>3</v>
      </c>
      <c r="B9" s="105" t="s">
        <v>18</v>
      </c>
      <c r="C9" s="104">
        <v>8</v>
      </c>
      <c r="D9" s="8">
        <f t="shared" si="1"/>
        <v>3</v>
      </c>
      <c r="E9" s="105" t="s">
        <v>12</v>
      </c>
      <c r="F9" s="254">
        <v>1.03</v>
      </c>
      <c r="G9" s="8">
        <f t="shared" si="2"/>
        <v>3</v>
      </c>
      <c r="H9" s="105" t="s">
        <v>11</v>
      </c>
      <c r="I9" s="104">
        <v>426.74400000000003</v>
      </c>
      <c r="J9" s="8">
        <f t="shared" si="3"/>
        <v>3</v>
      </c>
      <c r="K9" s="262" t="s">
        <v>11</v>
      </c>
      <c r="L9" s="260">
        <v>25.7</v>
      </c>
      <c r="M9" s="45"/>
      <c r="N9" s="71"/>
      <c r="O9" s="246"/>
    </row>
    <row r="10" spans="1:15" s="20" customFormat="1" ht="15" customHeight="1" x14ac:dyDescent="0.2">
      <c r="A10" s="8">
        <f t="shared" si="0"/>
        <v>4</v>
      </c>
      <c r="B10" s="105" t="s">
        <v>9</v>
      </c>
      <c r="C10" s="104">
        <v>7.7</v>
      </c>
      <c r="D10" s="8">
        <f t="shared" si="1"/>
        <v>4</v>
      </c>
      <c r="E10" s="105" t="s">
        <v>14</v>
      </c>
      <c r="F10" s="254">
        <v>1.01</v>
      </c>
      <c r="G10" s="8">
        <f t="shared" si="2"/>
        <v>4</v>
      </c>
      <c r="H10" s="105" t="s">
        <v>9</v>
      </c>
      <c r="I10" s="104">
        <v>365.58499999999998</v>
      </c>
      <c r="J10" s="8">
        <f t="shared" si="3"/>
        <v>4</v>
      </c>
      <c r="K10" s="262" t="s">
        <v>20</v>
      </c>
      <c r="L10" s="263">
        <v>25.3</v>
      </c>
      <c r="M10" s="45"/>
      <c r="N10" s="71"/>
    </row>
    <row r="11" spans="1:15" s="20" customFormat="1" ht="15" customHeight="1" x14ac:dyDescent="0.2">
      <c r="A11" s="8">
        <f t="shared" si="0"/>
        <v>5</v>
      </c>
      <c r="B11" s="105" t="s">
        <v>23</v>
      </c>
      <c r="C11" s="104">
        <v>7.6</v>
      </c>
      <c r="D11" s="8">
        <f t="shared" si="1"/>
        <v>5</v>
      </c>
      <c r="E11" s="105" t="s">
        <v>19</v>
      </c>
      <c r="F11" s="254">
        <v>0.95</v>
      </c>
      <c r="G11" s="8">
        <f t="shared" si="2"/>
        <v>5</v>
      </c>
      <c r="H11" s="105" t="s">
        <v>19</v>
      </c>
      <c r="I11" s="104">
        <v>358.96600000000001</v>
      </c>
      <c r="J11" s="8">
        <f t="shared" si="3"/>
        <v>5</v>
      </c>
      <c r="K11" s="262" t="s">
        <v>6</v>
      </c>
      <c r="L11" s="260">
        <v>24.9</v>
      </c>
      <c r="M11" s="45"/>
      <c r="N11" s="71"/>
      <c r="O11" s="246"/>
    </row>
    <row r="12" spans="1:15" s="20" customFormat="1" ht="15" customHeight="1" x14ac:dyDescent="0.2">
      <c r="A12" s="8">
        <f t="shared" si="0"/>
        <v>6</v>
      </c>
      <c r="B12" s="105" t="s">
        <v>11</v>
      </c>
      <c r="C12" s="104">
        <v>7.3</v>
      </c>
      <c r="D12" s="8">
        <f t="shared" si="1"/>
        <v>6</v>
      </c>
      <c r="E12" s="105" t="s">
        <v>18</v>
      </c>
      <c r="F12" s="254">
        <v>0.94</v>
      </c>
      <c r="G12" s="8">
        <f t="shared" si="2"/>
        <v>6</v>
      </c>
      <c r="H12" s="105" t="s">
        <v>25</v>
      </c>
      <c r="I12" s="104">
        <v>331.54500000000002</v>
      </c>
      <c r="J12" s="8">
        <f t="shared" si="3"/>
        <v>6</v>
      </c>
      <c r="K12" s="262" t="s">
        <v>10</v>
      </c>
      <c r="L12" s="260">
        <v>24.7</v>
      </c>
      <c r="M12" s="45"/>
      <c r="N12" s="71"/>
      <c r="O12" s="246"/>
    </row>
    <row r="13" spans="1:15" s="20" customFormat="1" ht="15" customHeight="1" x14ac:dyDescent="0.2">
      <c r="A13" s="8">
        <f t="shared" si="0"/>
        <v>7</v>
      </c>
      <c r="B13" s="105" t="s">
        <v>21</v>
      </c>
      <c r="C13" s="104">
        <v>7.2</v>
      </c>
      <c r="D13" s="8">
        <f>IFERROR(_xlfn.RANK.EQ(F14,$F$7:$F$27,),"")</f>
        <v>7</v>
      </c>
      <c r="E13" s="105" t="s">
        <v>8</v>
      </c>
      <c r="F13" s="254">
        <v>0.92</v>
      </c>
      <c r="G13" s="8">
        <f t="shared" si="2"/>
        <v>7</v>
      </c>
      <c r="H13" s="105" t="s">
        <v>23</v>
      </c>
      <c r="I13" s="104">
        <v>321.78699999999998</v>
      </c>
      <c r="J13" s="8">
        <f t="shared" si="3"/>
        <v>7</v>
      </c>
      <c r="K13" s="262" t="s">
        <v>22</v>
      </c>
      <c r="L13" s="260">
        <v>24.6</v>
      </c>
      <c r="M13" s="45"/>
      <c r="N13" s="71"/>
      <c r="O13" s="246"/>
    </row>
    <row r="14" spans="1:15" s="20" customFormat="1" ht="15" customHeight="1" x14ac:dyDescent="0.2">
      <c r="A14" s="8">
        <f t="shared" si="0"/>
        <v>8</v>
      </c>
      <c r="B14" s="105" t="s">
        <v>8</v>
      </c>
      <c r="C14" s="104">
        <v>6.8</v>
      </c>
      <c r="D14" s="8">
        <v>7</v>
      </c>
      <c r="E14" s="105" t="s">
        <v>22</v>
      </c>
      <c r="F14" s="254">
        <v>0.92</v>
      </c>
      <c r="G14" s="8">
        <f t="shared" si="2"/>
        <v>8</v>
      </c>
      <c r="H14" s="105" t="s">
        <v>18</v>
      </c>
      <c r="I14" s="104">
        <v>302.22300000000001</v>
      </c>
      <c r="J14" s="8">
        <f t="shared" si="3"/>
        <v>8</v>
      </c>
      <c r="K14" s="262" t="s">
        <v>24</v>
      </c>
      <c r="L14" s="261">
        <v>24</v>
      </c>
      <c r="M14" s="45"/>
      <c r="N14" s="71"/>
      <c r="O14" s="246"/>
    </row>
    <row r="15" spans="1:15" s="20" customFormat="1" ht="15" customHeight="1" x14ac:dyDescent="0.2">
      <c r="A15" s="8">
        <f t="shared" si="0"/>
        <v>9</v>
      </c>
      <c r="B15" s="105" t="s">
        <v>15</v>
      </c>
      <c r="C15" s="104">
        <v>6.5</v>
      </c>
      <c r="D15" s="8">
        <f t="shared" ref="D15:D24" si="4">IFERROR(_xlfn.RANK.EQ(F15,$F$7:$F$27,),"")</f>
        <v>9</v>
      </c>
      <c r="E15" s="105" t="s">
        <v>25</v>
      </c>
      <c r="F15" s="254">
        <v>0.88</v>
      </c>
      <c r="G15" s="8">
        <f t="shared" si="2"/>
        <v>9</v>
      </c>
      <c r="H15" s="105" t="s">
        <v>14</v>
      </c>
      <c r="I15" s="104">
        <v>295.93700000000001</v>
      </c>
      <c r="J15" s="8">
        <f t="shared" si="3"/>
        <v>9</v>
      </c>
      <c r="K15" s="262" t="s">
        <v>17</v>
      </c>
      <c r="L15" s="260">
        <v>23.4</v>
      </c>
      <c r="M15" s="45"/>
      <c r="N15" s="71"/>
      <c r="O15" s="246"/>
    </row>
    <row r="16" spans="1:15" s="20" customFormat="1" ht="15" customHeight="1" x14ac:dyDescent="0.2">
      <c r="A16" s="8">
        <f t="shared" si="0"/>
        <v>9</v>
      </c>
      <c r="B16" s="105" t="s">
        <v>20</v>
      </c>
      <c r="C16" s="104">
        <v>6.5</v>
      </c>
      <c r="D16" s="8">
        <f t="shared" si="4"/>
        <v>10</v>
      </c>
      <c r="E16" s="105" t="s">
        <v>21</v>
      </c>
      <c r="F16" s="254">
        <v>0.83</v>
      </c>
      <c r="G16" s="8">
        <f t="shared" si="2"/>
        <v>10</v>
      </c>
      <c r="H16" s="105" t="s">
        <v>16</v>
      </c>
      <c r="I16" s="104">
        <v>274.726</v>
      </c>
      <c r="J16" s="8">
        <f t="shared" si="3"/>
        <v>10</v>
      </c>
      <c r="K16" s="262" t="s">
        <v>21</v>
      </c>
      <c r="L16" s="260">
        <v>22.8</v>
      </c>
      <c r="M16" s="45"/>
      <c r="N16" s="71"/>
      <c r="O16" s="246"/>
    </row>
    <row r="17" spans="1:16" s="20" customFormat="1" ht="15" customHeight="1" x14ac:dyDescent="0.2">
      <c r="A17" s="8">
        <f t="shared" si="0"/>
        <v>11</v>
      </c>
      <c r="B17" s="105" t="s">
        <v>25</v>
      </c>
      <c r="C17" s="104">
        <v>6.4</v>
      </c>
      <c r="D17" s="8">
        <f t="shared" si="4"/>
        <v>11</v>
      </c>
      <c r="E17" s="105" t="s">
        <v>6</v>
      </c>
      <c r="F17" s="254">
        <v>0.82</v>
      </c>
      <c r="G17" s="8">
        <f t="shared" si="2"/>
        <v>11</v>
      </c>
      <c r="H17" s="105" t="s">
        <v>24</v>
      </c>
      <c r="I17" s="104">
        <v>234.81700000000001</v>
      </c>
      <c r="J17" s="8">
        <f t="shared" si="3"/>
        <v>11</v>
      </c>
      <c r="K17" s="262" t="s">
        <v>8</v>
      </c>
      <c r="L17" s="260">
        <v>22.4</v>
      </c>
      <c r="M17" s="45"/>
      <c r="N17" s="71"/>
      <c r="O17" s="246"/>
    </row>
    <row r="18" spans="1:16" s="20" customFormat="1" ht="15" customHeight="1" x14ac:dyDescent="0.2">
      <c r="A18" s="8">
        <f t="shared" si="0"/>
        <v>12</v>
      </c>
      <c r="B18" s="105" t="s">
        <v>6</v>
      </c>
      <c r="C18" s="104">
        <v>6</v>
      </c>
      <c r="D18" s="8">
        <f t="shared" si="4"/>
        <v>12</v>
      </c>
      <c r="E18" s="105" t="s">
        <v>7</v>
      </c>
      <c r="F18" s="254">
        <v>0.81</v>
      </c>
      <c r="G18" s="8">
        <f t="shared" si="2"/>
        <v>12</v>
      </c>
      <c r="H18" s="105" t="s">
        <v>6</v>
      </c>
      <c r="I18" s="104">
        <v>233.107</v>
      </c>
      <c r="J18" s="8">
        <f t="shared" si="3"/>
        <v>11</v>
      </c>
      <c r="K18" s="262" t="s">
        <v>18</v>
      </c>
      <c r="L18" s="260">
        <v>22.4</v>
      </c>
      <c r="M18" s="45"/>
      <c r="N18" s="71"/>
      <c r="O18" s="246"/>
    </row>
    <row r="19" spans="1:16" s="20" customFormat="1" ht="15" customHeight="1" x14ac:dyDescent="0.2">
      <c r="A19" s="8">
        <f t="shared" si="0"/>
        <v>13</v>
      </c>
      <c r="B19" s="105" t="s">
        <v>16</v>
      </c>
      <c r="C19" s="104">
        <v>5.9</v>
      </c>
      <c r="D19" s="8">
        <f t="shared" si="4"/>
        <v>13</v>
      </c>
      <c r="E19" s="105" t="s">
        <v>23</v>
      </c>
      <c r="F19" s="254">
        <v>0.79</v>
      </c>
      <c r="G19" s="8">
        <f t="shared" si="2"/>
        <v>13</v>
      </c>
      <c r="H19" s="105" t="s">
        <v>15</v>
      </c>
      <c r="I19" s="104">
        <v>232.29400000000001</v>
      </c>
      <c r="J19" s="8">
        <f t="shared" si="3"/>
        <v>13</v>
      </c>
      <c r="K19" s="262" t="s">
        <v>25</v>
      </c>
      <c r="L19" s="260">
        <v>22.3</v>
      </c>
      <c r="M19" s="45"/>
      <c r="N19" s="71"/>
      <c r="O19" s="246"/>
    </row>
    <row r="20" spans="1:16" s="20" customFormat="1" ht="15" customHeight="1" x14ac:dyDescent="0.2">
      <c r="A20" s="8">
        <f t="shared" si="0"/>
        <v>14</v>
      </c>
      <c r="B20" s="105" t="s">
        <v>10</v>
      </c>
      <c r="C20" s="104">
        <v>5.6</v>
      </c>
      <c r="D20" s="8">
        <f t="shared" si="4"/>
        <v>14</v>
      </c>
      <c r="E20" s="105" t="s">
        <v>15</v>
      </c>
      <c r="F20" s="254">
        <v>0.75</v>
      </c>
      <c r="G20" s="8">
        <f t="shared" si="2"/>
        <v>14</v>
      </c>
      <c r="H20" s="105" t="s">
        <v>8</v>
      </c>
      <c r="I20" s="104">
        <v>224.01900000000001</v>
      </c>
      <c r="J20" s="8">
        <f t="shared" si="3"/>
        <v>14</v>
      </c>
      <c r="K20" s="262" t="s">
        <v>16</v>
      </c>
      <c r="L20" s="260">
        <v>22.2</v>
      </c>
      <c r="M20" s="45"/>
      <c r="N20" s="71"/>
      <c r="O20" s="246"/>
    </row>
    <row r="21" spans="1:16" s="20" customFormat="1" ht="15" customHeight="1" x14ac:dyDescent="0.2">
      <c r="A21" s="8">
        <f t="shared" si="0"/>
        <v>15</v>
      </c>
      <c r="B21" s="100" t="s">
        <v>17</v>
      </c>
      <c r="C21" s="104">
        <v>5.5</v>
      </c>
      <c r="D21" s="8">
        <f t="shared" si="4"/>
        <v>14</v>
      </c>
      <c r="E21" s="100" t="s">
        <v>9</v>
      </c>
      <c r="F21" s="254">
        <v>0.75</v>
      </c>
      <c r="G21" s="8">
        <f t="shared" si="2"/>
        <v>15</v>
      </c>
      <c r="H21" s="100" t="s">
        <v>21</v>
      </c>
      <c r="I21" s="104">
        <v>216.83799999999999</v>
      </c>
      <c r="J21" s="8">
        <f t="shared" si="3"/>
        <v>15</v>
      </c>
      <c r="K21" s="249" t="s">
        <v>12</v>
      </c>
      <c r="L21" s="261">
        <v>22.1</v>
      </c>
      <c r="M21" s="45"/>
      <c r="N21" s="71"/>
      <c r="O21" s="246"/>
    </row>
    <row r="22" spans="1:16" s="20" customFormat="1" ht="15" customHeight="1" x14ac:dyDescent="0.2">
      <c r="A22" s="8">
        <f t="shared" si="0"/>
        <v>16</v>
      </c>
      <c r="B22" s="100" t="s">
        <v>13</v>
      </c>
      <c r="C22" s="104">
        <v>5.2</v>
      </c>
      <c r="D22" s="8">
        <f t="shared" si="4"/>
        <v>16</v>
      </c>
      <c r="E22" s="105" t="s">
        <v>16</v>
      </c>
      <c r="F22" s="254">
        <v>0.71</v>
      </c>
      <c r="G22" s="8">
        <f t="shared" si="2"/>
        <v>16</v>
      </c>
      <c r="H22" s="100" t="s">
        <v>12</v>
      </c>
      <c r="I22" s="104">
        <v>204.22800000000001</v>
      </c>
      <c r="J22" s="8">
        <f t="shared" si="3"/>
        <v>16</v>
      </c>
      <c r="K22" s="249" t="s">
        <v>15</v>
      </c>
      <c r="L22" s="260">
        <v>20.8</v>
      </c>
      <c r="M22" s="45"/>
      <c r="N22" s="71"/>
      <c r="O22" s="246"/>
    </row>
    <row r="23" spans="1:16" s="20" customFormat="1" ht="15" customHeight="1" x14ac:dyDescent="0.2">
      <c r="A23" s="8">
        <f t="shared" si="0"/>
        <v>17</v>
      </c>
      <c r="B23" s="115" t="s">
        <v>5</v>
      </c>
      <c r="C23" s="108">
        <v>4.9000000000000004</v>
      </c>
      <c r="D23" s="8">
        <f t="shared" si="4"/>
        <v>17</v>
      </c>
      <c r="E23" s="115" t="s">
        <v>5</v>
      </c>
      <c r="F23" s="259">
        <v>0.68</v>
      </c>
      <c r="G23" s="8">
        <f t="shared" si="2"/>
        <v>17</v>
      </c>
      <c r="H23" s="115" t="s">
        <v>5</v>
      </c>
      <c r="I23" s="108">
        <v>184.39400000000001</v>
      </c>
      <c r="J23" s="8">
        <f t="shared" si="3"/>
        <v>16</v>
      </c>
      <c r="K23" s="258" t="s">
        <v>9</v>
      </c>
      <c r="L23" s="255">
        <v>20.8</v>
      </c>
      <c r="M23" s="257"/>
      <c r="N23" s="71"/>
      <c r="O23" s="246"/>
    </row>
    <row r="24" spans="1:16" s="20" customFormat="1" ht="15" customHeight="1" x14ac:dyDescent="0.2">
      <c r="A24" s="8">
        <f t="shared" si="0"/>
        <v>18</v>
      </c>
      <c r="B24" s="100" t="s">
        <v>7</v>
      </c>
      <c r="C24" s="104">
        <v>4.5999999999999996</v>
      </c>
      <c r="D24" s="8">
        <f t="shared" si="4"/>
        <v>18</v>
      </c>
      <c r="E24" s="100" t="s">
        <v>10</v>
      </c>
      <c r="F24" s="254">
        <v>0.65</v>
      </c>
      <c r="G24" s="8">
        <f t="shared" si="2"/>
        <v>18</v>
      </c>
      <c r="H24" s="107" t="s">
        <v>17</v>
      </c>
      <c r="I24" s="106">
        <v>183.63800000000001</v>
      </c>
      <c r="J24" s="8">
        <f t="shared" si="3"/>
        <v>18</v>
      </c>
      <c r="K24" s="256" t="s">
        <v>23</v>
      </c>
      <c r="L24" s="255">
        <v>20.100000000000001</v>
      </c>
      <c r="M24" s="45"/>
      <c r="N24" s="71"/>
      <c r="O24" s="246"/>
    </row>
    <row r="25" spans="1:16" s="6" customFormat="1" ht="15" customHeight="1" x14ac:dyDescent="0.2">
      <c r="A25" s="8">
        <f t="shared" si="0"/>
        <v>18</v>
      </c>
      <c r="B25" s="107" t="s">
        <v>22</v>
      </c>
      <c r="C25" s="106">
        <v>4.5999999999999996</v>
      </c>
      <c r="D25" s="8">
        <v>18</v>
      </c>
      <c r="E25" s="100" t="s">
        <v>20</v>
      </c>
      <c r="F25" s="254">
        <v>0.65</v>
      </c>
      <c r="G25" s="8">
        <f t="shared" si="2"/>
        <v>19</v>
      </c>
      <c r="H25" s="105" t="s">
        <v>20</v>
      </c>
      <c r="I25" s="104">
        <v>177.9</v>
      </c>
      <c r="J25" s="8">
        <f t="shared" si="3"/>
        <v>19</v>
      </c>
      <c r="K25" s="253" t="s">
        <v>5</v>
      </c>
      <c r="L25" s="252">
        <v>19.7</v>
      </c>
      <c r="M25" s="251"/>
      <c r="N25" s="64"/>
      <c r="O25" s="246"/>
      <c r="P25" s="20"/>
    </row>
    <row r="26" spans="1:16" s="6" customFormat="1" ht="15" customHeight="1" x14ac:dyDescent="0.2">
      <c r="A26" s="8">
        <f t="shared" si="0"/>
        <v>18</v>
      </c>
      <c r="B26" s="100" t="s">
        <v>24</v>
      </c>
      <c r="C26" s="104">
        <v>4.5999999999999996</v>
      </c>
      <c r="D26" s="8">
        <f>IFERROR(_xlfn.RANK.EQ(F26,$F$7:$F$27,),"")</f>
        <v>20</v>
      </c>
      <c r="E26" s="107" t="s">
        <v>13</v>
      </c>
      <c r="F26" s="250">
        <v>0.54</v>
      </c>
      <c r="G26" s="8">
        <f t="shared" si="2"/>
        <v>20</v>
      </c>
      <c r="H26" s="100" t="s">
        <v>10</v>
      </c>
      <c r="I26" s="104">
        <v>165.364</v>
      </c>
      <c r="J26" s="8">
        <f t="shared" si="3"/>
        <v>20</v>
      </c>
      <c r="K26" s="249" t="s">
        <v>19</v>
      </c>
      <c r="L26" s="248">
        <v>18.7</v>
      </c>
      <c r="M26" s="45"/>
      <c r="N26" s="64"/>
      <c r="O26" s="246"/>
      <c r="P26" s="20"/>
    </row>
    <row r="27" spans="1:16" s="6" customFormat="1" ht="15" customHeight="1" x14ac:dyDescent="0.2">
      <c r="A27" s="8">
        <f t="shared" si="0"/>
        <v>21</v>
      </c>
      <c r="B27" s="100" t="s">
        <v>12</v>
      </c>
      <c r="C27" s="104">
        <v>4.3</v>
      </c>
      <c r="D27" s="8">
        <f>IFERROR(_xlfn.RANK.EQ(F27,$F$7:$F$27,),"")</f>
        <v>21</v>
      </c>
      <c r="E27" s="103" t="s">
        <v>11</v>
      </c>
      <c r="F27" s="250">
        <v>0.53</v>
      </c>
      <c r="G27" s="8">
        <f t="shared" si="2"/>
        <v>21</v>
      </c>
      <c r="H27" s="100" t="s">
        <v>13</v>
      </c>
      <c r="I27" s="99">
        <v>154.197</v>
      </c>
      <c r="J27" s="8">
        <f t="shared" si="3"/>
        <v>21</v>
      </c>
      <c r="K27" s="249" t="s">
        <v>14</v>
      </c>
      <c r="L27" s="248">
        <v>18.5</v>
      </c>
      <c r="M27" s="45"/>
      <c r="N27" s="64"/>
      <c r="O27" s="246"/>
    </row>
    <row r="28" spans="1:16" s="39" customFormat="1" ht="29.5" customHeight="1" x14ac:dyDescent="0.2">
      <c r="A28" s="1"/>
      <c r="B28" s="355" t="s">
        <v>294</v>
      </c>
      <c r="C28" s="327"/>
      <c r="D28" s="1"/>
      <c r="E28" s="326" t="s">
        <v>293</v>
      </c>
      <c r="F28" s="327"/>
      <c r="G28" s="1"/>
      <c r="H28" s="326" t="s">
        <v>292</v>
      </c>
      <c r="I28" s="327"/>
      <c r="J28" s="1"/>
      <c r="K28" s="368" t="s">
        <v>291</v>
      </c>
      <c r="L28" s="367"/>
      <c r="O28" s="246"/>
      <c r="P28" s="6"/>
    </row>
    <row r="29" spans="1:16" s="39" customFormat="1" x14ac:dyDescent="0.2">
      <c r="B29" s="43"/>
      <c r="C29" s="4" t="s">
        <v>277</v>
      </c>
      <c r="E29" s="43"/>
      <c r="F29" s="4" t="s">
        <v>290</v>
      </c>
      <c r="H29" s="5"/>
      <c r="I29" s="4" t="s">
        <v>277</v>
      </c>
      <c r="K29" s="43"/>
      <c r="L29" s="4" t="s">
        <v>289</v>
      </c>
      <c r="O29" s="245"/>
      <c r="P29" s="6"/>
    </row>
    <row r="30" spans="1:16" s="39" customFormat="1" ht="9" customHeight="1" x14ac:dyDescent="0.2">
      <c r="B30" s="42"/>
      <c r="E30" s="42"/>
      <c r="H30" s="42"/>
      <c r="K30" s="42"/>
      <c r="O30" s="245"/>
      <c r="P30" s="6"/>
    </row>
    <row r="31" spans="1:16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  <c r="O31" s="245"/>
      <c r="P31" s="1"/>
    </row>
    <row r="32" spans="1:16" s="40" customFormat="1" ht="14" x14ac:dyDescent="0.2">
      <c r="B32" s="332"/>
      <c r="C32" s="41" t="s">
        <v>286</v>
      </c>
      <c r="E32" s="332"/>
      <c r="F32" s="41" t="s">
        <v>288</v>
      </c>
      <c r="H32" s="332"/>
      <c r="I32" s="41" t="s">
        <v>287</v>
      </c>
      <c r="K32" s="332"/>
      <c r="L32" s="41" t="s">
        <v>286</v>
      </c>
      <c r="O32" s="245"/>
      <c r="P32" s="1"/>
    </row>
    <row r="33" spans="1:18" s="39" customFormat="1" ht="33.25" customHeight="1" x14ac:dyDescent="0.2">
      <c r="B33" s="359" t="s">
        <v>285</v>
      </c>
      <c r="C33" s="360"/>
      <c r="D33" s="96"/>
      <c r="E33" s="406" t="s">
        <v>284</v>
      </c>
      <c r="F33" s="371"/>
      <c r="H33" s="349" t="s">
        <v>283</v>
      </c>
      <c r="I33" s="382"/>
      <c r="K33" s="337" t="s">
        <v>282</v>
      </c>
      <c r="L33" s="338"/>
      <c r="O33" s="245"/>
      <c r="P33" s="1"/>
    </row>
    <row r="34" spans="1:18" s="20" customFormat="1" ht="15" customHeight="1" x14ac:dyDescent="0.2">
      <c r="A34" s="8">
        <f t="shared" ref="A34:A54" si="5">IFERROR(_xlfn.RANK.EQ(C34,$C$34:$C$54,),"")</f>
        <v>1</v>
      </c>
      <c r="B34" s="111" t="s">
        <v>22</v>
      </c>
      <c r="C34" s="110">
        <v>813</v>
      </c>
      <c r="D34" s="8">
        <f t="shared" ref="D34:D54" si="6">IFERROR(_xlfn.RANK.EQ(F34,$F$34:$F$54,),"")</f>
        <v>1</v>
      </c>
      <c r="E34" s="111" t="s">
        <v>23</v>
      </c>
      <c r="F34" s="191">
        <v>7617</v>
      </c>
      <c r="G34" s="8">
        <f t="shared" ref="G34:G54" si="7">IFERROR(_xlfn.RANK.EQ(I34,$I$34:$I$54,),"")</f>
        <v>1</v>
      </c>
      <c r="H34" s="111" t="s">
        <v>14</v>
      </c>
      <c r="I34" s="110">
        <v>39.5</v>
      </c>
      <c r="J34" s="8">
        <f t="shared" ref="J34:J54" si="8">IFERROR(_xlfn.RANK.EQ(L34,$L$34:$L$54,),"")</f>
        <v>1</v>
      </c>
      <c r="K34" s="111" t="s">
        <v>8</v>
      </c>
      <c r="L34" s="247">
        <v>56</v>
      </c>
      <c r="M34" s="45"/>
      <c r="N34" s="71"/>
      <c r="O34" s="245"/>
      <c r="P34" s="1"/>
    </row>
    <row r="35" spans="1:18" s="20" customFormat="1" ht="15" customHeight="1" x14ac:dyDescent="0.2">
      <c r="A35" s="8">
        <f t="shared" si="5"/>
        <v>2</v>
      </c>
      <c r="B35" s="105" t="s">
        <v>7</v>
      </c>
      <c r="C35" s="104">
        <v>621.6</v>
      </c>
      <c r="D35" s="8">
        <f t="shared" si="6"/>
        <v>2</v>
      </c>
      <c r="E35" s="105" t="s">
        <v>14</v>
      </c>
      <c r="F35" s="241">
        <v>7525</v>
      </c>
      <c r="G35" s="8">
        <f t="shared" si="7"/>
        <v>2</v>
      </c>
      <c r="H35" s="111" t="s">
        <v>8</v>
      </c>
      <c r="I35" s="110">
        <v>34.1</v>
      </c>
      <c r="J35" s="8">
        <f t="shared" si="8"/>
        <v>2</v>
      </c>
      <c r="K35" s="111" t="s">
        <v>14</v>
      </c>
      <c r="L35" s="247">
        <v>25</v>
      </c>
      <c r="M35" s="45"/>
      <c r="N35" s="71"/>
      <c r="O35" s="245"/>
      <c r="P35" s="1"/>
    </row>
    <row r="36" spans="1:18" s="20" customFormat="1" ht="15" customHeight="1" x14ac:dyDescent="0.2">
      <c r="A36" s="8">
        <f t="shared" si="5"/>
        <v>3</v>
      </c>
      <c r="B36" s="105" t="s">
        <v>11</v>
      </c>
      <c r="C36" s="104">
        <v>558</v>
      </c>
      <c r="D36" s="8">
        <f t="shared" si="6"/>
        <v>3</v>
      </c>
      <c r="E36" s="105" t="s">
        <v>7</v>
      </c>
      <c r="F36" s="241">
        <v>6417</v>
      </c>
      <c r="G36" s="8">
        <f t="shared" si="7"/>
        <v>3</v>
      </c>
      <c r="H36" s="109" t="s">
        <v>5</v>
      </c>
      <c r="I36" s="108">
        <v>24.9</v>
      </c>
      <c r="J36" s="8">
        <f t="shared" si="8"/>
        <v>3</v>
      </c>
      <c r="K36" s="111" t="s">
        <v>19</v>
      </c>
      <c r="L36" s="247">
        <v>20</v>
      </c>
      <c r="M36" s="45"/>
      <c r="N36" s="71"/>
      <c r="O36" s="245"/>
      <c r="P36" s="1"/>
    </row>
    <row r="37" spans="1:18" s="20" customFormat="1" ht="15" customHeight="1" x14ac:dyDescent="0.2">
      <c r="A37" s="8">
        <f t="shared" si="5"/>
        <v>4</v>
      </c>
      <c r="B37" s="105" t="s">
        <v>9</v>
      </c>
      <c r="C37" s="104">
        <v>441.7</v>
      </c>
      <c r="D37" s="8">
        <f t="shared" si="6"/>
        <v>4</v>
      </c>
      <c r="E37" s="105" t="s">
        <v>11</v>
      </c>
      <c r="F37" s="241">
        <v>6093</v>
      </c>
      <c r="G37" s="8">
        <f t="shared" si="7"/>
        <v>4</v>
      </c>
      <c r="H37" s="105" t="s">
        <v>12</v>
      </c>
      <c r="I37" s="104">
        <v>21.9</v>
      </c>
      <c r="J37" s="8">
        <f t="shared" si="8"/>
        <v>4</v>
      </c>
      <c r="K37" s="105" t="s">
        <v>12</v>
      </c>
      <c r="L37" s="244">
        <v>15</v>
      </c>
      <c r="M37" s="45"/>
      <c r="N37" s="71"/>
      <c r="O37" s="245"/>
      <c r="P37" s="1"/>
    </row>
    <row r="38" spans="1:18" s="20" customFormat="1" ht="15" customHeight="1" x14ac:dyDescent="0.2">
      <c r="A38" s="8">
        <f t="shared" si="5"/>
        <v>5</v>
      </c>
      <c r="B38" s="105" t="s">
        <v>19</v>
      </c>
      <c r="C38" s="104">
        <v>425.3</v>
      </c>
      <c r="D38" s="8">
        <f t="shared" si="6"/>
        <v>5</v>
      </c>
      <c r="E38" s="105" t="s">
        <v>10</v>
      </c>
      <c r="F38" s="241">
        <v>5968</v>
      </c>
      <c r="G38" s="8">
        <f t="shared" si="7"/>
        <v>5</v>
      </c>
      <c r="H38" s="105" t="s">
        <v>19</v>
      </c>
      <c r="I38" s="104">
        <v>19.899999999999999</v>
      </c>
      <c r="J38" s="8">
        <f t="shared" si="8"/>
        <v>5</v>
      </c>
      <c r="K38" s="105" t="s">
        <v>17</v>
      </c>
      <c r="L38" s="244">
        <v>14</v>
      </c>
      <c r="M38" s="45"/>
      <c r="N38" s="71"/>
      <c r="O38" s="245"/>
      <c r="P38" s="1"/>
    </row>
    <row r="39" spans="1:18" s="20" customFormat="1" ht="15" customHeight="1" x14ac:dyDescent="0.2">
      <c r="A39" s="8">
        <f t="shared" si="5"/>
        <v>6</v>
      </c>
      <c r="B39" s="105" t="s">
        <v>25</v>
      </c>
      <c r="C39" s="104">
        <v>374.9</v>
      </c>
      <c r="D39" s="8">
        <f t="shared" si="6"/>
        <v>6</v>
      </c>
      <c r="E39" s="105" t="s">
        <v>19</v>
      </c>
      <c r="F39" s="241">
        <v>5895</v>
      </c>
      <c r="G39" s="8">
        <f t="shared" si="7"/>
        <v>6</v>
      </c>
      <c r="H39" s="105" t="s">
        <v>23</v>
      </c>
      <c r="I39" s="104">
        <v>14</v>
      </c>
      <c r="J39" s="8">
        <f t="shared" si="8"/>
        <v>5</v>
      </c>
      <c r="K39" s="105" t="s">
        <v>15</v>
      </c>
      <c r="L39" s="244">
        <v>14</v>
      </c>
      <c r="M39" s="45"/>
      <c r="N39" s="71"/>
      <c r="O39" s="245"/>
      <c r="P39" s="1"/>
    </row>
    <row r="40" spans="1:18" s="20" customFormat="1" ht="15" customHeight="1" x14ac:dyDescent="0.2">
      <c r="A40" s="8">
        <f t="shared" si="5"/>
        <v>7</v>
      </c>
      <c r="B40" s="105" t="s">
        <v>23</v>
      </c>
      <c r="C40" s="104">
        <v>372.4</v>
      </c>
      <c r="D40" s="8">
        <f t="shared" si="6"/>
        <v>7</v>
      </c>
      <c r="E40" s="105" t="s">
        <v>21</v>
      </c>
      <c r="F40" s="241">
        <v>5855</v>
      </c>
      <c r="G40" s="8">
        <f t="shared" si="7"/>
        <v>7</v>
      </c>
      <c r="H40" s="105" t="s">
        <v>15</v>
      </c>
      <c r="I40" s="104">
        <v>12</v>
      </c>
      <c r="J40" s="8">
        <f t="shared" si="8"/>
        <v>7</v>
      </c>
      <c r="K40" s="105" t="s">
        <v>25</v>
      </c>
      <c r="L40" s="244">
        <v>13</v>
      </c>
      <c r="M40" s="45"/>
      <c r="N40" s="71"/>
      <c r="P40" s="1"/>
    </row>
    <row r="41" spans="1:18" s="20" customFormat="1" ht="15" customHeight="1" x14ac:dyDescent="0.2">
      <c r="A41" s="8">
        <f t="shared" si="5"/>
        <v>8</v>
      </c>
      <c r="B41" s="105" t="s">
        <v>18</v>
      </c>
      <c r="C41" s="104">
        <v>363.2</v>
      </c>
      <c r="D41" s="8">
        <f t="shared" si="6"/>
        <v>8</v>
      </c>
      <c r="E41" s="105" t="s">
        <v>8</v>
      </c>
      <c r="F41" s="241">
        <v>5722</v>
      </c>
      <c r="G41" s="8">
        <f t="shared" si="7"/>
        <v>8</v>
      </c>
      <c r="H41" s="105" t="s">
        <v>21</v>
      </c>
      <c r="I41" s="104">
        <v>9.1999999999999993</v>
      </c>
      <c r="J41" s="8">
        <f t="shared" si="8"/>
        <v>8</v>
      </c>
      <c r="K41" s="105" t="s">
        <v>10</v>
      </c>
      <c r="L41" s="244">
        <v>12</v>
      </c>
      <c r="M41" s="45"/>
      <c r="N41" s="71"/>
      <c r="O41" s="245"/>
    </row>
    <row r="42" spans="1:18" s="20" customFormat="1" ht="15" customHeight="1" x14ac:dyDescent="0.2">
      <c r="A42" s="8">
        <f t="shared" si="5"/>
        <v>9</v>
      </c>
      <c r="B42" s="105" t="s">
        <v>14</v>
      </c>
      <c r="C42" s="104">
        <v>340.4</v>
      </c>
      <c r="D42" s="8">
        <f t="shared" si="6"/>
        <v>9</v>
      </c>
      <c r="E42" s="105" t="s">
        <v>18</v>
      </c>
      <c r="F42" s="241">
        <v>5533</v>
      </c>
      <c r="G42" s="8">
        <f t="shared" si="7"/>
        <v>9</v>
      </c>
      <c r="H42" s="105" t="s">
        <v>9</v>
      </c>
      <c r="I42" s="104">
        <v>8.6999999999999993</v>
      </c>
      <c r="J42" s="8">
        <f t="shared" si="8"/>
        <v>8</v>
      </c>
      <c r="K42" s="105" t="s">
        <v>18</v>
      </c>
      <c r="L42" s="244">
        <v>12</v>
      </c>
      <c r="M42" s="45"/>
      <c r="N42" s="71"/>
      <c r="O42" s="245"/>
    </row>
    <row r="43" spans="1:18" s="20" customFormat="1" ht="15" customHeight="1" x14ac:dyDescent="0.2">
      <c r="A43" s="8">
        <f t="shared" si="5"/>
        <v>10</v>
      </c>
      <c r="B43" s="105" t="s">
        <v>16</v>
      </c>
      <c r="C43" s="104">
        <v>320.10000000000002</v>
      </c>
      <c r="D43" s="8">
        <f t="shared" si="6"/>
        <v>10</v>
      </c>
      <c r="E43" s="105" t="s">
        <v>12</v>
      </c>
      <c r="F43" s="241">
        <v>5414</v>
      </c>
      <c r="G43" s="8">
        <f t="shared" si="7"/>
        <v>10</v>
      </c>
      <c r="H43" s="105" t="s">
        <v>16</v>
      </c>
      <c r="I43" s="104">
        <v>6.4</v>
      </c>
      <c r="J43" s="8">
        <f t="shared" si="8"/>
        <v>8</v>
      </c>
      <c r="K43" s="105" t="s">
        <v>20</v>
      </c>
      <c r="L43" s="244">
        <v>12</v>
      </c>
      <c r="M43" s="45"/>
      <c r="N43" s="71"/>
      <c r="O43" s="245"/>
    </row>
    <row r="44" spans="1:18" s="20" customFormat="1" ht="15" customHeight="1" x14ac:dyDescent="0.2">
      <c r="A44" s="8">
        <f t="shared" si="5"/>
        <v>11</v>
      </c>
      <c r="B44" s="105" t="s">
        <v>24</v>
      </c>
      <c r="C44" s="104">
        <v>279.5</v>
      </c>
      <c r="D44" s="8">
        <f t="shared" si="6"/>
        <v>11</v>
      </c>
      <c r="E44" s="105" t="s">
        <v>24</v>
      </c>
      <c r="F44" s="241">
        <v>5409</v>
      </c>
      <c r="G44" s="8">
        <f t="shared" si="7"/>
        <v>11</v>
      </c>
      <c r="H44" s="105" t="s">
        <v>24</v>
      </c>
      <c r="I44" s="104">
        <v>5.9</v>
      </c>
      <c r="J44" s="8">
        <f t="shared" si="8"/>
        <v>11</v>
      </c>
      <c r="K44" s="105" t="s">
        <v>7</v>
      </c>
      <c r="L44" s="244">
        <v>11</v>
      </c>
      <c r="M44" s="45"/>
      <c r="N44" s="71"/>
      <c r="O44" s="245"/>
    </row>
    <row r="45" spans="1:18" s="20" customFormat="1" ht="15" customHeight="1" x14ac:dyDescent="0.2">
      <c r="A45" s="8">
        <f t="shared" si="5"/>
        <v>12</v>
      </c>
      <c r="B45" s="105" t="s">
        <v>6</v>
      </c>
      <c r="C45" s="104">
        <v>268.2</v>
      </c>
      <c r="D45" s="8">
        <f t="shared" si="6"/>
        <v>12</v>
      </c>
      <c r="E45" s="105" t="s">
        <v>15</v>
      </c>
      <c r="F45" s="241">
        <v>5260</v>
      </c>
      <c r="G45" s="8">
        <f t="shared" si="7"/>
        <v>12</v>
      </c>
      <c r="H45" s="105" t="s">
        <v>10</v>
      </c>
      <c r="I45" s="104">
        <v>5.7</v>
      </c>
      <c r="J45" s="8">
        <f t="shared" si="8"/>
        <v>12</v>
      </c>
      <c r="K45" s="105" t="s">
        <v>22</v>
      </c>
      <c r="L45" s="244">
        <v>10</v>
      </c>
      <c r="M45" s="45"/>
      <c r="N45" s="71"/>
      <c r="O45" s="245"/>
      <c r="P45" s="1"/>
      <c r="Q45" s="1"/>
      <c r="R45" s="1"/>
    </row>
    <row r="46" spans="1:18" s="20" customFormat="1" ht="15" customHeight="1" x14ac:dyDescent="0.2">
      <c r="A46" s="8">
        <f t="shared" si="5"/>
        <v>13</v>
      </c>
      <c r="B46" s="105" t="s">
        <v>15</v>
      </c>
      <c r="C46" s="104">
        <v>263.89999999999998</v>
      </c>
      <c r="D46" s="8">
        <f t="shared" si="6"/>
        <v>13</v>
      </c>
      <c r="E46" s="105" t="s">
        <v>13</v>
      </c>
      <c r="F46" s="241">
        <v>5248</v>
      </c>
      <c r="G46" s="8">
        <f t="shared" si="7"/>
        <v>13</v>
      </c>
      <c r="H46" s="105" t="s">
        <v>18</v>
      </c>
      <c r="I46" s="104">
        <v>5.4</v>
      </c>
      <c r="J46" s="8">
        <f t="shared" si="8"/>
        <v>12</v>
      </c>
      <c r="K46" s="105" t="s">
        <v>11</v>
      </c>
      <c r="L46" s="244">
        <v>10</v>
      </c>
      <c r="M46" s="45"/>
      <c r="N46" s="71"/>
      <c r="O46" s="246"/>
      <c r="P46" s="1"/>
      <c r="Q46" s="1"/>
      <c r="R46" s="1"/>
    </row>
    <row r="47" spans="1:18" s="20" customFormat="1" ht="15" customHeight="1" x14ac:dyDescent="0.2">
      <c r="A47" s="8">
        <f t="shared" si="5"/>
        <v>14</v>
      </c>
      <c r="B47" s="100" t="s">
        <v>21</v>
      </c>
      <c r="C47" s="104">
        <v>250.5</v>
      </c>
      <c r="D47" s="8">
        <f t="shared" si="6"/>
        <v>14</v>
      </c>
      <c r="E47" s="105" t="s">
        <v>9</v>
      </c>
      <c r="F47" s="241">
        <v>5182</v>
      </c>
      <c r="G47" s="8">
        <f t="shared" si="7"/>
        <v>14</v>
      </c>
      <c r="H47" s="105" t="s">
        <v>11</v>
      </c>
      <c r="I47" s="104">
        <v>5.0999999999999996</v>
      </c>
      <c r="J47" s="8">
        <f t="shared" si="8"/>
        <v>12</v>
      </c>
      <c r="K47" s="105" t="s">
        <v>9</v>
      </c>
      <c r="L47" s="244">
        <v>10</v>
      </c>
      <c r="M47" s="45"/>
      <c r="N47" s="71"/>
      <c r="O47" s="246"/>
      <c r="P47" s="1"/>
      <c r="Q47" s="1"/>
      <c r="R47" s="1"/>
    </row>
    <row r="48" spans="1:18" s="20" customFormat="1" ht="15" customHeight="1" x14ac:dyDescent="0.2">
      <c r="A48" s="8">
        <f t="shared" si="5"/>
        <v>15</v>
      </c>
      <c r="B48" s="100" t="s">
        <v>8</v>
      </c>
      <c r="C48" s="104">
        <v>246.8</v>
      </c>
      <c r="D48" s="8">
        <f t="shared" si="6"/>
        <v>15</v>
      </c>
      <c r="E48" s="100" t="s">
        <v>20</v>
      </c>
      <c r="F48" s="241">
        <v>5067</v>
      </c>
      <c r="G48" s="8">
        <f t="shared" si="7"/>
        <v>15</v>
      </c>
      <c r="H48" s="105" t="s">
        <v>6</v>
      </c>
      <c r="I48" s="104">
        <v>4.5</v>
      </c>
      <c r="J48" s="8">
        <f t="shared" si="8"/>
        <v>15</v>
      </c>
      <c r="K48" s="105" t="s">
        <v>6</v>
      </c>
      <c r="L48" s="244">
        <v>9</v>
      </c>
      <c r="M48" s="45"/>
      <c r="N48" s="71"/>
      <c r="O48" s="246"/>
      <c r="P48" s="1"/>
      <c r="Q48" s="1"/>
      <c r="R48" s="1"/>
    </row>
    <row r="49" spans="1:18" s="20" customFormat="1" ht="15" customHeight="1" x14ac:dyDescent="0.2">
      <c r="A49" s="8">
        <f t="shared" si="5"/>
        <v>16</v>
      </c>
      <c r="B49" s="100" t="s">
        <v>12</v>
      </c>
      <c r="C49" s="104">
        <v>237.3</v>
      </c>
      <c r="D49" s="8">
        <f t="shared" si="6"/>
        <v>16</v>
      </c>
      <c r="E49" s="100" t="s">
        <v>6</v>
      </c>
      <c r="F49" s="241">
        <v>5045</v>
      </c>
      <c r="G49" s="8">
        <f t="shared" si="7"/>
        <v>15</v>
      </c>
      <c r="H49" s="105" t="s">
        <v>13</v>
      </c>
      <c r="I49" s="104">
        <v>4.5</v>
      </c>
      <c r="J49" s="8">
        <f t="shared" si="8"/>
        <v>16</v>
      </c>
      <c r="K49" s="105" t="s">
        <v>21</v>
      </c>
      <c r="L49" s="244">
        <v>8</v>
      </c>
      <c r="M49" s="45"/>
      <c r="N49" s="71"/>
      <c r="O49" s="245"/>
      <c r="P49" s="1"/>
      <c r="Q49" s="1"/>
      <c r="R49" s="1"/>
    </row>
    <row r="50" spans="1:18" s="20" customFormat="1" ht="15" customHeight="1" x14ac:dyDescent="0.2">
      <c r="A50" s="8">
        <f t="shared" si="5"/>
        <v>17</v>
      </c>
      <c r="B50" s="100" t="s">
        <v>17</v>
      </c>
      <c r="C50" s="104">
        <v>223.2</v>
      </c>
      <c r="D50" s="8">
        <f t="shared" si="6"/>
        <v>17</v>
      </c>
      <c r="E50" s="100" t="s">
        <v>17</v>
      </c>
      <c r="F50" s="241">
        <v>4926</v>
      </c>
      <c r="G50" s="8">
        <f t="shared" si="7"/>
        <v>17</v>
      </c>
      <c r="H50" s="105" t="s">
        <v>20</v>
      </c>
      <c r="I50" s="104">
        <v>4.4000000000000004</v>
      </c>
      <c r="J50" s="8">
        <f t="shared" si="8"/>
        <v>16</v>
      </c>
      <c r="K50" s="100" t="s">
        <v>16</v>
      </c>
      <c r="L50" s="244">
        <v>8</v>
      </c>
      <c r="M50" s="45"/>
      <c r="N50" s="71"/>
      <c r="O50" s="6"/>
      <c r="P50" s="1"/>
      <c r="Q50" s="1"/>
      <c r="R50" s="1"/>
    </row>
    <row r="51" spans="1:18" s="6" customFormat="1" ht="15" customHeight="1" x14ac:dyDescent="0.2">
      <c r="A51" s="8">
        <f t="shared" si="5"/>
        <v>18</v>
      </c>
      <c r="B51" s="109" t="s">
        <v>5</v>
      </c>
      <c r="C51" s="108">
        <v>212.9</v>
      </c>
      <c r="D51" s="8">
        <f t="shared" si="6"/>
        <v>18</v>
      </c>
      <c r="E51" s="100" t="s">
        <v>16</v>
      </c>
      <c r="F51" s="241">
        <v>4923</v>
      </c>
      <c r="G51" s="8">
        <f t="shared" si="7"/>
        <v>18</v>
      </c>
      <c r="H51" s="105" t="s">
        <v>17</v>
      </c>
      <c r="I51" s="104">
        <v>3.3</v>
      </c>
      <c r="J51" s="8">
        <f t="shared" si="8"/>
        <v>16</v>
      </c>
      <c r="K51" s="100" t="s">
        <v>13</v>
      </c>
      <c r="L51" s="242">
        <v>8</v>
      </c>
      <c r="M51" s="45"/>
      <c r="N51" s="64"/>
      <c r="P51" s="1"/>
      <c r="Q51" s="1"/>
      <c r="R51" s="1"/>
    </row>
    <row r="52" spans="1:18" s="6" customFormat="1" ht="15" customHeight="1" x14ac:dyDescent="0.2">
      <c r="A52" s="8">
        <f t="shared" si="5"/>
        <v>19</v>
      </c>
      <c r="B52" s="100" t="s">
        <v>10</v>
      </c>
      <c r="C52" s="104">
        <v>185.5</v>
      </c>
      <c r="D52" s="8">
        <f t="shared" si="6"/>
        <v>19</v>
      </c>
      <c r="E52" s="107" t="s">
        <v>22</v>
      </c>
      <c r="F52" s="243">
        <v>4912</v>
      </c>
      <c r="G52" s="8">
        <f t="shared" si="7"/>
        <v>19</v>
      </c>
      <c r="H52" s="100" t="s">
        <v>25</v>
      </c>
      <c r="I52" s="99">
        <v>2.4</v>
      </c>
      <c r="J52" s="8">
        <f t="shared" si="8"/>
        <v>19</v>
      </c>
      <c r="K52" s="100" t="s">
        <v>24</v>
      </c>
      <c r="L52" s="242">
        <v>7</v>
      </c>
      <c r="M52" s="45"/>
      <c r="N52" s="64"/>
      <c r="P52" s="1"/>
      <c r="Q52" s="1"/>
      <c r="R52" s="1"/>
    </row>
    <row r="53" spans="1:18" s="6" customFormat="1" ht="15" customHeight="1" x14ac:dyDescent="0.2">
      <c r="A53" s="8">
        <f t="shared" si="5"/>
        <v>20</v>
      </c>
      <c r="B53" s="100" t="s">
        <v>20</v>
      </c>
      <c r="C53" s="104">
        <v>177.9</v>
      </c>
      <c r="D53" s="8">
        <f t="shared" si="6"/>
        <v>20</v>
      </c>
      <c r="E53" s="105" t="s">
        <v>25</v>
      </c>
      <c r="F53" s="241">
        <v>4831</v>
      </c>
      <c r="G53" s="8">
        <f t="shared" si="7"/>
        <v>20</v>
      </c>
      <c r="H53" s="105" t="s">
        <v>7</v>
      </c>
      <c r="I53" s="104">
        <v>2.2999999999999998</v>
      </c>
      <c r="J53" s="8">
        <f t="shared" si="8"/>
        <v>20</v>
      </c>
      <c r="K53" s="109" t="s">
        <v>5</v>
      </c>
      <c r="L53" s="240">
        <v>3</v>
      </c>
      <c r="M53" s="45"/>
      <c r="N53" s="64"/>
      <c r="P53" s="1"/>
      <c r="Q53" s="1"/>
      <c r="R53" s="1"/>
    </row>
    <row r="54" spans="1:18" s="6" customFormat="1" ht="15" customHeight="1" x14ac:dyDescent="0.2">
      <c r="A54" s="8">
        <f t="shared" si="5"/>
        <v>21</v>
      </c>
      <c r="B54" s="100" t="s">
        <v>13</v>
      </c>
      <c r="C54" s="99">
        <v>174.8</v>
      </c>
      <c r="D54" s="8">
        <f t="shared" si="6"/>
        <v>21</v>
      </c>
      <c r="E54" s="115" t="s">
        <v>5</v>
      </c>
      <c r="F54" s="239">
        <v>4587</v>
      </c>
      <c r="G54" s="8">
        <f t="shared" si="7"/>
        <v>21</v>
      </c>
      <c r="H54" s="105" t="s">
        <v>22</v>
      </c>
      <c r="I54" s="104">
        <v>1.6</v>
      </c>
      <c r="J54" s="8">
        <f t="shared" si="8"/>
        <v>21</v>
      </c>
      <c r="K54" s="103" t="s">
        <v>23</v>
      </c>
      <c r="L54" s="238">
        <v>2</v>
      </c>
      <c r="M54" s="45"/>
      <c r="N54" s="64"/>
      <c r="P54" s="1"/>
      <c r="Q54" s="1"/>
      <c r="R54" s="1"/>
    </row>
    <row r="55" spans="1:18" ht="29.5" customHeight="1" x14ac:dyDescent="0.2">
      <c r="B55" s="326" t="s">
        <v>281</v>
      </c>
      <c r="C55" s="327"/>
      <c r="E55" s="326" t="s">
        <v>280</v>
      </c>
      <c r="F55" s="327"/>
      <c r="H55" s="402" t="s">
        <v>279</v>
      </c>
      <c r="I55" s="403"/>
      <c r="K55" s="404" t="s">
        <v>278</v>
      </c>
      <c r="L55" s="405"/>
      <c r="M55" s="39"/>
    </row>
    <row r="56" spans="1:18" x14ac:dyDescent="0.2">
      <c r="B56" s="5"/>
      <c r="C56" s="4" t="s">
        <v>277</v>
      </c>
      <c r="E56" s="5"/>
      <c r="F56" s="4" t="s">
        <v>276</v>
      </c>
      <c r="H56" s="5"/>
      <c r="I56" s="4" t="s">
        <v>275</v>
      </c>
      <c r="K56" s="5"/>
      <c r="L56" s="4" t="s">
        <v>274</v>
      </c>
      <c r="M56" s="39"/>
    </row>
    <row r="57" spans="1:18" ht="4.5" customHeight="1" x14ac:dyDescent="0.2">
      <c r="B57" s="3"/>
      <c r="C57" s="2"/>
      <c r="E57" s="3"/>
      <c r="F57" s="2"/>
      <c r="H57" s="3"/>
      <c r="I57" s="2"/>
      <c r="K57" s="3"/>
      <c r="L57" s="2"/>
      <c r="M57" s="39"/>
    </row>
    <row r="58" spans="1:18" x14ac:dyDescent="0.2">
      <c r="M58" s="39"/>
    </row>
    <row r="59" spans="1:18" x14ac:dyDescent="0.2">
      <c r="M59" s="39"/>
    </row>
    <row r="60" spans="1:18" x14ac:dyDescent="0.2">
      <c r="M60" s="39"/>
    </row>
    <row r="68" spans="8:8" x14ac:dyDescent="0.2">
      <c r="H68" s="187"/>
    </row>
  </sheetData>
  <mergeCells count="24"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  <mergeCell ref="B28:C28"/>
    <mergeCell ref="E28:F28"/>
    <mergeCell ref="H28:I28"/>
    <mergeCell ref="K28:L28"/>
    <mergeCell ref="B4:B5"/>
    <mergeCell ref="E4:E5"/>
    <mergeCell ref="H4:H5"/>
    <mergeCell ref="K4:K5"/>
    <mergeCell ref="B6:C6"/>
    <mergeCell ref="E6:F6"/>
    <mergeCell ref="H6:I6"/>
    <mergeCell ref="K6:L6"/>
  </mergeCells>
  <phoneticPr fontId="2"/>
  <conditionalFormatting sqref="A1:C1">
    <cfRule type="containsText" dxfId="9" priority="5" stopIfTrue="1" operator="containsText" text="川崎市">
      <formula>NOT(ISERROR(SEARCH("川崎市",A1)))</formula>
    </cfRule>
  </conditionalFormatting>
  <conditionalFormatting sqref="M1">
    <cfRule type="containsText" dxfId="8" priority="4" stopIfTrue="1" operator="containsText" text="川崎市">
      <formula>NOT(ISERROR(SEARCH("川崎市",M1)))</formula>
    </cfRule>
  </conditionalFormatting>
  <conditionalFormatting sqref="D1:F1">
    <cfRule type="containsText" dxfId="7" priority="3" stopIfTrue="1" operator="containsText" text="川崎市">
      <formula>NOT(ISERROR(SEARCH("川崎市",D1)))</formula>
    </cfRule>
  </conditionalFormatting>
  <conditionalFormatting sqref="G1:I1">
    <cfRule type="containsText" dxfId="6" priority="2" stopIfTrue="1" operator="containsText" text="川崎市">
      <formula>NOT(ISERROR(SEARCH("川崎市",G1)))</formula>
    </cfRule>
  </conditionalFormatting>
  <conditionalFormatting sqref="J1:L1">
    <cfRule type="containsText" dxfId="5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79998168889431442"/>
    <pageSetUpPr fitToPage="1"/>
  </sheetPr>
  <dimension ref="A1:U68"/>
  <sheetViews>
    <sheetView showGridLines="0" topLeftCell="A2" zoomScaleNormal="100" zoomScaleSheetLayoutView="100" workbookViewId="0">
      <selection activeCell="A2" sqref="A2"/>
    </sheetView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7" ht="17.25" customHeight="1" x14ac:dyDescent="0.2">
      <c r="A1" s="63"/>
      <c r="B1" s="63"/>
      <c r="C1" s="63"/>
      <c r="D1" s="63"/>
      <c r="E1" s="62"/>
    </row>
    <row r="2" spans="1:17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7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7" s="58" customFormat="1" ht="4.5" customHeight="1" x14ac:dyDescent="0.2">
      <c r="A4" s="39"/>
      <c r="B4" s="331" t="s">
        <v>53</v>
      </c>
      <c r="C4" s="39"/>
      <c r="E4" s="320" t="s">
        <v>52</v>
      </c>
      <c r="H4" s="320" t="s">
        <v>51</v>
      </c>
      <c r="K4" s="320" t="s">
        <v>50</v>
      </c>
      <c r="O4" s="61"/>
      <c r="P4" s="61"/>
    </row>
    <row r="5" spans="1:17" s="58" customFormat="1" ht="16.5" customHeight="1" x14ac:dyDescent="0.2">
      <c r="A5" s="40"/>
      <c r="B5" s="332"/>
      <c r="C5" s="41" t="s">
        <v>30</v>
      </c>
      <c r="E5" s="321"/>
      <c r="F5" s="41" t="s">
        <v>324</v>
      </c>
      <c r="H5" s="321"/>
      <c r="I5" s="41" t="s">
        <v>32</v>
      </c>
      <c r="K5" s="321"/>
      <c r="L5" s="41" t="s">
        <v>286</v>
      </c>
      <c r="O5" s="61"/>
      <c r="P5" s="61"/>
    </row>
    <row r="6" spans="1:17" s="39" customFormat="1" ht="33.25" customHeight="1" x14ac:dyDescent="0.2">
      <c r="B6" s="337" t="s">
        <v>323</v>
      </c>
      <c r="C6" s="338"/>
      <c r="E6" s="413" t="s">
        <v>322</v>
      </c>
      <c r="F6" s="414"/>
      <c r="H6" s="415" t="s">
        <v>321</v>
      </c>
      <c r="I6" s="416"/>
      <c r="K6" s="375" t="s">
        <v>320</v>
      </c>
      <c r="L6" s="380"/>
      <c r="O6" s="61"/>
      <c r="P6" s="61"/>
    </row>
    <row r="7" spans="1:17" s="20" customFormat="1" ht="15" customHeight="1" x14ac:dyDescent="0.2">
      <c r="A7" s="8">
        <f t="shared" ref="A7:A27" si="0">IFERROR(_xlfn.RANK.EQ(C7,$C$7:$C$27,),"")</f>
        <v>1</v>
      </c>
      <c r="B7" s="107" t="s">
        <v>319</v>
      </c>
      <c r="C7" s="125">
        <v>60.62</v>
      </c>
      <c r="D7" s="293">
        <f t="shared" ref="D7:D27" si="1">IFERROR(_xlfn.RANK.EQ(F7,$F$7:$F$27,),"")</f>
        <v>1</v>
      </c>
      <c r="E7" s="160" t="s">
        <v>11</v>
      </c>
      <c r="F7" s="291">
        <v>0.34799999999999998</v>
      </c>
      <c r="G7" s="8">
        <f t="shared" ref="G7:G27" si="2">IFERROR(_xlfn.RANK.EQ(I7,$I$7:$I$27,),"")</f>
        <v>1</v>
      </c>
      <c r="H7" s="111" t="s">
        <v>6</v>
      </c>
      <c r="I7" s="281">
        <v>1275.2</v>
      </c>
      <c r="J7" s="8">
        <f t="shared" ref="J7:J27" si="3">IFERROR(_xlfn.RANK.EQ(L7,$L$7:$L$27,),"")</f>
        <v>1</v>
      </c>
      <c r="K7" s="111" t="s">
        <v>13</v>
      </c>
      <c r="L7" s="110">
        <v>655.1</v>
      </c>
      <c r="M7" s="45"/>
      <c r="N7" s="71"/>
    </row>
    <row r="8" spans="1:17" s="20" customFormat="1" ht="15" customHeight="1" x14ac:dyDescent="0.2">
      <c r="A8" s="8">
        <f t="shared" si="0"/>
        <v>2</v>
      </c>
      <c r="B8" s="117" t="s">
        <v>5</v>
      </c>
      <c r="C8" s="292">
        <v>57.66</v>
      </c>
      <c r="D8" s="8">
        <f t="shared" si="1"/>
        <v>2</v>
      </c>
      <c r="E8" s="105" t="s">
        <v>13</v>
      </c>
      <c r="F8" s="291">
        <v>0.34200000000000003</v>
      </c>
      <c r="G8" s="8">
        <f t="shared" si="2"/>
        <v>2</v>
      </c>
      <c r="H8" s="107" t="s">
        <v>24</v>
      </c>
      <c r="I8" s="290">
        <v>1253.7</v>
      </c>
      <c r="J8" s="8">
        <f t="shared" si="3"/>
        <v>2</v>
      </c>
      <c r="K8" s="105" t="s">
        <v>7</v>
      </c>
      <c r="L8" s="104">
        <v>640.29999999999995</v>
      </c>
      <c r="M8" s="45"/>
      <c r="N8" s="71"/>
    </row>
    <row r="9" spans="1:17" s="20" customFormat="1" ht="15" customHeight="1" x14ac:dyDescent="0.2">
      <c r="A9" s="8">
        <f t="shared" si="0"/>
        <v>3</v>
      </c>
      <c r="B9" s="111" t="s">
        <v>18</v>
      </c>
      <c r="C9" s="283">
        <v>53.79</v>
      </c>
      <c r="D9" s="8">
        <f t="shared" si="1"/>
        <v>3</v>
      </c>
      <c r="E9" s="105" t="s">
        <v>24</v>
      </c>
      <c r="F9" s="291">
        <v>0.33900000000000002</v>
      </c>
      <c r="G9" s="8">
        <f t="shared" si="2"/>
        <v>3</v>
      </c>
      <c r="H9" s="160" t="s">
        <v>25</v>
      </c>
      <c r="I9" s="290">
        <v>1205.9000000000001</v>
      </c>
      <c r="J9" s="8">
        <f t="shared" si="3"/>
        <v>3</v>
      </c>
      <c r="K9" s="105" t="s">
        <v>11</v>
      </c>
      <c r="L9" s="104">
        <v>635.70000000000005</v>
      </c>
      <c r="M9" s="45"/>
      <c r="N9" s="71"/>
    </row>
    <row r="10" spans="1:17" s="20" customFormat="1" ht="15" customHeight="1" x14ac:dyDescent="0.2">
      <c r="A10" s="8">
        <f t="shared" si="0"/>
        <v>4</v>
      </c>
      <c r="B10" s="105" t="s">
        <v>6</v>
      </c>
      <c r="C10" s="283">
        <v>50.99</v>
      </c>
      <c r="D10" s="8">
        <f t="shared" si="1"/>
        <v>4</v>
      </c>
      <c r="E10" s="105" t="s">
        <v>14</v>
      </c>
      <c r="F10" s="288">
        <v>0.33600000000000002</v>
      </c>
      <c r="G10" s="8">
        <f t="shared" si="2"/>
        <v>4</v>
      </c>
      <c r="H10" s="105" t="s">
        <v>10</v>
      </c>
      <c r="I10" s="284">
        <v>1175.5999999999999</v>
      </c>
      <c r="J10" s="8">
        <f t="shared" si="3"/>
        <v>4</v>
      </c>
      <c r="K10" s="105" t="s">
        <v>23</v>
      </c>
      <c r="L10" s="104">
        <v>610.4</v>
      </c>
      <c r="M10" s="45"/>
      <c r="N10" s="71"/>
    </row>
    <row r="11" spans="1:17" s="20" customFormat="1" ht="15" customHeight="1" x14ac:dyDescent="0.2">
      <c r="A11" s="8">
        <f t="shared" si="0"/>
        <v>5</v>
      </c>
      <c r="B11" s="111" t="s">
        <v>22</v>
      </c>
      <c r="C11" s="283">
        <v>49.44</v>
      </c>
      <c r="D11" s="8">
        <f t="shared" si="1"/>
        <v>5</v>
      </c>
      <c r="E11" s="105" t="s">
        <v>21</v>
      </c>
      <c r="F11" s="288">
        <v>0.33500000000000002</v>
      </c>
      <c r="G11" s="8">
        <f t="shared" si="2"/>
        <v>5</v>
      </c>
      <c r="H11" s="105" t="s">
        <v>14</v>
      </c>
      <c r="I11" s="284">
        <v>1062.4000000000001</v>
      </c>
      <c r="J11" s="8">
        <f t="shared" si="3"/>
        <v>5</v>
      </c>
      <c r="K11" s="105" t="s">
        <v>6</v>
      </c>
      <c r="L11" s="104">
        <v>595.5</v>
      </c>
      <c r="M11" s="45"/>
      <c r="N11" s="71"/>
    </row>
    <row r="12" spans="1:17" s="20" customFormat="1" ht="15" customHeight="1" x14ac:dyDescent="0.2">
      <c r="A12" s="8">
        <f t="shared" si="0"/>
        <v>6</v>
      </c>
      <c r="B12" s="105" t="s">
        <v>12</v>
      </c>
      <c r="C12" s="283">
        <v>49.05</v>
      </c>
      <c r="D12" s="8">
        <f t="shared" si="1"/>
        <v>6</v>
      </c>
      <c r="E12" s="105" t="s">
        <v>9</v>
      </c>
      <c r="F12" s="288">
        <v>0.32</v>
      </c>
      <c r="G12" s="8">
        <f t="shared" si="2"/>
        <v>6</v>
      </c>
      <c r="H12" s="105" t="s">
        <v>11</v>
      </c>
      <c r="I12" s="284">
        <v>1053.5999999999999</v>
      </c>
      <c r="J12" s="8">
        <f t="shared" si="3"/>
        <v>6</v>
      </c>
      <c r="K12" s="105" t="s">
        <v>10</v>
      </c>
      <c r="L12" s="104">
        <v>586.6</v>
      </c>
      <c r="M12" s="45"/>
      <c r="N12" s="71"/>
      <c r="Q12" s="45"/>
    </row>
    <row r="13" spans="1:17" s="20" customFormat="1" ht="15" customHeight="1" x14ac:dyDescent="0.2">
      <c r="A13" s="8">
        <f t="shared" si="0"/>
        <v>7</v>
      </c>
      <c r="B13" s="105" t="s">
        <v>14</v>
      </c>
      <c r="C13" s="283">
        <v>48.33</v>
      </c>
      <c r="D13" s="8">
        <f t="shared" si="1"/>
        <v>7</v>
      </c>
      <c r="E13" s="105" t="s">
        <v>17</v>
      </c>
      <c r="F13" s="288">
        <v>0.312</v>
      </c>
      <c r="G13" s="8">
        <f t="shared" si="2"/>
        <v>7</v>
      </c>
      <c r="H13" s="105" t="s">
        <v>13</v>
      </c>
      <c r="I13" s="284">
        <v>1021.9</v>
      </c>
      <c r="J13" s="8">
        <f t="shared" si="3"/>
        <v>7</v>
      </c>
      <c r="K13" s="105" t="s">
        <v>18</v>
      </c>
      <c r="L13" s="104">
        <v>569.5</v>
      </c>
      <c r="M13" s="45"/>
      <c r="N13" s="71"/>
    </row>
    <row r="14" spans="1:17" s="20" customFormat="1" ht="15" customHeight="1" x14ac:dyDescent="0.2">
      <c r="A14" s="8">
        <f t="shared" si="0"/>
        <v>8</v>
      </c>
      <c r="B14" s="105" t="s">
        <v>7</v>
      </c>
      <c r="C14" s="283">
        <v>45.61</v>
      </c>
      <c r="D14" s="8">
        <f t="shared" si="1"/>
        <v>8</v>
      </c>
      <c r="E14" s="105" t="s">
        <v>18</v>
      </c>
      <c r="F14" s="288">
        <v>0.3</v>
      </c>
      <c r="G14" s="8">
        <f t="shared" si="2"/>
        <v>8</v>
      </c>
      <c r="H14" s="105" t="s">
        <v>18</v>
      </c>
      <c r="I14" s="284">
        <v>1015.3</v>
      </c>
      <c r="J14" s="8">
        <f t="shared" si="3"/>
        <v>8</v>
      </c>
      <c r="K14" s="105" t="s">
        <v>14</v>
      </c>
      <c r="L14" s="104">
        <v>562.29999999999995</v>
      </c>
      <c r="M14" s="45"/>
      <c r="N14" s="71"/>
    </row>
    <row r="15" spans="1:17" s="20" customFormat="1" ht="15" customHeight="1" x14ac:dyDescent="0.2">
      <c r="A15" s="8">
        <f t="shared" si="0"/>
        <v>9</v>
      </c>
      <c r="B15" s="105" t="s">
        <v>16</v>
      </c>
      <c r="C15" s="283">
        <v>45.55</v>
      </c>
      <c r="D15" s="8">
        <f t="shared" si="1"/>
        <v>9</v>
      </c>
      <c r="E15" s="105" t="s">
        <v>8</v>
      </c>
      <c r="F15" s="288">
        <v>0.29599999999999999</v>
      </c>
      <c r="G15" s="8">
        <f t="shared" si="2"/>
        <v>9</v>
      </c>
      <c r="H15" s="105" t="s">
        <v>17</v>
      </c>
      <c r="I15" s="284">
        <v>994.9</v>
      </c>
      <c r="J15" s="8">
        <f t="shared" si="3"/>
        <v>9</v>
      </c>
      <c r="K15" s="105" t="s">
        <v>21</v>
      </c>
      <c r="L15" s="104">
        <v>550.5</v>
      </c>
      <c r="M15" s="45"/>
      <c r="N15" s="71"/>
    </row>
    <row r="16" spans="1:17" s="20" customFormat="1" ht="15" customHeight="1" x14ac:dyDescent="0.2">
      <c r="A16" s="8">
        <f t="shared" si="0"/>
        <v>10</v>
      </c>
      <c r="B16" s="105" t="s">
        <v>21</v>
      </c>
      <c r="C16" s="283">
        <v>45.03</v>
      </c>
      <c r="D16" s="8">
        <f t="shared" si="1"/>
        <v>10</v>
      </c>
      <c r="E16" s="100" t="s">
        <v>7</v>
      </c>
      <c r="F16" s="288">
        <v>0.29499999999999998</v>
      </c>
      <c r="G16" s="8">
        <f t="shared" si="2"/>
        <v>10</v>
      </c>
      <c r="H16" s="105" t="s">
        <v>8</v>
      </c>
      <c r="I16" s="284">
        <v>977.8</v>
      </c>
      <c r="J16" s="8">
        <f t="shared" si="3"/>
        <v>10</v>
      </c>
      <c r="K16" s="105" t="s">
        <v>22</v>
      </c>
      <c r="L16" s="104">
        <v>550.4</v>
      </c>
      <c r="M16" s="45"/>
      <c r="N16" s="71"/>
    </row>
    <row r="17" spans="1:19" s="20" customFormat="1" ht="15" customHeight="1" x14ac:dyDescent="0.2">
      <c r="A17" s="8">
        <f t="shared" si="0"/>
        <v>11</v>
      </c>
      <c r="B17" s="105" t="s">
        <v>19</v>
      </c>
      <c r="C17" s="283">
        <v>42.12</v>
      </c>
      <c r="D17" s="8">
        <f t="shared" si="1"/>
        <v>11</v>
      </c>
      <c r="E17" s="105" t="s">
        <v>23</v>
      </c>
      <c r="F17" s="288">
        <v>0.29199999999999998</v>
      </c>
      <c r="G17" s="8">
        <f t="shared" si="2"/>
        <v>11</v>
      </c>
      <c r="H17" s="105" t="s">
        <v>9</v>
      </c>
      <c r="I17" s="284">
        <v>968</v>
      </c>
      <c r="J17" s="8">
        <f t="shared" si="3"/>
        <v>11</v>
      </c>
      <c r="K17" s="105" t="s">
        <v>16</v>
      </c>
      <c r="L17" s="104">
        <v>538.1</v>
      </c>
      <c r="M17" s="45"/>
      <c r="N17" s="71"/>
    </row>
    <row r="18" spans="1:19" s="20" customFormat="1" ht="15" customHeight="1" x14ac:dyDescent="0.2">
      <c r="A18" s="8">
        <f t="shared" si="0"/>
        <v>12</v>
      </c>
      <c r="B18" s="105" t="s">
        <v>10</v>
      </c>
      <c r="C18" s="283">
        <v>41.67</v>
      </c>
      <c r="D18" s="8">
        <f t="shared" si="1"/>
        <v>12</v>
      </c>
      <c r="E18" s="105" t="s">
        <v>15</v>
      </c>
      <c r="F18" s="288">
        <v>0.28799999999999998</v>
      </c>
      <c r="G18" s="8">
        <f t="shared" si="2"/>
        <v>12</v>
      </c>
      <c r="H18" s="105" t="s">
        <v>19</v>
      </c>
      <c r="I18" s="284">
        <v>925.4</v>
      </c>
      <c r="J18" s="8">
        <f t="shared" si="3"/>
        <v>12</v>
      </c>
      <c r="K18" s="105" t="s">
        <v>20</v>
      </c>
      <c r="L18" s="104">
        <v>520.20000000000005</v>
      </c>
      <c r="M18" s="45"/>
      <c r="N18" s="71"/>
      <c r="R18" s="150"/>
      <c r="S18" s="277"/>
    </row>
    <row r="19" spans="1:19" s="20" customFormat="1" ht="15" customHeight="1" x14ac:dyDescent="0.2">
      <c r="A19" s="8">
        <f t="shared" si="0"/>
        <v>13</v>
      </c>
      <c r="B19" s="105" t="s">
        <v>11</v>
      </c>
      <c r="C19" s="283">
        <v>38.5</v>
      </c>
      <c r="D19" s="8">
        <f t="shared" si="1"/>
        <v>12</v>
      </c>
      <c r="E19" s="105" t="s">
        <v>20</v>
      </c>
      <c r="F19" s="288">
        <v>0.28799999999999998</v>
      </c>
      <c r="G19" s="8">
        <f t="shared" si="2"/>
        <v>13</v>
      </c>
      <c r="H19" s="105" t="s">
        <v>16</v>
      </c>
      <c r="I19" s="289">
        <v>912.9</v>
      </c>
      <c r="J19" s="8">
        <f t="shared" si="3"/>
        <v>13</v>
      </c>
      <c r="K19" s="105" t="s">
        <v>17</v>
      </c>
      <c r="L19" s="99">
        <v>516</v>
      </c>
      <c r="M19" s="45"/>
      <c r="N19" s="71"/>
      <c r="R19" s="150"/>
      <c r="S19" s="277"/>
    </row>
    <row r="20" spans="1:19" s="20" customFormat="1" ht="15" customHeight="1" x14ac:dyDescent="0.2">
      <c r="A20" s="8">
        <f t="shared" si="0"/>
        <v>14</v>
      </c>
      <c r="B20" s="105" t="s">
        <v>20</v>
      </c>
      <c r="C20" s="283">
        <v>34.53</v>
      </c>
      <c r="D20" s="8">
        <f t="shared" si="1"/>
        <v>14</v>
      </c>
      <c r="E20" s="100" t="s">
        <v>25</v>
      </c>
      <c r="F20" s="288">
        <v>0.28699999999999998</v>
      </c>
      <c r="G20" s="8">
        <f t="shared" si="2"/>
        <v>14</v>
      </c>
      <c r="H20" s="105" t="s">
        <v>22</v>
      </c>
      <c r="I20" s="284">
        <v>899</v>
      </c>
      <c r="J20" s="8">
        <f t="shared" si="3"/>
        <v>14</v>
      </c>
      <c r="K20" s="100" t="s">
        <v>25</v>
      </c>
      <c r="L20" s="104">
        <v>500.6</v>
      </c>
      <c r="M20" s="45"/>
      <c r="N20" s="71"/>
      <c r="R20" s="150"/>
      <c r="S20" s="277"/>
    </row>
    <row r="21" spans="1:19" s="20" customFormat="1" ht="15" customHeight="1" x14ac:dyDescent="0.2">
      <c r="A21" s="8">
        <f t="shared" si="0"/>
        <v>15</v>
      </c>
      <c r="B21" s="105" t="s">
        <v>9</v>
      </c>
      <c r="C21" s="283">
        <v>34.31</v>
      </c>
      <c r="D21" s="8">
        <f t="shared" si="1"/>
        <v>15</v>
      </c>
      <c r="E21" s="100" t="s">
        <v>16</v>
      </c>
      <c r="F21" s="288">
        <v>0.28499999999999998</v>
      </c>
      <c r="G21" s="8">
        <f t="shared" si="2"/>
        <v>15</v>
      </c>
      <c r="H21" s="105" t="s">
        <v>21</v>
      </c>
      <c r="I21" s="289">
        <v>888.9</v>
      </c>
      <c r="J21" s="8">
        <f t="shared" si="3"/>
        <v>15</v>
      </c>
      <c r="K21" s="100" t="s">
        <v>24</v>
      </c>
      <c r="L21" s="99">
        <v>496.3</v>
      </c>
      <c r="M21" s="45"/>
      <c r="N21" s="71"/>
      <c r="Q21" s="278"/>
      <c r="R21" s="150"/>
      <c r="S21" s="277"/>
    </row>
    <row r="22" spans="1:19" s="20" customFormat="1" ht="15" customHeight="1" x14ac:dyDescent="0.2">
      <c r="A22" s="8">
        <f t="shared" si="0"/>
        <v>16</v>
      </c>
      <c r="B22" s="105" t="s">
        <v>23</v>
      </c>
      <c r="C22" s="283">
        <v>34.119999999999997</v>
      </c>
      <c r="D22" s="8">
        <f t="shared" si="1"/>
        <v>16</v>
      </c>
      <c r="E22" s="100" t="s">
        <v>6</v>
      </c>
      <c r="F22" s="288">
        <v>0.28199999999999997</v>
      </c>
      <c r="G22" s="8">
        <f t="shared" si="2"/>
        <v>16</v>
      </c>
      <c r="H22" s="105" t="s">
        <v>20</v>
      </c>
      <c r="I22" s="289">
        <v>829.6</v>
      </c>
      <c r="J22" s="8">
        <f t="shared" si="3"/>
        <v>16</v>
      </c>
      <c r="K22" s="100" t="s">
        <v>12</v>
      </c>
      <c r="L22" s="99">
        <v>490.8</v>
      </c>
      <c r="M22" s="45"/>
      <c r="N22" s="71"/>
      <c r="Q22" s="278"/>
      <c r="R22" s="150"/>
      <c r="S22" s="277"/>
    </row>
    <row r="23" spans="1:19" s="20" customFormat="1" ht="15" customHeight="1" x14ac:dyDescent="0.2">
      <c r="A23" s="8">
        <f t="shared" si="0"/>
        <v>17</v>
      </c>
      <c r="B23" s="105" t="s">
        <v>25</v>
      </c>
      <c r="C23" s="283">
        <v>34.01</v>
      </c>
      <c r="D23" s="8">
        <f t="shared" si="1"/>
        <v>17</v>
      </c>
      <c r="E23" s="100" t="s">
        <v>19</v>
      </c>
      <c r="F23" s="288">
        <v>0.26300000000000001</v>
      </c>
      <c r="G23" s="8">
        <f t="shared" si="2"/>
        <v>17</v>
      </c>
      <c r="H23" s="105" t="s">
        <v>7</v>
      </c>
      <c r="I23" s="289">
        <v>755.1</v>
      </c>
      <c r="J23" s="8">
        <f t="shared" si="3"/>
        <v>17</v>
      </c>
      <c r="K23" s="105" t="s">
        <v>19</v>
      </c>
      <c r="L23" s="104">
        <v>481.8</v>
      </c>
      <c r="M23" s="45"/>
      <c r="N23" s="71"/>
      <c r="Q23" s="278"/>
      <c r="R23" s="150"/>
      <c r="S23" s="277"/>
    </row>
    <row r="24" spans="1:19" s="20" customFormat="1" ht="15" customHeight="1" x14ac:dyDescent="0.2">
      <c r="A24" s="8">
        <f t="shared" si="0"/>
        <v>18</v>
      </c>
      <c r="B24" s="105" t="s">
        <v>13</v>
      </c>
      <c r="C24" s="283">
        <v>32.1</v>
      </c>
      <c r="D24" s="8">
        <f t="shared" si="1"/>
        <v>18</v>
      </c>
      <c r="E24" s="100" t="s">
        <v>10</v>
      </c>
      <c r="F24" s="288">
        <v>0.25800000000000001</v>
      </c>
      <c r="G24" s="8">
        <f t="shared" si="2"/>
        <v>18</v>
      </c>
      <c r="H24" s="105" t="s">
        <v>23</v>
      </c>
      <c r="I24" s="284">
        <v>738.1</v>
      </c>
      <c r="J24" s="8">
        <f t="shared" si="3"/>
        <v>18</v>
      </c>
      <c r="K24" s="100" t="s">
        <v>8</v>
      </c>
      <c r="L24" s="99">
        <v>440.3</v>
      </c>
      <c r="M24" s="45"/>
      <c r="N24" s="71"/>
      <c r="Q24" s="278"/>
      <c r="R24" s="150"/>
      <c r="S24" s="277"/>
    </row>
    <row r="25" spans="1:19" s="6" customFormat="1" ht="15" customHeight="1" x14ac:dyDescent="0.2">
      <c r="A25" s="8">
        <f t="shared" si="0"/>
        <v>19</v>
      </c>
      <c r="B25" s="105" t="s">
        <v>17</v>
      </c>
      <c r="C25" s="283">
        <v>29.09</v>
      </c>
      <c r="D25" s="8">
        <f t="shared" si="1"/>
        <v>19</v>
      </c>
      <c r="E25" s="103" t="s">
        <v>22</v>
      </c>
      <c r="F25" s="287">
        <v>0.253</v>
      </c>
      <c r="G25" s="8">
        <f t="shared" si="2"/>
        <v>19</v>
      </c>
      <c r="H25" s="109" t="s">
        <v>5</v>
      </c>
      <c r="I25" s="286">
        <v>736</v>
      </c>
      <c r="J25" s="8">
        <f t="shared" si="3"/>
        <v>19</v>
      </c>
      <c r="K25" s="100" t="s">
        <v>15</v>
      </c>
      <c r="L25" s="99">
        <v>432.2</v>
      </c>
      <c r="M25" s="45"/>
      <c r="N25" s="64"/>
      <c r="Q25" s="278"/>
      <c r="R25" s="150"/>
      <c r="S25" s="277"/>
    </row>
    <row r="26" spans="1:19" s="6" customFormat="1" ht="15" customHeight="1" x14ac:dyDescent="0.2">
      <c r="A26" s="8">
        <f t="shared" si="0"/>
        <v>20</v>
      </c>
      <c r="B26" s="105" t="s">
        <v>15</v>
      </c>
      <c r="C26" s="283">
        <v>28.7</v>
      </c>
      <c r="D26" s="8">
        <f t="shared" si="1"/>
        <v>20</v>
      </c>
      <c r="E26" s="103" t="s">
        <v>12</v>
      </c>
      <c r="F26" s="285">
        <v>0.246</v>
      </c>
      <c r="G26" s="8">
        <f t="shared" si="2"/>
        <v>20</v>
      </c>
      <c r="H26" s="105" t="s">
        <v>12</v>
      </c>
      <c r="I26" s="284">
        <v>712.9</v>
      </c>
      <c r="J26" s="8">
        <f t="shared" si="3"/>
        <v>20</v>
      </c>
      <c r="K26" s="109" t="s">
        <v>5</v>
      </c>
      <c r="L26" s="108">
        <v>421.3</v>
      </c>
      <c r="M26" s="45"/>
      <c r="N26" s="64"/>
      <c r="Q26" s="278"/>
      <c r="R26" s="150"/>
      <c r="S26" s="277"/>
    </row>
    <row r="27" spans="1:19" s="6" customFormat="1" ht="15" customHeight="1" x14ac:dyDescent="0.2">
      <c r="A27" s="8">
        <f t="shared" si="0"/>
        <v>21</v>
      </c>
      <c r="B27" s="105" t="s">
        <v>24</v>
      </c>
      <c r="C27" s="283">
        <v>28.26</v>
      </c>
      <c r="D27" s="8">
        <f t="shared" si="1"/>
        <v>21</v>
      </c>
      <c r="E27" s="115" t="s">
        <v>5</v>
      </c>
      <c r="F27" s="282">
        <v>0.24299999999999999</v>
      </c>
      <c r="G27" s="8">
        <f t="shared" si="2"/>
        <v>21</v>
      </c>
      <c r="H27" s="105" t="s">
        <v>15</v>
      </c>
      <c r="I27" s="281">
        <v>692.5</v>
      </c>
      <c r="J27" s="8">
        <f t="shared" si="3"/>
        <v>21</v>
      </c>
      <c r="K27" s="107" t="s">
        <v>9</v>
      </c>
      <c r="L27" s="106">
        <v>412</v>
      </c>
      <c r="M27" s="45"/>
      <c r="N27" s="64"/>
      <c r="Q27" s="278"/>
      <c r="R27" s="150"/>
      <c r="S27" s="277"/>
    </row>
    <row r="28" spans="1:19" s="39" customFormat="1" ht="29.5" customHeight="1" x14ac:dyDescent="0.2">
      <c r="A28" s="1"/>
      <c r="B28" s="355" t="s">
        <v>318</v>
      </c>
      <c r="C28" s="327"/>
      <c r="D28" s="1"/>
      <c r="E28" s="355" t="s">
        <v>317</v>
      </c>
      <c r="F28" s="327"/>
      <c r="G28" s="1"/>
      <c r="H28" s="355" t="s">
        <v>316</v>
      </c>
      <c r="I28" s="327"/>
      <c r="J28" s="1"/>
      <c r="K28" s="366" t="s">
        <v>315</v>
      </c>
      <c r="L28" s="367"/>
      <c r="Q28" s="278"/>
      <c r="R28" s="150"/>
      <c r="S28" s="277"/>
    </row>
    <row r="29" spans="1:19" s="39" customFormat="1" ht="13.5" customHeight="1" x14ac:dyDescent="0.2">
      <c r="B29" s="5"/>
      <c r="C29" s="4" t="s">
        <v>314</v>
      </c>
      <c r="E29" s="43"/>
      <c r="F29" s="4" t="s">
        <v>313</v>
      </c>
      <c r="H29" s="43"/>
      <c r="I29" s="4" t="s">
        <v>312</v>
      </c>
      <c r="K29" s="5"/>
      <c r="L29" s="4" t="s">
        <v>277</v>
      </c>
      <c r="N29" s="163"/>
      <c r="O29" s="163"/>
      <c r="P29" s="163"/>
      <c r="Q29" s="278"/>
      <c r="R29" s="280"/>
      <c r="S29" s="279"/>
    </row>
    <row r="30" spans="1:19" s="39" customFormat="1" ht="2.25" customHeight="1" x14ac:dyDescent="0.2">
      <c r="B30" s="42"/>
      <c r="E30" s="42"/>
      <c r="H30" s="42"/>
      <c r="K30" s="42"/>
      <c r="N30" s="163"/>
      <c r="O30" s="163"/>
      <c r="P30" s="163"/>
      <c r="Q30" s="278"/>
      <c r="R30" s="150"/>
      <c r="S30" s="277"/>
    </row>
    <row r="31" spans="1:19" s="39" customFormat="1" ht="4.5" customHeight="1" x14ac:dyDescent="0.2">
      <c r="B31" s="331" t="s">
        <v>36</v>
      </c>
      <c r="C31" s="276"/>
      <c r="E31" s="331" t="s">
        <v>35</v>
      </c>
      <c r="H31" s="331" t="s">
        <v>34</v>
      </c>
      <c r="K31" s="331" t="s">
        <v>33</v>
      </c>
      <c r="N31" s="163"/>
      <c r="O31" s="163"/>
      <c r="P31" s="163"/>
      <c r="Q31" s="83"/>
      <c r="R31" s="407"/>
      <c r="S31" s="408"/>
    </row>
    <row r="32" spans="1:19" s="40" customFormat="1" ht="16.5" customHeight="1" x14ac:dyDescent="0.2">
      <c r="B32" s="332"/>
      <c r="C32" s="41" t="s">
        <v>286</v>
      </c>
      <c r="E32" s="332"/>
      <c r="F32" s="41" t="s">
        <v>241</v>
      </c>
      <c r="H32" s="332"/>
      <c r="I32" s="41" t="s">
        <v>311</v>
      </c>
      <c r="K32" s="332"/>
      <c r="L32" s="41" t="s">
        <v>30</v>
      </c>
      <c r="N32" s="409"/>
      <c r="O32" s="275"/>
      <c r="P32" s="164"/>
      <c r="Q32" s="163"/>
      <c r="R32" s="83"/>
    </row>
    <row r="33" spans="1:18" s="39" customFormat="1" ht="33.25" customHeight="1" x14ac:dyDescent="0.2">
      <c r="B33" s="392" t="s">
        <v>310</v>
      </c>
      <c r="C33" s="382"/>
      <c r="D33" s="96"/>
      <c r="E33" s="349" t="s">
        <v>309</v>
      </c>
      <c r="F33" s="350"/>
      <c r="H33" s="410" t="s">
        <v>308</v>
      </c>
      <c r="I33" s="411"/>
      <c r="K33" s="370" t="s">
        <v>307</v>
      </c>
      <c r="L33" s="412"/>
      <c r="N33" s="409"/>
      <c r="O33" s="274"/>
      <c r="P33" s="274"/>
      <c r="Q33" s="163"/>
      <c r="R33" s="83"/>
    </row>
    <row r="34" spans="1:18" s="20" customFormat="1" ht="15" customHeight="1" x14ac:dyDescent="0.2">
      <c r="A34" s="8">
        <f t="shared" ref="A34:A54" si="4">IFERROR(_xlfn.RANK.EQ(C34,$C$34:$C$54,),"")</f>
        <v>1</v>
      </c>
      <c r="B34" s="111" t="s">
        <v>23</v>
      </c>
      <c r="C34" s="110">
        <v>73.400000000000006</v>
      </c>
      <c r="D34" s="8">
        <f t="shared" ref="D34:D54" si="5">IFERROR(_xlfn.RANK.EQ(F34,$F$34:$F$54,),"")</f>
        <v>1</v>
      </c>
      <c r="E34" s="117" t="s">
        <v>5</v>
      </c>
      <c r="F34" s="156">
        <v>384140</v>
      </c>
      <c r="G34" s="8">
        <f t="shared" ref="G34:G54" si="6">IFERROR(_xlfn.RANK.EQ(I34,$I$34:$I$54,),"")</f>
        <v>1</v>
      </c>
      <c r="H34" s="111" t="s">
        <v>8</v>
      </c>
      <c r="I34" s="110">
        <v>549.6</v>
      </c>
      <c r="J34" s="8">
        <f t="shared" ref="J34:J54" si="7">IFERROR(_xlfn.RANK.EQ(L34,$L$34:$L$54,),"")</f>
        <v>1</v>
      </c>
      <c r="K34" s="117" t="s">
        <v>5</v>
      </c>
      <c r="L34" s="116">
        <v>88.1</v>
      </c>
      <c r="M34" s="45"/>
      <c r="N34" s="272"/>
      <c r="O34" s="273"/>
      <c r="P34" s="270"/>
      <c r="Q34" s="163"/>
      <c r="R34" s="83"/>
    </row>
    <row r="35" spans="1:18" s="20" customFormat="1" ht="15" customHeight="1" x14ac:dyDescent="0.2">
      <c r="A35" s="8">
        <f t="shared" si="4"/>
        <v>2</v>
      </c>
      <c r="B35" s="105" t="s">
        <v>11</v>
      </c>
      <c r="C35" s="104">
        <v>73</v>
      </c>
      <c r="D35" s="8">
        <f t="shared" si="5"/>
        <v>2</v>
      </c>
      <c r="E35" s="111" t="s">
        <v>8</v>
      </c>
      <c r="F35" s="214">
        <v>348436</v>
      </c>
      <c r="G35" s="8">
        <f t="shared" si="6"/>
        <v>2</v>
      </c>
      <c r="H35" s="109" t="s">
        <v>5</v>
      </c>
      <c r="I35" s="108">
        <v>390</v>
      </c>
      <c r="J35" s="8">
        <f t="shared" si="7"/>
        <v>2</v>
      </c>
      <c r="K35" s="111" t="s">
        <v>16</v>
      </c>
      <c r="L35" s="110">
        <v>83.7</v>
      </c>
      <c r="M35" s="45"/>
      <c r="N35" s="272"/>
      <c r="O35" s="273"/>
      <c r="P35" s="270"/>
      <c r="Q35" s="163"/>
      <c r="R35" s="83"/>
    </row>
    <row r="36" spans="1:18" s="20" customFormat="1" ht="15" customHeight="1" x14ac:dyDescent="0.2">
      <c r="A36" s="8">
        <f t="shared" si="4"/>
        <v>3</v>
      </c>
      <c r="B36" s="105" t="s">
        <v>10</v>
      </c>
      <c r="C36" s="104">
        <v>69.599999999999994</v>
      </c>
      <c r="D36" s="8">
        <f t="shared" si="5"/>
        <v>3</v>
      </c>
      <c r="E36" s="111" t="s">
        <v>18</v>
      </c>
      <c r="F36" s="214">
        <v>347932</v>
      </c>
      <c r="G36" s="8">
        <f t="shared" si="6"/>
        <v>3</v>
      </c>
      <c r="H36" s="111" t="s">
        <v>14</v>
      </c>
      <c r="I36" s="110">
        <v>365.2</v>
      </c>
      <c r="J36" s="8">
        <f t="shared" si="7"/>
        <v>3</v>
      </c>
      <c r="K36" s="111" t="s">
        <v>19</v>
      </c>
      <c r="L36" s="110">
        <v>80.7</v>
      </c>
      <c r="M36" s="65"/>
      <c r="N36" s="272"/>
      <c r="O36" s="273"/>
      <c r="P36" s="270"/>
      <c r="Q36" s="163"/>
      <c r="R36" s="83"/>
    </row>
    <row r="37" spans="1:18" s="20" customFormat="1" ht="15" customHeight="1" x14ac:dyDescent="0.2">
      <c r="A37" s="8">
        <f t="shared" si="4"/>
        <v>4</v>
      </c>
      <c r="B37" s="105" t="s">
        <v>14</v>
      </c>
      <c r="C37" s="104">
        <v>68</v>
      </c>
      <c r="D37" s="8">
        <f t="shared" si="5"/>
        <v>4</v>
      </c>
      <c r="E37" s="105" t="s">
        <v>12</v>
      </c>
      <c r="F37" s="214">
        <v>347803</v>
      </c>
      <c r="G37" s="8">
        <f t="shared" si="6"/>
        <v>4</v>
      </c>
      <c r="H37" s="111" t="s">
        <v>12</v>
      </c>
      <c r="I37" s="110">
        <v>275.8</v>
      </c>
      <c r="J37" s="8">
        <f t="shared" si="7"/>
        <v>3</v>
      </c>
      <c r="K37" s="107" t="s">
        <v>24</v>
      </c>
      <c r="L37" s="106">
        <v>80.7</v>
      </c>
      <c r="M37" s="45"/>
      <c r="N37" s="272"/>
      <c r="O37" s="273"/>
      <c r="P37" s="270"/>
      <c r="Q37" s="163"/>
      <c r="R37" s="83"/>
    </row>
    <row r="38" spans="1:18" s="20" customFormat="1" ht="15" customHeight="1" x14ac:dyDescent="0.2">
      <c r="A38" s="8">
        <f t="shared" si="4"/>
        <v>5</v>
      </c>
      <c r="B38" s="105" t="s">
        <v>18</v>
      </c>
      <c r="C38" s="104">
        <v>64.099999999999994</v>
      </c>
      <c r="D38" s="8">
        <f t="shared" si="5"/>
        <v>5</v>
      </c>
      <c r="E38" s="105" t="s">
        <v>14</v>
      </c>
      <c r="F38" s="214">
        <v>333799</v>
      </c>
      <c r="G38" s="8">
        <f t="shared" si="6"/>
        <v>5</v>
      </c>
      <c r="H38" s="111" t="s">
        <v>15</v>
      </c>
      <c r="I38" s="110">
        <v>240.5</v>
      </c>
      <c r="J38" s="8">
        <f t="shared" si="7"/>
        <v>5</v>
      </c>
      <c r="K38" s="111" t="s">
        <v>18</v>
      </c>
      <c r="L38" s="110">
        <v>76</v>
      </c>
      <c r="M38" s="65"/>
      <c r="N38" s="272"/>
      <c r="O38" s="273"/>
      <c r="P38" s="270"/>
      <c r="Q38" s="39"/>
      <c r="R38" s="1"/>
    </row>
    <row r="39" spans="1:18" s="20" customFormat="1" ht="15" customHeight="1" x14ac:dyDescent="0.2">
      <c r="A39" s="8">
        <f t="shared" si="4"/>
        <v>6</v>
      </c>
      <c r="B39" s="105" t="s">
        <v>7</v>
      </c>
      <c r="C39" s="104">
        <v>63.2</v>
      </c>
      <c r="D39" s="8">
        <f t="shared" si="5"/>
        <v>6</v>
      </c>
      <c r="E39" s="105" t="s">
        <v>19</v>
      </c>
      <c r="F39" s="214">
        <v>331262</v>
      </c>
      <c r="G39" s="8">
        <f t="shared" si="6"/>
        <v>6</v>
      </c>
      <c r="H39" s="105" t="s">
        <v>19</v>
      </c>
      <c r="I39" s="104">
        <v>235.2</v>
      </c>
      <c r="J39" s="8">
        <f t="shared" si="7"/>
        <v>6</v>
      </c>
      <c r="K39" s="105" t="s">
        <v>17</v>
      </c>
      <c r="L39" s="104">
        <v>75.900000000000006</v>
      </c>
      <c r="M39" s="45"/>
      <c r="N39" s="272"/>
      <c r="P39" s="270"/>
      <c r="Q39" s="39"/>
      <c r="R39" s="1"/>
    </row>
    <row r="40" spans="1:18" s="20" customFormat="1" ht="15" customHeight="1" x14ac:dyDescent="0.2">
      <c r="A40" s="8">
        <f t="shared" si="4"/>
        <v>7</v>
      </c>
      <c r="B40" s="105" t="s">
        <v>6</v>
      </c>
      <c r="C40" s="104">
        <v>61.5</v>
      </c>
      <c r="D40" s="8">
        <f t="shared" si="5"/>
        <v>7</v>
      </c>
      <c r="E40" s="105" t="s">
        <v>10</v>
      </c>
      <c r="F40" s="214">
        <v>322625</v>
      </c>
      <c r="G40" s="8">
        <f t="shared" si="6"/>
        <v>7</v>
      </c>
      <c r="H40" s="105" t="s">
        <v>23</v>
      </c>
      <c r="I40" s="104">
        <v>155.5</v>
      </c>
      <c r="J40" s="8">
        <f t="shared" si="7"/>
        <v>6</v>
      </c>
      <c r="K40" s="105" t="s">
        <v>15</v>
      </c>
      <c r="L40" s="104">
        <v>75.900000000000006</v>
      </c>
      <c r="M40" s="65"/>
      <c r="N40" s="272"/>
      <c r="Q40" s="39"/>
      <c r="R40" s="1"/>
    </row>
    <row r="41" spans="1:18" s="20" customFormat="1" ht="15" customHeight="1" x14ac:dyDescent="0.2">
      <c r="A41" s="8">
        <f t="shared" si="4"/>
        <v>8</v>
      </c>
      <c r="B41" s="105" t="s">
        <v>13</v>
      </c>
      <c r="C41" s="104">
        <v>60.3</v>
      </c>
      <c r="D41" s="8">
        <f t="shared" si="5"/>
        <v>8</v>
      </c>
      <c r="E41" s="105" t="s">
        <v>22</v>
      </c>
      <c r="F41" s="214">
        <v>319706</v>
      </c>
      <c r="G41" s="8">
        <f t="shared" si="6"/>
        <v>8</v>
      </c>
      <c r="H41" s="105" t="s">
        <v>9</v>
      </c>
      <c r="I41" s="104">
        <v>133.6</v>
      </c>
      <c r="J41" s="8">
        <f t="shared" si="7"/>
        <v>8</v>
      </c>
      <c r="K41" s="105" t="s">
        <v>12</v>
      </c>
      <c r="L41" s="104">
        <v>71.5</v>
      </c>
      <c r="M41" s="45"/>
      <c r="N41" s="272"/>
      <c r="Q41" s="39"/>
      <c r="R41" s="1"/>
    </row>
    <row r="42" spans="1:18" s="20" customFormat="1" ht="15" customHeight="1" x14ac:dyDescent="0.2">
      <c r="A42" s="8">
        <f t="shared" si="4"/>
        <v>9</v>
      </c>
      <c r="B42" s="105" t="s">
        <v>25</v>
      </c>
      <c r="C42" s="104">
        <v>59</v>
      </c>
      <c r="D42" s="8">
        <f t="shared" si="5"/>
        <v>9</v>
      </c>
      <c r="E42" s="105" t="s">
        <v>15</v>
      </c>
      <c r="F42" s="214">
        <v>318613</v>
      </c>
      <c r="G42" s="8">
        <f t="shared" si="6"/>
        <v>9</v>
      </c>
      <c r="H42" s="105" t="s">
        <v>21</v>
      </c>
      <c r="I42" s="104">
        <v>131.69999999999999</v>
      </c>
      <c r="J42" s="8">
        <f t="shared" si="7"/>
        <v>9</v>
      </c>
      <c r="K42" s="105" t="s">
        <v>8</v>
      </c>
      <c r="L42" s="104">
        <v>69.599999999999994</v>
      </c>
      <c r="M42" s="65"/>
      <c r="N42" s="272"/>
      <c r="Q42" s="39"/>
      <c r="R42" s="1"/>
    </row>
    <row r="43" spans="1:18" s="20" customFormat="1" ht="15" customHeight="1" x14ac:dyDescent="0.2">
      <c r="A43" s="8">
        <f t="shared" si="4"/>
        <v>10</v>
      </c>
      <c r="B43" s="105" t="s">
        <v>24</v>
      </c>
      <c r="C43" s="104">
        <v>56.4</v>
      </c>
      <c r="D43" s="8">
        <f t="shared" si="5"/>
        <v>10</v>
      </c>
      <c r="E43" s="105" t="s">
        <v>16</v>
      </c>
      <c r="F43" s="214">
        <v>318441</v>
      </c>
      <c r="G43" s="8">
        <f t="shared" si="6"/>
        <v>10</v>
      </c>
      <c r="H43" s="105" t="s">
        <v>18</v>
      </c>
      <c r="I43" s="104">
        <v>88.3</v>
      </c>
      <c r="J43" s="8">
        <f t="shared" si="7"/>
        <v>10</v>
      </c>
      <c r="K43" s="105" t="s">
        <v>14</v>
      </c>
      <c r="L43" s="104">
        <v>66.8</v>
      </c>
      <c r="M43" s="45"/>
      <c r="N43" s="271"/>
      <c r="O43" s="78"/>
      <c r="P43" s="78"/>
      <c r="Q43" s="78"/>
      <c r="R43" s="1"/>
    </row>
    <row r="44" spans="1:18" s="20" customFormat="1" ht="15" customHeight="1" x14ac:dyDescent="0.2">
      <c r="A44" s="8">
        <f t="shared" si="4"/>
        <v>11</v>
      </c>
      <c r="B44" s="105" t="s">
        <v>22</v>
      </c>
      <c r="C44" s="104">
        <v>53.8</v>
      </c>
      <c r="D44" s="8">
        <f t="shared" si="5"/>
        <v>11</v>
      </c>
      <c r="E44" s="105" t="s">
        <v>23</v>
      </c>
      <c r="F44" s="214">
        <v>317862</v>
      </c>
      <c r="G44" s="8">
        <f t="shared" si="6"/>
        <v>11</v>
      </c>
      <c r="H44" s="105" t="s">
        <v>24</v>
      </c>
      <c r="I44" s="104">
        <v>68.400000000000006</v>
      </c>
      <c r="J44" s="8">
        <f t="shared" si="7"/>
        <v>11</v>
      </c>
      <c r="K44" s="105" t="s">
        <v>21</v>
      </c>
      <c r="L44" s="104">
        <v>65.599999999999994</v>
      </c>
      <c r="M44" s="65"/>
      <c r="N44" s="81"/>
      <c r="O44" s="78"/>
      <c r="P44" s="78"/>
      <c r="Q44" s="78"/>
      <c r="R44" s="1"/>
    </row>
    <row r="45" spans="1:18" s="20" customFormat="1" ht="15" customHeight="1" x14ac:dyDescent="0.2">
      <c r="A45" s="8">
        <f t="shared" si="4"/>
        <v>12</v>
      </c>
      <c r="B45" s="105" t="s">
        <v>19</v>
      </c>
      <c r="C45" s="104">
        <v>51.9</v>
      </c>
      <c r="D45" s="8">
        <f t="shared" si="5"/>
        <v>12</v>
      </c>
      <c r="E45" s="105" t="s">
        <v>20</v>
      </c>
      <c r="F45" s="214">
        <v>314718</v>
      </c>
      <c r="G45" s="8">
        <f t="shared" si="6"/>
        <v>12</v>
      </c>
      <c r="H45" s="105" t="s">
        <v>16</v>
      </c>
      <c r="I45" s="104">
        <v>63.2</v>
      </c>
      <c r="J45" s="8">
        <f t="shared" si="7"/>
        <v>12</v>
      </c>
      <c r="K45" s="105" t="s">
        <v>13</v>
      </c>
      <c r="L45" s="104">
        <v>65.2</v>
      </c>
      <c r="M45" s="45"/>
      <c r="N45" s="271"/>
      <c r="O45" s="150"/>
      <c r="P45" s="270"/>
      <c r="Q45" s="78"/>
      <c r="R45" s="1"/>
    </row>
    <row r="46" spans="1:18" s="20" customFormat="1" ht="15" customHeight="1" x14ac:dyDescent="0.2">
      <c r="A46" s="8">
        <f t="shared" si="4"/>
        <v>13</v>
      </c>
      <c r="B46" s="100" t="s">
        <v>16</v>
      </c>
      <c r="C46" s="99">
        <v>51.3</v>
      </c>
      <c r="D46" s="8">
        <f t="shared" si="5"/>
        <v>13</v>
      </c>
      <c r="E46" s="105" t="s">
        <v>7</v>
      </c>
      <c r="F46" s="214">
        <v>311952</v>
      </c>
      <c r="G46" s="8">
        <f t="shared" si="6"/>
        <v>13</v>
      </c>
      <c r="H46" s="105" t="s">
        <v>11</v>
      </c>
      <c r="I46" s="104">
        <v>61.3</v>
      </c>
      <c r="J46" s="8">
        <f t="shared" si="7"/>
        <v>13</v>
      </c>
      <c r="K46" s="105" t="s">
        <v>9</v>
      </c>
      <c r="L46" s="104">
        <v>57.4</v>
      </c>
      <c r="M46" s="65"/>
      <c r="N46" s="271"/>
      <c r="O46" s="150"/>
      <c r="P46" s="270"/>
      <c r="Q46" s="78"/>
      <c r="R46" s="1"/>
    </row>
    <row r="47" spans="1:18" s="20" customFormat="1" ht="15" customHeight="1" x14ac:dyDescent="0.2">
      <c r="A47" s="8">
        <f t="shared" si="4"/>
        <v>14</v>
      </c>
      <c r="B47" s="105" t="s">
        <v>21</v>
      </c>
      <c r="C47" s="104">
        <v>51</v>
      </c>
      <c r="D47" s="8">
        <f t="shared" si="5"/>
        <v>14</v>
      </c>
      <c r="E47" s="105" t="s">
        <v>17</v>
      </c>
      <c r="F47" s="214">
        <v>305263</v>
      </c>
      <c r="G47" s="8">
        <f t="shared" si="6"/>
        <v>14</v>
      </c>
      <c r="H47" s="105" t="s">
        <v>17</v>
      </c>
      <c r="I47" s="104">
        <v>54.4</v>
      </c>
      <c r="J47" s="8">
        <f t="shared" si="7"/>
        <v>14</v>
      </c>
      <c r="K47" s="105" t="s">
        <v>22</v>
      </c>
      <c r="L47" s="104">
        <v>56.2</v>
      </c>
      <c r="M47" s="45"/>
      <c r="N47" s="271"/>
      <c r="O47" s="150"/>
      <c r="P47" s="270"/>
      <c r="Q47" s="78"/>
      <c r="R47" s="1"/>
    </row>
    <row r="48" spans="1:18" s="20" customFormat="1" ht="15" customHeight="1" x14ac:dyDescent="0.2">
      <c r="A48" s="8">
        <f t="shared" si="4"/>
        <v>15</v>
      </c>
      <c r="B48" s="100" t="s">
        <v>20</v>
      </c>
      <c r="C48" s="99">
        <v>50.9</v>
      </c>
      <c r="D48" s="8">
        <f t="shared" si="5"/>
        <v>15</v>
      </c>
      <c r="E48" s="105" t="s">
        <v>13</v>
      </c>
      <c r="F48" s="214">
        <v>304704</v>
      </c>
      <c r="G48" s="8">
        <f t="shared" si="6"/>
        <v>15</v>
      </c>
      <c r="H48" s="105" t="s">
        <v>10</v>
      </c>
      <c r="I48" s="104">
        <v>50.7</v>
      </c>
      <c r="J48" s="8">
        <f t="shared" si="7"/>
        <v>15</v>
      </c>
      <c r="K48" s="105" t="s">
        <v>6</v>
      </c>
      <c r="L48" s="104">
        <v>54.5</v>
      </c>
      <c r="M48" s="65"/>
      <c r="N48" s="271"/>
      <c r="O48" s="150"/>
      <c r="P48" s="270"/>
      <c r="Q48" s="78"/>
      <c r="R48" s="1"/>
    </row>
    <row r="49" spans="1:21" s="20" customFormat="1" ht="15" customHeight="1" x14ac:dyDescent="0.2">
      <c r="A49" s="8">
        <f t="shared" si="4"/>
        <v>16</v>
      </c>
      <c r="B49" s="105" t="s">
        <v>12</v>
      </c>
      <c r="C49" s="104">
        <v>50.3</v>
      </c>
      <c r="D49" s="8">
        <f t="shared" si="5"/>
        <v>16</v>
      </c>
      <c r="E49" s="105" t="s">
        <v>21</v>
      </c>
      <c r="F49" s="214">
        <v>304510</v>
      </c>
      <c r="G49" s="8">
        <f t="shared" si="6"/>
        <v>16</v>
      </c>
      <c r="H49" s="105" t="s">
        <v>6</v>
      </c>
      <c r="I49" s="104">
        <v>49.9</v>
      </c>
      <c r="J49" s="8">
        <f t="shared" si="7"/>
        <v>16</v>
      </c>
      <c r="K49" s="105" t="s">
        <v>25</v>
      </c>
      <c r="L49" s="104">
        <v>53.9</v>
      </c>
      <c r="M49" s="45"/>
      <c r="N49" s="271"/>
      <c r="O49" s="150"/>
      <c r="P49" s="270"/>
      <c r="Q49" s="78"/>
      <c r="R49" s="1"/>
    </row>
    <row r="50" spans="1:21" s="20" customFormat="1" ht="15" customHeight="1" x14ac:dyDescent="0.2">
      <c r="A50" s="8">
        <f t="shared" si="4"/>
        <v>17</v>
      </c>
      <c r="B50" s="100" t="s">
        <v>17</v>
      </c>
      <c r="C50" s="99">
        <v>47.6</v>
      </c>
      <c r="D50" s="8">
        <f t="shared" si="5"/>
        <v>17</v>
      </c>
      <c r="E50" s="105" t="s">
        <v>11</v>
      </c>
      <c r="F50" s="214">
        <v>304047</v>
      </c>
      <c r="G50" s="8">
        <f t="shared" si="6"/>
        <v>17</v>
      </c>
      <c r="H50" s="100" t="s">
        <v>13</v>
      </c>
      <c r="I50" s="104">
        <v>39.1</v>
      </c>
      <c r="J50" s="8">
        <f t="shared" si="7"/>
        <v>17</v>
      </c>
      <c r="K50" s="100" t="s">
        <v>11</v>
      </c>
      <c r="L50" s="104">
        <v>51</v>
      </c>
      <c r="M50" s="65"/>
      <c r="N50" s="271"/>
      <c r="O50" s="150"/>
      <c r="P50" s="270"/>
      <c r="Q50" s="78"/>
      <c r="R50" s="1"/>
    </row>
    <row r="51" spans="1:21" s="6" customFormat="1" ht="15" customHeight="1" x14ac:dyDescent="0.2">
      <c r="A51" s="8">
        <f t="shared" si="4"/>
        <v>18</v>
      </c>
      <c r="B51" s="105" t="s">
        <v>8</v>
      </c>
      <c r="C51" s="104">
        <v>45.4</v>
      </c>
      <c r="D51" s="8">
        <f t="shared" si="5"/>
        <v>18</v>
      </c>
      <c r="E51" s="105" t="s">
        <v>9</v>
      </c>
      <c r="F51" s="214">
        <v>302503</v>
      </c>
      <c r="G51" s="8">
        <f t="shared" si="6"/>
        <v>18</v>
      </c>
      <c r="H51" s="100" t="s">
        <v>20</v>
      </c>
      <c r="I51" s="99">
        <v>34.6</v>
      </c>
      <c r="J51" s="8">
        <f t="shared" si="7"/>
        <v>18</v>
      </c>
      <c r="K51" s="100" t="s">
        <v>23</v>
      </c>
      <c r="L51" s="99">
        <v>49.5</v>
      </c>
      <c r="M51" s="45"/>
      <c r="N51" s="271"/>
      <c r="O51" s="150"/>
      <c r="P51" s="270"/>
      <c r="Q51" s="78"/>
      <c r="R51" s="1"/>
    </row>
    <row r="52" spans="1:21" s="6" customFormat="1" ht="15" customHeight="1" x14ac:dyDescent="0.2">
      <c r="A52" s="8">
        <f t="shared" si="4"/>
        <v>19</v>
      </c>
      <c r="B52" s="100" t="s">
        <v>9</v>
      </c>
      <c r="C52" s="99">
        <v>44.8</v>
      </c>
      <c r="D52" s="8">
        <f t="shared" si="5"/>
        <v>19</v>
      </c>
      <c r="E52" s="105" t="s">
        <v>6</v>
      </c>
      <c r="F52" s="214">
        <v>295707</v>
      </c>
      <c r="G52" s="8">
        <f t="shared" si="6"/>
        <v>19</v>
      </c>
      <c r="H52" s="100" t="s">
        <v>25</v>
      </c>
      <c r="I52" s="99">
        <v>24.8</v>
      </c>
      <c r="J52" s="8">
        <f t="shared" si="7"/>
        <v>19</v>
      </c>
      <c r="K52" s="100" t="s">
        <v>7</v>
      </c>
      <c r="L52" s="99">
        <v>40.9</v>
      </c>
      <c r="M52" s="65"/>
      <c r="N52" s="271"/>
      <c r="O52" s="150"/>
      <c r="P52" s="270"/>
      <c r="Q52" s="78"/>
      <c r="R52" s="1"/>
    </row>
    <row r="53" spans="1:21" s="6" customFormat="1" ht="15" customHeight="1" x14ac:dyDescent="0.2">
      <c r="A53" s="8">
        <f t="shared" si="4"/>
        <v>20</v>
      </c>
      <c r="B53" s="105" t="s">
        <v>15</v>
      </c>
      <c r="C53" s="104">
        <v>44.7</v>
      </c>
      <c r="D53" s="8">
        <f t="shared" si="5"/>
        <v>20</v>
      </c>
      <c r="E53" s="105" t="s">
        <v>25</v>
      </c>
      <c r="F53" s="214">
        <v>293143</v>
      </c>
      <c r="G53" s="8">
        <f t="shared" si="6"/>
        <v>20</v>
      </c>
      <c r="H53" s="100" t="s">
        <v>7</v>
      </c>
      <c r="I53" s="99">
        <v>15.6</v>
      </c>
      <c r="J53" s="8">
        <f t="shared" si="7"/>
        <v>20</v>
      </c>
      <c r="K53" s="100" t="s">
        <v>10</v>
      </c>
      <c r="L53" s="99">
        <v>40.799999999999997</v>
      </c>
      <c r="M53" s="45"/>
      <c r="N53" s="271"/>
      <c r="O53" s="150"/>
      <c r="P53" s="270"/>
      <c r="Q53" s="78"/>
      <c r="R53" s="1"/>
    </row>
    <row r="54" spans="1:21" s="6" customFormat="1" ht="15" customHeight="1" x14ac:dyDescent="0.2">
      <c r="A54" s="8">
        <f t="shared" si="4"/>
        <v>21</v>
      </c>
      <c r="B54" s="109" t="s">
        <v>5</v>
      </c>
      <c r="C54" s="116">
        <v>41.3</v>
      </c>
      <c r="D54" s="8">
        <f t="shared" si="5"/>
        <v>21</v>
      </c>
      <c r="E54" s="105" t="s">
        <v>24</v>
      </c>
      <c r="F54" s="214">
        <v>281775</v>
      </c>
      <c r="G54" s="8">
        <f t="shared" si="6"/>
        <v>21</v>
      </c>
      <c r="H54" s="100" t="s">
        <v>22</v>
      </c>
      <c r="I54" s="99">
        <v>12.9</v>
      </c>
      <c r="J54" s="8">
        <f t="shared" si="7"/>
        <v>21</v>
      </c>
      <c r="K54" s="100" t="s">
        <v>20</v>
      </c>
      <c r="L54" s="99">
        <v>38.200000000000003</v>
      </c>
      <c r="M54" s="65"/>
      <c r="N54" s="271"/>
      <c r="O54" s="150"/>
      <c r="P54" s="270"/>
      <c r="Q54" s="78"/>
      <c r="R54" s="1"/>
    </row>
    <row r="55" spans="1:21" ht="29.5" customHeight="1" x14ac:dyDescent="0.2">
      <c r="B55" s="326" t="s">
        <v>306</v>
      </c>
      <c r="C55" s="327"/>
      <c r="D55" s="39"/>
      <c r="E55" s="404" t="s">
        <v>209</v>
      </c>
      <c r="F55" s="334"/>
      <c r="H55" s="366" t="s">
        <v>305</v>
      </c>
      <c r="I55" s="367"/>
      <c r="K55" s="368" t="s">
        <v>304</v>
      </c>
      <c r="L55" s="377"/>
      <c r="N55" s="131"/>
      <c r="O55" s="269"/>
      <c r="P55" s="269"/>
      <c r="Q55" s="78"/>
    </row>
    <row r="56" spans="1:21" ht="13" customHeight="1" x14ac:dyDescent="0.2">
      <c r="A56" s="39"/>
      <c r="B56" s="43"/>
      <c r="C56" s="4" t="s">
        <v>303</v>
      </c>
      <c r="D56" s="163"/>
      <c r="E56" s="163"/>
      <c r="F56" s="4" t="s">
        <v>302</v>
      </c>
      <c r="H56" s="5"/>
      <c r="I56" s="4" t="s">
        <v>301</v>
      </c>
      <c r="K56" s="5"/>
      <c r="L56" s="4" t="s">
        <v>300</v>
      </c>
      <c r="N56" s="131"/>
      <c r="O56" s="131"/>
      <c r="P56" s="268"/>
      <c r="Q56" s="78"/>
    </row>
    <row r="57" spans="1:21" ht="4.5" customHeight="1" x14ac:dyDescent="0.2">
      <c r="A57" s="163"/>
      <c r="B57" s="163"/>
      <c r="C57" s="163"/>
      <c r="E57" s="3"/>
      <c r="F57" s="2"/>
      <c r="H57" s="3"/>
      <c r="I57" s="2"/>
      <c r="K57" s="3"/>
      <c r="L57" s="2"/>
      <c r="N57" s="131"/>
      <c r="O57" s="131"/>
      <c r="P57" s="131"/>
      <c r="Q57" s="78"/>
    </row>
    <row r="58" spans="1:21" ht="14" x14ac:dyDescent="0.2">
      <c r="A58" s="267"/>
      <c r="B58" s="164"/>
      <c r="C58" s="4"/>
      <c r="N58" s="131"/>
      <c r="O58" s="131"/>
      <c r="P58" s="131"/>
      <c r="Q58" s="78"/>
    </row>
    <row r="59" spans="1:21" x14ac:dyDescent="0.2">
      <c r="N59" s="131"/>
      <c r="O59" s="131"/>
      <c r="P59" s="131"/>
      <c r="Q59" s="78"/>
      <c r="T59" s="83"/>
      <c r="U59" s="83"/>
    </row>
    <row r="60" spans="1:21" x14ac:dyDescent="0.2">
      <c r="N60" s="131"/>
      <c r="O60" s="131"/>
      <c r="P60" s="131"/>
      <c r="Q60" s="78"/>
      <c r="T60" s="83"/>
      <c r="U60" s="83"/>
    </row>
    <row r="61" spans="1:21" x14ac:dyDescent="0.2">
      <c r="N61" s="163"/>
      <c r="O61" s="163"/>
      <c r="P61" s="163"/>
      <c r="Q61" s="39"/>
      <c r="T61" s="83"/>
      <c r="U61" s="83"/>
    </row>
    <row r="68" spans="8:8" x14ac:dyDescent="0.2">
      <c r="H68" s="187"/>
    </row>
  </sheetData>
  <mergeCells count="26">
    <mergeCell ref="B4:B5"/>
    <mergeCell ref="E4:E5"/>
    <mergeCell ref="H4:H5"/>
    <mergeCell ref="K4:K5"/>
    <mergeCell ref="B6:C6"/>
    <mergeCell ref="E6:F6"/>
    <mergeCell ref="H6:I6"/>
    <mergeCell ref="K6:L6"/>
    <mergeCell ref="R31:S31"/>
    <mergeCell ref="B31:B32"/>
    <mergeCell ref="E31:E32"/>
    <mergeCell ref="H31:H32"/>
    <mergeCell ref="K31:K32"/>
    <mergeCell ref="N32:N33"/>
    <mergeCell ref="B33:C33"/>
    <mergeCell ref="E33:F33"/>
    <mergeCell ref="H33:I33"/>
    <mergeCell ref="K33:L33"/>
    <mergeCell ref="B55:C55"/>
    <mergeCell ref="E55:F55"/>
    <mergeCell ref="H55:I55"/>
    <mergeCell ref="K55:L55"/>
    <mergeCell ref="B28:C28"/>
    <mergeCell ref="E28:F28"/>
    <mergeCell ref="H28:I28"/>
    <mergeCell ref="K28:L28"/>
  </mergeCells>
  <phoneticPr fontId="2"/>
  <conditionalFormatting sqref="A1:C1">
    <cfRule type="containsText" dxfId="4" priority="5" stopIfTrue="1" operator="containsText" text="川崎市">
      <formula>NOT(ISERROR(SEARCH("川崎市",A1)))</formula>
    </cfRule>
  </conditionalFormatting>
  <conditionalFormatting sqref="M1">
    <cfRule type="containsText" dxfId="3" priority="4" stopIfTrue="1" operator="containsText" text="川崎市">
      <formula>NOT(ISERROR(SEARCH("川崎市",M1)))</formula>
    </cfRule>
  </conditionalFormatting>
  <conditionalFormatting sqref="D1:F1">
    <cfRule type="containsText" dxfId="2" priority="3" stopIfTrue="1" operator="containsText" text="川崎市">
      <formula>NOT(ISERROR(SEARCH("川崎市",D1)))</formula>
    </cfRule>
  </conditionalFormatting>
  <conditionalFormatting sqref="G1:I1">
    <cfRule type="containsText" dxfId="1" priority="2" stopIfTrue="1" operator="containsText" text="川崎市">
      <formula>NOT(ISERROR(SEARCH("川崎市",G1)))</formula>
    </cfRule>
  </conditionalFormatting>
  <conditionalFormatting sqref="J1:L1">
    <cfRule type="containsText" dxfId="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9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79998168889431442"/>
    <pageSetUpPr fitToPage="1"/>
  </sheetPr>
  <dimension ref="A1:P57"/>
  <sheetViews>
    <sheetView showGridLines="0" zoomScaleNormal="100" zoomScaleSheetLayoutView="92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4" ht="17.25" customHeight="1" x14ac:dyDescent="0.2">
      <c r="A1" s="63"/>
      <c r="B1" s="63"/>
      <c r="C1" s="63"/>
      <c r="D1" s="63"/>
      <c r="E1" s="62"/>
    </row>
    <row r="2" spans="1:14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4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4" s="58" customFormat="1" ht="4.5" customHeight="1" x14ac:dyDescent="0.2">
      <c r="B4" s="320" t="s">
        <v>79</v>
      </c>
      <c r="E4" s="320" t="s">
        <v>78</v>
      </c>
      <c r="H4" s="320" t="s">
        <v>77</v>
      </c>
      <c r="K4" s="320" t="s">
        <v>76</v>
      </c>
    </row>
    <row r="5" spans="1:14" s="58" customFormat="1" ht="14" x14ac:dyDescent="0.2">
      <c r="B5" s="321"/>
      <c r="C5" s="41" t="s">
        <v>31</v>
      </c>
      <c r="E5" s="321"/>
      <c r="F5" s="41" t="s">
        <v>30</v>
      </c>
      <c r="H5" s="321"/>
      <c r="I5" s="41" t="s">
        <v>30</v>
      </c>
      <c r="K5" s="321"/>
      <c r="L5" s="41" t="s">
        <v>30</v>
      </c>
      <c r="N5" s="45"/>
    </row>
    <row r="6" spans="1:14" s="39" customFormat="1" ht="33.25" customHeight="1" x14ac:dyDescent="0.2">
      <c r="B6" s="316" t="s">
        <v>75</v>
      </c>
      <c r="C6" s="317"/>
      <c r="E6" s="316" t="s">
        <v>74</v>
      </c>
      <c r="F6" s="317"/>
      <c r="H6" s="316" t="s">
        <v>73</v>
      </c>
      <c r="I6" s="317"/>
      <c r="K6" s="316" t="s">
        <v>72</v>
      </c>
      <c r="L6" s="317"/>
    </row>
    <row r="7" spans="1:14" s="20" customFormat="1" ht="15" customHeight="1" x14ac:dyDescent="0.2">
      <c r="A7" s="8">
        <f t="shared" ref="A7:A27" si="0">IFERROR(_xlfn.RANK.EQ(C7,$C$7:$C$27,),"")</f>
        <v>1</v>
      </c>
      <c r="B7" s="33" t="s">
        <v>14</v>
      </c>
      <c r="C7" s="77">
        <v>1.1599999999999999</v>
      </c>
      <c r="D7" s="8">
        <f t="shared" ref="D7:D27" si="1">IFERROR(_xlfn.RANK.EQ(F7,$F$7:$F$27,),"")</f>
        <v>1</v>
      </c>
      <c r="E7" s="33" t="s">
        <v>14</v>
      </c>
      <c r="F7" s="77">
        <v>8.1199999999999992</v>
      </c>
      <c r="G7" s="8">
        <f t="shared" ref="G7:G27" si="2">IFERROR(_xlfn.RANK.EQ(I7,$I$7:$I$27,),"")</f>
        <v>1</v>
      </c>
      <c r="H7" s="33" t="s">
        <v>14</v>
      </c>
      <c r="I7" s="77">
        <v>6.89</v>
      </c>
      <c r="J7" s="8">
        <f t="shared" ref="J7:J26" si="3">IFERROR(_xlfn.RANK.EQ(L7,$L$7:$L$27,),"")</f>
        <v>1</v>
      </c>
      <c r="K7" s="33" t="s">
        <v>9</v>
      </c>
      <c r="L7" s="77">
        <v>0.76200000000000001</v>
      </c>
      <c r="M7" s="45"/>
      <c r="N7" s="22"/>
    </row>
    <row r="8" spans="1:14" s="20" customFormat="1" ht="15" customHeight="1" x14ac:dyDescent="0.2">
      <c r="A8" s="8">
        <f t="shared" si="0"/>
        <v>2</v>
      </c>
      <c r="B8" s="19" t="s">
        <v>8</v>
      </c>
      <c r="C8" s="24">
        <v>1.02</v>
      </c>
      <c r="D8" s="8">
        <f t="shared" si="1"/>
        <v>2</v>
      </c>
      <c r="E8" s="29" t="s">
        <v>5</v>
      </c>
      <c r="F8" s="50">
        <v>5.77</v>
      </c>
      <c r="G8" s="8">
        <f t="shared" si="2"/>
        <v>2</v>
      </c>
      <c r="H8" s="29" t="s">
        <v>5</v>
      </c>
      <c r="I8" s="50">
        <v>5.22</v>
      </c>
      <c r="J8" s="8">
        <f t="shared" si="3"/>
        <v>2</v>
      </c>
      <c r="K8" s="19" t="s">
        <v>8</v>
      </c>
      <c r="L8" s="24">
        <v>0.754</v>
      </c>
      <c r="M8" s="45"/>
      <c r="N8" s="22"/>
    </row>
    <row r="9" spans="1:14" s="20" customFormat="1" ht="15" customHeight="1" x14ac:dyDescent="0.2">
      <c r="A9" s="8">
        <f t="shared" si="0"/>
        <v>3</v>
      </c>
      <c r="B9" s="19" t="s">
        <v>9</v>
      </c>
      <c r="C9" s="24">
        <v>0.93</v>
      </c>
      <c r="D9" s="8">
        <f t="shared" si="1"/>
        <v>3</v>
      </c>
      <c r="E9" s="27" t="s">
        <v>9</v>
      </c>
      <c r="F9" s="30">
        <v>5.33</v>
      </c>
      <c r="G9" s="8">
        <f t="shared" si="2"/>
        <v>3</v>
      </c>
      <c r="H9" s="27" t="s">
        <v>22</v>
      </c>
      <c r="I9" s="30">
        <v>4.6100000000000003</v>
      </c>
      <c r="J9" s="8">
        <f t="shared" si="3"/>
        <v>3</v>
      </c>
      <c r="K9" s="19" t="s">
        <v>14</v>
      </c>
      <c r="L9" s="24">
        <v>0.59099999999999997</v>
      </c>
      <c r="M9" s="45"/>
      <c r="N9" s="22"/>
    </row>
    <row r="10" spans="1:14" s="20" customFormat="1" ht="15" customHeight="1" x14ac:dyDescent="0.2">
      <c r="A10" s="8">
        <f t="shared" si="0"/>
        <v>4</v>
      </c>
      <c r="B10" s="19" t="s">
        <v>21</v>
      </c>
      <c r="C10" s="24">
        <v>0.73</v>
      </c>
      <c r="D10" s="8">
        <f t="shared" si="1"/>
        <v>4</v>
      </c>
      <c r="E10" s="19" t="s">
        <v>22</v>
      </c>
      <c r="F10" s="24">
        <v>4.7699999999999996</v>
      </c>
      <c r="G10" s="8">
        <f t="shared" si="2"/>
        <v>4</v>
      </c>
      <c r="H10" s="19" t="s">
        <v>9</v>
      </c>
      <c r="I10" s="24">
        <v>4.32</v>
      </c>
      <c r="J10" s="8">
        <f t="shared" si="3"/>
        <v>4</v>
      </c>
      <c r="K10" s="19" t="s">
        <v>15</v>
      </c>
      <c r="L10" s="24">
        <v>0.42199999999999999</v>
      </c>
      <c r="M10" s="45"/>
      <c r="N10" s="22"/>
    </row>
    <row r="11" spans="1:14" s="20" customFormat="1" ht="15" customHeight="1" x14ac:dyDescent="0.2">
      <c r="A11" s="8">
        <f t="shared" si="0"/>
        <v>5</v>
      </c>
      <c r="B11" s="19" t="s">
        <v>15</v>
      </c>
      <c r="C11" s="24">
        <v>0.71</v>
      </c>
      <c r="D11" s="8">
        <f t="shared" si="1"/>
        <v>4</v>
      </c>
      <c r="E11" s="19" t="s">
        <v>19</v>
      </c>
      <c r="F11" s="24">
        <v>4.7699999999999996</v>
      </c>
      <c r="G11" s="8">
        <f t="shared" si="2"/>
        <v>5</v>
      </c>
      <c r="H11" s="19" t="s">
        <v>19</v>
      </c>
      <c r="I11" s="24">
        <v>4.2</v>
      </c>
      <c r="J11" s="8">
        <f t="shared" si="3"/>
        <v>5</v>
      </c>
      <c r="K11" s="29" t="s">
        <v>5</v>
      </c>
      <c r="L11" s="50">
        <v>0.33600000000000002</v>
      </c>
      <c r="M11" s="45"/>
      <c r="N11" s="22"/>
    </row>
    <row r="12" spans="1:14" s="20" customFormat="1" ht="15" customHeight="1" x14ac:dyDescent="0.2">
      <c r="A12" s="8">
        <f t="shared" si="0"/>
        <v>6</v>
      </c>
      <c r="B12" s="19" t="s">
        <v>6</v>
      </c>
      <c r="C12" s="24">
        <v>0.55000000000000004</v>
      </c>
      <c r="D12" s="8">
        <f t="shared" si="1"/>
        <v>6</v>
      </c>
      <c r="E12" s="19" t="s">
        <v>15</v>
      </c>
      <c r="F12" s="24">
        <v>4.75</v>
      </c>
      <c r="G12" s="8">
        <f t="shared" si="2"/>
        <v>6</v>
      </c>
      <c r="H12" s="19" t="s">
        <v>15</v>
      </c>
      <c r="I12" s="24">
        <v>4.01</v>
      </c>
      <c r="J12" s="8">
        <f t="shared" si="3"/>
        <v>6</v>
      </c>
      <c r="K12" s="27" t="s">
        <v>21</v>
      </c>
      <c r="L12" s="30">
        <v>0.192</v>
      </c>
      <c r="M12" s="45"/>
      <c r="N12" s="22"/>
    </row>
    <row r="13" spans="1:14" s="20" customFormat="1" ht="15" customHeight="1" x14ac:dyDescent="0.2">
      <c r="A13" s="8">
        <f t="shared" si="0"/>
        <v>7</v>
      </c>
      <c r="B13" s="19" t="s">
        <v>19</v>
      </c>
      <c r="C13" s="24">
        <v>0.52</v>
      </c>
      <c r="D13" s="8">
        <f t="shared" si="1"/>
        <v>7</v>
      </c>
      <c r="E13" s="19" t="s">
        <v>21</v>
      </c>
      <c r="F13" s="24">
        <v>4.71</v>
      </c>
      <c r="G13" s="8">
        <f t="shared" si="2"/>
        <v>7</v>
      </c>
      <c r="H13" s="19" t="s">
        <v>21</v>
      </c>
      <c r="I13" s="24">
        <v>3.94</v>
      </c>
      <c r="J13" s="8">
        <f t="shared" si="3"/>
        <v>7</v>
      </c>
      <c r="K13" s="19" t="s">
        <v>19</v>
      </c>
      <c r="L13" s="24">
        <v>0.10100000000000001</v>
      </c>
      <c r="M13" s="45"/>
      <c r="N13" s="22"/>
    </row>
    <row r="14" spans="1:14" s="20" customFormat="1" ht="15" customHeight="1" x14ac:dyDescent="0.2">
      <c r="A14" s="8">
        <f t="shared" si="0"/>
        <v>8</v>
      </c>
      <c r="B14" s="29" t="s">
        <v>5</v>
      </c>
      <c r="C14" s="50">
        <v>0.49</v>
      </c>
      <c r="D14" s="8">
        <f t="shared" si="1"/>
        <v>8</v>
      </c>
      <c r="E14" s="19" t="s">
        <v>17</v>
      </c>
      <c r="F14" s="24">
        <v>4.1500000000000004</v>
      </c>
      <c r="G14" s="8">
        <f t="shared" si="2"/>
        <v>8</v>
      </c>
      <c r="H14" s="19" t="s">
        <v>17</v>
      </c>
      <c r="I14" s="24">
        <v>3.85</v>
      </c>
      <c r="J14" s="8">
        <f t="shared" si="3"/>
        <v>8</v>
      </c>
      <c r="K14" s="19" t="s">
        <v>24</v>
      </c>
      <c r="L14" s="24">
        <v>0.03</v>
      </c>
      <c r="M14" s="45"/>
      <c r="N14" s="22"/>
    </row>
    <row r="15" spans="1:14" s="20" customFormat="1" ht="15" customHeight="1" x14ac:dyDescent="0.2">
      <c r="A15" s="8">
        <f t="shared" si="0"/>
        <v>9</v>
      </c>
      <c r="B15" s="27" t="s">
        <v>12</v>
      </c>
      <c r="C15" s="30">
        <v>0.43</v>
      </c>
      <c r="D15" s="8">
        <f t="shared" si="1"/>
        <v>9</v>
      </c>
      <c r="E15" s="19" t="s">
        <v>16</v>
      </c>
      <c r="F15" s="24">
        <v>4.1399999999999997</v>
      </c>
      <c r="G15" s="8">
        <f t="shared" si="2"/>
        <v>9</v>
      </c>
      <c r="H15" s="19" t="s">
        <v>16</v>
      </c>
      <c r="I15" s="24">
        <v>3.73</v>
      </c>
      <c r="J15" s="8">
        <f t="shared" si="3"/>
        <v>9</v>
      </c>
      <c r="K15" s="19" t="s">
        <v>12</v>
      </c>
      <c r="L15" s="24">
        <v>-0.01</v>
      </c>
      <c r="M15" s="45"/>
      <c r="N15" s="22"/>
    </row>
    <row r="16" spans="1:14" s="20" customFormat="1" ht="15" customHeight="1" x14ac:dyDescent="0.2">
      <c r="A16" s="8">
        <f t="shared" si="0"/>
        <v>10</v>
      </c>
      <c r="B16" s="27" t="s">
        <v>24</v>
      </c>
      <c r="C16" s="30">
        <v>0.41</v>
      </c>
      <c r="D16" s="8">
        <f t="shared" si="1"/>
        <v>10</v>
      </c>
      <c r="E16" s="19" t="s">
        <v>10</v>
      </c>
      <c r="F16" s="24">
        <v>4.03</v>
      </c>
      <c r="G16" s="8">
        <f t="shared" si="2"/>
        <v>9</v>
      </c>
      <c r="H16" s="19" t="s">
        <v>10</v>
      </c>
      <c r="I16" s="24">
        <v>3.73</v>
      </c>
      <c r="J16" s="8">
        <f t="shared" si="3"/>
        <v>10</v>
      </c>
      <c r="K16" s="19" t="s">
        <v>17</v>
      </c>
      <c r="L16" s="24">
        <v>-0.10199999999999999</v>
      </c>
      <c r="M16" s="45"/>
      <c r="N16" s="22"/>
    </row>
    <row r="17" spans="1:16" s="20" customFormat="1" ht="15" customHeight="1" x14ac:dyDescent="0.2">
      <c r="A17" s="8">
        <f t="shared" si="0"/>
        <v>11</v>
      </c>
      <c r="B17" s="27" t="s">
        <v>16</v>
      </c>
      <c r="C17" s="30">
        <v>0.37</v>
      </c>
      <c r="D17" s="8">
        <f t="shared" si="1"/>
        <v>11</v>
      </c>
      <c r="E17" s="19" t="s">
        <v>12</v>
      </c>
      <c r="F17" s="24">
        <v>3.96</v>
      </c>
      <c r="G17" s="8">
        <f t="shared" si="2"/>
        <v>11</v>
      </c>
      <c r="H17" s="19" t="s">
        <v>25</v>
      </c>
      <c r="I17" s="24">
        <v>3.58</v>
      </c>
      <c r="J17" s="8">
        <f t="shared" si="3"/>
        <v>11</v>
      </c>
      <c r="K17" s="19" t="s">
        <v>6</v>
      </c>
      <c r="L17" s="24">
        <v>-0.13100000000000001</v>
      </c>
      <c r="M17" s="45"/>
      <c r="N17" s="22"/>
    </row>
    <row r="18" spans="1:16" s="20" customFormat="1" ht="15" customHeight="1" x14ac:dyDescent="0.2">
      <c r="A18" s="8">
        <f t="shared" si="0"/>
        <v>12</v>
      </c>
      <c r="B18" s="27" t="s">
        <v>17</v>
      </c>
      <c r="C18" s="30">
        <v>0.31</v>
      </c>
      <c r="D18" s="8">
        <f t="shared" si="1"/>
        <v>12</v>
      </c>
      <c r="E18" s="19" t="s">
        <v>25</v>
      </c>
      <c r="F18" s="24">
        <v>3.64</v>
      </c>
      <c r="G18" s="8">
        <f t="shared" si="2"/>
        <v>12</v>
      </c>
      <c r="H18" s="19" t="s">
        <v>12</v>
      </c>
      <c r="I18" s="24">
        <v>3.55</v>
      </c>
      <c r="J18" s="8">
        <f t="shared" si="3"/>
        <v>12</v>
      </c>
      <c r="K18" s="19" t="s">
        <v>16</v>
      </c>
      <c r="L18" s="24">
        <v>-0.17299999999999999</v>
      </c>
      <c r="M18" s="45"/>
      <c r="N18" s="22"/>
    </row>
    <row r="19" spans="1:16" s="20" customFormat="1" ht="15" customHeight="1" x14ac:dyDescent="0.2">
      <c r="A19" s="8">
        <f t="shared" si="0"/>
        <v>13</v>
      </c>
      <c r="B19" s="70" t="s">
        <v>10</v>
      </c>
      <c r="C19" s="82">
        <v>0.26</v>
      </c>
      <c r="D19" s="8">
        <f t="shared" si="1"/>
        <v>13</v>
      </c>
      <c r="E19" s="16" t="s">
        <v>8</v>
      </c>
      <c r="F19" s="17">
        <v>3.63</v>
      </c>
      <c r="G19" s="8">
        <f t="shared" si="2"/>
        <v>13</v>
      </c>
      <c r="H19" s="16" t="s">
        <v>20</v>
      </c>
      <c r="I19" s="17">
        <v>3.42</v>
      </c>
      <c r="J19" s="8">
        <f t="shared" si="3"/>
        <v>13</v>
      </c>
      <c r="K19" s="16" t="s">
        <v>10</v>
      </c>
      <c r="L19" s="17">
        <v>-0.39</v>
      </c>
      <c r="M19" s="45"/>
      <c r="N19" s="22"/>
    </row>
    <row r="20" spans="1:16" s="20" customFormat="1" ht="15" customHeight="1" x14ac:dyDescent="0.2">
      <c r="A20" s="8">
        <f t="shared" si="0"/>
        <v>14</v>
      </c>
      <c r="B20" s="16" t="s">
        <v>22</v>
      </c>
      <c r="C20" s="17">
        <v>0.16</v>
      </c>
      <c r="D20" s="8">
        <f t="shared" si="1"/>
        <v>14</v>
      </c>
      <c r="E20" s="16" t="s">
        <v>18</v>
      </c>
      <c r="F20" s="17">
        <v>3.45</v>
      </c>
      <c r="G20" s="8">
        <f t="shared" si="2"/>
        <v>14</v>
      </c>
      <c r="H20" s="16" t="s">
        <v>18</v>
      </c>
      <c r="I20" s="17">
        <v>3.41</v>
      </c>
      <c r="J20" s="8">
        <f t="shared" si="3"/>
        <v>14</v>
      </c>
      <c r="K20" s="16" t="s">
        <v>25</v>
      </c>
      <c r="L20" s="17">
        <v>-0.46800000000000003</v>
      </c>
      <c r="M20" s="45"/>
      <c r="N20" s="81"/>
      <c r="O20" s="78"/>
      <c r="P20" s="78"/>
    </row>
    <row r="21" spans="1:16" s="20" customFormat="1" ht="15" customHeight="1" x14ac:dyDescent="0.2">
      <c r="A21" s="8">
        <f t="shared" si="0"/>
        <v>15</v>
      </c>
      <c r="B21" s="16" t="s">
        <v>23</v>
      </c>
      <c r="C21" s="17">
        <v>0.08</v>
      </c>
      <c r="D21" s="8">
        <f t="shared" si="1"/>
        <v>15</v>
      </c>
      <c r="E21" s="16" t="s">
        <v>6</v>
      </c>
      <c r="F21" s="17">
        <v>3.38</v>
      </c>
      <c r="G21" s="8">
        <f t="shared" si="2"/>
        <v>15</v>
      </c>
      <c r="H21" s="16" t="s">
        <v>23</v>
      </c>
      <c r="I21" s="17">
        <v>3.21</v>
      </c>
      <c r="J21" s="8">
        <f t="shared" si="3"/>
        <v>15</v>
      </c>
      <c r="K21" s="16" t="s">
        <v>22</v>
      </c>
      <c r="L21" s="17">
        <v>-0.47699999999999998</v>
      </c>
      <c r="M21" s="45"/>
      <c r="N21" s="80"/>
      <c r="O21" s="79"/>
      <c r="P21" s="78"/>
    </row>
    <row r="22" spans="1:16" s="20" customFormat="1" ht="15" customHeight="1" x14ac:dyDescent="0.2">
      <c r="A22" s="8">
        <f t="shared" si="0"/>
        <v>16</v>
      </c>
      <c r="B22" s="16" t="s">
        <v>13</v>
      </c>
      <c r="C22" s="17">
        <v>-0.02</v>
      </c>
      <c r="D22" s="8">
        <f t="shared" si="1"/>
        <v>16</v>
      </c>
      <c r="E22" s="16" t="s">
        <v>23</v>
      </c>
      <c r="F22" s="17">
        <v>3.33</v>
      </c>
      <c r="G22" s="8">
        <f t="shared" si="2"/>
        <v>16</v>
      </c>
      <c r="H22" s="16" t="s">
        <v>11</v>
      </c>
      <c r="I22" s="17">
        <v>3.13</v>
      </c>
      <c r="J22" s="8">
        <f t="shared" si="3"/>
        <v>16</v>
      </c>
      <c r="K22" s="16" t="s">
        <v>20</v>
      </c>
      <c r="L22" s="17">
        <v>-0.503</v>
      </c>
      <c r="M22" s="45"/>
      <c r="N22" s="22"/>
    </row>
    <row r="23" spans="1:16" s="20" customFormat="1" ht="15" customHeight="1" x14ac:dyDescent="0.2">
      <c r="A23" s="8">
        <f t="shared" si="0"/>
        <v>17</v>
      </c>
      <c r="B23" s="16" t="s">
        <v>25</v>
      </c>
      <c r="C23" s="17">
        <v>-0.03</v>
      </c>
      <c r="D23" s="8">
        <f t="shared" si="1"/>
        <v>17</v>
      </c>
      <c r="E23" s="16" t="s">
        <v>20</v>
      </c>
      <c r="F23" s="17">
        <v>3.31</v>
      </c>
      <c r="G23" s="8">
        <f t="shared" si="2"/>
        <v>17</v>
      </c>
      <c r="H23" s="16" t="s">
        <v>8</v>
      </c>
      <c r="I23" s="17">
        <v>3.07</v>
      </c>
      <c r="J23" s="8">
        <f t="shared" si="3"/>
        <v>17</v>
      </c>
      <c r="K23" s="16" t="s">
        <v>23</v>
      </c>
      <c r="L23" s="17">
        <v>-0.54</v>
      </c>
      <c r="M23" s="45"/>
      <c r="N23" s="22"/>
    </row>
    <row r="24" spans="1:16" s="20" customFormat="1" ht="15" customHeight="1" x14ac:dyDescent="0.2">
      <c r="A24" s="8">
        <f t="shared" si="0"/>
        <v>18</v>
      </c>
      <c r="B24" s="16" t="s">
        <v>7</v>
      </c>
      <c r="C24" s="17">
        <v>-0.04</v>
      </c>
      <c r="D24" s="8">
        <f t="shared" si="1"/>
        <v>18</v>
      </c>
      <c r="E24" s="16" t="s">
        <v>11</v>
      </c>
      <c r="F24" s="17">
        <v>3.1</v>
      </c>
      <c r="G24" s="8">
        <f t="shared" si="2"/>
        <v>18</v>
      </c>
      <c r="H24" s="16" t="s">
        <v>7</v>
      </c>
      <c r="I24" s="17">
        <v>2.94</v>
      </c>
      <c r="J24" s="8">
        <f t="shared" si="3"/>
        <v>18</v>
      </c>
      <c r="K24" s="16" t="s">
        <v>18</v>
      </c>
      <c r="L24" s="17">
        <v>-0.69399999999999995</v>
      </c>
      <c r="M24" s="45"/>
      <c r="N24" s="22"/>
    </row>
    <row r="25" spans="1:16" s="6" customFormat="1" ht="15" customHeight="1" x14ac:dyDescent="0.2">
      <c r="A25" s="8">
        <f t="shared" si="0"/>
        <v>18</v>
      </c>
      <c r="B25" s="16" t="s">
        <v>18</v>
      </c>
      <c r="C25" s="17">
        <v>-0.04</v>
      </c>
      <c r="D25" s="8">
        <f t="shared" si="1"/>
        <v>19</v>
      </c>
      <c r="E25" s="16" t="s">
        <v>7</v>
      </c>
      <c r="F25" s="17">
        <v>2.91</v>
      </c>
      <c r="G25" s="8">
        <f t="shared" si="2"/>
        <v>19</v>
      </c>
      <c r="H25" s="16" t="s">
        <v>6</v>
      </c>
      <c r="I25" s="17">
        <v>2.82</v>
      </c>
      <c r="J25" s="8">
        <f t="shared" si="3"/>
        <v>19</v>
      </c>
      <c r="K25" s="16" t="s">
        <v>13</v>
      </c>
      <c r="L25" s="17">
        <v>-0.82199999999999995</v>
      </c>
      <c r="M25" s="45"/>
      <c r="N25" s="7"/>
    </row>
    <row r="26" spans="1:16" s="6" customFormat="1" ht="15" customHeight="1" x14ac:dyDescent="0.2">
      <c r="A26" s="8">
        <f t="shared" si="0"/>
        <v>20</v>
      </c>
      <c r="B26" s="16" t="s">
        <v>11</v>
      </c>
      <c r="C26" s="17">
        <v>-0.05</v>
      </c>
      <c r="D26" s="8">
        <f t="shared" si="1"/>
        <v>20</v>
      </c>
      <c r="E26" s="16" t="s">
        <v>13</v>
      </c>
      <c r="F26" s="17">
        <v>2.33</v>
      </c>
      <c r="G26" s="8">
        <f t="shared" si="2"/>
        <v>20</v>
      </c>
      <c r="H26" s="16" t="s">
        <v>13</v>
      </c>
      <c r="I26" s="17">
        <v>2.34</v>
      </c>
      <c r="J26" s="8">
        <f t="shared" si="3"/>
        <v>20</v>
      </c>
      <c r="K26" s="16" t="s">
        <v>7</v>
      </c>
      <c r="L26" s="17">
        <v>-0.88600000000000001</v>
      </c>
      <c r="M26" s="45"/>
      <c r="N26" s="7"/>
    </row>
    <row r="27" spans="1:16" s="6" customFormat="1" ht="15" customHeight="1" x14ac:dyDescent="0.2">
      <c r="A27" s="8">
        <f t="shared" si="0"/>
        <v>21</v>
      </c>
      <c r="B27" s="16" t="s">
        <v>20</v>
      </c>
      <c r="C27" s="13">
        <v>-0.1</v>
      </c>
      <c r="D27" s="8">
        <f t="shared" si="1"/>
        <v>21</v>
      </c>
      <c r="E27" s="12" t="s">
        <v>24</v>
      </c>
      <c r="F27" s="13">
        <v>2.2599999999999998</v>
      </c>
      <c r="G27" s="8">
        <f t="shared" si="2"/>
        <v>21</v>
      </c>
      <c r="H27" s="12" t="s">
        <v>24</v>
      </c>
      <c r="I27" s="13">
        <v>2.29</v>
      </c>
      <c r="J27" s="8">
        <v>20</v>
      </c>
      <c r="K27" s="12" t="s">
        <v>11</v>
      </c>
      <c r="L27" s="13">
        <v>-0.88900000000000001</v>
      </c>
      <c r="M27" s="45"/>
      <c r="N27" s="7"/>
    </row>
    <row r="28" spans="1:16" s="39" customFormat="1" ht="29.5" customHeight="1" x14ac:dyDescent="0.2">
      <c r="B28" s="326" t="s">
        <v>71</v>
      </c>
      <c r="C28" s="327"/>
      <c r="E28" s="335" t="s">
        <v>70</v>
      </c>
      <c r="F28" s="336"/>
      <c r="H28" s="335" t="s">
        <v>69</v>
      </c>
      <c r="I28" s="336"/>
      <c r="K28" s="326" t="s">
        <v>68</v>
      </c>
      <c r="L28" s="327"/>
    </row>
    <row r="29" spans="1:16" s="39" customFormat="1" x14ac:dyDescent="0.2">
      <c r="B29" s="43"/>
      <c r="C29" s="4" t="s">
        <v>0</v>
      </c>
      <c r="E29" s="43"/>
      <c r="F29" s="4" t="s">
        <v>0</v>
      </c>
      <c r="H29" s="43"/>
      <c r="I29" s="4" t="s">
        <v>0</v>
      </c>
      <c r="K29" s="43"/>
      <c r="L29" s="4" t="s">
        <v>0</v>
      </c>
    </row>
    <row r="30" spans="1:16" s="39" customFormat="1" ht="9" customHeight="1" x14ac:dyDescent="0.2">
      <c r="B30" s="42"/>
      <c r="E30" s="42"/>
      <c r="H30" s="42"/>
      <c r="K30" s="42"/>
    </row>
    <row r="31" spans="1:16" s="39" customFormat="1" ht="9" customHeight="1" x14ac:dyDescent="0.2">
      <c r="B31" s="331" t="s">
        <v>67</v>
      </c>
      <c r="E31" s="331" t="s">
        <v>66</v>
      </c>
      <c r="H31" s="331" t="s">
        <v>65</v>
      </c>
      <c r="K31" s="331" t="s">
        <v>64</v>
      </c>
    </row>
    <row r="32" spans="1:16" s="40" customFormat="1" ht="14" x14ac:dyDescent="0.2">
      <c r="B32" s="332"/>
      <c r="C32" s="41" t="s">
        <v>30</v>
      </c>
      <c r="E32" s="332"/>
      <c r="F32" s="41" t="s">
        <v>30</v>
      </c>
      <c r="H32" s="332"/>
      <c r="I32" s="41" t="s">
        <v>30</v>
      </c>
      <c r="K32" s="332"/>
      <c r="L32" s="41" t="s">
        <v>30</v>
      </c>
      <c r="N32" s="45"/>
    </row>
    <row r="33" spans="1:14" s="39" customFormat="1" ht="33.25" customHeight="1" x14ac:dyDescent="0.2">
      <c r="B33" s="329" t="s">
        <v>63</v>
      </c>
      <c r="C33" s="330"/>
      <c r="E33" s="329" t="s">
        <v>62</v>
      </c>
      <c r="F33" s="330"/>
      <c r="H33" s="337" t="s">
        <v>61</v>
      </c>
      <c r="I33" s="338"/>
      <c r="K33" s="337" t="s">
        <v>60</v>
      </c>
      <c r="L33" s="338"/>
    </row>
    <row r="34" spans="1:14" s="20" customFormat="1" ht="15" customHeight="1" x14ac:dyDescent="0.2">
      <c r="A34" s="8">
        <f t="shared" ref="A34:A54" si="4">IFERROR(_xlfn.RANK.EQ(C34,$C$34:$C$54,),"")</f>
        <v>1</v>
      </c>
      <c r="B34" s="33" t="s">
        <v>8</v>
      </c>
      <c r="C34" s="32">
        <v>0.58199999999999996</v>
      </c>
      <c r="D34" s="8">
        <f t="shared" ref="D34:D54" si="5">IFERROR(_xlfn.RANK.EQ(F34,$F$34:$F$54,),"")</f>
        <v>1</v>
      </c>
      <c r="E34" s="33" t="s">
        <v>14</v>
      </c>
      <c r="F34" s="32">
        <v>0.183</v>
      </c>
      <c r="G34" s="8">
        <f t="shared" ref="G34:G54" si="6">IFERROR(_xlfn.RANK.EQ(I34,$I$34:$I$54,),"")</f>
        <v>1</v>
      </c>
      <c r="H34" s="33" t="s">
        <v>14</v>
      </c>
      <c r="I34" s="77">
        <v>6.14</v>
      </c>
      <c r="J34" s="8">
        <f t="shared" ref="J34:J54" si="7">IFERROR(_xlfn.RANK.EQ(L34,$L$34:$L$54,),"")</f>
        <v>1</v>
      </c>
      <c r="K34" s="37" t="s">
        <v>5</v>
      </c>
      <c r="L34" s="76">
        <v>101.3</v>
      </c>
      <c r="M34" s="45"/>
      <c r="N34" s="71"/>
    </row>
    <row r="35" spans="1:14" s="20" customFormat="1" ht="15" customHeight="1" x14ac:dyDescent="0.2">
      <c r="A35" s="8">
        <f t="shared" si="4"/>
        <v>2</v>
      </c>
      <c r="B35" s="29" t="s">
        <v>5</v>
      </c>
      <c r="C35" s="28">
        <v>0.57999999999999996</v>
      </c>
      <c r="D35" s="8">
        <f t="shared" si="5"/>
        <v>2</v>
      </c>
      <c r="E35" s="19" t="s">
        <v>6</v>
      </c>
      <c r="F35" s="23">
        <v>0.18099999999999999</v>
      </c>
      <c r="G35" s="8">
        <f t="shared" si="6"/>
        <v>2</v>
      </c>
      <c r="H35" s="19" t="s">
        <v>8</v>
      </c>
      <c r="I35" s="24">
        <v>5.63</v>
      </c>
      <c r="J35" s="8">
        <f t="shared" si="7"/>
        <v>2</v>
      </c>
      <c r="K35" s="27" t="s">
        <v>16</v>
      </c>
      <c r="L35" s="75">
        <v>99.2</v>
      </c>
      <c r="M35" s="45"/>
      <c r="N35" s="71"/>
    </row>
    <row r="36" spans="1:14" s="20" customFormat="1" ht="15" customHeight="1" x14ac:dyDescent="0.2">
      <c r="A36" s="8">
        <f t="shared" si="4"/>
        <v>2</v>
      </c>
      <c r="B36" s="19" t="s">
        <v>14</v>
      </c>
      <c r="C36" s="23">
        <v>0.57999999999999996</v>
      </c>
      <c r="D36" s="8">
        <f t="shared" si="5"/>
        <v>3</v>
      </c>
      <c r="E36" s="19" t="s">
        <v>11</v>
      </c>
      <c r="F36" s="23">
        <v>0.17499999999999999</v>
      </c>
      <c r="G36" s="8">
        <f t="shared" si="6"/>
        <v>3</v>
      </c>
      <c r="H36" s="19" t="s">
        <v>19</v>
      </c>
      <c r="I36" s="24">
        <v>4.03</v>
      </c>
      <c r="J36" s="8">
        <f t="shared" si="7"/>
        <v>3</v>
      </c>
      <c r="K36" s="19" t="s">
        <v>22</v>
      </c>
      <c r="L36" s="68">
        <v>98.9</v>
      </c>
      <c r="M36" s="65"/>
      <c r="N36" s="71"/>
    </row>
    <row r="37" spans="1:14" s="20" customFormat="1" ht="15" customHeight="1" x14ac:dyDescent="0.2">
      <c r="A37" s="8">
        <f t="shared" si="4"/>
        <v>4</v>
      </c>
      <c r="B37" s="19" t="s">
        <v>9</v>
      </c>
      <c r="C37" s="23">
        <v>0.50700000000000001</v>
      </c>
      <c r="D37" s="8">
        <f t="shared" si="5"/>
        <v>4</v>
      </c>
      <c r="E37" s="19" t="s">
        <v>23</v>
      </c>
      <c r="F37" s="23">
        <v>0.16600000000000001</v>
      </c>
      <c r="G37" s="8">
        <f t="shared" si="6"/>
        <v>4</v>
      </c>
      <c r="H37" s="19" t="s">
        <v>10</v>
      </c>
      <c r="I37" s="24">
        <v>4.0199999999999996</v>
      </c>
      <c r="J37" s="8">
        <f t="shared" si="7"/>
        <v>4</v>
      </c>
      <c r="K37" s="19" t="s">
        <v>12</v>
      </c>
      <c r="L37" s="68">
        <v>97.2</v>
      </c>
      <c r="M37" s="45"/>
      <c r="N37" s="71"/>
    </row>
    <row r="38" spans="1:14" s="20" customFormat="1" ht="15" customHeight="1" x14ac:dyDescent="0.2">
      <c r="A38" s="8">
        <f t="shared" si="4"/>
        <v>5</v>
      </c>
      <c r="B38" s="19" t="s">
        <v>19</v>
      </c>
      <c r="C38" s="23">
        <v>0.49399999999999999</v>
      </c>
      <c r="D38" s="8">
        <f t="shared" si="5"/>
        <v>5</v>
      </c>
      <c r="E38" s="19" t="s">
        <v>9</v>
      </c>
      <c r="F38" s="23">
        <v>0.16</v>
      </c>
      <c r="G38" s="8">
        <f t="shared" si="6"/>
        <v>5</v>
      </c>
      <c r="H38" s="19" t="s">
        <v>22</v>
      </c>
      <c r="I38" s="24">
        <v>3.65</v>
      </c>
      <c r="J38" s="8">
        <f t="shared" si="7"/>
        <v>5</v>
      </c>
      <c r="K38" s="19" t="s">
        <v>21</v>
      </c>
      <c r="L38" s="68">
        <v>96.9</v>
      </c>
      <c r="M38" s="65"/>
      <c r="N38" s="71"/>
    </row>
    <row r="39" spans="1:14" s="20" customFormat="1" ht="15" customHeight="1" x14ac:dyDescent="0.2">
      <c r="A39" s="8">
        <f t="shared" si="4"/>
        <v>6</v>
      </c>
      <c r="B39" s="19" t="s">
        <v>15</v>
      </c>
      <c r="C39" s="23">
        <v>0.433</v>
      </c>
      <c r="D39" s="8">
        <f t="shared" si="5"/>
        <v>6</v>
      </c>
      <c r="E39" s="19" t="s">
        <v>19</v>
      </c>
      <c r="F39" s="23">
        <v>0.159</v>
      </c>
      <c r="G39" s="8">
        <f t="shared" si="6"/>
        <v>6</v>
      </c>
      <c r="H39" s="19" t="s">
        <v>18</v>
      </c>
      <c r="I39" s="24">
        <v>3.62</v>
      </c>
      <c r="J39" s="8">
        <f t="shared" si="7"/>
        <v>6</v>
      </c>
      <c r="K39" s="19" t="s">
        <v>15</v>
      </c>
      <c r="L39" s="68">
        <v>96.7</v>
      </c>
      <c r="M39" s="45"/>
      <c r="N39" s="71"/>
    </row>
    <row r="40" spans="1:14" s="20" customFormat="1" ht="15" customHeight="1" x14ac:dyDescent="0.2">
      <c r="A40" s="8">
        <f t="shared" si="4"/>
        <v>7</v>
      </c>
      <c r="B40" s="19" t="s">
        <v>25</v>
      </c>
      <c r="C40" s="23">
        <v>0.42199999999999999</v>
      </c>
      <c r="D40" s="8">
        <f t="shared" si="5"/>
        <v>7</v>
      </c>
      <c r="E40" s="19" t="s">
        <v>18</v>
      </c>
      <c r="F40" s="23">
        <v>0.158</v>
      </c>
      <c r="G40" s="8">
        <f t="shared" si="6"/>
        <v>7</v>
      </c>
      <c r="H40" s="19" t="s">
        <v>21</v>
      </c>
      <c r="I40" s="24">
        <v>3.53</v>
      </c>
      <c r="J40" s="8">
        <f t="shared" si="7"/>
        <v>7</v>
      </c>
      <c r="K40" s="19" t="s">
        <v>19</v>
      </c>
      <c r="L40" s="68">
        <v>96.4</v>
      </c>
      <c r="M40" s="65"/>
      <c r="N40" s="71"/>
    </row>
    <row r="41" spans="1:14" s="20" customFormat="1" ht="15" customHeight="1" x14ac:dyDescent="0.2">
      <c r="A41" s="8">
        <f t="shared" si="4"/>
        <v>7</v>
      </c>
      <c r="B41" s="19" t="s">
        <v>20</v>
      </c>
      <c r="C41" s="23">
        <v>0.42199999999999999</v>
      </c>
      <c r="D41" s="8">
        <f t="shared" si="5"/>
        <v>8</v>
      </c>
      <c r="E41" s="19" t="s">
        <v>20</v>
      </c>
      <c r="F41" s="23">
        <v>0.156</v>
      </c>
      <c r="G41" s="8">
        <f t="shared" si="6"/>
        <v>8</v>
      </c>
      <c r="H41" s="73" t="s">
        <v>5</v>
      </c>
      <c r="I41" s="74">
        <v>3.32</v>
      </c>
      <c r="J41" s="8">
        <f t="shared" si="7"/>
        <v>8</v>
      </c>
      <c r="K41" s="19" t="s">
        <v>8</v>
      </c>
      <c r="L41" s="68">
        <v>96.1</v>
      </c>
      <c r="M41" s="45"/>
      <c r="N41" s="71"/>
    </row>
    <row r="42" spans="1:14" s="20" customFormat="1" ht="15" customHeight="1" x14ac:dyDescent="0.2">
      <c r="A42" s="8">
        <f t="shared" si="4"/>
        <v>9</v>
      </c>
      <c r="B42" s="19" t="s">
        <v>17</v>
      </c>
      <c r="C42" s="23">
        <v>0.42099999999999999</v>
      </c>
      <c r="D42" s="8">
        <f t="shared" si="5"/>
        <v>8</v>
      </c>
      <c r="E42" s="19" t="s">
        <v>24</v>
      </c>
      <c r="F42" s="23">
        <v>0.156</v>
      </c>
      <c r="G42" s="8">
        <f t="shared" si="6"/>
        <v>9</v>
      </c>
      <c r="H42" s="19" t="s">
        <v>12</v>
      </c>
      <c r="I42" s="24">
        <v>3.09</v>
      </c>
      <c r="J42" s="8">
        <f t="shared" si="7"/>
        <v>9</v>
      </c>
      <c r="K42" s="19" t="s">
        <v>7</v>
      </c>
      <c r="L42" s="68">
        <v>94.6</v>
      </c>
      <c r="M42" s="65"/>
      <c r="N42" s="71"/>
    </row>
    <row r="43" spans="1:14" s="20" customFormat="1" ht="15" customHeight="1" x14ac:dyDescent="0.2">
      <c r="A43" s="8">
        <f t="shared" si="4"/>
        <v>10</v>
      </c>
      <c r="B43" s="19" t="s">
        <v>12</v>
      </c>
      <c r="C43" s="23">
        <v>0.41499999999999998</v>
      </c>
      <c r="D43" s="8">
        <f t="shared" si="5"/>
        <v>10</v>
      </c>
      <c r="E43" s="19" t="s">
        <v>25</v>
      </c>
      <c r="F43" s="23">
        <v>0.153</v>
      </c>
      <c r="G43" s="8">
        <f t="shared" si="6"/>
        <v>10</v>
      </c>
      <c r="H43" s="19" t="s">
        <v>9</v>
      </c>
      <c r="I43" s="24">
        <v>2.8</v>
      </c>
      <c r="J43" s="8">
        <f t="shared" si="7"/>
        <v>10</v>
      </c>
      <c r="K43" s="19" t="s">
        <v>17</v>
      </c>
      <c r="L43" s="68">
        <v>93.9</v>
      </c>
      <c r="M43" s="45"/>
      <c r="N43" s="71"/>
    </row>
    <row r="44" spans="1:14" s="20" customFormat="1" ht="15" customHeight="1" x14ac:dyDescent="0.2">
      <c r="A44" s="8">
        <f t="shared" si="4"/>
        <v>11</v>
      </c>
      <c r="B44" s="19" t="s">
        <v>24</v>
      </c>
      <c r="C44" s="23">
        <v>0.40500000000000003</v>
      </c>
      <c r="D44" s="8">
        <f t="shared" si="5"/>
        <v>11</v>
      </c>
      <c r="E44" s="19" t="s">
        <v>16</v>
      </c>
      <c r="F44" s="23">
        <v>0.14699999999999999</v>
      </c>
      <c r="G44" s="8">
        <f t="shared" si="6"/>
        <v>11</v>
      </c>
      <c r="H44" s="19" t="s">
        <v>16</v>
      </c>
      <c r="I44" s="24">
        <v>2.61</v>
      </c>
      <c r="J44" s="8">
        <f t="shared" si="7"/>
        <v>11</v>
      </c>
      <c r="K44" s="19" t="s">
        <v>20</v>
      </c>
      <c r="L44" s="68">
        <v>93.1</v>
      </c>
      <c r="M44" s="65"/>
      <c r="N44" s="71"/>
    </row>
    <row r="45" spans="1:14" s="20" customFormat="1" ht="15" customHeight="1" x14ac:dyDescent="0.2">
      <c r="A45" s="8">
        <f t="shared" si="4"/>
        <v>12</v>
      </c>
      <c r="B45" s="19" t="s">
        <v>6</v>
      </c>
      <c r="C45" s="15">
        <v>0.40100000000000002</v>
      </c>
      <c r="D45" s="8">
        <f t="shared" si="5"/>
        <v>12</v>
      </c>
      <c r="E45" s="19" t="s">
        <v>8</v>
      </c>
      <c r="F45" s="23">
        <v>0.14599999999999999</v>
      </c>
      <c r="G45" s="8">
        <f t="shared" si="6"/>
        <v>12</v>
      </c>
      <c r="H45" s="19" t="s">
        <v>15</v>
      </c>
      <c r="I45" s="24">
        <v>2.35</v>
      </c>
      <c r="J45" s="8">
        <f t="shared" si="7"/>
        <v>12</v>
      </c>
      <c r="K45" s="19" t="s">
        <v>14</v>
      </c>
      <c r="L45" s="68">
        <v>92.7</v>
      </c>
      <c r="M45" s="45"/>
      <c r="N45" s="71"/>
    </row>
    <row r="46" spans="1:14" s="20" customFormat="1" ht="15" customHeight="1" x14ac:dyDescent="0.2">
      <c r="A46" s="8">
        <f t="shared" si="4"/>
        <v>13</v>
      </c>
      <c r="B46" s="19" t="s">
        <v>11</v>
      </c>
      <c r="C46" s="23">
        <v>0.39400000000000002</v>
      </c>
      <c r="D46" s="8">
        <f t="shared" si="5"/>
        <v>13</v>
      </c>
      <c r="E46" s="16" t="s">
        <v>21</v>
      </c>
      <c r="F46" s="23">
        <v>0.14499999999999999</v>
      </c>
      <c r="G46" s="8">
        <f t="shared" si="6"/>
        <v>13</v>
      </c>
      <c r="H46" s="19" t="s">
        <v>23</v>
      </c>
      <c r="I46" s="17">
        <v>2.23</v>
      </c>
      <c r="J46" s="8">
        <f t="shared" si="7"/>
        <v>13</v>
      </c>
      <c r="K46" s="16" t="s">
        <v>13</v>
      </c>
      <c r="L46" s="72">
        <v>92.6</v>
      </c>
      <c r="M46" s="65"/>
      <c r="N46" s="71"/>
    </row>
    <row r="47" spans="1:14" s="20" customFormat="1" ht="15" customHeight="1" x14ac:dyDescent="0.2">
      <c r="A47" s="8">
        <f t="shared" si="4"/>
        <v>14</v>
      </c>
      <c r="B47" s="19" t="s">
        <v>21</v>
      </c>
      <c r="C47" s="23">
        <v>0.38500000000000001</v>
      </c>
      <c r="D47" s="8">
        <f t="shared" si="5"/>
        <v>14</v>
      </c>
      <c r="E47" s="16" t="s">
        <v>10</v>
      </c>
      <c r="F47" s="15">
        <v>0.14299999999999999</v>
      </c>
      <c r="G47" s="8">
        <f t="shared" si="6"/>
        <v>14</v>
      </c>
      <c r="H47" s="16" t="s">
        <v>25</v>
      </c>
      <c r="I47" s="17">
        <v>2.2200000000000002</v>
      </c>
      <c r="J47" s="8">
        <f t="shared" si="7"/>
        <v>13</v>
      </c>
      <c r="K47" s="16" t="s">
        <v>25</v>
      </c>
      <c r="L47" s="72">
        <v>92.6</v>
      </c>
      <c r="M47" s="45"/>
      <c r="N47" s="71"/>
    </row>
    <row r="48" spans="1:14" s="20" customFormat="1" ht="15" customHeight="1" x14ac:dyDescent="0.2">
      <c r="A48" s="8">
        <f t="shared" si="4"/>
        <v>15</v>
      </c>
      <c r="B48" s="16" t="s">
        <v>23</v>
      </c>
      <c r="C48" s="15">
        <v>0.38300000000000001</v>
      </c>
      <c r="D48" s="8">
        <f t="shared" si="5"/>
        <v>15</v>
      </c>
      <c r="E48" s="16" t="s">
        <v>12</v>
      </c>
      <c r="F48" s="23">
        <v>0.14099999999999999</v>
      </c>
      <c r="G48" s="8">
        <f t="shared" si="6"/>
        <v>15</v>
      </c>
      <c r="H48" s="16" t="s">
        <v>20</v>
      </c>
      <c r="I48" s="17">
        <v>1.84</v>
      </c>
      <c r="J48" s="8">
        <f t="shared" si="7"/>
        <v>15</v>
      </c>
      <c r="K48" s="16" t="s">
        <v>23</v>
      </c>
      <c r="L48" s="72">
        <v>90.6</v>
      </c>
      <c r="M48" s="65"/>
      <c r="N48" s="71"/>
    </row>
    <row r="49" spans="1:14" s="20" customFormat="1" ht="15" customHeight="1" x14ac:dyDescent="0.2">
      <c r="A49" s="8">
        <f t="shared" si="4"/>
        <v>16</v>
      </c>
      <c r="B49" s="16" t="s">
        <v>10</v>
      </c>
      <c r="C49" s="15">
        <v>0.379</v>
      </c>
      <c r="D49" s="8">
        <f t="shared" si="5"/>
        <v>16</v>
      </c>
      <c r="E49" s="73" t="s">
        <v>5</v>
      </c>
      <c r="F49" s="28">
        <v>0.14000000000000001</v>
      </c>
      <c r="G49" s="8">
        <f t="shared" si="6"/>
        <v>16</v>
      </c>
      <c r="H49" s="16" t="s">
        <v>7</v>
      </c>
      <c r="I49" s="17">
        <v>1.77</v>
      </c>
      <c r="J49" s="8">
        <f t="shared" si="7"/>
        <v>16</v>
      </c>
      <c r="K49" s="16" t="s">
        <v>24</v>
      </c>
      <c r="L49" s="72">
        <v>89.7</v>
      </c>
      <c r="M49" s="45"/>
      <c r="N49" s="71"/>
    </row>
    <row r="50" spans="1:14" s="20" customFormat="1" ht="15" customHeight="1" x14ac:dyDescent="0.2">
      <c r="A50" s="8">
        <f t="shared" si="4"/>
        <v>16</v>
      </c>
      <c r="B50" s="16" t="s">
        <v>18</v>
      </c>
      <c r="C50" s="15">
        <v>0.379</v>
      </c>
      <c r="D50" s="8">
        <f t="shared" si="5"/>
        <v>17</v>
      </c>
      <c r="E50" s="70" t="s">
        <v>15</v>
      </c>
      <c r="F50" s="26">
        <v>0.13700000000000001</v>
      </c>
      <c r="G50" s="8">
        <f t="shared" si="6"/>
        <v>17</v>
      </c>
      <c r="H50" s="16" t="s">
        <v>11</v>
      </c>
      <c r="I50" s="17">
        <v>1.73</v>
      </c>
      <c r="J50" s="8">
        <f t="shared" si="7"/>
        <v>17</v>
      </c>
      <c r="K50" s="16" t="s">
        <v>10</v>
      </c>
      <c r="L50" s="72">
        <v>89.6</v>
      </c>
      <c r="M50" s="65"/>
      <c r="N50" s="71"/>
    </row>
    <row r="51" spans="1:14" s="6" customFormat="1" ht="15" customHeight="1" x14ac:dyDescent="0.2">
      <c r="A51" s="8">
        <f t="shared" si="4"/>
        <v>18</v>
      </c>
      <c r="B51" s="16" t="s">
        <v>22</v>
      </c>
      <c r="C51" s="15">
        <v>0.375</v>
      </c>
      <c r="D51" s="8">
        <f t="shared" si="5"/>
        <v>18</v>
      </c>
      <c r="E51" s="16" t="s">
        <v>17</v>
      </c>
      <c r="F51" s="15">
        <v>0.13500000000000001</v>
      </c>
      <c r="G51" s="8">
        <f t="shared" si="6"/>
        <v>18</v>
      </c>
      <c r="H51" s="16" t="s">
        <v>17</v>
      </c>
      <c r="I51" s="17">
        <v>1.48</v>
      </c>
      <c r="J51" s="8">
        <f t="shared" si="7"/>
        <v>18</v>
      </c>
      <c r="K51" s="16" t="s">
        <v>11</v>
      </c>
      <c r="L51" s="68">
        <v>89.5</v>
      </c>
      <c r="M51" s="45"/>
      <c r="N51" s="64"/>
    </row>
    <row r="52" spans="1:14" s="6" customFormat="1" ht="15" customHeight="1" x14ac:dyDescent="0.2">
      <c r="A52" s="8">
        <f t="shared" si="4"/>
        <v>19</v>
      </c>
      <c r="B52" s="16" t="s">
        <v>16</v>
      </c>
      <c r="C52" s="15">
        <v>0.36299999999999999</v>
      </c>
      <c r="D52" s="8">
        <f t="shared" si="5"/>
        <v>18</v>
      </c>
      <c r="E52" s="19" t="s">
        <v>22</v>
      </c>
      <c r="F52" s="23">
        <v>0.13500000000000001</v>
      </c>
      <c r="G52" s="8">
        <f t="shared" si="6"/>
        <v>19</v>
      </c>
      <c r="H52" s="16" t="s">
        <v>24</v>
      </c>
      <c r="I52" s="17">
        <v>1.24</v>
      </c>
      <c r="J52" s="8">
        <f t="shared" si="7"/>
        <v>19</v>
      </c>
      <c r="K52" s="16" t="s">
        <v>9</v>
      </c>
      <c r="L52" s="68">
        <v>89.3</v>
      </c>
      <c r="M52" s="65"/>
      <c r="N52" s="64"/>
    </row>
    <row r="53" spans="1:14" s="6" customFormat="1" ht="15" customHeight="1" x14ac:dyDescent="0.2">
      <c r="A53" s="8">
        <f t="shared" si="4"/>
        <v>20</v>
      </c>
      <c r="B53" s="16" t="s">
        <v>7</v>
      </c>
      <c r="C53" s="15">
        <v>0.36199999999999999</v>
      </c>
      <c r="D53" s="8">
        <f t="shared" si="5"/>
        <v>20</v>
      </c>
      <c r="E53" s="70" t="s">
        <v>7</v>
      </c>
      <c r="F53" s="69">
        <v>0.13</v>
      </c>
      <c r="G53" s="8">
        <f t="shared" si="6"/>
        <v>20</v>
      </c>
      <c r="H53" s="16" t="s">
        <v>6</v>
      </c>
      <c r="I53" s="17">
        <v>0.91</v>
      </c>
      <c r="J53" s="8">
        <f t="shared" si="7"/>
        <v>20</v>
      </c>
      <c r="K53" s="16" t="s">
        <v>18</v>
      </c>
      <c r="L53" s="68">
        <v>88.3</v>
      </c>
      <c r="M53" s="45"/>
      <c r="N53" s="64"/>
    </row>
    <row r="54" spans="1:14" s="6" customFormat="1" ht="15" customHeight="1" x14ac:dyDescent="0.2">
      <c r="A54" s="8">
        <f t="shared" si="4"/>
        <v>21</v>
      </c>
      <c r="B54" s="12" t="s">
        <v>13</v>
      </c>
      <c r="C54" s="11">
        <v>0.33400000000000002</v>
      </c>
      <c r="D54" s="8">
        <f t="shared" si="5"/>
        <v>21</v>
      </c>
      <c r="E54" s="12" t="s">
        <v>13</v>
      </c>
      <c r="F54" s="11">
        <v>0.11799999999999999</v>
      </c>
      <c r="G54" s="8">
        <f t="shared" si="6"/>
        <v>21</v>
      </c>
      <c r="H54" s="12" t="s">
        <v>13</v>
      </c>
      <c r="I54" s="13">
        <v>0.81</v>
      </c>
      <c r="J54" s="8">
        <f t="shared" si="7"/>
        <v>21</v>
      </c>
      <c r="K54" s="67" t="s">
        <v>6</v>
      </c>
      <c r="L54" s="66">
        <v>87.2</v>
      </c>
      <c r="M54" s="65"/>
      <c r="N54" s="64"/>
    </row>
    <row r="55" spans="1:14" ht="29.5" customHeight="1" x14ac:dyDescent="0.2">
      <c r="B55" s="326" t="s">
        <v>59</v>
      </c>
      <c r="C55" s="327"/>
      <c r="E55" s="326" t="s">
        <v>58</v>
      </c>
      <c r="F55" s="327"/>
      <c r="H55" s="333" t="s">
        <v>57</v>
      </c>
      <c r="I55" s="334"/>
      <c r="K55" s="326" t="s">
        <v>56</v>
      </c>
      <c r="L55" s="327"/>
    </row>
    <row r="56" spans="1:14" x14ac:dyDescent="0.2">
      <c r="B56" s="5"/>
      <c r="C56" s="4" t="s">
        <v>55</v>
      </c>
      <c r="E56" s="5"/>
      <c r="F56" s="4" t="s">
        <v>55</v>
      </c>
      <c r="H56" s="5"/>
      <c r="I56" s="4" t="s">
        <v>54</v>
      </c>
      <c r="K56" s="5"/>
      <c r="L56" s="4" t="s">
        <v>37</v>
      </c>
    </row>
    <row r="57" spans="1:14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4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H33:I33"/>
    <mergeCell ref="K33:L33"/>
    <mergeCell ref="B31:B32"/>
    <mergeCell ref="E31:E32"/>
    <mergeCell ref="H31:H32"/>
    <mergeCell ref="K31:K32"/>
    <mergeCell ref="B6:C6"/>
    <mergeCell ref="E6:F6"/>
    <mergeCell ref="H6:I6"/>
    <mergeCell ref="K6:L6"/>
    <mergeCell ref="B4:B5"/>
    <mergeCell ref="E4:E5"/>
    <mergeCell ref="H4:H5"/>
    <mergeCell ref="K4:K5"/>
  </mergeCells>
  <phoneticPr fontId="2"/>
  <conditionalFormatting sqref="A1:C1">
    <cfRule type="containsText" dxfId="99" priority="5" stopIfTrue="1" operator="containsText" text="川崎市">
      <formula>NOT(ISERROR(SEARCH("川崎市",A1)))</formula>
    </cfRule>
  </conditionalFormatting>
  <conditionalFormatting sqref="M1">
    <cfRule type="containsText" dxfId="98" priority="4" stopIfTrue="1" operator="containsText" text="川崎市">
      <formula>NOT(ISERROR(SEARCH("川崎市",M1)))</formula>
    </cfRule>
  </conditionalFormatting>
  <conditionalFormatting sqref="D1:F1">
    <cfRule type="containsText" dxfId="97" priority="3" stopIfTrue="1" operator="containsText" text="川崎市">
      <formula>NOT(ISERROR(SEARCH("川崎市",D1)))</formula>
    </cfRule>
  </conditionalFormatting>
  <conditionalFormatting sqref="G1:I1">
    <cfRule type="containsText" dxfId="96" priority="2" stopIfTrue="1" operator="containsText" text="川崎市">
      <formula>NOT(ISERROR(SEARCH("川崎市",G1)))</formula>
    </cfRule>
  </conditionalFormatting>
  <conditionalFormatting sqref="J1:L1">
    <cfRule type="containsText" dxfId="95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5:L30"/>
  <sheetViews>
    <sheetView showGridLines="0" topLeftCell="A5" zoomScaleNormal="100" workbookViewId="0"/>
  </sheetViews>
  <sheetFormatPr defaultRowHeight="13" x14ac:dyDescent="0.2"/>
  <cols>
    <col min="1" max="1" width="2.7265625" customWidth="1"/>
    <col min="2" max="2" width="9.7265625" customWidth="1"/>
    <col min="3" max="3" width="11.81640625" customWidth="1"/>
    <col min="4" max="4" width="2.54296875" customWidth="1"/>
    <col min="5" max="5" width="9.81640625" customWidth="1"/>
    <col min="6" max="6" width="11.7265625" customWidth="1"/>
    <col min="7" max="7" width="2.7265625" customWidth="1"/>
    <col min="8" max="8" width="9.6328125" customWidth="1"/>
    <col min="9" max="9" width="11.7265625" customWidth="1"/>
    <col min="10" max="10" width="2.54296875" customWidth="1"/>
    <col min="11" max="11" width="9.81640625" customWidth="1"/>
    <col min="12" max="12" width="11.7265625" customWidth="1"/>
  </cols>
  <sheetData>
    <row r="5" spans="1:12" x14ac:dyDescent="0.2">
      <c r="A5" s="294"/>
      <c r="B5" s="341" t="s">
        <v>53</v>
      </c>
      <c r="C5" s="295"/>
      <c r="D5" s="295"/>
      <c r="E5" s="341" t="s">
        <v>52</v>
      </c>
      <c r="F5" s="295"/>
      <c r="G5" s="295"/>
      <c r="H5" s="341" t="s">
        <v>51</v>
      </c>
      <c r="I5" s="295"/>
      <c r="J5" s="295"/>
      <c r="K5" s="341" t="s">
        <v>50</v>
      </c>
      <c r="L5" s="295"/>
    </row>
    <row r="6" spans="1:12" ht="14" x14ac:dyDescent="0.2">
      <c r="A6" s="296"/>
      <c r="B6" s="342"/>
      <c r="C6" s="297" t="s">
        <v>86</v>
      </c>
      <c r="D6" s="295"/>
      <c r="E6" s="342"/>
      <c r="F6" s="297" t="s">
        <v>31</v>
      </c>
      <c r="G6" s="295"/>
      <c r="H6" s="342"/>
      <c r="I6" s="297" t="s">
        <v>31</v>
      </c>
      <c r="J6" s="295"/>
      <c r="K6" s="342"/>
      <c r="L6" s="297" t="s">
        <v>31</v>
      </c>
    </row>
    <row r="7" spans="1:12" ht="34.5" customHeight="1" x14ac:dyDescent="0.2">
      <c r="A7" s="294"/>
      <c r="B7" s="343" t="s">
        <v>85</v>
      </c>
      <c r="C7" s="344"/>
      <c r="D7" s="294"/>
      <c r="E7" s="345" t="s">
        <v>84</v>
      </c>
      <c r="F7" s="346"/>
      <c r="G7" s="294"/>
      <c r="H7" s="345" t="s">
        <v>83</v>
      </c>
      <c r="I7" s="346"/>
      <c r="J7" s="294"/>
      <c r="K7" s="345" t="s">
        <v>82</v>
      </c>
      <c r="L7" s="346"/>
    </row>
    <row r="8" spans="1:12" ht="15" customHeight="1" x14ac:dyDescent="0.2">
      <c r="A8" s="298">
        <v>1</v>
      </c>
      <c r="B8" s="299" t="s">
        <v>11</v>
      </c>
      <c r="C8" s="300">
        <v>48.9</v>
      </c>
      <c r="D8" s="298">
        <v>1</v>
      </c>
      <c r="E8" s="299" t="s">
        <v>24</v>
      </c>
      <c r="F8" s="300">
        <v>13.8</v>
      </c>
      <c r="G8" s="298">
        <v>1</v>
      </c>
      <c r="H8" s="299" t="s">
        <v>8</v>
      </c>
      <c r="I8" s="301">
        <v>67.2</v>
      </c>
      <c r="J8" s="298">
        <v>1</v>
      </c>
      <c r="K8" s="299" t="s">
        <v>11</v>
      </c>
      <c r="L8" s="300">
        <v>31.8</v>
      </c>
    </row>
    <row r="9" spans="1:12" ht="15" customHeight="1" x14ac:dyDescent="0.2">
      <c r="A9" s="298">
        <v>2</v>
      </c>
      <c r="B9" s="302" t="s">
        <v>7</v>
      </c>
      <c r="C9" s="303">
        <v>48.8</v>
      </c>
      <c r="D9" s="298">
        <v>2</v>
      </c>
      <c r="E9" s="302" t="s">
        <v>20</v>
      </c>
      <c r="F9" s="303">
        <v>13.6</v>
      </c>
      <c r="G9" s="298">
        <v>2</v>
      </c>
      <c r="H9" s="304" t="s">
        <v>5</v>
      </c>
      <c r="I9" s="305">
        <v>67.099999999999994</v>
      </c>
      <c r="J9" s="298">
        <v>2</v>
      </c>
      <c r="K9" s="302" t="s">
        <v>7</v>
      </c>
      <c r="L9" s="303">
        <v>30.7</v>
      </c>
    </row>
    <row r="10" spans="1:12" ht="15" customHeight="1" x14ac:dyDescent="0.2">
      <c r="A10" s="298">
        <v>3</v>
      </c>
      <c r="B10" s="302" t="s">
        <v>13</v>
      </c>
      <c r="C10" s="303">
        <v>48.3</v>
      </c>
      <c r="D10" s="298">
        <v>3</v>
      </c>
      <c r="E10" s="302" t="s">
        <v>9</v>
      </c>
      <c r="F10" s="303">
        <v>13.4</v>
      </c>
      <c r="G10" s="298">
        <v>3</v>
      </c>
      <c r="H10" s="302" t="s">
        <v>9</v>
      </c>
      <c r="I10" s="303">
        <v>64.5</v>
      </c>
      <c r="J10" s="298">
        <v>3</v>
      </c>
      <c r="K10" s="302" t="s">
        <v>13</v>
      </c>
      <c r="L10" s="303">
        <v>29.9</v>
      </c>
    </row>
    <row r="11" spans="1:12" ht="15" customHeight="1" x14ac:dyDescent="0.2">
      <c r="A11" s="298">
        <v>4</v>
      </c>
      <c r="B11" s="302" t="s">
        <v>18</v>
      </c>
      <c r="C11" s="303">
        <v>48</v>
      </c>
      <c r="D11" s="298">
        <v>4</v>
      </c>
      <c r="E11" s="302" t="s">
        <v>25</v>
      </c>
      <c r="F11" s="303">
        <v>13.2</v>
      </c>
      <c r="G11" s="298">
        <v>4</v>
      </c>
      <c r="H11" s="302" t="s">
        <v>17</v>
      </c>
      <c r="I11" s="303">
        <v>63.6</v>
      </c>
      <c r="J11" s="298">
        <v>4</v>
      </c>
      <c r="K11" s="302" t="s">
        <v>18</v>
      </c>
      <c r="L11" s="303">
        <v>29.2</v>
      </c>
    </row>
    <row r="12" spans="1:12" ht="15" customHeight="1" x14ac:dyDescent="0.2">
      <c r="A12" s="298">
        <v>5</v>
      </c>
      <c r="B12" s="302" t="s">
        <v>6</v>
      </c>
      <c r="C12" s="303">
        <v>47.7</v>
      </c>
      <c r="D12" s="298">
        <v>5</v>
      </c>
      <c r="E12" s="302" t="s">
        <v>15</v>
      </c>
      <c r="F12" s="303">
        <v>13</v>
      </c>
      <c r="G12" s="298">
        <v>5</v>
      </c>
      <c r="H12" s="302" t="s">
        <v>14</v>
      </c>
      <c r="I12" s="303">
        <v>63.5</v>
      </c>
      <c r="J12" s="298">
        <v>5</v>
      </c>
      <c r="K12" s="302" t="s">
        <v>23</v>
      </c>
      <c r="L12" s="303">
        <v>28.9</v>
      </c>
    </row>
    <row r="13" spans="1:12" ht="15" customHeight="1" x14ac:dyDescent="0.2">
      <c r="A13" s="298">
        <v>6</v>
      </c>
      <c r="B13" s="302" t="s">
        <v>22</v>
      </c>
      <c r="C13" s="303">
        <v>47.4</v>
      </c>
      <c r="D13" s="298">
        <v>5</v>
      </c>
      <c r="E13" s="302" t="s">
        <v>22</v>
      </c>
      <c r="F13" s="303">
        <v>13</v>
      </c>
      <c r="G13" s="298">
        <v>6</v>
      </c>
      <c r="H13" s="302" t="s">
        <v>15</v>
      </c>
      <c r="I13" s="303">
        <v>63.4</v>
      </c>
      <c r="J13" s="298">
        <v>6</v>
      </c>
      <c r="K13" s="302" t="s">
        <v>22</v>
      </c>
      <c r="L13" s="303">
        <v>28.3</v>
      </c>
    </row>
    <row r="14" spans="1:12" ht="15" customHeight="1" x14ac:dyDescent="0.2">
      <c r="A14" s="298">
        <v>6</v>
      </c>
      <c r="B14" s="302" t="s">
        <v>10</v>
      </c>
      <c r="C14" s="303">
        <v>47.4</v>
      </c>
      <c r="D14" s="298">
        <v>7</v>
      </c>
      <c r="E14" s="306" t="s">
        <v>5</v>
      </c>
      <c r="F14" s="307">
        <v>12.7</v>
      </c>
      <c r="G14" s="298">
        <v>7</v>
      </c>
      <c r="H14" s="302" t="s">
        <v>12</v>
      </c>
      <c r="I14" s="303">
        <v>63</v>
      </c>
      <c r="J14" s="298">
        <v>6</v>
      </c>
      <c r="K14" s="302" t="s">
        <v>10</v>
      </c>
      <c r="L14" s="303">
        <v>28.3</v>
      </c>
    </row>
    <row r="15" spans="1:12" ht="15" customHeight="1" x14ac:dyDescent="0.2">
      <c r="A15" s="298">
        <v>6</v>
      </c>
      <c r="B15" s="302" t="s">
        <v>23</v>
      </c>
      <c r="C15" s="303">
        <v>47.4</v>
      </c>
      <c r="D15" s="298">
        <v>7</v>
      </c>
      <c r="E15" s="302" t="s">
        <v>23</v>
      </c>
      <c r="F15" s="303">
        <v>12.7</v>
      </c>
      <c r="G15" s="298">
        <v>8</v>
      </c>
      <c r="H15" s="302" t="s">
        <v>19</v>
      </c>
      <c r="I15" s="303">
        <v>62.3</v>
      </c>
      <c r="J15" s="298">
        <v>8</v>
      </c>
      <c r="K15" s="302" t="s">
        <v>6</v>
      </c>
      <c r="L15" s="303">
        <v>27.9</v>
      </c>
    </row>
    <row r="16" spans="1:12" ht="15" customHeight="1" x14ac:dyDescent="0.2">
      <c r="A16" s="298">
        <v>9</v>
      </c>
      <c r="B16" s="302" t="s">
        <v>21</v>
      </c>
      <c r="C16" s="303">
        <v>46.9</v>
      </c>
      <c r="D16" s="298">
        <v>9</v>
      </c>
      <c r="E16" s="302" t="s">
        <v>19</v>
      </c>
      <c r="F16" s="303">
        <v>12.4</v>
      </c>
      <c r="G16" s="298">
        <v>9</v>
      </c>
      <c r="H16" s="302" t="s">
        <v>16</v>
      </c>
      <c r="I16" s="303">
        <v>61.9</v>
      </c>
      <c r="J16" s="298">
        <v>9</v>
      </c>
      <c r="K16" s="302" t="s">
        <v>21</v>
      </c>
      <c r="L16" s="303">
        <v>26.9</v>
      </c>
    </row>
    <row r="17" spans="1:12" ht="15" customHeight="1" x14ac:dyDescent="0.2">
      <c r="A17" s="298">
        <v>10</v>
      </c>
      <c r="B17" s="302" t="s">
        <v>16</v>
      </c>
      <c r="C17" s="303">
        <v>46.7</v>
      </c>
      <c r="D17" s="298">
        <v>10</v>
      </c>
      <c r="E17" s="302" t="s">
        <v>17</v>
      </c>
      <c r="F17" s="303">
        <v>12.2</v>
      </c>
      <c r="G17" s="298">
        <v>10</v>
      </c>
      <c r="H17" s="302" t="s">
        <v>21</v>
      </c>
      <c r="I17" s="303">
        <v>61.2</v>
      </c>
      <c r="J17" s="298">
        <v>10</v>
      </c>
      <c r="K17" s="302" t="s">
        <v>24</v>
      </c>
      <c r="L17" s="303">
        <v>26.6</v>
      </c>
    </row>
    <row r="18" spans="1:12" ht="15" customHeight="1" x14ac:dyDescent="0.2">
      <c r="A18" s="298">
        <v>11</v>
      </c>
      <c r="B18" s="302" t="s">
        <v>12</v>
      </c>
      <c r="C18" s="303">
        <v>46.4</v>
      </c>
      <c r="D18" s="298">
        <v>10</v>
      </c>
      <c r="E18" s="302" t="s">
        <v>11</v>
      </c>
      <c r="F18" s="303">
        <v>12.2</v>
      </c>
      <c r="G18" s="298">
        <v>11</v>
      </c>
      <c r="H18" s="302" t="s">
        <v>6</v>
      </c>
      <c r="I18" s="303">
        <v>61</v>
      </c>
      <c r="J18" s="298">
        <v>11</v>
      </c>
      <c r="K18" s="302" t="s">
        <v>25</v>
      </c>
      <c r="L18" s="303">
        <v>26.4</v>
      </c>
    </row>
    <row r="19" spans="1:12" ht="15" customHeight="1" x14ac:dyDescent="0.2">
      <c r="A19" s="298">
        <v>11</v>
      </c>
      <c r="B19" s="302" t="s">
        <v>14</v>
      </c>
      <c r="C19" s="303">
        <v>46.4</v>
      </c>
      <c r="D19" s="298">
        <v>12</v>
      </c>
      <c r="E19" s="302" t="s">
        <v>12</v>
      </c>
      <c r="F19" s="303">
        <v>12</v>
      </c>
      <c r="G19" s="298">
        <v>12</v>
      </c>
      <c r="H19" s="308" t="s">
        <v>10</v>
      </c>
      <c r="I19" s="303">
        <v>60.7</v>
      </c>
      <c r="J19" s="298">
        <v>12</v>
      </c>
      <c r="K19" s="302" t="s">
        <v>16</v>
      </c>
      <c r="L19" s="303">
        <v>26.3</v>
      </c>
    </row>
    <row r="20" spans="1:12" ht="15" customHeight="1" x14ac:dyDescent="0.2">
      <c r="A20" s="298">
        <v>13</v>
      </c>
      <c r="B20" s="302" t="s">
        <v>19</v>
      </c>
      <c r="C20" s="303">
        <v>46.1</v>
      </c>
      <c r="D20" s="298">
        <v>13</v>
      </c>
      <c r="E20" s="302" t="s">
        <v>21</v>
      </c>
      <c r="F20" s="303">
        <v>11.9</v>
      </c>
      <c r="G20" s="298">
        <v>13</v>
      </c>
      <c r="H20" s="308" t="s">
        <v>20</v>
      </c>
      <c r="I20" s="309">
        <v>60.6</v>
      </c>
      <c r="J20" s="298">
        <v>13</v>
      </c>
      <c r="K20" s="302" t="s">
        <v>20</v>
      </c>
      <c r="L20" s="303">
        <v>25.8</v>
      </c>
    </row>
    <row r="21" spans="1:12" ht="15" customHeight="1" x14ac:dyDescent="0.2">
      <c r="A21" s="298">
        <v>13</v>
      </c>
      <c r="B21" s="308" t="s">
        <v>24</v>
      </c>
      <c r="C21" s="303">
        <v>46.1</v>
      </c>
      <c r="D21" s="298">
        <v>13</v>
      </c>
      <c r="E21" s="302" t="s">
        <v>18</v>
      </c>
      <c r="F21" s="303">
        <v>11.9</v>
      </c>
      <c r="G21" s="298">
        <v>14</v>
      </c>
      <c r="H21" s="302" t="s">
        <v>25</v>
      </c>
      <c r="I21" s="303">
        <v>60.4</v>
      </c>
      <c r="J21" s="298">
        <v>14</v>
      </c>
      <c r="K21" s="308" t="s">
        <v>14</v>
      </c>
      <c r="L21" s="303">
        <v>25.5</v>
      </c>
    </row>
    <row r="22" spans="1:12" ht="15" customHeight="1" x14ac:dyDescent="0.2">
      <c r="A22" s="298">
        <v>15</v>
      </c>
      <c r="B22" s="308" t="s">
        <v>25</v>
      </c>
      <c r="C22" s="303">
        <v>46</v>
      </c>
      <c r="D22" s="298">
        <v>15</v>
      </c>
      <c r="E22" s="302" t="s">
        <v>13</v>
      </c>
      <c r="F22" s="303">
        <v>11.8</v>
      </c>
      <c r="G22" s="298">
        <v>15</v>
      </c>
      <c r="H22" s="302" t="s">
        <v>24</v>
      </c>
      <c r="I22" s="303">
        <v>59.7</v>
      </c>
      <c r="J22" s="298">
        <v>15</v>
      </c>
      <c r="K22" s="308" t="s">
        <v>19</v>
      </c>
      <c r="L22" s="303">
        <v>25.4</v>
      </c>
    </row>
    <row r="23" spans="1:12" ht="15" customHeight="1" x14ac:dyDescent="0.2">
      <c r="A23" s="298">
        <v>16</v>
      </c>
      <c r="B23" s="308" t="s">
        <v>20</v>
      </c>
      <c r="C23" s="309">
        <v>45.9</v>
      </c>
      <c r="D23" s="298">
        <v>16</v>
      </c>
      <c r="E23" s="308" t="s">
        <v>16</v>
      </c>
      <c r="F23" s="309">
        <v>11.7</v>
      </c>
      <c r="G23" s="298">
        <v>16</v>
      </c>
      <c r="H23" s="302" t="s">
        <v>18</v>
      </c>
      <c r="I23" s="309">
        <v>58.8</v>
      </c>
      <c r="J23" s="298">
        <v>16</v>
      </c>
      <c r="K23" s="308" t="s">
        <v>12</v>
      </c>
      <c r="L23" s="309">
        <v>25</v>
      </c>
    </row>
    <row r="24" spans="1:12" ht="15" customHeight="1" x14ac:dyDescent="0.2">
      <c r="A24" s="298">
        <v>17</v>
      </c>
      <c r="B24" s="308" t="s">
        <v>17</v>
      </c>
      <c r="C24" s="309">
        <v>45.4</v>
      </c>
      <c r="D24" s="298">
        <v>17</v>
      </c>
      <c r="E24" s="308" t="s">
        <v>7</v>
      </c>
      <c r="F24" s="309">
        <v>11.4</v>
      </c>
      <c r="G24" s="298">
        <v>17</v>
      </c>
      <c r="H24" s="308" t="s">
        <v>22</v>
      </c>
      <c r="I24" s="309">
        <v>58.7</v>
      </c>
      <c r="J24" s="298">
        <v>17</v>
      </c>
      <c r="K24" s="308" t="s">
        <v>17</v>
      </c>
      <c r="L24" s="309">
        <v>24.3</v>
      </c>
    </row>
    <row r="25" spans="1:12" ht="15" customHeight="1" x14ac:dyDescent="0.2">
      <c r="A25" s="298">
        <v>18</v>
      </c>
      <c r="B25" s="308" t="s">
        <v>15</v>
      </c>
      <c r="C25" s="309">
        <v>45.1</v>
      </c>
      <c r="D25" s="298">
        <v>18</v>
      </c>
      <c r="E25" s="308" t="s">
        <v>8</v>
      </c>
      <c r="F25" s="309">
        <v>11.3</v>
      </c>
      <c r="G25" s="298">
        <v>18</v>
      </c>
      <c r="H25" s="308" t="s">
        <v>23</v>
      </c>
      <c r="I25" s="309">
        <v>58.5</v>
      </c>
      <c r="J25" s="298">
        <v>18</v>
      </c>
      <c r="K25" s="308" t="s">
        <v>15</v>
      </c>
      <c r="L25" s="309">
        <v>23.6</v>
      </c>
    </row>
    <row r="26" spans="1:12" ht="15" customHeight="1" x14ac:dyDescent="0.2">
      <c r="A26" s="298">
        <v>19</v>
      </c>
      <c r="B26" s="308" t="s">
        <v>8</v>
      </c>
      <c r="C26" s="309">
        <v>44.8</v>
      </c>
      <c r="D26" s="298">
        <v>19</v>
      </c>
      <c r="E26" s="308" t="s">
        <v>6</v>
      </c>
      <c r="F26" s="309">
        <v>11.1</v>
      </c>
      <c r="G26" s="298">
        <v>19</v>
      </c>
      <c r="H26" s="308" t="s">
        <v>13</v>
      </c>
      <c r="I26" s="309">
        <v>58.3</v>
      </c>
      <c r="J26" s="298">
        <v>19</v>
      </c>
      <c r="K26" s="308" t="s">
        <v>9</v>
      </c>
      <c r="L26" s="309">
        <v>22.1</v>
      </c>
    </row>
    <row r="27" spans="1:12" ht="15" customHeight="1" x14ac:dyDescent="0.2">
      <c r="A27" s="298">
        <v>20</v>
      </c>
      <c r="B27" s="308" t="s">
        <v>9</v>
      </c>
      <c r="C27" s="303">
        <v>43.9</v>
      </c>
      <c r="D27" s="298">
        <v>20</v>
      </c>
      <c r="E27" s="308" t="s">
        <v>10</v>
      </c>
      <c r="F27" s="303">
        <v>11</v>
      </c>
      <c r="G27" s="298">
        <v>20</v>
      </c>
      <c r="H27" s="308" t="s">
        <v>7</v>
      </c>
      <c r="I27" s="309">
        <v>57.9</v>
      </c>
      <c r="J27" s="298">
        <v>20</v>
      </c>
      <c r="K27" s="308" t="s">
        <v>8</v>
      </c>
      <c r="L27" s="303">
        <v>21.5</v>
      </c>
    </row>
    <row r="28" spans="1:12" ht="15" customHeight="1" x14ac:dyDescent="0.2">
      <c r="A28" s="298">
        <v>21</v>
      </c>
      <c r="B28" s="310" t="s">
        <v>5</v>
      </c>
      <c r="C28" s="311">
        <v>43.7</v>
      </c>
      <c r="D28" s="298">
        <v>20</v>
      </c>
      <c r="E28" s="308" t="s">
        <v>14</v>
      </c>
      <c r="F28" s="309">
        <v>11</v>
      </c>
      <c r="G28" s="298">
        <v>21</v>
      </c>
      <c r="H28" s="308" t="s">
        <v>11</v>
      </c>
      <c r="I28" s="309">
        <v>56</v>
      </c>
      <c r="J28" s="298">
        <v>21</v>
      </c>
      <c r="K28" s="310" t="s">
        <v>5</v>
      </c>
      <c r="L28" s="311">
        <v>20.2</v>
      </c>
    </row>
    <row r="29" spans="1:12" ht="29.5" customHeight="1" x14ac:dyDescent="0.2">
      <c r="A29" s="312"/>
      <c r="B29" s="339" t="s">
        <v>81</v>
      </c>
      <c r="C29" s="340"/>
      <c r="D29" s="313"/>
      <c r="E29" s="339" t="s">
        <v>81</v>
      </c>
      <c r="F29" s="340"/>
      <c r="G29" s="313"/>
      <c r="H29" s="339" t="s">
        <v>81</v>
      </c>
      <c r="I29" s="340"/>
      <c r="J29" s="313"/>
      <c r="K29" s="339" t="s">
        <v>81</v>
      </c>
      <c r="L29" s="340"/>
    </row>
    <row r="30" spans="1:12" x14ac:dyDescent="0.2">
      <c r="A30" s="312"/>
      <c r="B30" s="314"/>
      <c r="C30" s="315" t="s">
        <v>80</v>
      </c>
      <c r="D30" s="313"/>
      <c r="E30" s="314"/>
      <c r="F30" s="315" t="s">
        <v>80</v>
      </c>
      <c r="G30" s="313"/>
      <c r="H30" s="314"/>
      <c r="I30" s="315" t="s">
        <v>80</v>
      </c>
      <c r="J30" s="313"/>
      <c r="K30" s="314"/>
      <c r="L30" s="315" t="s">
        <v>80</v>
      </c>
    </row>
  </sheetData>
  <mergeCells count="12">
    <mergeCell ref="B29:C29"/>
    <mergeCell ref="E29:F29"/>
    <mergeCell ref="H29:I29"/>
    <mergeCell ref="K29:L29"/>
    <mergeCell ref="B5:B6"/>
    <mergeCell ref="E5:E6"/>
    <mergeCell ref="H5:H6"/>
    <mergeCell ref="K5:K6"/>
    <mergeCell ref="B7:C7"/>
    <mergeCell ref="E7:F7"/>
    <mergeCell ref="H7:I7"/>
    <mergeCell ref="K7:L7"/>
  </mergeCells>
  <phoneticPr fontId="2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  <pageSetUpPr fitToPage="1"/>
  </sheetPr>
  <dimension ref="A1:V59"/>
  <sheetViews>
    <sheetView showGridLines="0" zoomScaleNormal="100" zoomScaleSheetLayoutView="100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13" ht="17.25" customHeight="1" x14ac:dyDescent="0.2">
      <c r="A1" s="63"/>
      <c r="B1" s="63"/>
      <c r="C1" s="63"/>
      <c r="D1" s="63"/>
      <c r="E1" s="62"/>
    </row>
    <row r="2" spans="1:13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3" s="58" customFormat="1" ht="13.5" customHeight="1" x14ac:dyDescent="0.2">
      <c r="B3" s="61"/>
      <c r="C3" s="61"/>
      <c r="E3" s="84"/>
      <c r="F3" s="1"/>
      <c r="H3" s="1"/>
      <c r="I3" s="1"/>
      <c r="K3" s="1"/>
      <c r="L3" s="1"/>
    </row>
    <row r="4" spans="1:13" s="58" customFormat="1" ht="4.5" customHeight="1" x14ac:dyDescent="0.2">
      <c r="B4" s="320" t="s">
        <v>36</v>
      </c>
      <c r="E4" s="320" t="s">
        <v>35</v>
      </c>
      <c r="H4" s="320" t="s">
        <v>34</v>
      </c>
      <c r="K4" s="320" t="s">
        <v>33</v>
      </c>
      <c r="L4" s="39"/>
    </row>
    <row r="5" spans="1:13" s="58" customFormat="1" ht="14.25" customHeight="1" x14ac:dyDescent="0.2">
      <c r="B5" s="321"/>
      <c r="C5" s="41" t="s">
        <v>31</v>
      </c>
      <c r="E5" s="321"/>
      <c r="F5" s="41" t="s">
        <v>31</v>
      </c>
      <c r="H5" s="321"/>
      <c r="I5" s="41" t="s">
        <v>31</v>
      </c>
      <c r="K5" s="321"/>
      <c r="L5" s="41"/>
    </row>
    <row r="6" spans="1:13" s="39" customFormat="1" ht="33.25" customHeight="1" x14ac:dyDescent="0.2">
      <c r="B6" s="316" t="s">
        <v>108</v>
      </c>
      <c r="C6" s="317"/>
      <c r="D6" s="96"/>
      <c r="E6" s="316" t="s">
        <v>107</v>
      </c>
      <c r="F6" s="317"/>
      <c r="H6" s="337" t="s">
        <v>106</v>
      </c>
      <c r="I6" s="353"/>
      <c r="K6" s="354" t="s">
        <v>105</v>
      </c>
      <c r="L6" s="338"/>
    </row>
    <row r="7" spans="1:13" s="20" customFormat="1" ht="15" customHeight="1" x14ac:dyDescent="0.2">
      <c r="A7" s="8">
        <f t="shared" ref="A7:A27" si="0">IFERROR(_xlfn.RANK.EQ(C7,$C$7:$C$27,),"")</f>
        <v>1</v>
      </c>
      <c r="B7" s="33" t="s">
        <v>8</v>
      </c>
      <c r="C7" s="88">
        <v>69</v>
      </c>
      <c r="D7" s="8">
        <f t="shared" ref="D7:D27" si="1">IFERROR(_xlfn.RANK.EQ(F7,$F$7:$F$27,),"")</f>
        <v>1</v>
      </c>
      <c r="E7" s="33" t="s">
        <v>14</v>
      </c>
      <c r="F7" s="88">
        <v>4.9000000000000004</v>
      </c>
      <c r="G7" s="8">
        <f t="shared" ref="G7:G27" si="2">IFERROR(_xlfn.RANK.EQ(I7,$I$7:$I$27,),"")</f>
        <v>1</v>
      </c>
      <c r="H7" s="37" t="s">
        <v>5</v>
      </c>
      <c r="I7" s="76">
        <v>60.8</v>
      </c>
      <c r="J7" s="8">
        <f t="shared" ref="J7:J27" si="3">IFERROR(_xlfn.RANK.EQ(L7,$L$7:$L$27,),"")</f>
        <v>1</v>
      </c>
      <c r="K7" s="33" t="s">
        <v>14</v>
      </c>
      <c r="L7" s="88">
        <v>128.4</v>
      </c>
      <c r="M7" s="45"/>
    </row>
    <row r="8" spans="1:13" s="20" customFormat="1" ht="15" customHeight="1" x14ac:dyDescent="0.2">
      <c r="A8" s="8">
        <f t="shared" si="0"/>
        <v>2</v>
      </c>
      <c r="B8" s="37" t="s">
        <v>5</v>
      </c>
      <c r="C8" s="76">
        <v>68.400000000000006</v>
      </c>
      <c r="D8" s="8">
        <f t="shared" si="1"/>
        <v>2</v>
      </c>
      <c r="E8" s="19" t="s">
        <v>6</v>
      </c>
      <c r="F8" s="68">
        <v>4.7</v>
      </c>
      <c r="G8" s="8">
        <f t="shared" si="2"/>
        <v>2</v>
      </c>
      <c r="H8" s="19" t="s">
        <v>15</v>
      </c>
      <c r="I8" s="68">
        <v>58.2</v>
      </c>
      <c r="J8" s="8">
        <f t="shared" si="3"/>
        <v>2</v>
      </c>
      <c r="K8" s="19" t="s">
        <v>8</v>
      </c>
      <c r="L8" s="68">
        <v>126.8</v>
      </c>
      <c r="M8" s="45"/>
    </row>
    <row r="9" spans="1:13" s="20" customFormat="1" ht="15" customHeight="1" x14ac:dyDescent="0.2">
      <c r="A9" s="8">
        <f t="shared" si="0"/>
        <v>3</v>
      </c>
      <c r="B9" s="19" t="s">
        <v>9</v>
      </c>
      <c r="C9" s="68">
        <v>65.5</v>
      </c>
      <c r="D9" s="8">
        <f t="shared" si="1"/>
        <v>2</v>
      </c>
      <c r="E9" s="19" t="s">
        <v>9</v>
      </c>
      <c r="F9" s="68">
        <v>4.7</v>
      </c>
      <c r="G9" s="8">
        <f t="shared" si="2"/>
        <v>3</v>
      </c>
      <c r="H9" s="27" t="s">
        <v>17</v>
      </c>
      <c r="I9" s="75">
        <v>58</v>
      </c>
      <c r="J9" s="8">
        <f t="shared" si="3"/>
        <v>3</v>
      </c>
      <c r="K9" s="19" t="s">
        <v>19</v>
      </c>
      <c r="L9" s="68">
        <v>111.2</v>
      </c>
      <c r="M9" s="45"/>
    </row>
    <row r="10" spans="1:13" s="20" customFormat="1" ht="15" customHeight="1" x14ac:dyDescent="0.2">
      <c r="A10" s="8">
        <f t="shared" si="0"/>
        <v>4</v>
      </c>
      <c r="B10" s="19" t="s">
        <v>14</v>
      </c>
      <c r="C10" s="68">
        <v>64.900000000000006</v>
      </c>
      <c r="D10" s="8">
        <f t="shared" si="1"/>
        <v>4</v>
      </c>
      <c r="E10" s="19" t="s">
        <v>10</v>
      </c>
      <c r="F10" s="68">
        <v>4.5</v>
      </c>
      <c r="G10" s="8">
        <f t="shared" si="2"/>
        <v>4</v>
      </c>
      <c r="H10" s="19" t="s">
        <v>8</v>
      </c>
      <c r="I10" s="68">
        <v>57.8</v>
      </c>
      <c r="J10" s="8">
        <f t="shared" si="3"/>
        <v>4</v>
      </c>
      <c r="K10" s="19" t="s">
        <v>9</v>
      </c>
      <c r="L10" s="68">
        <v>108.8</v>
      </c>
      <c r="M10" s="45"/>
    </row>
    <row r="11" spans="1:13" s="20" customFormat="1" ht="15" customHeight="1" x14ac:dyDescent="0.2">
      <c r="A11" s="8">
        <f t="shared" si="0"/>
        <v>5</v>
      </c>
      <c r="B11" s="19" t="s">
        <v>19</v>
      </c>
      <c r="C11" s="68">
        <v>64.5</v>
      </c>
      <c r="D11" s="8">
        <f t="shared" si="1"/>
        <v>4</v>
      </c>
      <c r="E11" s="19" t="s">
        <v>23</v>
      </c>
      <c r="F11" s="68">
        <v>4.5</v>
      </c>
      <c r="G11" s="8">
        <f t="shared" si="2"/>
        <v>5</v>
      </c>
      <c r="H11" s="19" t="s">
        <v>12</v>
      </c>
      <c r="I11" s="68">
        <v>57.5</v>
      </c>
      <c r="J11" s="8">
        <f t="shared" si="3"/>
        <v>5</v>
      </c>
      <c r="K11" s="19" t="s">
        <v>10</v>
      </c>
      <c r="L11" s="68">
        <v>108.4</v>
      </c>
      <c r="M11" s="45"/>
    </row>
    <row r="12" spans="1:13" s="20" customFormat="1" ht="15" customHeight="1" x14ac:dyDescent="0.2">
      <c r="A12" s="8">
        <f t="shared" si="0"/>
        <v>6</v>
      </c>
      <c r="B12" s="93" t="s">
        <v>15</v>
      </c>
      <c r="C12" s="92">
        <v>63.7</v>
      </c>
      <c r="D12" s="8">
        <f t="shared" si="1"/>
        <v>6</v>
      </c>
      <c r="E12" s="93" t="s">
        <v>11</v>
      </c>
      <c r="F12" s="92">
        <v>4.4000000000000004</v>
      </c>
      <c r="G12" s="8">
        <f t="shared" si="2"/>
        <v>6</v>
      </c>
      <c r="H12" s="93" t="s">
        <v>13</v>
      </c>
      <c r="I12" s="92">
        <v>57</v>
      </c>
      <c r="J12" s="8">
        <f t="shared" si="3"/>
        <v>6</v>
      </c>
      <c r="K12" s="93" t="s">
        <v>17</v>
      </c>
      <c r="L12" s="92">
        <v>105.1</v>
      </c>
      <c r="M12" s="45"/>
    </row>
    <row r="13" spans="1:13" s="20" customFormat="1" ht="15" customHeight="1" x14ac:dyDescent="0.2">
      <c r="A13" s="8">
        <f t="shared" si="0"/>
        <v>6</v>
      </c>
      <c r="B13" s="19" t="s">
        <v>24</v>
      </c>
      <c r="C13" s="68">
        <v>63.7</v>
      </c>
      <c r="D13" s="8">
        <f t="shared" si="1"/>
        <v>7</v>
      </c>
      <c r="E13" s="19" t="s">
        <v>18</v>
      </c>
      <c r="F13" s="68">
        <v>4.3</v>
      </c>
      <c r="G13" s="8">
        <f t="shared" si="2"/>
        <v>7</v>
      </c>
      <c r="H13" s="19" t="s">
        <v>21</v>
      </c>
      <c r="I13" s="68">
        <v>56.4</v>
      </c>
      <c r="J13" s="8">
        <f t="shared" si="3"/>
        <v>7</v>
      </c>
      <c r="K13" s="19" t="s">
        <v>7</v>
      </c>
      <c r="L13" s="68">
        <v>102.9</v>
      </c>
      <c r="M13" s="45"/>
    </row>
    <row r="14" spans="1:13" s="20" customFormat="1" ht="15" customHeight="1" x14ac:dyDescent="0.2">
      <c r="A14" s="8">
        <f t="shared" si="0"/>
        <v>8</v>
      </c>
      <c r="B14" s="19" t="s">
        <v>22</v>
      </c>
      <c r="C14" s="68">
        <v>63.5</v>
      </c>
      <c r="D14" s="8">
        <f t="shared" si="1"/>
        <v>8</v>
      </c>
      <c r="E14" s="19" t="s">
        <v>17</v>
      </c>
      <c r="F14" s="68">
        <v>4.2</v>
      </c>
      <c r="G14" s="8">
        <f t="shared" si="2"/>
        <v>8</v>
      </c>
      <c r="H14" s="19" t="s">
        <v>20</v>
      </c>
      <c r="I14" s="68">
        <v>56.2</v>
      </c>
      <c r="J14" s="8">
        <f t="shared" si="3"/>
        <v>8</v>
      </c>
      <c r="K14" s="19" t="s">
        <v>25</v>
      </c>
      <c r="L14" s="68">
        <v>102.8</v>
      </c>
      <c r="M14" s="45"/>
    </row>
    <row r="15" spans="1:13" s="20" customFormat="1" ht="15" customHeight="1" x14ac:dyDescent="0.2">
      <c r="A15" s="8">
        <f t="shared" si="0"/>
        <v>8</v>
      </c>
      <c r="B15" s="19" t="s">
        <v>20</v>
      </c>
      <c r="C15" s="68">
        <v>63.5</v>
      </c>
      <c r="D15" s="8">
        <f t="shared" si="1"/>
        <v>9</v>
      </c>
      <c r="E15" s="19" t="s">
        <v>16</v>
      </c>
      <c r="F15" s="68">
        <v>4.0999999999999996</v>
      </c>
      <c r="G15" s="8">
        <f t="shared" si="2"/>
        <v>9</v>
      </c>
      <c r="H15" s="19" t="s">
        <v>19</v>
      </c>
      <c r="I15" s="68">
        <v>55.5</v>
      </c>
      <c r="J15" s="8">
        <f t="shared" si="3"/>
        <v>9</v>
      </c>
      <c r="K15" s="19" t="s">
        <v>18</v>
      </c>
      <c r="L15" s="68">
        <v>102.3</v>
      </c>
      <c r="M15" s="45"/>
    </row>
    <row r="16" spans="1:13" s="20" customFormat="1" ht="15" customHeight="1" x14ac:dyDescent="0.2">
      <c r="A16" s="8">
        <f t="shared" si="0"/>
        <v>10</v>
      </c>
      <c r="B16" s="19" t="s">
        <v>16</v>
      </c>
      <c r="C16" s="68">
        <v>63.2</v>
      </c>
      <c r="D16" s="8">
        <f t="shared" si="1"/>
        <v>10</v>
      </c>
      <c r="E16" s="19" t="s">
        <v>21</v>
      </c>
      <c r="F16" s="68">
        <v>4</v>
      </c>
      <c r="G16" s="8">
        <f t="shared" si="2"/>
        <v>9</v>
      </c>
      <c r="H16" s="19" t="s">
        <v>25</v>
      </c>
      <c r="I16" s="68">
        <v>55.5</v>
      </c>
      <c r="J16" s="8">
        <f t="shared" si="3"/>
        <v>10</v>
      </c>
      <c r="K16" s="19" t="s">
        <v>11</v>
      </c>
      <c r="L16" s="68">
        <v>102.1</v>
      </c>
      <c r="M16" s="45"/>
    </row>
    <row r="17" spans="1:22" s="20" customFormat="1" ht="15" customHeight="1" x14ac:dyDescent="0.2">
      <c r="A17" s="8">
        <f t="shared" si="0"/>
        <v>10</v>
      </c>
      <c r="B17" s="19" t="s">
        <v>7</v>
      </c>
      <c r="C17" s="68">
        <v>63.2</v>
      </c>
      <c r="D17" s="8">
        <f t="shared" si="1"/>
        <v>10</v>
      </c>
      <c r="E17" s="19" t="s">
        <v>25</v>
      </c>
      <c r="F17" s="68">
        <v>4</v>
      </c>
      <c r="G17" s="8">
        <f t="shared" si="2"/>
        <v>9</v>
      </c>
      <c r="H17" s="19" t="s">
        <v>11</v>
      </c>
      <c r="I17" s="68">
        <v>55.5</v>
      </c>
      <c r="J17" s="8">
        <f t="shared" si="3"/>
        <v>11</v>
      </c>
      <c r="K17" s="19" t="s">
        <v>24</v>
      </c>
      <c r="L17" s="68">
        <v>101.6</v>
      </c>
      <c r="M17" s="45"/>
    </row>
    <row r="18" spans="1:22" s="20" customFormat="1" ht="15" customHeight="1" x14ac:dyDescent="0.2">
      <c r="A18" s="8">
        <f t="shared" si="0"/>
        <v>12</v>
      </c>
      <c r="B18" s="19" t="s">
        <v>12</v>
      </c>
      <c r="C18" s="68">
        <v>63.1</v>
      </c>
      <c r="D18" s="8">
        <f t="shared" si="1"/>
        <v>12</v>
      </c>
      <c r="E18" s="19" t="s">
        <v>13</v>
      </c>
      <c r="F18" s="68">
        <v>3.9</v>
      </c>
      <c r="G18" s="8">
        <f t="shared" si="2"/>
        <v>12</v>
      </c>
      <c r="H18" s="19" t="s">
        <v>22</v>
      </c>
      <c r="I18" s="68">
        <v>54.9</v>
      </c>
      <c r="J18" s="8">
        <f t="shared" si="3"/>
        <v>12</v>
      </c>
      <c r="K18" s="19" t="s">
        <v>13</v>
      </c>
      <c r="L18" s="68">
        <v>101.3</v>
      </c>
      <c r="M18" s="45"/>
    </row>
    <row r="19" spans="1:22" s="20" customFormat="1" ht="15" customHeight="1" x14ac:dyDescent="0.2">
      <c r="A19" s="8">
        <f t="shared" si="0"/>
        <v>13</v>
      </c>
      <c r="B19" s="16" t="s">
        <v>17</v>
      </c>
      <c r="C19" s="68">
        <v>62.5</v>
      </c>
      <c r="D19" s="8">
        <f t="shared" si="1"/>
        <v>12</v>
      </c>
      <c r="E19" s="16" t="s">
        <v>24</v>
      </c>
      <c r="F19" s="68">
        <v>3.9</v>
      </c>
      <c r="G19" s="8">
        <f t="shared" si="2"/>
        <v>13</v>
      </c>
      <c r="H19" s="16" t="s">
        <v>9</v>
      </c>
      <c r="I19" s="68">
        <v>54.8</v>
      </c>
      <c r="J19" s="8">
        <f t="shared" si="3"/>
        <v>13</v>
      </c>
      <c r="K19" s="16" t="s">
        <v>20</v>
      </c>
      <c r="L19" s="68">
        <v>101.1</v>
      </c>
      <c r="M19" s="45"/>
    </row>
    <row r="20" spans="1:22" s="20" customFormat="1" ht="15" customHeight="1" x14ac:dyDescent="0.2">
      <c r="A20" s="8">
        <f t="shared" si="0"/>
        <v>14</v>
      </c>
      <c r="B20" s="16" t="s">
        <v>25</v>
      </c>
      <c r="C20" s="68">
        <v>62</v>
      </c>
      <c r="D20" s="8">
        <f t="shared" si="1"/>
        <v>14</v>
      </c>
      <c r="E20" s="16" t="s">
        <v>22</v>
      </c>
      <c r="F20" s="68">
        <v>3.8</v>
      </c>
      <c r="G20" s="8">
        <f t="shared" si="2"/>
        <v>14</v>
      </c>
      <c r="H20" s="16" t="s">
        <v>6</v>
      </c>
      <c r="I20" s="68">
        <v>54.5</v>
      </c>
      <c r="J20" s="8">
        <f t="shared" si="3"/>
        <v>14</v>
      </c>
      <c r="K20" s="16" t="s">
        <v>6</v>
      </c>
      <c r="L20" s="68">
        <v>100</v>
      </c>
      <c r="M20" s="45"/>
    </row>
    <row r="21" spans="1:22" s="20" customFormat="1" ht="15" customHeight="1" x14ac:dyDescent="0.2">
      <c r="A21" s="8">
        <f t="shared" si="0"/>
        <v>15</v>
      </c>
      <c r="B21" s="16" t="s">
        <v>21</v>
      </c>
      <c r="C21" s="68">
        <v>61.6</v>
      </c>
      <c r="D21" s="8">
        <f t="shared" si="1"/>
        <v>15</v>
      </c>
      <c r="E21" s="16" t="s">
        <v>19</v>
      </c>
      <c r="F21" s="68">
        <v>3.7</v>
      </c>
      <c r="G21" s="8">
        <f t="shared" si="2"/>
        <v>15</v>
      </c>
      <c r="H21" s="16" t="s">
        <v>24</v>
      </c>
      <c r="I21" s="68">
        <v>54.3</v>
      </c>
      <c r="J21" s="8">
        <f t="shared" si="3"/>
        <v>15</v>
      </c>
      <c r="K21" s="16" t="s">
        <v>22</v>
      </c>
      <c r="L21" s="68">
        <v>99.1</v>
      </c>
      <c r="M21" s="45"/>
    </row>
    <row r="22" spans="1:22" s="20" customFormat="1" ht="15" customHeight="1" x14ac:dyDescent="0.2">
      <c r="A22" s="8">
        <f t="shared" si="0"/>
        <v>16</v>
      </c>
      <c r="B22" s="16" t="s">
        <v>10</v>
      </c>
      <c r="C22" s="68">
        <v>61.3</v>
      </c>
      <c r="D22" s="8">
        <f t="shared" si="1"/>
        <v>16</v>
      </c>
      <c r="E22" s="16" t="s">
        <v>15</v>
      </c>
      <c r="F22" s="68">
        <v>3.6</v>
      </c>
      <c r="G22" s="8">
        <f t="shared" si="2"/>
        <v>16</v>
      </c>
      <c r="H22" s="16" t="s">
        <v>16</v>
      </c>
      <c r="I22" s="68">
        <v>54</v>
      </c>
      <c r="J22" s="8">
        <f t="shared" si="3"/>
        <v>16</v>
      </c>
      <c r="K22" s="16" t="s">
        <v>21</v>
      </c>
      <c r="L22" s="68">
        <v>98.1</v>
      </c>
      <c r="M22" s="45"/>
    </row>
    <row r="23" spans="1:22" s="20" customFormat="1" ht="15" customHeight="1" x14ac:dyDescent="0.2">
      <c r="A23" s="8">
        <f t="shared" si="0"/>
        <v>17</v>
      </c>
      <c r="B23" s="16" t="s">
        <v>13</v>
      </c>
      <c r="C23" s="68">
        <v>60.9</v>
      </c>
      <c r="D23" s="8">
        <f t="shared" si="1"/>
        <v>16</v>
      </c>
      <c r="E23" s="16" t="s">
        <v>12</v>
      </c>
      <c r="F23" s="68">
        <v>3.6</v>
      </c>
      <c r="G23" s="8">
        <f t="shared" si="2"/>
        <v>17</v>
      </c>
      <c r="H23" s="16" t="s">
        <v>14</v>
      </c>
      <c r="I23" s="68">
        <v>53.4</v>
      </c>
      <c r="J23" s="8">
        <f t="shared" si="3"/>
        <v>17</v>
      </c>
      <c r="K23" s="16" t="s">
        <v>23</v>
      </c>
      <c r="L23" s="68">
        <v>94.1</v>
      </c>
      <c r="M23" s="45"/>
    </row>
    <row r="24" spans="1:22" s="20" customFormat="1" ht="15" customHeight="1" x14ac:dyDescent="0.2">
      <c r="A24" s="8">
        <f t="shared" si="0"/>
        <v>18</v>
      </c>
      <c r="B24" s="16" t="s">
        <v>6</v>
      </c>
      <c r="C24" s="72">
        <v>60.6</v>
      </c>
      <c r="D24" s="8">
        <f t="shared" si="1"/>
        <v>18</v>
      </c>
      <c r="E24" s="16" t="s">
        <v>8</v>
      </c>
      <c r="F24" s="72">
        <v>3.5</v>
      </c>
      <c r="G24" s="8">
        <f t="shared" si="2"/>
        <v>18</v>
      </c>
      <c r="H24" s="16" t="s">
        <v>23</v>
      </c>
      <c r="I24" s="72">
        <v>53.1</v>
      </c>
      <c r="J24" s="8">
        <f t="shared" si="3"/>
        <v>18</v>
      </c>
      <c r="K24" s="16" t="s">
        <v>15</v>
      </c>
      <c r="L24" s="72">
        <v>92.9</v>
      </c>
      <c r="M24" s="45"/>
    </row>
    <row r="25" spans="1:22" s="6" customFormat="1" ht="15" customHeight="1" x14ac:dyDescent="0.2">
      <c r="A25" s="8">
        <f t="shared" si="0"/>
        <v>19</v>
      </c>
      <c r="B25" s="16" t="s">
        <v>18</v>
      </c>
      <c r="C25" s="72">
        <v>60</v>
      </c>
      <c r="D25" s="8">
        <f t="shared" si="1"/>
        <v>18</v>
      </c>
      <c r="E25" s="16" t="s">
        <v>7</v>
      </c>
      <c r="F25" s="72">
        <v>3.5</v>
      </c>
      <c r="G25" s="8">
        <f t="shared" si="2"/>
        <v>18</v>
      </c>
      <c r="H25" s="16" t="s">
        <v>18</v>
      </c>
      <c r="I25" s="72">
        <v>53.1</v>
      </c>
      <c r="J25" s="8">
        <f t="shared" si="3"/>
        <v>19</v>
      </c>
      <c r="K25" s="16" t="s">
        <v>12</v>
      </c>
      <c r="L25" s="72">
        <v>92.5</v>
      </c>
      <c r="M25" s="45"/>
      <c r="P25" s="39"/>
      <c r="Q25" s="39"/>
    </row>
    <row r="26" spans="1:22" s="6" customFormat="1" ht="15" customHeight="1" x14ac:dyDescent="0.2">
      <c r="A26" s="8">
        <f t="shared" si="0"/>
        <v>20</v>
      </c>
      <c r="B26" s="19" t="s">
        <v>23</v>
      </c>
      <c r="C26" s="68">
        <v>59.9</v>
      </c>
      <c r="D26" s="8">
        <f t="shared" si="1"/>
        <v>18</v>
      </c>
      <c r="E26" s="19" t="s">
        <v>20</v>
      </c>
      <c r="F26" s="68">
        <v>3.5</v>
      </c>
      <c r="G26" s="8">
        <f t="shared" si="2"/>
        <v>20</v>
      </c>
      <c r="H26" s="19" t="s">
        <v>7</v>
      </c>
      <c r="I26" s="68">
        <v>52.5</v>
      </c>
      <c r="J26" s="8">
        <f t="shared" si="3"/>
        <v>20</v>
      </c>
      <c r="K26" s="19" t="s">
        <v>16</v>
      </c>
      <c r="L26" s="68">
        <v>88.9</v>
      </c>
      <c r="M26" s="45"/>
      <c r="P26" s="39"/>
      <c r="Q26" s="39"/>
    </row>
    <row r="27" spans="1:22" s="6" customFormat="1" ht="15" customHeight="1" x14ac:dyDescent="0.2">
      <c r="A27" s="8">
        <f t="shared" si="0"/>
        <v>21</v>
      </c>
      <c r="B27" s="16" t="s">
        <v>11</v>
      </c>
      <c r="C27" s="72">
        <v>58.4</v>
      </c>
      <c r="D27" s="8">
        <f t="shared" si="1"/>
        <v>21</v>
      </c>
      <c r="E27" s="37" t="s">
        <v>5</v>
      </c>
      <c r="F27" s="76">
        <v>3.3</v>
      </c>
      <c r="G27" s="8">
        <f t="shared" si="2"/>
        <v>21</v>
      </c>
      <c r="H27" s="16" t="s">
        <v>10</v>
      </c>
      <c r="I27" s="72">
        <v>49.3</v>
      </c>
      <c r="J27" s="8">
        <f t="shared" si="3"/>
        <v>21</v>
      </c>
      <c r="K27" s="37" t="s">
        <v>5</v>
      </c>
      <c r="L27" s="76">
        <v>87.3</v>
      </c>
      <c r="M27" s="45"/>
      <c r="P27" s="39"/>
      <c r="Q27" s="39"/>
    </row>
    <row r="28" spans="1:22" s="39" customFormat="1" ht="29.5" customHeight="1" x14ac:dyDescent="0.2">
      <c r="A28" s="1"/>
      <c r="B28" s="333" t="s">
        <v>104</v>
      </c>
      <c r="C28" s="334"/>
      <c r="D28" s="1"/>
      <c r="E28" s="333" t="s">
        <v>103</v>
      </c>
      <c r="F28" s="334"/>
      <c r="G28" s="1"/>
      <c r="H28" s="333" t="s">
        <v>102</v>
      </c>
      <c r="I28" s="334"/>
      <c r="J28" s="1"/>
      <c r="K28" s="333" t="s">
        <v>101</v>
      </c>
      <c r="L28" s="334"/>
    </row>
    <row r="29" spans="1:22" s="39" customFormat="1" ht="13" customHeight="1" x14ac:dyDescent="0.2">
      <c r="B29" s="43"/>
      <c r="C29" s="4" t="s">
        <v>100</v>
      </c>
      <c r="E29" s="43"/>
      <c r="F29" s="4" t="s">
        <v>100</v>
      </c>
      <c r="H29" s="43"/>
      <c r="I29" s="4" t="s">
        <v>99</v>
      </c>
      <c r="K29" s="5"/>
      <c r="L29" s="4" t="s">
        <v>90</v>
      </c>
    </row>
    <row r="30" spans="1:22" s="39" customFormat="1" ht="9" customHeight="1" x14ac:dyDescent="0.2">
      <c r="B30" s="42"/>
      <c r="E30" s="42"/>
      <c r="H30" s="42"/>
      <c r="K30" s="42"/>
      <c r="P30" s="1"/>
      <c r="Q30" s="1"/>
      <c r="R30" s="1"/>
      <c r="S30" s="1"/>
      <c r="T30" s="1"/>
      <c r="U30" s="1"/>
      <c r="V30" s="1"/>
    </row>
    <row r="31" spans="1:22" s="39" customFormat="1" ht="9" customHeight="1" x14ac:dyDescent="0.2">
      <c r="B31" s="331" t="s">
        <v>79</v>
      </c>
      <c r="E31" s="331" t="s">
        <v>78</v>
      </c>
      <c r="F31" s="58"/>
      <c r="H31" s="331" t="s">
        <v>77</v>
      </c>
      <c r="K31" s="331" t="s">
        <v>76</v>
      </c>
      <c r="P31" s="1"/>
      <c r="Q31" s="1"/>
      <c r="R31" s="1"/>
      <c r="S31" s="1"/>
      <c r="T31" s="1"/>
      <c r="U31" s="1"/>
      <c r="V31" s="1"/>
    </row>
    <row r="32" spans="1:22" s="40" customFormat="1" ht="14" customHeight="1" x14ac:dyDescent="0.2">
      <c r="B32" s="332"/>
      <c r="C32" s="41" t="s">
        <v>30</v>
      </c>
      <c r="E32" s="332"/>
      <c r="F32" s="41" t="s">
        <v>31</v>
      </c>
      <c r="H32" s="332"/>
      <c r="I32" s="41" t="s">
        <v>30</v>
      </c>
      <c r="K32" s="332"/>
      <c r="L32" s="41" t="s">
        <v>30</v>
      </c>
      <c r="P32" s="1"/>
      <c r="Q32" s="1"/>
      <c r="R32" s="1"/>
      <c r="S32" s="1"/>
      <c r="T32" s="1"/>
      <c r="U32" s="1"/>
      <c r="V32" s="1"/>
    </row>
    <row r="33" spans="1:22" s="39" customFormat="1" ht="33.25" customHeight="1" x14ac:dyDescent="0.2">
      <c r="B33" s="349" t="s">
        <v>98</v>
      </c>
      <c r="C33" s="350"/>
      <c r="D33" s="96"/>
      <c r="E33" s="351" t="s">
        <v>97</v>
      </c>
      <c r="F33" s="352"/>
      <c r="H33" s="337" t="s">
        <v>96</v>
      </c>
      <c r="I33" s="353"/>
      <c r="K33" s="337" t="s">
        <v>95</v>
      </c>
      <c r="L33" s="353"/>
      <c r="P33" s="1"/>
      <c r="Q33" s="1"/>
      <c r="R33" s="1"/>
      <c r="S33" s="1"/>
      <c r="T33" s="1"/>
      <c r="U33" s="1"/>
      <c r="V33" s="1"/>
    </row>
    <row r="34" spans="1:22" s="20" customFormat="1" ht="15" customHeight="1" x14ac:dyDescent="0.2">
      <c r="A34" s="8">
        <f t="shared" ref="A34:A54" si="4">IFERROR(_xlfn.RANK.EQ(C34,$C$34:$C$54,),"")</f>
        <v>1</v>
      </c>
      <c r="B34" s="19" t="s">
        <v>14</v>
      </c>
      <c r="C34" s="88">
        <v>52.1</v>
      </c>
      <c r="D34" s="8">
        <f t="shared" ref="D34:D54" si="5">IFERROR(_xlfn.RANK.EQ(F34,$F$34:$F$54,),"")</f>
        <v>1</v>
      </c>
      <c r="E34" s="33" t="s">
        <v>8</v>
      </c>
      <c r="F34" s="88">
        <v>6.4</v>
      </c>
      <c r="G34" s="8">
        <f t="shared" ref="G34:G54" si="6">IFERROR(_xlfn.RANK.EQ(I34,$I$34:$I$54,),"")</f>
        <v>1</v>
      </c>
      <c r="H34" s="37" t="s">
        <v>5</v>
      </c>
      <c r="I34" s="76">
        <v>11.9</v>
      </c>
      <c r="J34" s="8">
        <f t="shared" ref="J34:J54" si="7">IFERROR(_xlfn.RANK.EQ(L34,$L$34:$L$54,),"")</f>
        <v>1</v>
      </c>
      <c r="K34" s="37" t="s">
        <v>5</v>
      </c>
      <c r="L34" s="76">
        <v>25.6</v>
      </c>
      <c r="M34" s="45"/>
      <c r="P34" s="1"/>
      <c r="Q34" s="1"/>
      <c r="R34" s="1"/>
      <c r="S34" s="1"/>
      <c r="T34" s="1"/>
      <c r="U34" s="1"/>
      <c r="V34" s="1"/>
    </row>
    <row r="35" spans="1:22" s="20" customFormat="1" ht="15" customHeight="1" x14ac:dyDescent="0.2">
      <c r="A35" s="8">
        <f t="shared" si="4"/>
        <v>2</v>
      </c>
      <c r="B35" s="19" t="s">
        <v>8</v>
      </c>
      <c r="C35" s="88">
        <v>42.5</v>
      </c>
      <c r="D35" s="8">
        <f t="shared" si="5"/>
        <v>2</v>
      </c>
      <c r="E35" s="27" t="s">
        <v>14</v>
      </c>
      <c r="F35" s="75">
        <v>4.5999999999999996</v>
      </c>
      <c r="G35" s="8">
        <f t="shared" si="6"/>
        <v>1</v>
      </c>
      <c r="H35" s="19" t="s">
        <v>8</v>
      </c>
      <c r="I35" s="68">
        <v>11.9</v>
      </c>
      <c r="J35" s="8">
        <f t="shared" si="7"/>
        <v>2</v>
      </c>
      <c r="K35" s="19" t="s">
        <v>8</v>
      </c>
      <c r="L35" s="68">
        <v>25</v>
      </c>
      <c r="M35" s="45"/>
      <c r="P35" s="1"/>
      <c r="Q35" s="1"/>
      <c r="R35" s="1"/>
      <c r="S35" s="1"/>
      <c r="T35" s="1"/>
      <c r="U35" s="1"/>
      <c r="V35" s="1"/>
    </row>
    <row r="36" spans="1:22" s="20" customFormat="1" ht="15" customHeight="1" x14ac:dyDescent="0.2">
      <c r="A36" s="8">
        <f t="shared" si="4"/>
        <v>3</v>
      </c>
      <c r="B36" s="37" t="s">
        <v>5</v>
      </c>
      <c r="C36" s="76">
        <v>39.200000000000003</v>
      </c>
      <c r="D36" s="8">
        <f t="shared" si="5"/>
        <v>3</v>
      </c>
      <c r="E36" s="29" t="s">
        <v>5</v>
      </c>
      <c r="F36" s="86">
        <v>4.5</v>
      </c>
      <c r="G36" s="8">
        <f t="shared" si="6"/>
        <v>3</v>
      </c>
      <c r="H36" s="19" t="s">
        <v>12</v>
      </c>
      <c r="I36" s="68">
        <v>8.3000000000000007</v>
      </c>
      <c r="J36" s="8">
        <f t="shared" si="7"/>
        <v>3</v>
      </c>
      <c r="K36" s="19" t="s">
        <v>12</v>
      </c>
      <c r="L36" s="68">
        <v>23.7</v>
      </c>
      <c r="M36" s="65"/>
      <c r="P36" s="1"/>
      <c r="Q36" s="1"/>
      <c r="R36" s="1"/>
      <c r="S36" s="1"/>
      <c r="T36" s="1"/>
      <c r="U36" s="1"/>
      <c r="V36" s="1"/>
    </row>
    <row r="37" spans="1:22" s="20" customFormat="1" ht="15" customHeight="1" x14ac:dyDescent="0.2">
      <c r="A37" s="8">
        <f t="shared" si="4"/>
        <v>4</v>
      </c>
      <c r="B37" s="19" t="s">
        <v>15</v>
      </c>
      <c r="C37" s="88">
        <v>36.9</v>
      </c>
      <c r="D37" s="8">
        <f t="shared" si="5"/>
        <v>4</v>
      </c>
      <c r="E37" s="95" t="s">
        <v>19</v>
      </c>
      <c r="F37" s="94">
        <v>2.2999999999999998</v>
      </c>
      <c r="G37" s="8">
        <f t="shared" si="6"/>
        <v>4</v>
      </c>
      <c r="H37" s="93" t="s">
        <v>15</v>
      </c>
      <c r="I37" s="92">
        <v>6.5</v>
      </c>
      <c r="J37" s="8">
        <f t="shared" si="7"/>
        <v>4</v>
      </c>
      <c r="K37" s="19" t="s">
        <v>15</v>
      </c>
      <c r="L37" s="68">
        <v>21.2</v>
      </c>
      <c r="M37" s="45"/>
      <c r="P37" s="1"/>
      <c r="Q37" s="1"/>
      <c r="R37" s="1"/>
      <c r="S37" s="1"/>
      <c r="T37" s="1"/>
      <c r="U37" s="1"/>
      <c r="V37" s="1"/>
    </row>
    <row r="38" spans="1:22" s="20" customFormat="1" ht="15" customHeight="1" x14ac:dyDescent="0.2">
      <c r="A38" s="8">
        <f t="shared" si="4"/>
        <v>5</v>
      </c>
      <c r="B38" s="19" t="s">
        <v>21</v>
      </c>
      <c r="C38" s="88">
        <v>36</v>
      </c>
      <c r="D38" s="8">
        <f t="shared" si="5"/>
        <v>5</v>
      </c>
      <c r="E38" s="19" t="s">
        <v>12</v>
      </c>
      <c r="F38" s="68">
        <v>2</v>
      </c>
      <c r="G38" s="8">
        <f t="shared" si="6"/>
        <v>5</v>
      </c>
      <c r="H38" s="93" t="s">
        <v>21</v>
      </c>
      <c r="I38" s="92">
        <v>5.4</v>
      </c>
      <c r="J38" s="8">
        <f t="shared" si="7"/>
        <v>4</v>
      </c>
      <c r="K38" s="19" t="s">
        <v>18</v>
      </c>
      <c r="L38" s="68">
        <v>21.2</v>
      </c>
      <c r="M38" s="65"/>
      <c r="P38" s="1"/>
      <c r="Q38" s="1"/>
      <c r="R38" s="1"/>
      <c r="S38" s="1"/>
      <c r="T38" s="1"/>
      <c r="U38" s="1"/>
      <c r="V38" s="1"/>
    </row>
    <row r="39" spans="1:22" s="20" customFormat="1" ht="15" customHeight="1" x14ac:dyDescent="0.2">
      <c r="A39" s="8">
        <f t="shared" si="4"/>
        <v>6</v>
      </c>
      <c r="B39" s="93" t="s">
        <v>23</v>
      </c>
      <c r="C39" s="88">
        <v>33</v>
      </c>
      <c r="D39" s="8">
        <f t="shared" si="5"/>
        <v>6</v>
      </c>
      <c r="E39" s="93" t="s">
        <v>21</v>
      </c>
      <c r="F39" s="92">
        <v>1.8</v>
      </c>
      <c r="G39" s="8">
        <f t="shared" si="6"/>
        <v>6</v>
      </c>
      <c r="H39" s="93" t="s">
        <v>9</v>
      </c>
      <c r="I39" s="92">
        <v>5.3</v>
      </c>
      <c r="J39" s="8">
        <f t="shared" si="7"/>
        <v>4</v>
      </c>
      <c r="K39" s="93" t="s">
        <v>9</v>
      </c>
      <c r="L39" s="92">
        <v>21.2</v>
      </c>
      <c r="M39" s="45"/>
      <c r="P39" s="1"/>
      <c r="Q39" s="1"/>
      <c r="R39" s="1"/>
      <c r="S39" s="1"/>
      <c r="T39" s="1"/>
      <c r="U39" s="1"/>
      <c r="V39" s="1"/>
    </row>
    <row r="40" spans="1:22" s="20" customFormat="1" ht="15" customHeight="1" x14ac:dyDescent="0.2">
      <c r="A40" s="8">
        <f t="shared" si="4"/>
        <v>7</v>
      </c>
      <c r="B40" s="19" t="s">
        <v>19</v>
      </c>
      <c r="C40" s="88">
        <v>31.7</v>
      </c>
      <c r="D40" s="8">
        <f t="shared" si="5"/>
        <v>7</v>
      </c>
      <c r="E40" s="19" t="s">
        <v>9</v>
      </c>
      <c r="F40" s="68">
        <v>1.6</v>
      </c>
      <c r="G40" s="8">
        <f t="shared" si="6"/>
        <v>7</v>
      </c>
      <c r="H40" s="93" t="s">
        <v>16</v>
      </c>
      <c r="I40" s="92">
        <v>5</v>
      </c>
      <c r="J40" s="8">
        <f t="shared" si="7"/>
        <v>7</v>
      </c>
      <c r="K40" s="19" t="s">
        <v>10</v>
      </c>
      <c r="L40" s="68">
        <v>20.9</v>
      </c>
      <c r="M40" s="65"/>
      <c r="P40" s="1"/>
      <c r="Q40" s="1"/>
      <c r="R40" s="1"/>
      <c r="S40" s="1"/>
      <c r="T40" s="1"/>
      <c r="U40" s="1"/>
      <c r="V40" s="1"/>
    </row>
    <row r="41" spans="1:22" s="20" customFormat="1" ht="15" customHeight="1" x14ac:dyDescent="0.2">
      <c r="A41" s="8">
        <f t="shared" si="4"/>
        <v>8</v>
      </c>
      <c r="B41" s="19" t="s">
        <v>16</v>
      </c>
      <c r="C41" s="88">
        <v>27</v>
      </c>
      <c r="D41" s="8">
        <f t="shared" si="5"/>
        <v>8</v>
      </c>
      <c r="E41" s="19" t="s">
        <v>15</v>
      </c>
      <c r="F41" s="68">
        <v>1.5</v>
      </c>
      <c r="G41" s="8">
        <f t="shared" si="6"/>
        <v>8</v>
      </c>
      <c r="H41" s="93" t="s">
        <v>14</v>
      </c>
      <c r="I41" s="92">
        <v>4.9000000000000004</v>
      </c>
      <c r="J41" s="8">
        <f t="shared" si="7"/>
        <v>8</v>
      </c>
      <c r="K41" s="19" t="s">
        <v>24</v>
      </c>
      <c r="L41" s="68">
        <v>20.8</v>
      </c>
      <c r="M41" s="45"/>
      <c r="P41" s="1"/>
      <c r="Q41" s="1"/>
      <c r="R41" s="1"/>
      <c r="S41" s="1"/>
      <c r="T41" s="1"/>
      <c r="U41" s="1"/>
      <c r="V41" s="1"/>
    </row>
    <row r="42" spans="1:22" s="20" customFormat="1" ht="15" customHeight="1" x14ac:dyDescent="0.2">
      <c r="A42" s="8">
        <f t="shared" si="4"/>
        <v>9</v>
      </c>
      <c r="B42" s="19" t="s">
        <v>10</v>
      </c>
      <c r="C42" s="88">
        <v>26.3</v>
      </c>
      <c r="D42" s="8">
        <f t="shared" si="5"/>
        <v>9</v>
      </c>
      <c r="E42" s="19" t="s">
        <v>10</v>
      </c>
      <c r="F42" s="68">
        <v>1</v>
      </c>
      <c r="G42" s="8">
        <f t="shared" si="6"/>
        <v>9</v>
      </c>
      <c r="H42" s="93" t="s">
        <v>6</v>
      </c>
      <c r="I42" s="92">
        <v>4.2</v>
      </c>
      <c r="J42" s="8">
        <f t="shared" si="7"/>
        <v>9</v>
      </c>
      <c r="K42" s="19" t="s">
        <v>16</v>
      </c>
      <c r="L42" s="68">
        <v>20.7</v>
      </c>
      <c r="M42" s="65"/>
      <c r="P42" s="1"/>
      <c r="Q42" s="1"/>
      <c r="R42" s="1"/>
      <c r="S42" s="1"/>
      <c r="T42" s="1"/>
      <c r="U42" s="1"/>
      <c r="V42" s="1"/>
    </row>
    <row r="43" spans="1:22" s="20" customFormat="1" ht="15" customHeight="1" x14ac:dyDescent="0.2">
      <c r="A43" s="8">
        <f t="shared" si="4"/>
        <v>10</v>
      </c>
      <c r="B43" s="19" t="s">
        <v>18</v>
      </c>
      <c r="C43" s="88">
        <v>25.8</v>
      </c>
      <c r="D43" s="8">
        <f t="shared" si="5"/>
        <v>10</v>
      </c>
      <c r="E43" s="19" t="s">
        <v>18</v>
      </c>
      <c r="F43" s="68">
        <v>0.9</v>
      </c>
      <c r="G43" s="8">
        <f t="shared" si="6"/>
        <v>10</v>
      </c>
      <c r="H43" s="93" t="s">
        <v>17</v>
      </c>
      <c r="I43" s="92">
        <v>4</v>
      </c>
      <c r="J43" s="8">
        <f t="shared" si="7"/>
        <v>10</v>
      </c>
      <c r="K43" s="19" t="s">
        <v>6</v>
      </c>
      <c r="L43" s="68">
        <v>20.399999999999999</v>
      </c>
      <c r="M43" s="45"/>
      <c r="P43" s="1"/>
      <c r="Q43" s="1"/>
      <c r="R43" s="1"/>
      <c r="S43" s="1"/>
      <c r="T43" s="1"/>
      <c r="U43" s="1"/>
      <c r="V43" s="1"/>
    </row>
    <row r="44" spans="1:22" s="20" customFormat="1" ht="15" customHeight="1" x14ac:dyDescent="0.2">
      <c r="A44" s="8">
        <f t="shared" si="4"/>
        <v>11</v>
      </c>
      <c r="B44" s="19" t="s">
        <v>12</v>
      </c>
      <c r="C44" s="88">
        <v>25.3</v>
      </c>
      <c r="D44" s="8">
        <f t="shared" si="5"/>
        <v>11</v>
      </c>
      <c r="E44" s="19" t="s">
        <v>17</v>
      </c>
      <c r="F44" s="68">
        <v>0.8</v>
      </c>
      <c r="G44" s="8">
        <f t="shared" si="6"/>
        <v>11</v>
      </c>
      <c r="H44" s="93" t="s">
        <v>19</v>
      </c>
      <c r="I44" s="92">
        <v>3.9</v>
      </c>
      <c r="J44" s="8">
        <f t="shared" si="7"/>
        <v>10</v>
      </c>
      <c r="K44" s="19" t="s">
        <v>21</v>
      </c>
      <c r="L44" s="68">
        <v>20.399999999999999</v>
      </c>
      <c r="M44" s="65"/>
      <c r="P44" s="1"/>
      <c r="Q44" s="1"/>
      <c r="R44" s="1"/>
      <c r="S44" s="1"/>
      <c r="T44" s="1"/>
      <c r="U44" s="1"/>
      <c r="V44" s="1"/>
    </row>
    <row r="45" spans="1:22" s="20" customFormat="1" ht="15" customHeight="1" x14ac:dyDescent="0.2">
      <c r="A45" s="8">
        <f t="shared" si="4"/>
        <v>12</v>
      </c>
      <c r="B45" s="19" t="s">
        <v>9</v>
      </c>
      <c r="C45" s="88">
        <v>23.3</v>
      </c>
      <c r="D45" s="8">
        <f t="shared" si="5"/>
        <v>12</v>
      </c>
      <c r="E45" s="19" t="s">
        <v>7</v>
      </c>
      <c r="F45" s="68">
        <v>0.7</v>
      </c>
      <c r="G45" s="8">
        <f t="shared" si="6"/>
        <v>12</v>
      </c>
      <c r="H45" s="93" t="s">
        <v>20</v>
      </c>
      <c r="I45" s="92">
        <v>3</v>
      </c>
      <c r="J45" s="8">
        <f t="shared" si="7"/>
        <v>12</v>
      </c>
      <c r="K45" s="19" t="s">
        <v>17</v>
      </c>
      <c r="L45" s="68">
        <v>20.2</v>
      </c>
      <c r="M45" s="45"/>
      <c r="P45" s="1"/>
      <c r="Q45" s="1"/>
      <c r="R45" s="1"/>
      <c r="S45" s="1"/>
      <c r="T45" s="1"/>
      <c r="U45" s="1"/>
      <c r="V45" s="1"/>
    </row>
    <row r="46" spans="1:22" s="20" customFormat="1" ht="15" customHeight="1" x14ac:dyDescent="0.2">
      <c r="A46" s="8">
        <f t="shared" si="4"/>
        <v>13</v>
      </c>
      <c r="B46" s="16" t="s">
        <v>17</v>
      </c>
      <c r="C46" s="88">
        <v>18.2</v>
      </c>
      <c r="D46" s="8">
        <f t="shared" si="5"/>
        <v>12</v>
      </c>
      <c r="E46" s="16" t="s">
        <v>25</v>
      </c>
      <c r="F46" s="68">
        <v>0.7</v>
      </c>
      <c r="G46" s="8">
        <f t="shared" si="6"/>
        <v>13</v>
      </c>
      <c r="H46" s="90" t="s">
        <v>18</v>
      </c>
      <c r="I46" s="92">
        <v>2.9</v>
      </c>
      <c r="J46" s="8">
        <f t="shared" si="7"/>
        <v>12</v>
      </c>
      <c r="K46" s="16" t="s">
        <v>25</v>
      </c>
      <c r="L46" s="68">
        <v>20.2</v>
      </c>
      <c r="M46" s="65"/>
      <c r="P46" s="1"/>
      <c r="Q46" s="1"/>
      <c r="R46" s="1"/>
      <c r="S46" s="1"/>
      <c r="T46" s="1"/>
      <c r="U46" s="1"/>
      <c r="V46" s="1"/>
    </row>
    <row r="47" spans="1:22" s="20" customFormat="1" ht="15" customHeight="1" x14ac:dyDescent="0.2">
      <c r="A47" s="8">
        <f t="shared" si="4"/>
        <v>14</v>
      </c>
      <c r="B47" s="16" t="s">
        <v>25</v>
      </c>
      <c r="C47" s="88">
        <v>17.5</v>
      </c>
      <c r="D47" s="8">
        <f t="shared" si="5"/>
        <v>14</v>
      </c>
      <c r="E47" s="16" t="s">
        <v>20</v>
      </c>
      <c r="F47" s="68">
        <v>0.5</v>
      </c>
      <c r="G47" s="8">
        <f t="shared" si="6"/>
        <v>14</v>
      </c>
      <c r="H47" s="90" t="s">
        <v>10</v>
      </c>
      <c r="I47" s="92">
        <v>2.8</v>
      </c>
      <c r="J47" s="8">
        <f t="shared" si="7"/>
        <v>14</v>
      </c>
      <c r="K47" s="16" t="s">
        <v>19</v>
      </c>
      <c r="L47" s="68">
        <v>19.899999999999999</v>
      </c>
      <c r="M47" s="45"/>
      <c r="P47" s="1"/>
      <c r="Q47" s="1"/>
      <c r="R47" s="1"/>
      <c r="S47" s="1"/>
      <c r="T47" s="1"/>
      <c r="U47" s="1"/>
      <c r="V47" s="1"/>
    </row>
    <row r="48" spans="1:22" s="20" customFormat="1" ht="15" customHeight="1" x14ac:dyDescent="0.2">
      <c r="A48" s="8">
        <f t="shared" si="4"/>
        <v>15</v>
      </c>
      <c r="B48" s="16" t="s">
        <v>24</v>
      </c>
      <c r="C48" s="88">
        <v>16.3</v>
      </c>
      <c r="D48" s="8">
        <f t="shared" si="5"/>
        <v>15</v>
      </c>
      <c r="E48" s="16" t="s">
        <v>16</v>
      </c>
      <c r="F48" s="68">
        <v>0.4</v>
      </c>
      <c r="G48" s="8">
        <f t="shared" si="6"/>
        <v>15</v>
      </c>
      <c r="H48" s="90" t="s">
        <v>23</v>
      </c>
      <c r="I48" s="92">
        <v>2.5</v>
      </c>
      <c r="J48" s="8">
        <f t="shared" si="7"/>
        <v>15</v>
      </c>
      <c r="K48" s="16" t="s">
        <v>14</v>
      </c>
      <c r="L48" s="68">
        <v>19.2</v>
      </c>
      <c r="M48" s="65"/>
      <c r="P48" s="1"/>
      <c r="Q48" s="1"/>
      <c r="R48" s="1"/>
      <c r="S48" s="1"/>
      <c r="T48" s="1"/>
      <c r="U48" s="1"/>
      <c r="V48" s="1"/>
    </row>
    <row r="49" spans="1:22" s="20" customFormat="1" ht="15" customHeight="1" x14ac:dyDescent="0.2">
      <c r="A49" s="8">
        <f t="shared" si="4"/>
        <v>16</v>
      </c>
      <c r="B49" s="16" t="s">
        <v>11</v>
      </c>
      <c r="C49" s="88">
        <v>14.1</v>
      </c>
      <c r="D49" s="8">
        <f t="shared" si="5"/>
        <v>15</v>
      </c>
      <c r="E49" s="16" t="s">
        <v>11</v>
      </c>
      <c r="F49" s="68">
        <v>0.4</v>
      </c>
      <c r="G49" s="8">
        <f t="shared" si="6"/>
        <v>16</v>
      </c>
      <c r="H49" s="90" t="s">
        <v>25</v>
      </c>
      <c r="I49" s="92">
        <v>2.4</v>
      </c>
      <c r="J49" s="8">
        <f t="shared" si="7"/>
        <v>15</v>
      </c>
      <c r="K49" s="16" t="s">
        <v>20</v>
      </c>
      <c r="L49" s="68">
        <v>19.2</v>
      </c>
      <c r="M49" s="45"/>
      <c r="P49" s="1"/>
      <c r="Q49" s="1"/>
      <c r="R49" s="1"/>
      <c r="S49" s="1"/>
      <c r="T49" s="1"/>
      <c r="U49" s="1"/>
      <c r="V49" s="1"/>
    </row>
    <row r="50" spans="1:22" s="20" customFormat="1" ht="15" customHeight="1" x14ac:dyDescent="0.2">
      <c r="A50" s="8">
        <f t="shared" si="4"/>
        <v>17</v>
      </c>
      <c r="B50" s="16" t="s">
        <v>20</v>
      </c>
      <c r="C50" s="88">
        <v>12.3</v>
      </c>
      <c r="D50" s="8">
        <f t="shared" si="5"/>
        <v>15</v>
      </c>
      <c r="E50" s="16" t="s">
        <v>24</v>
      </c>
      <c r="F50" s="68">
        <v>0.4</v>
      </c>
      <c r="G50" s="8">
        <f t="shared" si="6"/>
        <v>17</v>
      </c>
      <c r="H50" s="90" t="s">
        <v>13</v>
      </c>
      <c r="I50" s="92">
        <v>2.2999999999999998</v>
      </c>
      <c r="J50" s="8">
        <f t="shared" si="7"/>
        <v>17</v>
      </c>
      <c r="K50" s="16" t="s">
        <v>11</v>
      </c>
      <c r="L50" s="68">
        <v>18.899999999999999</v>
      </c>
      <c r="M50" s="65"/>
      <c r="P50" s="1"/>
      <c r="Q50" s="1"/>
      <c r="R50" s="1"/>
      <c r="S50" s="1"/>
      <c r="T50" s="1"/>
      <c r="U50" s="1"/>
      <c r="V50" s="1"/>
    </row>
    <row r="51" spans="1:22" s="6" customFormat="1" ht="15" customHeight="1" x14ac:dyDescent="0.2">
      <c r="A51" s="8">
        <f t="shared" si="4"/>
        <v>18</v>
      </c>
      <c r="B51" s="16" t="s">
        <v>7</v>
      </c>
      <c r="C51" s="88">
        <v>11.7</v>
      </c>
      <c r="D51" s="8">
        <f t="shared" si="5"/>
        <v>18</v>
      </c>
      <c r="E51" s="16" t="s">
        <v>6</v>
      </c>
      <c r="F51" s="72">
        <v>0.3</v>
      </c>
      <c r="G51" s="8">
        <f t="shared" si="6"/>
        <v>17</v>
      </c>
      <c r="H51" s="90" t="s">
        <v>7</v>
      </c>
      <c r="I51" s="89">
        <v>2.2999999999999998</v>
      </c>
      <c r="J51" s="8">
        <f t="shared" si="7"/>
        <v>18</v>
      </c>
      <c r="K51" s="16" t="s">
        <v>23</v>
      </c>
      <c r="L51" s="72">
        <v>18.7</v>
      </c>
      <c r="M51" s="45"/>
      <c r="P51" s="1"/>
      <c r="Q51" s="1"/>
      <c r="R51" s="1"/>
      <c r="S51" s="1"/>
      <c r="T51" s="1"/>
      <c r="U51" s="1"/>
      <c r="V51" s="1"/>
    </row>
    <row r="52" spans="1:22" s="6" customFormat="1" ht="15" customHeight="1" x14ac:dyDescent="0.2">
      <c r="A52" s="8">
        <f t="shared" si="4"/>
        <v>19</v>
      </c>
      <c r="B52" s="16" t="s">
        <v>13</v>
      </c>
      <c r="C52" s="88">
        <v>10.199999999999999</v>
      </c>
      <c r="D52" s="8">
        <f t="shared" si="5"/>
        <v>18</v>
      </c>
      <c r="E52" s="16" t="s">
        <v>13</v>
      </c>
      <c r="F52" s="72">
        <v>0.3</v>
      </c>
      <c r="G52" s="8">
        <f t="shared" si="6"/>
        <v>19</v>
      </c>
      <c r="H52" s="90" t="s">
        <v>24</v>
      </c>
      <c r="I52" s="89">
        <v>2.1</v>
      </c>
      <c r="J52" s="8">
        <f t="shared" si="7"/>
        <v>19</v>
      </c>
      <c r="K52" s="16" t="s">
        <v>13</v>
      </c>
      <c r="L52" s="72">
        <v>17.7</v>
      </c>
      <c r="M52" s="65"/>
      <c r="P52" s="1"/>
      <c r="Q52" s="1"/>
      <c r="R52" s="1"/>
      <c r="S52" s="1"/>
      <c r="T52" s="1"/>
      <c r="U52" s="1"/>
      <c r="V52" s="1"/>
    </row>
    <row r="53" spans="1:22" s="6" customFormat="1" ht="15" customHeight="1" x14ac:dyDescent="0.2">
      <c r="A53" s="8">
        <f t="shared" si="4"/>
        <v>20</v>
      </c>
      <c r="B53" s="19" t="s">
        <v>22</v>
      </c>
      <c r="C53" s="88">
        <v>9.3000000000000007</v>
      </c>
      <c r="D53" s="8">
        <f t="shared" si="5"/>
        <v>18</v>
      </c>
      <c r="E53" s="19" t="s">
        <v>23</v>
      </c>
      <c r="F53" s="68">
        <v>0.3</v>
      </c>
      <c r="G53" s="8">
        <f t="shared" si="6"/>
        <v>20</v>
      </c>
      <c r="H53" s="90" t="s">
        <v>11</v>
      </c>
      <c r="I53" s="89">
        <v>1.8</v>
      </c>
      <c r="J53" s="8">
        <f t="shared" si="7"/>
        <v>20</v>
      </c>
      <c r="K53" s="19" t="s">
        <v>22</v>
      </c>
      <c r="L53" s="68">
        <v>16.8</v>
      </c>
      <c r="M53" s="45"/>
      <c r="P53" s="1"/>
      <c r="Q53" s="1"/>
      <c r="R53" s="1"/>
      <c r="S53" s="1"/>
      <c r="T53" s="1"/>
      <c r="U53" s="1"/>
      <c r="V53" s="1"/>
    </row>
    <row r="54" spans="1:22" s="6" customFormat="1" ht="15" customHeight="1" x14ac:dyDescent="0.2">
      <c r="A54" s="8">
        <f t="shared" si="4"/>
        <v>21</v>
      </c>
      <c r="B54" s="16" t="s">
        <v>6</v>
      </c>
      <c r="C54" s="88">
        <v>7.2</v>
      </c>
      <c r="D54" s="8">
        <f t="shared" si="5"/>
        <v>21</v>
      </c>
      <c r="E54" s="70" t="s">
        <v>22</v>
      </c>
      <c r="F54" s="91">
        <v>0.2</v>
      </c>
      <c r="G54" s="8">
        <f t="shared" si="6"/>
        <v>21</v>
      </c>
      <c r="H54" s="90" t="s">
        <v>22</v>
      </c>
      <c r="I54" s="89">
        <v>1.3</v>
      </c>
      <c r="J54" s="8">
        <f t="shared" si="7"/>
        <v>21</v>
      </c>
      <c r="K54" s="16" t="s">
        <v>7</v>
      </c>
      <c r="L54" s="72">
        <v>16.2</v>
      </c>
      <c r="M54" s="65"/>
      <c r="P54" s="1"/>
      <c r="Q54" s="1"/>
      <c r="R54" s="1"/>
      <c r="S54" s="1"/>
      <c r="T54" s="1"/>
      <c r="U54" s="1"/>
      <c r="V54" s="1"/>
    </row>
    <row r="55" spans="1:22" ht="29.5" customHeight="1" x14ac:dyDescent="0.2">
      <c r="B55" s="333" t="s">
        <v>94</v>
      </c>
      <c r="C55" s="334"/>
      <c r="E55" s="347" t="s">
        <v>93</v>
      </c>
      <c r="F55" s="348"/>
      <c r="H55" s="333" t="s">
        <v>92</v>
      </c>
      <c r="I55" s="334"/>
      <c r="K55" s="333" t="s">
        <v>91</v>
      </c>
      <c r="L55" s="334"/>
    </row>
    <row r="56" spans="1:22" ht="13" customHeight="1" x14ac:dyDescent="0.2">
      <c r="A56" s="39"/>
      <c r="B56" s="5"/>
      <c r="C56" s="4" t="s">
        <v>90</v>
      </c>
      <c r="E56" s="43"/>
      <c r="F56" s="4" t="s">
        <v>89</v>
      </c>
      <c r="H56" s="43"/>
      <c r="I56" s="4" t="s">
        <v>88</v>
      </c>
      <c r="K56" s="5"/>
      <c r="L56" s="4" t="s">
        <v>87</v>
      </c>
    </row>
    <row r="57" spans="1:22" ht="4.5" customHeight="1" x14ac:dyDescent="0.2">
      <c r="B57" s="3"/>
      <c r="C57" s="2"/>
      <c r="E57" s="3"/>
      <c r="F57" s="2"/>
      <c r="H57" s="3"/>
      <c r="I57" s="2"/>
      <c r="K57" s="3"/>
      <c r="L57" s="2"/>
    </row>
    <row r="58" spans="1:22" ht="13" customHeight="1" x14ac:dyDescent="0.2"/>
    <row r="59" spans="1:22" ht="13" customHeight="1" x14ac:dyDescent="0.2"/>
  </sheetData>
  <mergeCells count="24">
    <mergeCell ref="B6:C6"/>
    <mergeCell ref="E6:F6"/>
    <mergeCell ref="H6:I6"/>
    <mergeCell ref="K6:L6"/>
    <mergeCell ref="B4:B5"/>
    <mergeCell ref="E4:E5"/>
    <mergeCell ref="H4:H5"/>
    <mergeCell ref="K4:K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2"/>
  <conditionalFormatting sqref="A1:C1">
    <cfRule type="containsText" dxfId="94" priority="5" stopIfTrue="1" operator="containsText" text="川崎市">
      <formula>NOT(ISERROR(SEARCH("川崎市",A1)))</formula>
    </cfRule>
  </conditionalFormatting>
  <conditionalFormatting sqref="M1">
    <cfRule type="containsText" dxfId="93" priority="4" stopIfTrue="1" operator="containsText" text="川崎市">
      <formula>NOT(ISERROR(SEARCH("川崎市",M1)))</formula>
    </cfRule>
  </conditionalFormatting>
  <conditionalFormatting sqref="D1:F1">
    <cfRule type="containsText" dxfId="92" priority="3" stopIfTrue="1" operator="containsText" text="川崎市">
      <formula>NOT(ISERROR(SEARCH("川崎市",D1)))</formula>
    </cfRule>
  </conditionalFormatting>
  <conditionalFormatting sqref="G1:I1">
    <cfRule type="containsText" dxfId="91" priority="2" stopIfTrue="1" operator="containsText" text="川崎市">
      <formula>NOT(ISERROR(SEARCH("川崎市",G1)))</formula>
    </cfRule>
  </conditionalFormatting>
  <conditionalFormatting sqref="J1:L1">
    <cfRule type="containsText" dxfId="9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5" orientation="portrait" cellComments="asDisplayed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79998168889431442"/>
    <pageSetUpPr fitToPage="1"/>
  </sheetPr>
  <dimension ref="A1:R57"/>
  <sheetViews>
    <sheetView showGridLines="0" zoomScaleNormal="100" zoomScaleSheetLayoutView="118" workbookViewId="0"/>
  </sheetViews>
  <sheetFormatPr defaultColWidth="9" defaultRowHeight="13" x14ac:dyDescent="0.2"/>
  <cols>
    <col min="1" max="1" width="3.0898437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2.26953125" style="1" bestFit="1" customWidth="1"/>
    <col min="15" max="17" width="9" style="1"/>
    <col min="18" max="18" width="11.26953125" style="1" bestFit="1" customWidth="1"/>
    <col min="19" max="16384" width="9" style="1"/>
  </cols>
  <sheetData>
    <row r="1" spans="1:13" ht="17.25" customHeight="1" x14ac:dyDescent="0.2">
      <c r="A1" s="63"/>
      <c r="B1" s="63"/>
      <c r="C1" s="63"/>
      <c r="D1" s="63"/>
      <c r="E1" s="62"/>
    </row>
    <row r="2" spans="1:13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3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3" s="58" customFormat="1" ht="4.5" customHeight="1" x14ac:dyDescent="0.2">
      <c r="B4" s="320" t="s">
        <v>53</v>
      </c>
      <c r="C4" s="363" t="s">
        <v>130</v>
      </c>
      <c r="E4" s="320" t="s">
        <v>52</v>
      </c>
      <c r="H4" s="320" t="s">
        <v>51</v>
      </c>
      <c r="K4" s="320" t="s">
        <v>50</v>
      </c>
    </row>
    <row r="5" spans="1:13" s="58" customFormat="1" ht="14.25" customHeight="1" x14ac:dyDescent="0.2">
      <c r="B5" s="321"/>
      <c r="C5" s="364"/>
      <c r="E5" s="321"/>
      <c r="F5" s="41" t="s">
        <v>129</v>
      </c>
      <c r="H5" s="321"/>
      <c r="I5" s="41" t="s">
        <v>128</v>
      </c>
      <c r="K5" s="321"/>
      <c r="L5" s="41" t="s">
        <v>127</v>
      </c>
    </row>
    <row r="6" spans="1:13" s="39" customFormat="1" ht="33.25" customHeight="1" x14ac:dyDescent="0.2">
      <c r="B6" s="316" t="s">
        <v>126</v>
      </c>
      <c r="C6" s="317"/>
      <c r="E6" s="359" t="s">
        <v>125</v>
      </c>
      <c r="F6" s="360"/>
      <c r="H6" s="361" t="s">
        <v>124</v>
      </c>
      <c r="I6" s="319"/>
      <c r="K6" s="361" t="s">
        <v>123</v>
      </c>
      <c r="L6" s="362"/>
    </row>
    <row r="7" spans="1:13" s="20" customFormat="1" ht="15" customHeight="1" x14ac:dyDescent="0.2">
      <c r="A7" s="8">
        <f t="shared" ref="A7:A27" si="0">IFERROR(_xlfn.RANK.EQ(C7,$C$7:$C$27,),"")</f>
        <v>1</v>
      </c>
      <c r="B7" s="33" t="s">
        <v>22</v>
      </c>
      <c r="C7" s="77">
        <v>1558.11</v>
      </c>
      <c r="D7" s="8">
        <f t="shared" ref="D7:D26" si="1">IFERROR(_xlfn.RANK.EQ(F7,$F$7:$F$27,),"")</f>
        <v>1</v>
      </c>
      <c r="E7" s="33" t="s">
        <v>7</v>
      </c>
      <c r="F7" s="87">
        <v>3190</v>
      </c>
      <c r="G7" s="8">
        <f t="shared" ref="G7:G27" si="2">IFERROR(_xlfn.RANK.EQ(I7,$I$7:$I$27,),"")</f>
        <v>1</v>
      </c>
      <c r="H7" s="33" t="s">
        <v>22</v>
      </c>
      <c r="I7" s="87">
        <v>52.1</v>
      </c>
      <c r="J7" s="8">
        <f t="shared" ref="J7:J27" si="3">IFERROR(_xlfn.RANK.EQ(L7,$L$7:$L$27,),"")</f>
        <v>1</v>
      </c>
      <c r="K7" s="35" t="s">
        <v>7</v>
      </c>
      <c r="L7" s="121">
        <v>83.1</v>
      </c>
      <c r="M7" s="45"/>
    </row>
    <row r="8" spans="1:13" s="20" customFormat="1" ht="15" customHeight="1" x14ac:dyDescent="0.2">
      <c r="A8" s="8">
        <f t="shared" si="0"/>
        <v>2</v>
      </c>
      <c r="B8" s="19" t="s">
        <v>7</v>
      </c>
      <c r="C8" s="24">
        <v>1411.93</v>
      </c>
      <c r="D8" s="8">
        <f t="shared" si="1"/>
        <v>2</v>
      </c>
      <c r="E8" s="19" t="s">
        <v>22</v>
      </c>
      <c r="F8" s="68">
        <v>2296.9</v>
      </c>
      <c r="G8" s="8">
        <f t="shared" si="2"/>
        <v>2</v>
      </c>
      <c r="H8" s="19" t="s">
        <v>17</v>
      </c>
      <c r="I8" s="68">
        <v>50.6</v>
      </c>
      <c r="J8" s="8">
        <f t="shared" si="3"/>
        <v>2</v>
      </c>
      <c r="K8" s="19" t="s">
        <v>22</v>
      </c>
      <c r="L8" s="68">
        <v>73.2</v>
      </c>
      <c r="M8" s="45"/>
    </row>
    <row r="9" spans="1:13" s="20" customFormat="1" ht="15" customHeight="1" x14ac:dyDescent="0.2">
      <c r="A9" s="8">
        <f t="shared" si="0"/>
        <v>3</v>
      </c>
      <c r="B9" s="19" t="s">
        <v>6</v>
      </c>
      <c r="C9" s="24">
        <v>1121.26</v>
      </c>
      <c r="D9" s="8">
        <f t="shared" si="1"/>
        <v>3</v>
      </c>
      <c r="E9" s="19" t="s">
        <v>16</v>
      </c>
      <c r="F9" s="68">
        <v>1673</v>
      </c>
      <c r="G9" s="8">
        <f t="shared" si="2"/>
        <v>2</v>
      </c>
      <c r="H9" s="19" t="s">
        <v>7</v>
      </c>
      <c r="I9" s="68">
        <v>50.6</v>
      </c>
      <c r="J9" s="8">
        <f t="shared" si="3"/>
        <v>3</v>
      </c>
      <c r="K9" s="19" t="s">
        <v>9</v>
      </c>
      <c r="L9" s="68">
        <v>49.9</v>
      </c>
      <c r="M9" s="45"/>
    </row>
    <row r="10" spans="1:13" s="20" customFormat="1" ht="15" customHeight="1" x14ac:dyDescent="0.2">
      <c r="A10" s="8">
        <f t="shared" si="0"/>
        <v>4</v>
      </c>
      <c r="B10" s="19" t="s">
        <v>20</v>
      </c>
      <c r="C10" s="24">
        <v>906.69</v>
      </c>
      <c r="D10" s="8">
        <f t="shared" si="1"/>
        <v>4</v>
      </c>
      <c r="E10" s="19" t="s">
        <v>17</v>
      </c>
      <c r="F10" s="68">
        <v>1500.1</v>
      </c>
      <c r="G10" s="8">
        <f t="shared" si="2"/>
        <v>4</v>
      </c>
      <c r="H10" s="19" t="s">
        <v>20</v>
      </c>
      <c r="I10" s="68">
        <v>49.9</v>
      </c>
      <c r="J10" s="8">
        <f t="shared" si="3"/>
        <v>4</v>
      </c>
      <c r="K10" s="19" t="s">
        <v>10</v>
      </c>
      <c r="L10" s="68">
        <v>49.5</v>
      </c>
      <c r="M10" s="45"/>
    </row>
    <row r="11" spans="1:13" s="20" customFormat="1" ht="15" customHeight="1" x14ac:dyDescent="0.2">
      <c r="A11" s="8">
        <f t="shared" si="0"/>
        <v>5</v>
      </c>
      <c r="B11" s="19" t="s">
        <v>10</v>
      </c>
      <c r="C11" s="24">
        <v>827.83</v>
      </c>
      <c r="D11" s="8">
        <f t="shared" si="1"/>
        <v>5</v>
      </c>
      <c r="E11" s="19" t="s">
        <v>6</v>
      </c>
      <c r="F11" s="68">
        <v>1488</v>
      </c>
      <c r="G11" s="8">
        <f t="shared" si="2"/>
        <v>5</v>
      </c>
      <c r="H11" s="19" t="s">
        <v>9</v>
      </c>
      <c r="I11" s="68">
        <v>42.9</v>
      </c>
      <c r="J11" s="8">
        <f t="shared" si="3"/>
        <v>5</v>
      </c>
      <c r="K11" s="19" t="s">
        <v>25</v>
      </c>
      <c r="L11" s="68">
        <v>47.8</v>
      </c>
      <c r="M11" s="45"/>
    </row>
    <row r="12" spans="1:13" s="20" customFormat="1" ht="15" customHeight="1" x14ac:dyDescent="0.2">
      <c r="A12" s="8">
        <f t="shared" si="0"/>
        <v>6</v>
      </c>
      <c r="B12" s="19" t="s">
        <v>25</v>
      </c>
      <c r="C12" s="24">
        <v>789.95</v>
      </c>
      <c r="D12" s="8">
        <f t="shared" si="1"/>
        <v>6</v>
      </c>
      <c r="E12" s="19" t="s">
        <v>9</v>
      </c>
      <c r="F12" s="68">
        <v>1054.5999999999999</v>
      </c>
      <c r="G12" s="8">
        <f t="shared" si="2"/>
        <v>6</v>
      </c>
      <c r="H12" s="19" t="s">
        <v>13</v>
      </c>
      <c r="I12" s="68">
        <v>42.5</v>
      </c>
      <c r="J12" s="8">
        <f t="shared" si="3"/>
        <v>6</v>
      </c>
      <c r="K12" s="19" t="s">
        <v>6</v>
      </c>
      <c r="L12" s="68">
        <v>45.4</v>
      </c>
      <c r="M12" s="45"/>
    </row>
    <row r="13" spans="1:13" s="20" customFormat="1" ht="15" customHeight="1" x14ac:dyDescent="0.2">
      <c r="A13" s="8">
        <f t="shared" si="0"/>
        <v>7</v>
      </c>
      <c r="B13" s="19" t="s">
        <v>17</v>
      </c>
      <c r="C13" s="24">
        <v>786.35</v>
      </c>
      <c r="D13" s="8">
        <f t="shared" si="1"/>
        <v>7</v>
      </c>
      <c r="E13" s="19" t="s">
        <v>20</v>
      </c>
      <c r="F13" s="68">
        <v>1050</v>
      </c>
      <c r="G13" s="8">
        <f t="shared" si="2"/>
        <v>7</v>
      </c>
      <c r="H13" s="19" t="s">
        <v>6</v>
      </c>
      <c r="I13" s="68">
        <v>42.3</v>
      </c>
      <c r="J13" s="8">
        <f t="shared" si="3"/>
        <v>7</v>
      </c>
      <c r="K13" s="19" t="s">
        <v>13</v>
      </c>
      <c r="L13" s="68">
        <v>37.9</v>
      </c>
      <c r="M13" s="45"/>
    </row>
    <row r="14" spans="1:13" s="20" customFormat="1" ht="15" customHeight="1" x14ac:dyDescent="0.2">
      <c r="A14" s="8">
        <f t="shared" si="0"/>
        <v>8</v>
      </c>
      <c r="B14" s="19" t="s">
        <v>13</v>
      </c>
      <c r="C14" s="24">
        <v>726.19</v>
      </c>
      <c r="D14" s="8">
        <f t="shared" si="1"/>
        <v>8</v>
      </c>
      <c r="E14" s="19" t="s">
        <v>10</v>
      </c>
      <c r="F14" s="68">
        <v>971.3</v>
      </c>
      <c r="G14" s="8">
        <f t="shared" si="2"/>
        <v>8</v>
      </c>
      <c r="H14" s="19" t="s">
        <v>18</v>
      </c>
      <c r="I14" s="68">
        <v>36.1</v>
      </c>
      <c r="J14" s="8">
        <f t="shared" si="3"/>
        <v>8</v>
      </c>
      <c r="K14" s="19" t="s">
        <v>24</v>
      </c>
      <c r="L14" s="68">
        <v>35.5</v>
      </c>
      <c r="M14" s="45"/>
    </row>
    <row r="15" spans="1:13" s="20" customFormat="1" ht="15" customHeight="1" x14ac:dyDescent="0.2">
      <c r="A15" s="8">
        <f t="shared" si="0"/>
        <v>9</v>
      </c>
      <c r="B15" s="19" t="s">
        <v>8</v>
      </c>
      <c r="C15" s="24">
        <v>627.51</v>
      </c>
      <c r="D15" s="8">
        <f t="shared" si="1"/>
        <v>9</v>
      </c>
      <c r="E15" s="19" t="s">
        <v>18</v>
      </c>
      <c r="F15" s="68">
        <v>931.3</v>
      </c>
      <c r="G15" s="8">
        <f t="shared" si="2"/>
        <v>9</v>
      </c>
      <c r="H15" s="19" t="s">
        <v>16</v>
      </c>
      <c r="I15" s="68">
        <v>35.6</v>
      </c>
      <c r="J15" s="8">
        <f t="shared" si="3"/>
        <v>9</v>
      </c>
      <c r="K15" s="19" t="s">
        <v>20</v>
      </c>
      <c r="L15" s="68">
        <v>35.4</v>
      </c>
      <c r="M15" s="45"/>
    </row>
    <row r="16" spans="1:13" s="20" customFormat="1" ht="15" customHeight="1" x14ac:dyDescent="0.2">
      <c r="A16" s="8">
        <f t="shared" si="0"/>
        <v>10</v>
      </c>
      <c r="B16" s="19" t="s">
        <v>18</v>
      </c>
      <c r="C16" s="24">
        <v>557.04999999999995</v>
      </c>
      <c r="D16" s="8">
        <f t="shared" si="1"/>
        <v>10</v>
      </c>
      <c r="E16" s="19" t="s">
        <v>11</v>
      </c>
      <c r="F16" s="68">
        <v>900.5</v>
      </c>
      <c r="G16" s="8">
        <f t="shared" si="2"/>
        <v>10</v>
      </c>
      <c r="H16" s="19" t="s">
        <v>25</v>
      </c>
      <c r="I16" s="68">
        <v>35.1</v>
      </c>
      <c r="J16" s="8">
        <f t="shared" si="3"/>
        <v>10</v>
      </c>
      <c r="K16" s="19" t="s">
        <v>11</v>
      </c>
      <c r="L16" s="68">
        <v>33.4</v>
      </c>
      <c r="M16" s="45"/>
    </row>
    <row r="17" spans="1:13" s="20" customFormat="1" ht="15" customHeight="1" x14ac:dyDescent="0.2">
      <c r="A17" s="8">
        <f t="shared" si="0"/>
        <v>11</v>
      </c>
      <c r="B17" s="19" t="s">
        <v>11</v>
      </c>
      <c r="C17" s="24">
        <v>492.5</v>
      </c>
      <c r="D17" s="8">
        <f t="shared" si="1"/>
        <v>11</v>
      </c>
      <c r="E17" s="19" t="s">
        <v>24</v>
      </c>
      <c r="F17" s="68">
        <v>685</v>
      </c>
      <c r="G17" s="8">
        <f t="shared" si="2"/>
        <v>11</v>
      </c>
      <c r="H17" s="19" t="s">
        <v>11</v>
      </c>
      <c r="I17" s="68">
        <v>33.799999999999997</v>
      </c>
      <c r="J17" s="8">
        <f t="shared" si="3"/>
        <v>11</v>
      </c>
      <c r="K17" s="19" t="s">
        <v>8</v>
      </c>
      <c r="L17" s="68">
        <v>32.4</v>
      </c>
      <c r="M17" s="45"/>
    </row>
    <row r="18" spans="1:13" s="20" customFormat="1" ht="15" customHeight="1" x14ac:dyDescent="0.2">
      <c r="A18" s="8">
        <f t="shared" si="0"/>
        <v>12</v>
      </c>
      <c r="B18" s="19" t="s">
        <v>12</v>
      </c>
      <c r="C18" s="24">
        <v>438.01</v>
      </c>
      <c r="D18" s="8">
        <f t="shared" si="1"/>
        <v>12</v>
      </c>
      <c r="E18" s="16" t="s">
        <v>13</v>
      </c>
      <c r="F18" s="72">
        <v>633.79999999999995</v>
      </c>
      <c r="G18" s="8">
        <f t="shared" si="2"/>
        <v>12</v>
      </c>
      <c r="H18" s="19" t="s">
        <v>8</v>
      </c>
      <c r="I18" s="68">
        <v>33</v>
      </c>
      <c r="J18" s="8">
        <f t="shared" si="3"/>
        <v>12</v>
      </c>
      <c r="K18" s="27" t="s">
        <v>17</v>
      </c>
      <c r="L18" s="75">
        <v>31.2</v>
      </c>
      <c r="M18" s="45"/>
    </row>
    <row r="19" spans="1:13" s="20" customFormat="1" ht="15" customHeight="1" x14ac:dyDescent="0.2">
      <c r="A19" s="8">
        <f t="shared" si="0"/>
        <v>13</v>
      </c>
      <c r="B19" s="16" t="s">
        <v>24</v>
      </c>
      <c r="C19" s="24">
        <v>390.32</v>
      </c>
      <c r="D19" s="8">
        <f t="shared" si="1"/>
        <v>13</v>
      </c>
      <c r="E19" s="16" t="s">
        <v>19</v>
      </c>
      <c r="F19" s="72">
        <v>198.4</v>
      </c>
      <c r="G19" s="8">
        <f t="shared" si="2"/>
        <v>13</v>
      </c>
      <c r="H19" s="29" t="s">
        <v>5</v>
      </c>
      <c r="I19" s="86">
        <v>31.5</v>
      </c>
      <c r="J19" s="8">
        <f t="shared" si="3"/>
        <v>13</v>
      </c>
      <c r="K19" s="19" t="s">
        <v>12</v>
      </c>
      <c r="L19" s="68">
        <v>31.1</v>
      </c>
      <c r="M19" s="45"/>
    </row>
    <row r="20" spans="1:13" s="20" customFormat="1" ht="15" customHeight="1" x14ac:dyDescent="0.2">
      <c r="A20" s="8">
        <f t="shared" si="0"/>
        <v>14</v>
      </c>
      <c r="B20" s="16" t="s">
        <v>9</v>
      </c>
      <c r="C20" s="24">
        <v>343.47</v>
      </c>
      <c r="D20" s="8">
        <f t="shared" si="1"/>
        <v>14</v>
      </c>
      <c r="E20" s="16" t="s">
        <v>12</v>
      </c>
      <c r="F20" s="68">
        <v>159.4</v>
      </c>
      <c r="G20" s="8">
        <f t="shared" si="2"/>
        <v>14</v>
      </c>
      <c r="H20" s="16" t="s">
        <v>10</v>
      </c>
      <c r="I20" s="72">
        <v>29.2</v>
      </c>
      <c r="J20" s="8">
        <f t="shared" si="3"/>
        <v>14</v>
      </c>
      <c r="K20" s="16" t="s">
        <v>18</v>
      </c>
      <c r="L20" s="68">
        <v>29.6</v>
      </c>
      <c r="M20" s="45"/>
    </row>
    <row r="21" spans="1:13" s="20" customFormat="1" ht="15" customHeight="1" x14ac:dyDescent="0.2">
      <c r="A21" s="8">
        <f t="shared" si="0"/>
        <v>15</v>
      </c>
      <c r="B21" s="16" t="s">
        <v>16</v>
      </c>
      <c r="C21" s="24">
        <v>328.91</v>
      </c>
      <c r="D21" s="8">
        <f t="shared" si="1"/>
        <v>15</v>
      </c>
      <c r="E21" s="27" t="s">
        <v>21</v>
      </c>
      <c r="F21" s="75">
        <v>103.6</v>
      </c>
      <c r="G21" s="8">
        <f t="shared" si="2"/>
        <v>15</v>
      </c>
      <c r="H21" s="16" t="s">
        <v>21</v>
      </c>
      <c r="I21" s="72">
        <v>25.7</v>
      </c>
      <c r="J21" s="8">
        <f t="shared" si="3"/>
        <v>15</v>
      </c>
      <c r="K21" s="16" t="s">
        <v>19</v>
      </c>
      <c r="L21" s="68">
        <v>25.1</v>
      </c>
      <c r="M21" s="45"/>
    </row>
    <row r="22" spans="1:13" s="20" customFormat="1" ht="15" customHeight="1" x14ac:dyDescent="0.2">
      <c r="A22" s="8">
        <f t="shared" si="0"/>
        <v>16</v>
      </c>
      <c r="B22" s="16" t="s">
        <v>19</v>
      </c>
      <c r="C22" s="24">
        <v>326.5</v>
      </c>
      <c r="D22" s="8">
        <f t="shared" si="1"/>
        <v>16</v>
      </c>
      <c r="E22" s="29" t="s">
        <v>5</v>
      </c>
      <c r="F22" s="86">
        <v>88.2</v>
      </c>
      <c r="G22" s="8">
        <f t="shared" si="2"/>
        <v>16</v>
      </c>
      <c r="H22" s="16" t="s">
        <v>19</v>
      </c>
      <c r="I22" s="72">
        <v>24.5</v>
      </c>
      <c r="J22" s="8">
        <f t="shared" si="3"/>
        <v>16</v>
      </c>
      <c r="K22" s="16" t="s">
        <v>21</v>
      </c>
      <c r="L22" s="68">
        <v>24.5</v>
      </c>
      <c r="M22" s="45"/>
    </row>
    <row r="23" spans="1:13" s="20" customFormat="1" ht="15" customHeight="1" x14ac:dyDescent="0.2">
      <c r="A23" s="8">
        <f t="shared" si="0"/>
        <v>17</v>
      </c>
      <c r="B23" s="16" t="s">
        <v>21</v>
      </c>
      <c r="C23" s="24">
        <v>271.76</v>
      </c>
      <c r="D23" s="8">
        <f t="shared" si="1"/>
        <v>17</v>
      </c>
      <c r="E23" s="19" t="s">
        <v>8</v>
      </c>
      <c r="F23" s="68">
        <v>54</v>
      </c>
      <c r="G23" s="8">
        <f t="shared" si="2"/>
        <v>17</v>
      </c>
      <c r="H23" s="16" t="s">
        <v>24</v>
      </c>
      <c r="I23" s="72">
        <v>24.1</v>
      </c>
      <c r="J23" s="8">
        <f t="shared" si="3"/>
        <v>17</v>
      </c>
      <c r="K23" s="16" t="s">
        <v>16</v>
      </c>
      <c r="L23" s="68">
        <v>22</v>
      </c>
      <c r="M23" s="45"/>
    </row>
    <row r="24" spans="1:13" s="20" customFormat="1" ht="15" customHeight="1" x14ac:dyDescent="0.2">
      <c r="A24" s="8">
        <f t="shared" si="0"/>
        <v>18</v>
      </c>
      <c r="B24" s="16" t="s">
        <v>14</v>
      </c>
      <c r="C24" s="24">
        <v>225.33</v>
      </c>
      <c r="D24" s="8">
        <f t="shared" si="1"/>
        <v>18</v>
      </c>
      <c r="E24" s="16" t="s">
        <v>23</v>
      </c>
      <c r="F24" s="72">
        <v>49.2</v>
      </c>
      <c r="G24" s="8">
        <f t="shared" si="2"/>
        <v>18</v>
      </c>
      <c r="H24" s="16" t="s">
        <v>12</v>
      </c>
      <c r="I24" s="72">
        <v>23.6</v>
      </c>
      <c r="J24" s="8">
        <f t="shared" si="3"/>
        <v>18</v>
      </c>
      <c r="K24" s="16" t="s">
        <v>14</v>
      </c>
      <c r="L24" s="72">
        <v>20.6</v>
      </c>
      <c r="M24" s="45"/>
    </row>
    <row r="25" spans="1:13" s="6" customFormat="1" ht="15" customHeight="1" x14ac:dyDescent="0.2">
      <c r="A25" s="8">
        <f t="shared" si="0"/>
        <v>19</v>
      </c>
      <c r="B25" s="16" t="s">
        <v>15</v>
      </c>
      <c r="C25" s="24">
        <v>217.43</v>
      </c>
      <c r="D25" s="8">
        <f t="shared" si="1"/>
        <v>19</v>
      </c>
      <c r="E25" s="16" t="s">
        <v>14</v>
      </c>
      <c r="F25" s="72">
        <v>37.5</v>
      </c>
      <c r="G25" s="8">
        <f t="shared" si="2"/>
        <v>19</v>
      </c>
      <c r="H25" s="16" t="s">
        <v>14</v>
      </c>
      <c r="I25" s="72">
        <v>21.9</v>
      </c>
      <c r="J25" s="8">
        <f t="shared" si="3"/>
        <v>19</v>
      </c>
      <c r="K25" s="16" t="s">
        <v>23</v>
      </c>
      <c r="L25" s="72">
        <v>19.8</v>
      </c>
      <c r="M25" s="45"/>
    </row>
    <row r="26" spans="1:13" s="6" customFormat="1" ht="15" customHeight="1" x14ac:dyDescent="0.2">
      <c r="A26" s="8">
        <f t="shared" si="0"/>
        <v>20</v>
      </c>
      <c r="B26" s="16" t="s">
        <v>23</v>
      </c>
      <c r="C26" s="24">
        <v>149.83000000000001</v>
      </c>
      <c r="D26" s="8">
        <f t="shared" si="1"/>
        <v>20</v>
      </c>
      <c r="E26" s="16" t="s">
        <v>15</v>
      </c>
      <c r="F26" s="72">
        <v>19.8</v>
      </c>
      <c r="G26" s="8">
        <f t="shared" si="2"/>
        <v>20</v>
      </c>
      <c r="H26" s="16" t="s">
        <v>15</v>
      </c>
      <c r="I26" s="72">
        <v>19.600000000000001</v>
      </c>
      <c r="J26" s="8">
        <f t="shared" si="3"/>
        <v>20</v>
      </c>
      <c r="K26" s="16" t="s">
        <v>15</v>
      </c>
      <c r="L26" s="72">
        <v>19.3</v>
      </c>
      <c r="M26" s="45"/>
    </row>
    <row r="27" spans="1:13" s="6" customFormat="1" ht="15" customHeight="1" x14ac:dyDescent="0.2">
      <c r="A27" s="8">
        <f t="shared" si="0"/>
        <v>21</v>
      </c>
      <c r="B27" s="73" t="s">
        <v>5</v>
      </c>
      <c r="C27" s="74">
        <v>144.35</v>
      </c>
      <c r="D27" s="8"/>
      <c r="E27" s="16" t="s">
        <v>25</v>
      </c>
      <c r="F27" s="120" t="s">
        <v>42</v>
      </c>
      <c r="G27" s="8">
        <f t="shared" si="2"/>
        <v>21</v>
      </c>
      <c r="H27" s="16" t="s">
        <v>23</v>
      </c>
      <c r="I27" s="120">
        <v>17</v>
      </c>
      <c r="J27" s="8">
        <f t="shared" si="3"/>
        <v>21</v>
      </c>
      <c r="K27" s="73" t="s">
        <v>5</v>
      </c>
      <c r="L27" s="85">
        <v>19.2</v>
      </c>
      <c r="M27" s="45"/>
    </row>
    <row r="28" spans="1:13" s="39" customFormat="1" ht="29.5" customHeight="1" x14ac:dyDescent="0.2">
      <c r="A28" s="1"/>
      <c r="B28" s="356">
        <v>45200</v>
      </c>
      <c r="C28" s="357"/>
      <c r="D28" s="1"/>
      <c r="E28" s="356">
        <v>45200</v>
      </c>
      <c r="F28" s="358"/>
      <c r="G28" s="1"/>
      <c r="H28" s="356">
        <v>45200</v>
      </c>
      <c r="I28" s="358"/>
      <c r="J28" s="1"/>
      <c r="K28" s="356">
        <v>45200</v>
      </c>
      <c r="L28" s="358"/>
    </row>
    <row r="29" spans="1:13" s="39" customFormat="1" x14ac:dyDescent="0.2">
      <c r="B29" s="43"/>
      <c r="C29" s="4" t="s">
        <v>122</v>
      </c>
      <c r="E29" s="43"/>
      <c r="F29" s="4" t="s">
        <v>122</v>
      </c>
      <c r="H29" s="43"/>
      <c r="I29" s="4" t="s">
        <v>122</v>
      </c>
      <c r="K29" s="43"/>
      <c r="L29" s="4" t="s">
        <v>122</v>
      </c>
    </row>
    <row r="30" spans="1:13" s="39" customFormat="1" ht="9" customHeight="1" x14ac:dyDescent="0.2">
      <c r="B30" s="42"/>
      <c r="E30" s="42"/>
      <c r="H30" s="42"/>
      <c r="K30" s="42"/>
    </row>
    <row r="31" spans="1:13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</row>
    <row r="32" spans="1:13" s="40" customFormat="1" ht="14.25" customHeight="1" x14ac:dyDescent="0.2">
      <c r="B32" s="332"/>
      <c r="C32" s="41" t="s">
        <v>30</v>
      </c>
      <c r="E32" s="332"/>
      <c r="F32" s="41" t="s">
        <v>121</v>
      </c>
      <c r="H32" s="332"/>
      <c r="I32" s="41" t="s">
        <v>30</v>
      </c>
      <c r="K32" s="332"/>
      <c r="L32" s="41" t="s">
        <v>30</v>
      </c>
    </row>
    <row r="33" spans="1:18" s="39" customFormat="1" ht="33.25" customHeight="1" x14ac:dyDescent="0.2">
      <c r="B33" s="337" t="s">
        <v>120</v>
      </c>
      <c r="C33" s="338"/>
      <c r="D33" s="96"/>
      <c r="E33" s="337" t="s">
        <v>119</v>
      </c>
      <c r="F33" s="353"/>
      <c r="H33" s="337" t="s">
        <v>118</v>
      </c>
      <c r="I33" s="353"/>
      <c r="K33" s="337" t="s">
        <v>117</v>
      </c>
      <c r="L33" s="353"/>
    </row>
    <row r="34" spans="1:18" s="20" customFormat="1" ht="15" customHeight="1" x14ac:dyDescent="0.2">
      <c r="A34" s="8">
        <f t="shared" ref="A34:A54" si="4">IFERROR(_xlfn.RANK.EQ(C34,$C$34:$C$54,),"")</f>
        <v>1</v>
      </c>
      <c r="B34" s="119" t="s">
        <v>14</v>
      </c>
      <c r="C34" s="118">
        <v>93.8</v>
      </c>
      <c r="D34" s="8">
        <f t="shared" ref="D34:D54" si="5">IFERROR(_xlfn.RANK.EQ(F34,$F$34:$F$54,),"")</f>
        <v>1</v>
      </c>
      <c r="E34" s="117" t="s">
        <v>5</v>
      </c>
      <c r="F34" s="116">
        <v>8.34</v>
      </c>
      <c r="G34" s="8">
        <f t="shared" ref="G34:G53" si="6">IFERROR(_xlfn.RANK.EQ(I34,$I$34:$I$54,),"")</f>
        <v>1</v>
      </c>
      <c r="H34" s="111" t="s">
        <v>11</v>
      </c>
      <c r="I34" s="110">
        <v>18.899999999999999</v>
      </c>
      <c r="J34" s="8">
        <f t="shared" ref="J34:J54" si="7">IFERROR(_xlfn.RANK.EQ(L34,$L$34:$L$54,),"")</f>
        <v>1</v>
      </c>
      <c r="K34" s="111" t="s">
        <v>14</v>
      </c>
      <c r="L34" s="110">
        <v>17.8</v>
      </c>
      <c r="M34" s="45"/>
      <c r="N34" s="98">
        <v>4.9833384379785608</v>
      </c>
      <c r="O34" s="71"/>
      <c r="R34" s="97"/>
    </row>
    <row r="35" spans="1:18" s="20" customFormat="1" ht="15" customHeight="1" x14ac:dyDescent="0.2">
      <c r="A35" s="8">
        <f t="shared" si="4"/>
        <v>2</v>
      </c>
      <c r="B35" s="105" t="s">
        <v>8</v>
      </c>
      <c r="C35" s="104">
        <v>92.7</v>
      </c>
      <c r="D35" s="8">
        <f t="shared" si="5"/>
        <v>2</v>
      </c>
      <c r="E35" s="105" t="s">
        <v>23</v>
      </c>
      <c r="F35" s="104">
        <v>7.97</v>
      </c>
      <c r="G35" s="8">
        <f t="shared" si="6"/>
        <v>2</v>
      </c>
      <c r="H35" s="105" t="s">
        <v>23</v>
      </c>
      <c r="I35" s="104">
        <v>17.899999999999999</v>
      </c>
      <c r="J35" s="8">
        <f t="shared" si="7"/>
        <v>2</v>
      </c>
      <c r="K35" s="105" t="s">
        <v>8</v>
      </c>
      <c r="L35" s="104">
        <v>11.1</v>
      </c>
      <c r="M35" s="45"/>
      <c r="N35" s="98">
        <v>4.7505893969587616</v>
      </c>
      <c r="O35" s="71"/>
      <c r="R35" s="97"/>
    </row>
    <row r="36" spans="1:18" s="20" customFormat="1" ht="15" customHeight="1" x14ac:dyDescent="0.2">
      <c r="A36" s="8">
        <f t="shared" si="4"/>
        <v>2</v>
      </c>
      <c r="B36" s="105" t="s">
        <v>19</v>
      </c>
      <c r="C36" s="104">
        <v>92.7</v>
      </c>
      <c r="D36" s="8">
        <f t="shared" si="5"/>
        <v>3</v>
      </c>
      <c r="E36" s="103" t="s">
        <v>8</v>
      </c>
      <c r="F36" s="102">
        <v>7.38</v>
      </c>
      <c r="G36" s="8">
        <f t="shared" si="6"/>
        <v>3</v>
      </c>
      <c r="H36" s="115" t="s">
        <v>5</v>
      </c>
      <c r="I36" s="114">
        <v>14</v>
      </c>
      <c r="J36" s="8">
        <f t="shared" si="7"/>
        <v>3</v>
      </c>
      <c r="K36" s="111" t="s">
        <v>9</v>
      </c>
      <c r="L36" s="110">
        <v>9.1</v>
      </c>
      <c r="M36" s="65"/>
      <c r="N36" s="98">
        <v>4.7177279401949006</v>
      </c>
      <c r="O36" s="71"/>
      <c r="R36" s="97"/>
    </row>
    <row r="37" spans="1:18" s="20" customFormat="1" ht="15" customHeight="1" x14ac:dyDescent="0.2">
      <c r="A37" s="8">
        <f t="shared" si="4"/>
        <v>4</v>
      </c>
      <c r="B37" s="115" t="s">
        <v>5</v>
      </c>
      <c r="C37" s="114">
        <v>88.2</v>
      </c>
      <c r="D37" s="8">
        <f t="shared" si="5"/>
        <v>4</v>
      </c>
      <c r="E37" s="105" t="s">
        <v>12</v>
      </c>
      <c r="F37" s="104">
        <v>6.23</v>
      </c>
      <c r="G37" s="8">
        <f t="shared" si="6"/>
        <v>4</v>
      </c>
      <c r="H37" s="113" t="s">
        <v>21</v>
      </c>
      <c r="I37" s="112">
        <v>10.6</v>
      </c>
      <c r="J37" s="8">
        <f t="shared" si="7"/>
        <v>4</v>
      </c>
      <c r="K37" s="107" t="s">
        <v>19</v>
      </c>
      <c r="L37" s="106">
        <v>7.6</v>
      </c>
      <c r="M37" s="45"/>
      <c r="N37" s="98">
        <v>4.4663702853864908</v>
      </c>
      <c r="O37" s="71"/>
      <c r="R37" s="97"/>
    </row>
    <row r="38" spans="1:18" s="20" customFormat="1" ht="15" customHeight="1" x14ac:dyDescent="0.2">
      <c r="A38" s="8">
        <f t="shared" si="4"/>
        <v>5</v>
      </c>
      <c r="B38" s="105" t="s">
        <v>12</v>
      </c>
      <c r="C38" s="104">
        <v>77.099999999999994</v>
      </c>
      <c r="D38" s="8">
        <f t="shared" si="5"/>
        <v>5</v>
      </c>
      <c r="E38" s="105" t="s">
        <v>9</v>
      </c>
      <c r="F38" s="104">
        <v>4.95</v>
      </c>
      <c r="G38" s="8">
        <f t="shared" si="6"/>
        <v>5</v>
      </c>
      <c r="H38" s="105" t="s">
        <v>14</v>
      </c>
      <c r="I38" s="104">
        <v>9.5</v>
      </c>
      <c r="J38" s="8">
        <f t="shared" si="7"/>
        <v>5</v>
      </c>
      <c r="K38" s="103" t="s">
        <v>10</v>
      </c>
      <c r="L38" s="102">
        <v>7.3</v>
      </c>
      <c r="M38" s="65"/>
      <c r="N38" s="98">
        <v>4.2463826009764754</v>
      </c>
      <c r="O38" s="71"/>
      <c r="R38" s="97"/>
    </row>
    <row r="39" spans="1:18" s="20" customFormat="1" ht="15" customHeight="1" x14ac:dyDescent="0.2">
      <c r="A39" s="8">
        <f t="shared" si="4"/>
        <v>6</v>
      </c>
      <c r="B39" s="105" t="s">
        <v>23</v>
      </c>
      <c r="C39" s="104">
        <v>71.7</v>
      </c>
      <c r="D39" s="8">
        <f t="shared" si="5"/>
        <v>6</v>
      </c>
      <c r="E39" s="111" t="s">
        <v>15</v>
      </c>
      <c r="F39" s="110">
        <v>4.66</v>
      </c>
      <c r="G39" s="8">
        <f t="shared" si="6"/>
        <v>6</v>
      </c>
      <c r="H39" s="111" t="s">
        <v>17</v>
      </c>
      <c r="I39" s="110">
        <v>7.2</v>
      </c>
      <c r="J39" s="8">
        <f t="shared" si="7"/>
        <v>6</v>
      </c>
      <c r="K39" s="109" t="s">
        <v>5</v>
      </c>
      <c r="L39" s="108">
        <v>6.3</v>
      </c>
      <c r="M39" s="45"/>
      <c r="N39" s="98">
        <v>4.2459178283535817</v>
      </c>
      <c r="O39" s="71"/>
      <c r="R39" s="97"/>
    </row>
    <row r="40" spans="1:18" s="20" customFormat="1" ht="15" customHeight="1" x14ac:dyDescent="0.2">
      <c r="A40" s="8">
        <f t="shared" si="4"/>
        <v>7</v>
      </c>
      <c r="B40" s="105" t="s">
        <v>15</v>
      </c>
      <c r="C40" s="104">
        <v>53.8</v>
      </c>
      <c r="D40" s="8">
        <f t="shared" si="5"/>
        <v>7</v>
      </c>
      <c r="E40" s="107" t="s">
        <v>19</v>
      </c>
      <c r="F40" s="106">
        <v>4.58</v>
      </c>
      <c r="G40" s="8">
        <f t="shared" si="6"/>
        <v>7</v>
      </c>
      <c r="H40" s="105" t="s">
        <v>13</v>
      </c>
      <c r="I40" s="104">
        <v>5.8</v>
      </c>
      <c r="J40" s="8">
        <f t="shared" si="7"/>
        <v>7</v>
      </c>
      <c r="K40" s="105" t="s">
        <v>12</v>
      </c>
      <c r="L40" s="104">
        <v>5.7</v>
      </c>
      <c r="M40" s="65"/>
      <c r="N40" s="98">
        <v>4.2377041912019395</v>
      </c>
      <c r="O40" s="71"/>
      <c r="R40" s="97"/>
    </row>
    <row r="41" spans="1:18" s="20" customFormat="1" ht="15" customHeight="1" x14ac:dyDescent="0.2">
      <c r="A41" s="8">
        <f t="shared" si="4"/>
        <v>8</v>
      </c>
      <c r="B41" s="105" t="s">
        <v>9</v>
      </c>
      <c r="C41" s="104">
        <v>47.7</v>
      </c>
      <c r="D41" s="8">
        <f t="shared" si="5"/>
        <v>8</v>
      </c>
      <c r="E41" s="105" t="s">
        <v>14</v>
      </c>
      <c r="F41" s="104">
        <v>4.42</v>
      </c>
      <c r="G41" s="8">
        <f t="shared" si="6"/>
        <v>8</v>
      </c>
      <c r="H41" s="105" t="s">
        <v>16</v>
      </c>
      <c r="I41" s="104">
        <v>5.6</v>
      </c>
      <c r="J41" s="8">
        <f t="shared" si="7"/>
        <v>7</v>
      </c>
      <c r="K41" s="105" t="s">
        <v>25</v>
      </c>
      <c r="L41" s="104">
        <v>5.7</v>
      </c>
      <c r="M41" s="45"/>
      <c r="N41" s="98">
        <v>4.0089093344203111</v>
      </c>
      <c r="O41" s="71"/>
      <c r="R41" s="97"/>
    </row>
    <row r="42" spans="1:18" s="20" customFormat="1" ht="15" customHeight="1" x14ac:dyDescent="0.2">
      <c r="A42" s="8">
        <f t="shared" si="4"/>
        <v>9</v>
      </c>
      <c r="B42" s="105" t="s">
        <v>21</v>
      </c>
      <c r="C42" s="104">
        <v>47.4</v>
      </c>
      <c r="D42" s="8">
        <f t="shared" si="5"/>
        <v>9</v>
      </c>
      <c r="E42" s="105" t="s">
        <v>21</v>
      </c>
      <c r="F42" s="104">
        <v>4.3</v>
      </c>
      <c r="G42" s="8">
        <f t="shared" si="6"/>
        <v>9</v>
      </c>
      <c r="H42" s="105" t="s">
        <v>18</v>
      </c>
      <c r="I42" s="104">
        <v>5.5</v>
      </c>
      <c r="J42" s="8">
        <f t="shared" si="7"/>
        <v>7</v>
      </c>
      <c r="K42" s="105" t="s">
        <v>11</v>
      </c>
      <c r="L42" s="104">
        <v>5.7</v>
      </c>
      <c r="M42" s="65"/>
      <c r="N42" s="98">
        <v>3.527762446186113</v>
      </c>
      <c r="O42" s="71"/>
      <c r="R42" s="97"/>
    </row>
    <row r="43" spans="1:18" s="20" customFormat="1" ht="15" customHeight="1" x14ac:dyDescent="0.2">
      <c r="A43" s="8">
        <f t="shared" si="4"/>
        <v>10</v>
      </c>
      <c r="B43" s="105" t="s">
        <v>11</v>
      </c>
      <c r="C43" s="104">
        <v>41.8</v>
      </c>
      <c r="D43" s="8">
        <f t="shared" si="5"/>
        <v>10</v>
      </c>
      <c r="E43" s="105" t="s">
        <v>11</v>
      </c>
      <c r="F43" s="104">
        <v>3.49</v>
      </c>
      <c r="G43" s="8">
        <f t="shared" si="6"/>
        <v>10</v>
      </c>
      <c r="H43" s="105" t="s">
        <v>12</v>
      </c>
      <c r="I43" s="104">
        <v>5.4</v>
      </c>
      <c r="J43" s="8">
        <f t="shared" si="7"/>
        <v>10</v>
      </c>
      <c r="K43" s="105" t="s">
        <v>17</v>
      </c>
      <c r="L43" s="104">
        <v>5.2</v>
      </c>
      <c r="M43" s="45"/>
      <c r="N43" s="98">
        <v>3.0670100722071472</v>
      </c>
      <c r="O43" s="71"/>
      <c r="R43" s="97"/>
    </row>
    <row r="44" spans="1:18" s="20" customFormat="1" ht="15" customHeight="1" x14ac:dyDescent="0.2">
      <c r="A44" s="8">
        <f t="shared" si="4"/>
        <v>11</v>
      </c>
      <c r="B44" s="105" t="s">
        <v>18</v>
      </c>
      <c r="C44" s="104">
        <v>36.5</v>
      </c>
      <c r="D44" s="8">
        <f t="shared" si="5"/>
        <v>11</v>
      </c>
      <c r="E44" s="105" t="s">
        <v>18</v>
      </c>
      <c r="F44" s="104">
        <v>3.04</v>
      </c>
      <c r="G44" s="8">
        <f t="shared" si="6"/>
        <v>11</v>
      </c>
      <c r="H44" s="105" t="s">
        <v>22</v>
      </c>
      <c r="I44" s="104">
        <v>4.5999999999999996</v>
      </c>
      <c r="J44" s="8">
        <f t="shared" si="7"/>
        <v>11</v>
      </c>
      <c r="K44" s="105" t="s">
        <v>20</v>
      </c>
      <c r="L44" s="104">
        <v>4.3</v>
      </c>
      <c r="M44" s="65"/>
      <c r="N44" s="98">
        <v>2.4025272020988835</v>
      </c>
      <c r="O44" s="71"/>
      <c r="R44" s="97"/>
    </row>
    <row r="45" spans="1:18" s="20" customFormat="1" ht="15" customHeight="1" x14ac:dyDescent="0.2">
      <c r="A45" s="8">
        <f t="shared" si="4"/>
        <v>12</v>
      </c>
      <c r="B45" s="105" t="s">
        <v>24</v>
      </c>
      <c r="C45" s="104">
        <v>27.7</v>
      </c>
      <c r="D45" s="8">
        <f t="shared" si="5"/>
        <v>12</v>
      </c>
      <c r="E45" s="105" t="s">
        <v>24</v>
      </c>
      <c r="F45" s="104">
        <v>2.92</v>
      </c>
      <c r="G45" s="8">
        <f t="shared" si="6"/>
        <v>12</v>
      </c>
      <c r="H45" s="105" t="s">
        <v>7</v>
      </c>
      <c r="I45" s="104">
        <v>3</v>
      </c>
      <c r="J45" s="8">
        <f t="shared" si="7"/>
        <v>12</v>
      </c>
      <c r="K45" s="105" t="s">
        <v>15</v>
      </c>
      <c r="L45" s="104">
        <v>4.2</v>
      </c>
      <c r="M45" s="45"/>
      <c r="N45" s="98">
        <v>2.2242566398515953</v>
      </c>
      <c r="O45" s="71"/>
      <c r="R45" s="97"/>
    </row>
    <row r="46" spans="1:18" s="20" customFormat="1" ht="15" customHeight="1" x14ac:dyDescent="0.2">
      <c r="A46" s="8">
        <f t="shared" si="4"/>
        <v>13</v>
      </c>
      <c r="B46" s="105" t="s">
        <v>17</v>
      </c>
      <c r="C46" s="104">
        <v>23</v>
      </c>
      <c r="D46" s="8">
        <f t="shared" si="5"/>
        <v>13</v>
      </c>
      <c r="E46" s="100" t="s">
        <v>6</v>
      </c>
      <c r="F46" s="104">
        <v>2.4500000000000002</v>
      </c>
      <c r="G46" s="8">
        <f t="shared" si="6"/>
        <v>13</v>
      </c>
      <c r="H46" s="100" t="s">
        <v>19</v>
      </c>
      <c r="I46" s="104">
        <v>2.1</v>
      </c>
      <c r="J46" s="8">
        <f t="shared" si="7"/>
        <v>13</v>
      </c>
      <c r="K46" s="100" t="s">
        <v>16</v>
      </c>
      <c r="L46" s="104">
        <v>3.8</v>
      </c>
      <c r="M46" s="65"/>
      <c r="N46" s="98">
        <v>2.0968057480765561</v>
      </c>
      <c r="O46" s="71"/>
      <c r="R46" s="97"/>
    </row>
    <row r="47" spans="1:18" s="20" customFormat="1" ht="15" customHeight="1" x14ac:dyDescent="0.2">
      <c r="A47" s="8">
        <f t="shared" si="4"/>
        <v>14</v>
      </c>
      <c r="B47" s="100" t="s">
        <v>6</v>
      </c>
      <c r="C47" s="104">
        <v>22.3</v>
      </c>
      <c r="D47" s="8">
        <f t="shared" si="5"/>
        <v>14</v>
      </c>
      <c r="E47" s="100" t="s">
        <v>17</v>
      </c>
      <c r="F47" s="104">
        <v>2.36</v>
      </c>
      <c r="G47" s="8">
        <f t="shared" si="6"/>
        <v>14</v>
      </c>
      <c r="H47" s="100" t="s">
        <v>25</v>
      </c>
      <c r="I47" s="104">
        <v>1.8</v>
      </c>
      <c r="J47" s="8">
        <f t="shared" si="7"/>
        <v>13</v>
      </c>
      <c r="K47" s="100" t="s">
        <v>7</v>
      </c>
      <c r="L47" s="104">
        <v>3.8</v>
      </c>
      <c r="M47" s="45"/>
      <c r="N47" s="98">
        <v>1.8310873129739702</v>
      </c>
      <c r="O47" s="71"/>
      <c r="R47" s="97"/>
    </row>
    <row r="48" spans="1:18" s="20" customFormat="1" ht="15" customHeight="1" x14ac:dyDescent="0.2">
      <c r="A48" s="8">
        <f t="shared" si="4"/>
        <v>15</v>
      </c>
      <c r="B48" s="100" t="s">
        <v>16</v>
      </c>
      <c r="C48" s="104">
        <v>20.8</v>
      </c>
      <c r="D48" s="8">
        <f t="shared" si="5"/>
        <v>15</v>
      </c>
      <c r="E48" s="100" t="s">
        <v>13</v>
      </c>
      <c r="F48" s="104">
        <v>2</v>
      </c>
      <c r="G48" s="8">
        <f t="shared" si="6"/>
        <v>14</v>
      </c>
      <c r="H48" s="100" t="s">
        <v>20</v>
      </c>
      <c r="I48" s="104">
        <v>1.8</v>
      </c>
      <c r="J48" s="8">
        <f t="shared" si="7"/>
        <v>15</v>
      </c>
      <c r="K48" s="100" t="s">
        <v>18</v>
      </c>
      <c r="L48" s="104">
        <v>3.6</v>
      </c>
      <c r="M48" s="65"/>
      <c r="N48" s="98">
        <v>1.3877232736249128</v>
      </c>
      <c r="O48" s="71"/>
      <c r="R48" s="97"/>
    </row>
    <row r="49" spans="1:18" s="20" customFormat="1" ht="15" customHeight="1" x14ac:dyDescent="0.2">
      <c r="A49" s="8">
        <f t="shared" si="4"/>
        <v>16</v>
      </c>
      <c r="B49" s="100" t="s">
        <v>10</v>
      </c>
      <c r="C49" s="104">
        <v>18.100000000000001</v>
      </c>
      <c r="D49" s="8">
        <f t="shared" si="5"/>
        <v>16</v>
      </c>
      <c r="E49" s="100" t="s">
        <v>16</v>
      </c>
      <c r="F49" s="104">
        <v>1.91</v>
      </c>
      <c r="G49" s="8">
        <f t="shared" si="6"/>
        <v>16</v>
      </c>
      <c r="H49" s="100" t="s">
        <v>8</v>
      </c>
      <c r="I49" s="104">
        <v>1.7</v>
      </c>
      <c r="J49" s="8">
        <f t="shared" si="7"/>
        <v>15</v>
      </c>
      <c r="K49" s="100" t="s">
        <v>24</v>
      </c>
      <c r="L49" s="104">
        <v>3.6</v>
      </c>
      <c r="M49" s="45"/>
      <c r="N49" s="98">
        <v>1.1500426726867274</v>
      </c>
      <c r="O49" s="71"/>
      <c r="R49" s="97"/>
    </row>
    <row r="50" spans="1:18" s="20" customFormat="1" ht="15" customHeight="1" x14ac:dyDescent="0.2">
      <c r="A50" s="8">
        <f t="shared" si="4"/>
        <v>17</v>
      </c>
      <c r="B50" s="100" t="s">
        <v>20</v>
      </c>
      <c r="C50" s="104">
        <v>18</v>
      </c>
      <c r="D50" s="8">
        <f t="shared" si="5"/>
        <v>17</v>
      </c>
      <c r="E50" s="100" t="s">
        <v>20</v>
      </c>
      <c r="F50" s="104">
        <v>1.38</v>
      </c>
      <c r="G50" s="8">
        <f t="shared" si="6"/>
        <v>17</v>
      </c>
      <c r="H50" s="100" t="s">
        <v>6</v>
      </c>
      <c r="I50" s="104">
        <v>1</v>
      </c>
      <c r="J50" s="8">
        <f t="shared" si="7"/>
        <v>17</v>
      </c>
      <c r="K50" s="100" t="s">
        <v>22</v>
      </c>
      <c r="L50" s="104">
        <v>3.5</v>
      </c>
      <c r="M50" s="65"/>
      <c r="N50" s="98">
        <v>1.0238363078045665</v>
      </c>
      <c r="O50" s="71"/>
      <c r="R50" s="97"/>
    </row>
    <row r="51" spans="1:18" s="6" customFormat="1" ht="15" customHeight="1" x14ac:dyDescent="0.2">
      <c r="A51" s="8">
        <f t="shared" si="4"/>
        <v>18</v>
      </c>
      <c r="B51" s="100" t="s">
        <v>13</v>
      </c>
      <c r="C51" s="99">
        <v>17.899999999999999</v>
      </c>
      <c r="D51" s="8">
        <f t="shared" si="5"/>
        <v>18</v>
      </c>
      <c r="E51" s="100" t="s">
        <v>10</v>
      </c>
      <c r="F51" s="99">
        <v>1.1599999999999999</v>
      </c>
      <c r="G51" s="8">
        <f t="shared" si="6"/>
        <v>18</v>
      </c>
      <c r="H51" s="100" t="s">
        <v>10</v>
      </c>
      <c r="I51" s="99">
        <v>0.5</v>
      </c>
      <c r="J51" s="8">
        <f t="shared" si="7"/>
        <v>18</v>
      </c>
      <c r="K51" s="100" t="s">
        <v>6</v>
      </c>
      <c r="L51" s="99">
        <v>3.3</v>
      </c>
      <c r="M51" s="45"/>
      <c r="N51" s="98">
        <v>1.0041743503772003</v>
      </c>
      <c r="O51" s="71"/>
      <c r="R51" s="97"/>
    </row>
    <row r="52" spans="1:18" s="6" customFormat="1" ht="15" customHeight="1" x14ac:dyDescent="0.2">
      <c r="A52" s="8">
        <f t="shared" si="4"/>
        <v>19</v>
      </c>
      <c r="B52" s="100" t="s">
        <v>25</v>
      </c>
      <c r="C52" s="99">
        <v>13.2</v>
      </c>
      <c r="D52" s="8">
        <f t="shared" si="5"/>
        <v>19</v>
      </c>
      <c r="E52" s="100" t="s">
        <v>25</v>
      </c>
      <c r="F52" s="99">
        <v>0.59</v>
      </c>
      <c r="G52" s="8">
        <f t="shared" si="6"/>
        <v>19</v>
      </c>
      <c r="H52" s="100" t="s">
        <v>15</v>
      </c>
      <c r="I52" s="99">
        <v>0.4</v>
      </c>
      <c r="J52" s="8">
        <f t="shared" si="7"/>
        <v>18</v>
      </c>
      <c r="K52" s="103" t="s">
        <v>21</v>
      </c>
      <c r="L52" s="102">
        <v>3.3</v>
      </c>
      <c r="M52" s="65"/>
      <c r="N52" s="98">
        <v>0.8136612589541331</v>
      </c>
      <c r="O52" s="71"/>
      <c r="R52" s="97"/>
    </row>
    <row r="53" spans="1:18" s="6" customFormat="1" ht="15" customHeight="1" x14ac:dyDescent="0.2">
      <c r="A53" s="8">
        <f t="shared" si="4"/>
        <v>20</v>
      </c>
      <c r="B53" s="100" t="s">
        <v>7</v>
      </c>
      <c r="C53" s="99">
        <v>7.5</v>
      </c>
      <c r="D53" s="8">
        <f t="shared" si="5"/>
        <v>20</v>
      </c>
      <c r="E53" s="100" t="s">
        <v>7</v>
      </c>
      <c r="F53" s="99">
        <v>0.38</v>
      </c>
      <c r="G53" s="8">
        <f t="shared" si="6"/>
        <v>20</v>
      </c>
      <c r="H53" s="100" t="s">
        <v>9</v>
      </c>
      <c r="I53" s="99">
        <v>0.3</v>
      </c>
      <c r="J53" s="8">
        <f t="shared" si="7"/>
        <v>20</v>
      </c>
      <c r="K53" s="100" t="s">
        <v>13</v>
      </c>
      <c r="L53" s="99">
        <v>3.2</v>
      </c>
      <c r="M53" s="45"/>
      <c r="N53" s="98">
        <v>0.41260675583738754</v>
      </c>
      <c r="O53" s="71"/>
      <c r="R53" s="97"/>
    </row>
    <row r="54" spans="1:18" s="6" customFormat="1" ht="15" customHeight="1" x14ac:dyDescent="0.2">
      <c r="A54" s="8">
        <f t="shared" si="4"/>
        <v>21</v>
      </c>
      <c r="B54" s="100" t="s">
        <v>22</v>
      </c>
      <c r="C54" s="101">
        <v>6.3</v>
      </c>
      <c r="D54" s="8">
        <f t="shared" si="5"/>
        <v>20</v>
      </c>
      <c r="E54" s="100" t="s">
        <v>22</v>
      </c>
      <c r="F54" s="99">
        <v>0.38</v>
      </c>
      <c r="G54" s="8"/>
      <c r="H54" s="100" t="s">
        <v>24</v>
      </c>
      <c r="I54" s="99" t="s">
        <v>116</v>
      </c>
      <c r="J54" s="8">
        <f t="shared" si="7"/>
        <v>21</v>
      </c>
      <c r="K54" s="100" t="s">
        <v>23</v>
      </c>
      <c r="L54" s="99">
        <v>2.5</v>
      </c>
      <c r="M54" s="65"/>
      <c r="N54" s="98">
        <v>0.31637661758143687</v>
      </c>
      <c r="O54" s="71"/>
      <c r="R54" s="97"/>
    </row>
    <row r="55" spans="1:18" ht="29.5" customHeight="1" x14ac:dyDescent="0.2">
      <c r="B55" s="355" t="s">
        <v>115</v>
      </c>
      <c r="C55" s="327"/>
      <c r="E55" s="326" t="s">
        <v>114</v>
      </c>
      <c r="F55" s="327"/>
      <c r="H55" s="326" t="s">
        <v>113</v>
      </c>
      <c r="I55" s="327"/>
      <c r="K55" s="326" t="s">
        <v>112</v>
      </c>
      <c r="L55" s="327"/>
    </row>
    <row r="56" spans="1:18" x14ac:dyDescent="0.2">
      <c r="B56" s="5"/>
      <c r="C56" s="4" t="s">
        <v>110</v>
      </c>
      <c r="E56" s="5"/>
      <c r="F56" s="4" t="s">
        <v>111</v>
      </c>
      <c r="H56" s="5"/>
      <c r="I56" s="4" t="s">
        <v>110</v>
      </c>
      <c r="K56" s="5"/>
      <c r="L56" s="4" t="s">
        <v>109</v>
      </c>
    </row>
    <row r="57" spans="1:18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5">
    <mergeCell ref="B6:C6"/>
    <mergeCell ref="E6:F6"/>
    <mergeCell ref="H6:I6"/>
    <mergeCell ref="K6:L6"/>
    <mergeCell ref="B4:B5"/>
    <mergeCell ref="E4:E5"/>
    <mergeCell ref="H4:H5"/>
    <mergeCell ref="K4:K5"/>
    <mergeCell ref="C4:C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2"/>
  <conditionalFormatting sqref="A1:C1">
    <cfRule type="containsText" dxfId="89" priority="7" stopIfTrue="1" operator="containsText" text="川崎市">
      <formula>NOT(ISERROR(SEARCH("川崎市",A1)))</formula>
    </cfRule>
  </conditionalFormatting>
  <conditionalFormatting sqref="M1">
    <cfRule type="containsText" dxfId="88" priority="6" stopIfTrue="1" operator="containsText" text="川崎市">
      <formula>NOT(ISERROR(SEARCH("川崎市",M1)))</formula>
    </cfRule>
  </conditionalFormatting>
  <conditionalFormatting sqref="D1:F1">
    <cfRule type="containsText" dxfId="87" priority="5" stopIfTrue="1" operator="containsText" text="川崎市">
      <formula>NOT(ISERROR(SEARCH("川崎市",D1)))</formula>
    </cfRule>
  </conditionalFormatting>
  <conditionalFormatting sqref="G1:I1">
    <cfRule type="containsText" dxfId="86" priority="4" stopIfTrue="1" operator="containsText" text="川崎市">
      <formula>NOT(ISERROR(SEARCH("川崎市",G1)))</formula>
    </cfRule>
  </conditionalFormatting>
  <conditionalFormatting sqref="J1:L1">
    <cfRule type="containsText" dxfId="85" priority="3" stopIfTrue="1" operator="containsText" text="川崎市">
      <formula>NOT(ISERROR(SEARCH("川崎市",J1)))</formula>
    </cfRule>
  </conditionalFormatting>
  <conditionalFormatting sqref="F54">
    <cfRule type="expression" dxfId="84" priority="2" stopIfTrue="1">
      <formula>NOT(ISERROR(SEARCH("川崎市",F54)))</formula>
    </cfRule>
  </conditionalFormatting>
  <conditionalFormatting sqref="I54">
    <cfRule type="expression" dxfId="83" priority="1" stopIfTrue="1">
      <formula>NOT(ISERROR(SEARCH("川崎市",I54)))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79998168889431442"/>
    <pageSetUpPr fitToPage="1"/>
  </sheetPr>
  <dimension ref="A1:U57"/>
  <sheetViews>
    <sheetView showGridLines="0" topLeftCell="F1" zoomScaleNormal="100" zoomScaleSheetLayoutView="118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1" ht="17.25" customHeight="1" x14ac:dyDescent="0.2">
      <c r="A1" s="63"/>
      <c r="B1" s="63"/>
      <c r="C1" s="63"/>
      <c r="D1" s="63"/>
      <c r="E1" s="62"/>
      <c r="L1" s="144"/>
    </row>
    <row r="2" spans="1:21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21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21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</row>
    <row r="5" spans="1:21" s="58" customFormat="1" ht="14.25" customHeight="1" x14ac:dyDescent="0.2">
      <c r="B5" s="321"/>
      <c r="C5" s="59" t="s">
        <v>148</v>
      </c>
      <c r="E5" s="321"/>
      <c r="F5" s="41" t="s">
        <v>32</v>
      </c>
      <c r="H5" s="321"/>
      <c r="I5" s="41" t="s">
        <v>32</v>
      </c>
      <c r="K5" s="321"/>
      <c r="L5" s="41" t="s">
        <v>31</v>
      </c>
      <c r="N5" s="143"/>
      <c r="O5" s="143"/>
      <c r="P5" s="143"/>
      <c r="Q5" s="143"/>
      <c r="R5" s="143"/>
      <c r="S5" s="143"/>
      <c r="T5" s="143"/>
      <c r="U5" s="40"/>
    </row>
    <row r="6" spans="1:21" s="39" customFormat="1" ht="33.25" customHeight="1" x14ac:dyDescent="0.2">
      <c r="B6" s="316" t="s">
        <v>147</v>
      </c>
      <c r="C6" s="317"/>
      <c r="E6" s="316" t="s">
        <v>146</v>
      </c>
      <c r="F6" s="317"/>
      <c r="H6" s="337" t="s">
        <v>145</v>
      </c>
      <c r="I6" s="338"/>
      <c r="K6" s="337" t="s">
        <v>144</v>
      </c>
      <c r="L6" s="353"/>
      <c r="N6" s="78"/>
      <c r="O6" s="78"/>
      <c r="P6" s="78"/>
      <c r="Q6" s="78"/>
      <c r="R6" s="78"/>
      <c r="S6" s="78"/>
      <c r="T6" s="78"/>
    </row>
    <row r="7" spans="1:21" s="20" customFormat="1" ht="15" customHeight="1" x14ac:dyDescent="0.2">
      <c r="A7" s="8">
        <f t="shared" ref="A7:A27" si="0">IFERROR(_xlfn.RANK.EQ(C7,$C$7:$C$27,),"")</f>
        <v>1</v>
      </c>
      <c r="B7" s="142" t="s">
        <v>8</v>
      </c>
      <c r="C7" s="141">
        <v>508722</v>
      </c>
      <c r="D7" s="8">
        <f t="shared" ref="D7:D27" si="1">IFERROR(_xlfn.RANK.EQ(F7,$F$7:$F$27,),"")</f>
        <v>1</v>
      </c>
      <c r="E7" s="33" t="s">
        <v>8</v>
      </c>
      <c r="F7" s="141">
        <v>8493109</v>
      </c>
      <c r="G7" s="8">
        <f t="shared" ref="G7:G27" si="2">IFERROR(_xlfn.RANK.EQ(I7,$I$7:$I$27,),"")</f>
        <v>1</v>
      </c>
      <c r="H7" s="33" t="s">
        <v>8</v>
      </c>
      <c r="I7" s="87">
        <v>16.7</v>
      </c>
      <c r="J7" s="8">
        <f t="shared" ref="J7:J27" si="3">IFERROR(_xlfn.RANK.EQ(L7,$L$7:$L$27,),"")</f>
        <v>1</v>
      </c>
      <c r="K7" s="19" t="s">
        <v>22</v>
      </c>
      <c r="L7" s="68">
        <v>22.6</v>
      </c>
      <c r="M7" s="45"/>
      <c r="N7" s="140"/>
      <c r="O7" s="139"/>
      <c r="P7" s="78"/>
      <c r="Q7" s="78"/>
      <c r="R7" s="78"/>
      <c r="S7" s="78"/>
      <c r="T7" s="78"/>
    </row>
    <row r="8" spans="1:21" s="20" customFormat="1" ht="15" customHeight="1" x14ac:dyDescent="0.2">
      <c r="A8" s="8">
        <f t="shared" si="0"/>
        <v>2</v>
      </c>
      <c r="B8" s="135" t="s">
        <v>14</v>
      </c>
      <c r="C8" s="18">
        <v>178312</v>
      </c>
      <c r="D8" s="8">
        <f t="shared" si="1"/>
        <v>2</v>
      </c>
      <c r="E8" s="19" t="s">
        <v>14</v>
      </c>
      <c r="F8" s="18">
        <v>2394461</v>
      </c>
      <c r="G8" s="8">
        <f t="shared" si="2"/>
        <v>2</v>
      </c>
      <c r="H8" s="19" t="s">
        <v>21</v>
      </c>
      <c r="I8" s="68">
        <v>15.9</v>
      </c>
      <c r="J8" s="8">
        <f t="shared" si="3"/>
        <v>2</v>
      </c>
      <c r="K8" s="19" t="s">
        <v>23</v>
      </c>
      <c r="L8" s="68">
        <v>18.5</v>
      </c>
      <c r="M8" s="45"/>
      <c r="N8" s="140"/>
      <c r="O8" s="139"/>
      <c r="P8" s="78"/>
      <c r="Q8" s="78"/>
      <c r="R8" s="78"/>
      <c r="S8" s="78"/>
      <c r="T8" s="78"/>
    </row>
    <row r="9" spans="1:21" s="20" customFormat="1" ht="15" customHeight="1" x14ac:dyDescent="0.2">
      <c r="A9" s="8">
        <f t="shared" si="0"/>
        <v>3</v>
      </c>
      <c r="B9" s="135" t="s">
        <v>19</v>
      </c>
      <c r="C9" s="18">
        <v>118472</v>
      </c>
      <c r="D9" s="8">
        <f t="shared" si="1"/>
        <v>3</v>
      </c>
      <c r="E9" s="19" t="s">
        <v>12</v>
      </c>
      <c r="F9" s="18">
        <v>1618721</v>
      </c>
      <c r="G9" s="8">
        <f t="shared" si="2"/>
        <v>3</v>
      </c>
      <c r="H9" s="128" t="s">
        <v>5</v>
      </c>
      <c r="I9" s="138">
        <v>13.9</v>
      </c>
      <c r="J9" s="8">
        <f t="shared" si="3"/>
        <v>3</v>
      </c>
      <c r="K9" s="19" t="s">
        <v>16</v>
      </c>
      <c r="L9" s="68">
        <v>15.8</v>
      </c>
      <c r="M9" s="45"/>
      <c r="N9" s="134"/>
      <c r="O9" s="78"/>
      <c r="P9" s="78"/>
      <c r="Q9" s="78"/>
      <c r="R9" s="78"/>
      <c r="S9" s="78"/>
      <c r="T9" s="78"/>
    </row>
    <row r="10" spans="1:21" s="20" customFormat="1" ht="15" customHeight="1" x14ac:dyDescent="0.2">
      <c r="A10" s="8">
        <f t="shared" si="0"/>
        <v>4</v>
      </c>
      <c r="B10" s="135" t="s">
        <v>12</v>
      </c>
      <c r="C10" s="18">
        <v>117684</v>
      </c>
      <c r="D10" s="8">
        <f t="shared" si="1"/>
        <v>4</v>
      </c>
      <c r="E10" s="19" t="s">
        <v>19</v>
      </c>
      <c r="F10" s="18">
        <v>1527059</v>
      </c>
      <c r="G10" s="8">
        <f t="shared" si="2"/>
        <v>4</v>
      </c>
      <c r="H10" s="19" t="s">
        <v>12</v>
      </c>
      <c r="I10" s="68">
        <v>13.8</v>
      </c>
      <c r="J10" s="8">
        <f t="shared" si="3"/>
        <v>4</v>
      </c>
      <c r="K10" s="19" t="s">
        <v>7</v>
      </c>
      <c r="L10" s="68">
        <v>15.4</v>
      </c>
      <c r="M10" s="45"/>
      <c r="N10" s="134"/>
      <c r="O10" s="78"/>
      <c r="P10" s="78"/>
      <c r="Q10" s="78"/>
      <c r="R10" s="78"/>
      <c r="S10" s="78"/>
      <c r="T10" s="78"/>
    </row>
    <row r="11" spans="1:21" s="20" customFormat="1" ht="15" customHeight="1" x14ac:dyDescent="0.2">
      <c r="A11" s="8">
        <f t="shared" si="0"/>
        <v>5</v>
      </c>
      <c r="B11" s="135" t="s">
        <v>9</v>
      </c>
      <c r="C11" s="18">
        <v>75779</v>
      </c>
      <c r="D11" s="8">
        <f t="shared" si="1"/>
        <v>5</v>
      </c>
      <c r="E11" s="19" t="s">
        <v>9</v>
      </c>
      <c r="F11" s="18">
        <v>967803</v>
      </c>
      <c r="G11" s="8">
        <f t="shared" si="2"/>
        <v>5</v>
      </c>
      <c r="H11" s="19" t="s">
        <v>15</v>
      </c>
      <c r="I11" s="68">
        <v>13.7</v>
      </c>
      <c r="J11" s="8">
        <f t="shared" si="3"/>
        <v>5</v>
      </c>
      <c r="K11" s="19" t="s">
        <v>11</v>
      </c>
      <c r="L11" s="68">
        <v>12.7</v>
      </c>
      <c r="M11" s="45"/>
      <c r="N11" s="134"/>
      <c r="O11" s="78"/>
      <c r="P11" s="78"/>
      <c r="Q11" s="78"/>
      <c r="R11" s="78"/>
      <c r="S11" s="78"/>
      <c r="T11" s="78"/>
    </row>
    <row r="12" spans="1:21" s="20" customFormat="1" ht="15" customHeight="1" x14ac:dyDescent="0.2">
      <c r="A12" s="8">
        <f t="shared" si="0"/>
        <v>6</v>
      </c>
      <c r="B12" s="135" t="s">
        <v>6</v>
      </c>
      <c r="C12" s="18">
        <v>73576</v>
      </c>
      <c r="D12" s="8">
        <f t="shared" si="1"/>
        <v>6</v>
      </c>
      <c r="E12" s="19" t="s">
        <v>6</v>
      </c>
      <c r="F12" s="18">
        <v>930326</v>
      </c>
      <c r="G12" s="8">
        <f t="shared" si="2"/>
        <v>6</v>
      </c>
      <c r="H12" s="19" t="s">
        <v>14</v>
      </c>
      <c r="I12" s="68">
        <v>13.4</v>
      </c>
      <c r="J12" s="8">
        <f t="shared" si="3"/>
        <v>6</v>
      </c>
      <c r="K12" s="128" t="s">
        <v>5</v>
      </c>
      <c r="L12" s="138">
        <v>12.5</v>
      </c>
      <c r="M12" s="45"/>
      <c r="N12" s="134"/>
      <c r="O12" s="78"/>
      <c r="P12" s="78"/>
      <c r="Q12" s="78"/>
      <c r="R12" s="78"/>
      <c r="S12" s="78"/>
      <c r="T12" s="78"/>
    </row>
    <row r="13" spans="1:21" s="20" customFormat="1" ht="15" customHeight="1" x14ac:dyDescent="0.2">
      <c r="A13" s="8">
        <f t="shared" si="0"/>
        <v>7</v>
      </c>
      <c r="B13" s="135" t="s">
        <v>10</v>
      </c>
      <c r="C13" s="18">
        <v>70491</v>
      </c>
      <c r="D13" s="8">
        <f t="shared" si="1"/>
        <v>7</v>
      </c>
      <c r="E13" s="19" t="s">
        <v>10</v>
      </c>
      <c r="F13" s="18">
        <v>786278</v>
      </c>
      <c r="G13" s="8">
        <f t="shared" si="2"/>
        <v>7</v>
      </c>
      <c r="H13" s="19" t="s">
        <v>19</v>
      </c>
      <c r="I13" s="68">
        <v>12.9</v>
      </c>
      <c r="J13" s="8">
        <f t="shared" si="3"/>
        <v>7</v>
      </c>
      <c r="K13" s="19" t="s">
        <v>10</v>
      </c>
      <c r="L13" s="68">
        <v>11.9</v>
      </c>
      <c r="M13" s="45"/>
      <c r="N13" s="134"/>
      <c r="O13" s="78"/>
      <c r="P13" s="78"/>
      <c r="Q13" s="78"/>
      <c r="R13" s="78"/>
      <c r="S13" s="78"/>
      <c r="T13" s="78"/>
    </row>
    <row r="14" spans="1:21" s="20" customFormat="1" ht="15" customHeight="1" x14ac:dyDescent="0.2">
      <c r="A14" s="8">
        <f t="shared" si="0"/>
        <v>8</v>
      </c>
      <c r="B14" s="135" t="s">
        <v>18</v>
      </c>
      <c r="C14" s="18">
        <v>63051</v>
      </c>
      <c r="D14" s="8">
        <f t="shared" si="1"/>
        <v>8</v>
      </c>
      <c r="E14" s="19" t="s">
        <v>18</v>
      </c>
      <c r="F14" s="18">
        <v>771382</v>
      </c>
      <c r="G14" s="8">
        <f t="shared" si="2"/>
        <v>8</v>
      </c>
      <c r="H14" s="19" t="s">
        <v>9</v>
      </c>
      <c r="I14" s="68">
        <v>12.8</v>
      </c>
      <c r="J14" s="8">
        <f t="shared" si="3"/>
        <v>8</v>
      </c>
      <c r="K14" s="19" t="s">
        <v>18</v>
      </c>
      <c r="L14" s="68">
        <v>11.5</v>
      </c>
      <c r="M14" s="45"/>
      <c r="N14" s="134"/>
      <c r="O14" s="78"/>
      <c r="P14" s="78"/>
      <c r="Q14" s="78"/>
      <c r="R14" s="78"/>
      <c r="S14" s="78"/>
      <c r="T14" s="78"/>
    </row>
    <row r="15" spans="1:21" s="20" customFormat="1" ht="15" customHeight="1" x14ac:dyDescent="0.2">
      <c r="A15" s="8">
        <f t="shared" si="0"/>
        <v>9</v>
      </c>
      <c r="B15" s="135" t="s">
        <v>20</v>
      </c>
      <c r="C15" s="18">
        <v>53218</v>
      </c>
      <c r="D15" s="8">
        <f t="shared" si="1"/>
        <v>9</v>
      </c>
      <c r="E15" s="19" t="s">
        <v>20</v>
      </c>
      <c r="F15" s="18">
        <v>634618</v>
      </c>
      <c r="G15" s="8">
        <f t="shared" si="2"/>
        <v>9</v>
      </c>
      <c r="H15" s="19" t="s">
        <v>17</v>
      </c>
      <c r="I15" s="68">
        <v>12.7</v>
      </c>
      <c r="J15" s="8">
        <f t="shared" si="3"/>
        <v>9</v>
      </c>
      <c r="K15" s="19" t="s">
        <v>13</v>
      </c>
      <c r="L15" s="68">
        <v>11</v>
      </c>
      <c r="M15" s="45"/>
      <c r="N15" s="134"/>
      <c r="O15" s="78"/>
      <c r="P15" s="78"/>
      <c r="Q15" s="78"/>
      <c r="R15" s="78"/>
      <c r="S15" s="78"/>
      <c r="T15" s="78"/>
    </row>
    <row r="16" spans="1:21" s="20" customFormat="1" ht="15" customHeight="1" x14ac:dyDescent="0.2">
      <c r="A16" s="8">
        <f t="shared" si="0"/>
        <v>10</v>
      </c>
      <c r="B16" s="135" t="s">
        <v>17</v>
      </c>
      <c r="C16" s="18">
        <v>47923</v>
      </c>
      <c r="D16" s="8">
        <f t="shared" si="1"/>
        <v>10</v>
      </c>
      <c r="E16" s="19" t="s">
        <v>17</v>
      </c>
      <c r="F16" s="18">
        <v>610095</v>
      </c>
      <c r="G16" s="8">
        <f t="shared" si="2"/>
        <v>10</v>
      </c>
      <c r="H16" s="19" t="s">
        <v>6</v>
      </c>
      <c r="I16" s="68">
        <v>12.6</v>
      </c>
      <c r="J16" s="8">
        <f t="shared" si="3"/>
        <v>10</v>
      </c>
      <c r="K16" s="19" t="s">
        <v>25</v>
      </c>
      <c r="L16" s="68">
        <v>10.3</v>
      </c>
      <c r="M16" s="45"/>
      <c r="N16" s="134"/>
      <c r="O16" s="78"/>
      <c r="P16" s="78"/>
      <c r="Q16" s="78"/>
      <c r="R16" s="78"/>
      <c r="S16" s="78"/>
      <c r="T16" s="78"/>
    </row>
    <row r="17" spans="1:20" s="20" customFormat="1" ht="15" customHeight="1" x14ac:dyDescent="0.2">
      <c r="A17" s="8">
        <f t="shared" si="0"/>
        <v>11</v>
      </c>
      <c r="B17" s="29" t="s">
        <v>5</v>
      </c>
      <c r="C17" s="51">
        <v>41731</v>
      </c>
      <c r="D17" s="8">
        <f t="shared" si="1"/>
        <v>11</v>
      </c>
      <c r="E17" s="128" t="s">
        <v>5</v>
      </c>
      <c r="F17" s="137">
        <v>578007</v>
      </c>
      <c r="G17" s="8">
        <f t="shared" si="2"/>
        <v>11</v>
      </c>
      <c r="H17" s="19" t="s">
        <v>23</v>
      </c>
      <c r="I17" s="68">
        <v>12.3</v>
      </c>
      <c r="J17" s="8">
        <f t="shared" si="3"/>
        <v>11</v>
      </c>
      <c r="K17" s="19" t="s">
        <v>20</v>
      </c>
      <c r="L17" s="68">
        <v>9.9</v>
      </c>
      <c r="M17" s="45"/>
      <c r="N17" s="134"/>
      <c r="O17" s="78"/>
      <c r="P17" s="78"/>
      <c r="Q17" s="78"/>
      <c r="R17" s="78"/>
      <c r="S17" s="78"/>
      <c r="T17" s="78"/>
    </row>
    <row r="18" spans="1:20" s="20" customFormat="1" ht="15" customHeight="1" x14ac:dyDescent="0.2">
      <c r="A18" s="8">
        <f t="shared" si="0"/>
        <v>12</v>
      </c>
      <c r="B18" s="19" t="s">
        <v>15</v>
      </c>
      <c r="C18" s="18">
        <v>40874</v>
      </c>
      <c r="D18" s="8">
        <f t="shared" si="1"/>
        <v>12</v>
      </c>
      <c r="E18" s="19" t="s">
        <v>15</v>
      </c>
      <c r="F18" s="18">
        <v>559027</v>
      </c>
      <c r="G18" s="8">
        <f t="shared" si="2"/>
        <v>12</v>
      </c>
      <c r="H18" s="19" t="s">
        <v>18</v>
      </c>
      <c r="I18" s="68">
        <v>12.2</v>
      </c>
      <c r="J18" s="8">
        <f t="shared" si="3"/>
        <v>12</v>
      </c>
      <c r="K18" s="19" t="s">
        <v>19</v>
      </c>
      <c r="L18" s="68">
        <v>8.9</v>
      </c>
      <c r="M18" s="45"/>
      <c r="N18" s="134"/>
      <c r="O18" s="78"/>
      <c r="P18" s="78"/>
      <c r="Q18" s="78"/>
      <c r="R18" s="78"/>
      <c r="S18" s="78"/>
      <c r="T18" s="78"/>
    </row>
    <row r="19" spans="1:20" s="20" customFormat="1" ht="15" customHeight="1" x14ac:dyDescent="0.2">
      <c r="A19" s="8">
        <f t="shared" si="0"/>
        <v>13</v>
      </c>
      <c r="B19" s="27" t="s">
        <v>11</v>
      </c>
      <c r="C19" s="136">
        <v>40659</v>
      </c>
      <c r="D19" s="8">
        <f t="shared" si="1"/>
        <v>13</v>
      </c>
      <c r="E19" s="19" t="s">
        <v>11</v>
      </c>
      <c r="F19" s="18">
        <v>460429</v>
      </c>
      <c r="G19" s="8">
        <f t="shared" si="2"/>
        <v>13</v>
      </c>
      <c r="H19" s="19" t="s">
        <v>16</v>
      </c>
      <c r="I19" s="68">
        <v>11.9</v>
      </c>
      <c r="J19" s="8">
        <f t="shared" si="3"/>
        <v>13</v>
      </c>
      <c r="K19" s="19" t="s">
        <v>14</v>
      </c>
      <c r="L19" s="68">
        <v>8.3000000000000007</v>
      </c>
      <c r="M19" s="45"/>
      <c r="N19" s="134"/>
      <c r="O19" s="78"/>
      <c r="P19" s="78"/>
      <c r="Q19" s="78"/>
      <c r="R19" s="78"/>
      <c r="S19" s="78"/>
      <c r="T19" s="78"/>
    </row>
    <row r="20" spans="1:20" s="20" customFormat="1" ht="15" customHeight="1" x14ac:dyDescent="0.2">
      <c r="A20" s="8">
        <f t="shared" si="0"/>
        <v>14</v>
      </c>
      <c r="B20" s="135" t="s">
        <v>22</v>
      </c>
      <c r="C20" s="18">
        <v>34295</v>
      </c>
      <c r="D20" s="8">
        <f t="shared" si="1"/>
        <v>14</v>
      </c>
      <c r="E20" s="19" t="s">
        <v>21</v>
      </c>
      <c r="F20" s="18">
        <v>449403</v>
      </c>
      <c r="G20" s="8">
        <f t="shared" si="2"/>
        <v>13</v>
      </c>
      <c r="H20" s="19" t="s">
        <v>20</v>
      </c>
      <c r="I20" s="68">
        <v>11.9</v>
      </c>
      <c r="J20" s="8">
        <f t="shared" si="3"/>
        <v>14</v>
      </c>
      <c r="K20" s="16" t="s">
        <v>12</v>
      </c>
      <c r="L20" s="68">
        <v>8.1</v>
      </c>
      <c r="M20" s="45"/>
      <c r="N20" s="134"/>
      <c r="O20" s="78"/>
      <c r="P20" s="78"/>
      <c r="Q20" s="78"/>
      <c r="R20" s="78"/>
      <c r="S20" s="78"/>
      <c r="T20" s="78"/>
    </row>
    <row r="21" spans="1:20" s="20" customFormat="1" ht="15" customHeight="1" x14ac:dyDescent="0.2">
      <c r="A21" s="8">
        <f t="shared" si="0"/>
        <v>15</v>
      </c>
      <c r="B21" s="135" t="s">
        <v>7</v>
      </c>
      <c r="C21" s="18">
        <v>33987</v>
      </c>
      <c r="D21" s="8">
        <f t="shared" si="1"/>
        <v>15</v>
      </c>
      <c r="E21" s="19" t="s">
        <v>22</v>
      </c>
      <c r="F21" s="18">
        <v>402549</v>
      </c>
      <c r="G21" s="8">
        <f t="shared" si="2"/>
        <v>15</v>
      </c>
      <c r="H21" s="19" t="s">
        <v>22</v>
      </c>
      <c r="I21" s="68">
        <v>11.7</v>
      </c>
      <c r="J21" s="8">
        <f t="shared" si="3"/>
        <v>15</v>
      </c>
      <c r="K21" s="16" t="s">
        <v>15</v>
      </c>
      <c r="L21" s="68">
        <v>7.3</v>
      </c>
      <c r="M21" s="45"/>
      <c r="N21" s="134"/>
      <c r="O21" s="78"/>
      <c r="P21" s="78"/>
      <c r="Q21" s="78"/>
      <c r="R21" s="78"/>
      <c r="S21" s="78"/>
      <c r="T21" s="78"/>
    </row>
    <row r="22" spans="1:20" s="20" customFormat="1" ht="15" customHeight="1" x14ac:dyDescent="0.2">
      <c r="A22" s="8">
        <f t="shared" si="0"/>
        <v>16</v>
      </c>
      <c r="B22" s="135" t="s">
        <v>13</v>
      </c>
      <c r="C22" s="18">
        <v>33746</v>
      </c>
      <c r="D22" s="8">
        <f t="shared" si="1"/>
        <v>16</v>
      </c>
      <c r="E22" s="16" t="s">
        <v>13</v>
      </c>
      <c r="F22" s="18">
        <v>392788</v>
      </c>
      <c r="G22" s="8">
        <f t="shared" si="2"/>
        <v>16</v>
      </c>
      <c r="H22" s="16" t="s">
        <v>13</v>
      </c>
      <c r="I22" s="68">
        <v>11.6</v>
      </c>
      <c r="J22" s="8">
        <f t="shared" si="3"/>
        <v>16</v>
      </c>
      <c r="K22" s="16" t="s">
        <v>21</v>
      </c>
      <c r="L22" s="68">
        <v>6.7</v>
      </c>
      <c r="M22" s="45"/>
      <c r="N22" s="134"/>
      <c r="O22" s="78"/>
      <c r="P22" s="78"/>
      <c r="Q22" s="78"/>
      <c r="R22" s="78"/>
      <c r="S22" s="78"/>
      <c r="T22" s="78"/>
    </row>
    <row r="23" spans="1:20" s="20" customFormat="1" ht="15" customHeight="1" x14ac:dyDescent="0.2">
      <c r="A23" s="8">
        <f t="shared" si="0"/>
        <v>17</v>
      </c>
      <c r="B23" s="133" t="s">
        <v>25</v>
      </c>
      <c r="C23" s="21">
        <v>33300</v>
      </c>
      <c r="D23" s="8">
        <f t="shared" si="1"/>
        <v>17</v>
      </c>
      <c r="E23" s="16" t="s">
        <v>25</v>
      </c>
      <c r="F23" s="21">
        <v>378508</v>
      </c>
      <c r="G23" s="8">
        <f t="shared" si="2"/>
        <v>16</v>
      </c>
      <c r="H23" s="16" t="s">
        <v>24</v>
      </c>
      <c r="I23" s="72">
        <v>11.6</v>
      </c>
      <c r="J23" s="8">
        <f t="shared" si="3"/>
        <v>17</v>
      </c>
      <c r="K23" s="16" t="s">
        <v>24</v>
      </c>
      <c r="L23" s="68">
        <v>6.1</v>
      </c>
      <c r="M23" s="45"/>
      <c r="N23" s="134"/>
      <c r="O23" s="78"/>
      <c r="P23" s="78"/>
      <c r="Q23" s="78"/>
      <c r="R23" s="78"/>
      <c r="S23" s="78"/>
      <c r="T23" s="78"/>
    </row>
    <row r="24" spans="1:20" s="20" customFormat="1" ht="15" customHeight="1" x14ac:dyDescent="0.2">
      <c r="A24" s="8">
        <f t="shared" si="0"/>
        <v>18</v>
      </c>
      <c r="B24" s="133" t="s">
        <v>24</v>
      </c>
      <c r="C24" s="21">
        <v>30891</v>
      </c>
      <c r="D24" s="8">
        <f t="shared" si="1"/>
        <v>18</v>
      </c>
      <c r="E24" s="16" t="s">
        <v>7</v>
      </c>
      <c r="F24" s="21">
        <v>370283</v>
      </c>
      <c r="G24" s="8">
        <f t="shared" si="2"/>
        <v>18</v>
      </c>
      <c r="H24" s="16" t="s">
        <v>25</v>
      </c>
      <c r="I24" s="72">
        <v>11.4</v>
      </c>
      <c r="J24" s="8">
        <f t="shared" si="3"/>
        <v>18</v>
      </c>
      <c r="K24" s="16" t="s">
        <v>8</v>
      </c>
      <c r="L24" s="68">
        <v>5.2</v>
      </c>
      <c r="M24" s="45"/>
      <c r="N24" s="134"/>
      <c r="O24" s="78"/>
      <c r="P24" s="78"/>
      <c r="Q24" s="78"/>
      <c r="R24" s="78"/>
      <c r="S24" s="78"/>
      <c r="T24" s="78"/>
    </row>
    <row r="25" spans="1:20" s="6" customFormat="1" ht="15" customHeight="1" x14ac:dyDescent="0.2">
      <c r="A25" s="8">
        <f t="shared" si="0"/>
        <v>19</v>
      </c>
      <c r="B25" s="133" t="s">
        <v>21</v>
      </c>
      <c r="C25" s="21">
        <v>28344</v>
      </c>
      <c r="D25" s="8">
        <f t="shared" si="1"/>
        <v>19</v>
      </c>
      <c r="E25" s="16" t="s">
        <v>24</v>
      </c>
      <c r="F25" s="21">
        <v>358440</v>
      </c>
      <c r="G25" s="8">
        <f t="shared" si="2"/>
        <v>19</v>
      </c>
      <c r="H25" s="16" t="s">
        <v>11</v>
      </c>
      <c r="I25" s="72">
        <v>11.3</v>
      </c>
      <c r="J25" s="8">
        <f t="shared" si="3"/>
        <v>19</v>
      </c>
      <c r="K25" s="16" t="s">
        <v>6</v>
      </c>
      <c r="L25" s="68">
        <v>4.2</v>
      </c>
      <c r="M25" s="45"/>
      <c r="N25" s="132"/>
      <c r="O25" s="131"/>
      <c r="P25" s="131"/>
      <c r="Q25" s="131"/>
      <c r="R25" s="131"/>
      <c r="S25" s="131"/>
      <c r="T25" s="131"/>
    </row>
    <row r="26" spans="1:20" s="6" customFormat="1" ht="15" customHeight="1" x14ac:dyDescent="0.2">
      <c r="A26" s="8">
        <f t="shared" si="0"/>
        <v>20</v>
      </c>
      <c r="B26" s="133" t="s">
        <v>23</v>
      </c>
      <c r="C26" s="21">
        <v>27666</v>
      </c>
      <c r="D26" s="8">
        <f t="shared" si="1"/>
        <v>20</v>
      </c>
      <c r="E26" s="16" t="s">
        <v>23</v>
      </c>
      <c r="F26" s="21">
        <v>339838</v>
      </c>
      <c r="G26" s="8">
        <f t="shared" si="2"/>
        <v>20</v>
      </c>
      <c r="H26" s="16" t="s">
        <v>10</v>
      </c>
      <c r="I26" s="72">
        <v>11.2</v>
      </c>
      <c r="J26" s="8">
        <f t="shared" si="3"/>
        <v>20</v>
      </c>
      <c r="K26" s="16" t="s">
        <v>17</v>
      </c>
      <c r="L26" s="68">
        <v>3.4</v>
      </c>
      <c r="M26" s="45"/>
      <c r="N26" s="132"/>
      <c r="O26" s="131"/>
      <c r="P26" s="131"/>
      <c r="Q26" s="131"/>
      <c r="R26" s="131"/>
      <c r="S26" s="131"/>
      <c r="T26" s="131"/>
    </row>
    <row r="27" spans="1:20" s="6" customFormat="1" ht="15" customHeight="1" x14ac:dyDescent="0.2">
      <c r="A27" s="8">
        <f t="shared" si="0"/>
        <v>21</v>
      </c>
      <c r="B27" s="133" t="s">
        <v>16</v>
      </c>
      <c r="C27" s="21">
        <v>22055</v>
      </c>
      <c r="D27" s="8">
        <f t="shared" si="1"/>
        <v>21</v>
      </c>
      <c r="E27" s="16" t="s">
        <v>16</v>
      </c>
      <c r="F27" s="21">
        <v>263504</v>
      </c>
      <c r="G27" s="8">
        <f t="shared" si="2"/>
        <v>21</v>
      </c>
      <c r="H27" s="16" t="s">
        <v>7</v>
      </c>
      <c r="I27" s="72">
        <v>10.9</v>
      </c>
      <c r="J27" s="8">
        <f t="shared" si="3"/>
        <v>21</v>
      </c>
      <c r="K27" s="16" t="s">
        <v>9</v>
      </c>
      <c r="L27" s="68">
        <v>3.3</v>
      </c>
      <c r="M27" s="45"/>
      <c r="N27" s="132"/>
      <c r="O27" s="131"/>
      <c r="P27" s="131"/>
      <c r="Q27" s="131"/>
      <c r="R27" s="131"/>
      <c r="S27" s="131"/>
      <c r="T27" s="131"/>
    </row>
    <row r="28" spans="1:20" s="39" customFormat="1" ht="29.5" customHeight="1" x14ac:dyDescent="0.2">
      <c r="A28" s="1"/>
      <c r="B28" s="328" t="s">
        <v>143</v>
      </c>
      <c r="C28" s="325"/>
      <c r="D28" s="1"/>
      <c r="E28" s="328" t="s">
        <v>143</v>
      </c>
      <c r="F28" s="325"/>
      <c r="G28" s="1"/>
      <c r="H28" s="368" t="s">
        <v>142</v>
      </c>
      <c r="I28" s="367"/>
      <c r="J28" s="1"/>
      <c r="K28" s="366" t="s">
        <v>141</v>
      </c>
      <c r="L28" s="367"/>
      <c r="N28" s="78"/>
      <c r="O28" s="78"/>
      <c r="P28" s="78"/>
      <c r="Q28" s="78"/>
      <c r="R28" s="78"/>
      <c r="S28" s="78"/>
      <c r="T28" s="78"/>
    </row>
    <row r="29" spans="1:20" s="39" customFormat="1" x14ac:dyDescent="0.2">
      <c r="B29" s="43"/>
      <c r="C29" s="4" t="s">
        <v>140</v>
      </c>
      <c r="E29" s="43"/>
      <c r="F29" s="4" t="s">
        <v>140</v>
      </c>
      <c r="H29" s="43"/>
      <c r="I29" s="4" t="s">
        <v>140</v>
      </c>
      <c r="K29" s="5"/>
      <c r="L29" s="4" t="s">
        <v>131</v>
      </c>
    </row>
    <row r="30" spans="1:20" s="39" customFormat="1" ht="9" customHeight="1" x14ac:dyDescent="0.2">
      <c r="B30" s="42"/>
      <c r="E30" s="42"/>
      <c r="H30" s="42"/>
      <c r="K30" s="42"/>
    </row>
    <row r="31" spans="1:20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</row>
    <row r="32" spans="1:20" s="40" customFormat="1" ht="14" x14ac:dyDescent="0.2">
      <c r="B32" s="332"/>
      <c r="C32" s="41" t="s">
        <v>30</v>
      </c>
      <c r="E32" s="332"/>
      <c r="F32" s="41" t="s">
        <v>30</v>
      </c>
      <c r="H32" s="332"/>
      <c r="I32" s="41" t="s">
        <v>30</v>
      </c>
      <c r="K32" s="332"/>
      <c r="L32" s="41" t="s">
        <v>30</v>
      </c>
    </row>
    <row r="33" spans="1:14" s="39" customFormat="1" ht="33.25" customHeight="1" x14ac:dyDescent="0.2">
      <c r="B33" s="359" t="s">
        <v>139</v>
      </c>
      <c r="C33" s="360"/>
      <c r="D33" s="96"/>
      <c r="E33" s="359" t="s">
        <v>138</v>
      </c>
      <c r="F33" s="369"/>
      <c r="H33" s="359" t="s">
        <v>137</v>
      </c>
      <c r="I33" s="369"/>
      <c r="K33" s="359" t="s">
        <v>136</v>
      </c>
      <c r="L33" s="360"/>
    </row>
    <row r="34" spans="1:14" s="20" customFormat="1" ht="15" customHeight="1" x14ac:dyDescent="0.2">
      <c r="A34" s="8">
        <f t="shared" ref="A34:A54" si="4">IFERROR(_xlfn.RANK.EQ(C34,$C$34:$C$54,),"")</f>
        <v>1</v>
      </c>
      <c r="B34" s="33" t="s">
        <v>8</v>
      </c>
      <c r="C34" s="124">
        <v>8.35</v>
      </c>
      <c r="D34" s="8">
        <f t="shared" ref="D34:D54" si="5">IFERROR(_xlfn.RANK.EQ(F34,$F$34:$F$54,),"")</f>
        <v>1</v>
      </c>
      <c r="E34" s="130" t="s">
        <v>5</v>
      </c>
      <c r="F34" s="127">
        <v>1.32</v>
      </c>
      <c r="G34" s="8">
        <f t="shared" ref="G34:G54" si="6">IFERROR(_xlfn.RANK.EQ(I34,$I$34:$I$54,),"")</f>
        <v>1</v>
      </c>
      <c r="H34" s="130" t="s">
        <v>5</v>
      </c>
      <c r="I34" s="127">
        <v>0.3</v>
      </c>
      <c r="J34" s="8">
        <f t="shared" ref="J34:J54" si="7">IFERROR(_xlfn.RANK.EQ(L34,$L$34:$L$54,),"")</f>
        <v>1</v>
      </c>
      <c r="K34" s="107" t="s">
        <v>16</v>
      </c>
      <c r="L34" s="129">
        <v>6.84</v>
      </c>
      <c r="M34" s="45"/>
      <c r="N34" s="22"/>
    </row>
    <row r="35" spans="1:14" s="20" customFormat="1" ht="15" customHeight="1" x14ac:dyDescent="0.2">
      <c r="A35" s="8">
        <f t="shared" si="4"/>
        <v>2</v>
      </c>
      <c r="B35" s="128" t="s">
        <v>5</v>
      </c>
      <c r="C35" s="127">
        <v>6.22</v>
      </c>
      <c r="D35" s="8">
        <f t="shared" si="5"/>
        <v>2</v>
      </c>
      <c r="E35" s="105" t="s">
        <v>23</v>
      </c>
      <c r="F35" s="124">
        <v>1.07</v>
      </c>
      <c r="G35" s="8">
        <f t="shared" si="6"/>
        <v>2</v>
      </c>
      <c r="H35" s="100" t="s">
        <v>23</v>
      </c>
      <c r="I35" s="124">
        <v>0.27</v>
      </c>
      <c r="J35" s="8">
        <f t="shared" si="7"/>
        <v>2</v>
      </c>
      <c r="K35" s="109" t="s">
        <v>5</v>
      </c>
      <c r="L35" s="126">
        <v>6.81</v>
      </c>
      <c r="M35" s="45"/>
      <c r="N35" s="22"/>
    </row>
    <row r="36" spans="1:14" s="20" customFormat="1" ht="15" customHeight="1" x14ac:dyDescent="0.2">
      <c r="A36" s="8">
        <f t="shared" si="4"/>
        <v>3</v>
      </c>
      <c r="B36" s="19" t="s">
        <v>14</v>
      </c>
      <c r="C36" s="124">
        <v>4.4400000000000004</v>
      </c>
      <c r="D36" s="8">
        <f t="shared" si="5"/>
        <v>3</v>
      </c>
      <c r="E36" s="105" t="s">
        <v>14</v>
      </c>
      <c r="F36" s="124">
        <v>0.97</v>
      </c>
      <c r="G36" s="8">
        <f t="shared" si="6"/>
        <v>3</v>
      </c>
      <c r="H36" s="105" t="s">
        <v>11</v>
      </c>
      <c r="I36" s="124">
        <v>0.17</v>
      </c>
      <c r="J36" s="8">
        <f t="shared" si="7"/>
        <v>3</v>
      </c>
      <c r="K36" s="107" t="s">
        <v>10</v>
      </c>
      <c r="L36" s="125">
        <v>6.31</v>
      </c>
      <c r="M36" s="65"/>
      <c r="N36" s="22"/>
    </row>
    <row r="37" spans="1:14" s="20" customFormat="1" ht="15" customHeight="1" x14ac:dyDescent="0.2">
      <c r="A37" s="8">
        <f t="shared" si="4"/>
        <v>4</v>
      </c>
      <c r="B37" s="19" t="s">
        <v>12</v>
      </c>
      <c r="C37" s="124">
        <v>4.1900000000000004</v>
      </c>
      <c r="D37" s="8">
        <f t="shared" si="5"/>
        <v>4</v>
      </c>
      <c r="E37" s="105" t="s">
        <v>11</v>
      </c>
      <c r="F37" s="124">
        <v>0.96</v>
      </c>
      <c r="G37" s="8">
        <f t="shared" si="6"/>
        <v>4</v>
      </c>
      <c r="H37" s="105" t="s">
        <v>12</v>
      </c>
      <c r="I37" s="124">
        <v>0.11</v>
      </c>
      <c r="J37" s="8">
        <f t="shared" si="7"/>
        <v>4</v>
      </c>
      <c r="K37" s="105" t="s">
        <v>24</v>
      </c>
      <c r="L37" s="124">
        <v>6.13</v>
      </c>
      <c r="M37" s="45"/>
      <c r="N37" s="22"/>
    </row>
    <row r="38" spans="1:14" s="20" customFormat="1" ht="15" customHeight="1" x14ac:dyDescent="0.2">
      <c r="A38" s="8">
        <f t="shared" si="4"/>
        <v>5</v>
      </c>
      <c r="B38" s="19" t="s">
        <v>19</v>
      </c>
      <c r="C38" s="124">
        <v>3.68</v>
      </c>
      <c r="D38" s="8">
        <f t="shared" si="5"/>
        <v>5</v>
      </c>
      <c r="E38" s="105" t="s">
        <v>15</v>
      </c>
      <c r="F38" s="124">
        <v>0.65</v>
      </c>
      <c r="G38" s="8">
        <f t="shared" si="6"/>
        <v>5</v>
      </c>
      <c r="H38" s="105" t="s">
        <v>17</v>
      </c>
      <c r="I38" s="124">
        <v>0.09</v>
      </c>
      <c r="J38" s="8">
        <f t="shared" si="7"/>
        <v>5</v>
      </c>
      <c r="K38" s="105" t="s">
        <v>12</v>
      </c>
      <c r="L38" s="124">
        <v>6.02</v>
      </c>
      <c r="M38" s="65"/>
      <c r="N38" s="22"/>
    </row>
    <row r="39" spans="1:14" s="20" customFormat="1" ht="15" customHeight="1" x14ac:dyDescent="0.2">
      <c r="A39" s="8">
        <f t="shared" si="4"/>
        <v>6</v>
      </c>
      <c r="B39" s="19" t="s">
        <v>9</v>
      </c>
      <c r="C39" s="124">
        <v>3.58</v>
      </c>
      <c r="D39" s="8">
        <f t="shared" si="5"/>
        <v>5</v>
      </c>
      <c r="E39" s="105" t="s">
        <v>7</v>
      </c>
      <c r="F39" s="124">
        <v>0.65</v>
      </c>
      <c r="G39" s="8">
        <f t="shared" si="6"/>
        <v>6</v>
      </c>
      <c r="H39" s="105" t="s">
        <v>18</v>
      </c>
      <c r="I39" s="124">
        <v>0.06</v>
      </c>
      <c r="J39" s="8">
        <f t="shared" si="7"/>
        <v>6</v>
      </c>
      <c r="K39" s="105" t="s">
        <v>23</v>
      </c>
      <c r="L39" s="124">
        <v>5.99</v>
      </c>
      <c r="M39" s="45"/>
      <c r="N39" s="22"/>
    </row>
    <row r="40" spans="1:14" s="20" customFormat="1" ht="15" customHeight="1" x14ac:dyDescent="0.2">
      <c r="A40" s="8">
        <f t="shared" si="4"/>
        <v>7</v>
      </c>
      <c r="B40" s="19" t="s">
        <v>6</v>
      </c>
      <c r="C40" s="124">
        <v>2.67</v>
      </c>
      <c r="D40" s="8">
        <f t="shared" si="5"/>
        <v>7</v>
      </c>
      <c r="E40" s="105" t="s">
        <v>8</v>
      </c>
      <c r="F40" s="124">
        <v>0.62</v>
      </c>
      <c r="G40" s="8">
        <f t="shared" si="6"/>
        <v>7</v>
      </c>
      <c r="H40" s="105" t="s">
        <v>15</v>
      </c>
      <c r="I40" s="124">
        <v>0.04</v>
      </c>
      <c r="J40" s="8">
        <f t="shared" si="7"/>
        <v>7</v>
      </c>
      <c r="K40" s="105" t="s">
        <v>15</v>
      </c>
      <c r="L40" s="124">
        <v>5.91</v>
      </c>
      <c r="M40" s="65"/>
      <c r="N40" s="22"/>
    </row>
    <row r="41" spans="1:14" s="20" customFormat="1" ht="15" customHeight="1" x14ac:dyDescent="0.2">
      <c r="A41" s="8">
        <f t="shared" si="4"/>
        <v>8</v>
      </c>
      <c r="B41" s="19" t="s">
        <v>21</v>
      </c>
      <c r="C41" s="124">
        <v>2.5</v>
      </c>
      <c r="D41" s="8">
        <f t="shared" si="5"/>
        <v>8</v>
      </c>
      <c r="E41" s="105" t="s">
        <v>10</v>
      </c>
      <c r="F41" s="124">
        <v>0.57999999999999996</v>
      </c>
      <c r="G41" s="8">
        <f t="shared" si="6"/>
        <v>7</v>
      </c>
      <c r="H41" s="105" t="s">
        <v>13</v>
      </c>
      <c r="I41" s="124">
        <v>0.04</v>
      </c>
      <c r="J41" s="8">
        <f t="shared" si="7"/>
        <v>8</v>
      </c>
      <c r="K41" s="105" t="s">
        <v>18</v>
      </c>
      <c r="L41" s="124">
        <v>5.89</v>
      </c>
      <c r="M41" s="45"/>
      <c r="N41" s="22"/>
    </row>
    <row r="42" spans="1:14" s="20" customFormat="1" ht="15" customHeight="1" x14ac:dyDescent="0.2">
      <c r="A42" s="8">
        <f t="shared" si="4"/>
        <v>9</v>
      </c>
      <c r="B42" s="19" t="s">
        <v>17</v>
      </c>
      <c r="C42" s="124">
        <v>2.2999999999999998</v>
      </c>
      <c r="D42" s="8">
        <f t="shared" si="5"/>
        <v>9</v>
      </c>
      <c r="E42" s="105" t="s">
        <v>24</v>
      </c>
      <c r="F42" s="124">
        <v>0.56999999999999995</v>
      </c>
      <c r="G42" s="8">
        <f t="shared" si="6"/>
        <v>7</v>
      </c>
      <c r="H42" s="105" t="s">
        <v>22</v>
      </c>
      <c r="I42" s="124">
        <v>0.04</v>
      </c>
      <c r="J42" s="8">
        <f t="shared" si="7"/>
        <v>9</v>
      </c>
      <c r="K42" s="105" t="s">
        <v>21</v>
      </c>
      <c r="L42" s="124">
        <v>5.8</v>
      </c>
      <c r="M42" s="65"/>
      <c r="N42" s="22"/>
    </row>
    <row r="43" spans="1:14" s="20" customFormat="1" ht="15" customHeight="1" x14ac:dyDescent="0.2">
      <c r="A43" s="8">
        <f t="shared" si="4"/>
        <v>10</v>
      </c>
      <c r="B43" s="19" t="s">
        <v>25</v>
      </c>
      <c r="C43" s="124">
        <v>1.87</v>
      </c>
      <c r="D43" s="8">
        <f t="shared" si="5"/>
        <v>10</v>
      </c>
      <c r="E43" s="105" t="s">
        <v>16</v>
      </c>
      <c r="F43" s="124">
        <v>0.56000000000000005</v>
      </c>
      <c r="G43" s="8">
        <f t="shared" si="6"/>
        <v>10</v>
      </c>
      <c r="H43" s="105" t="s">
        <v>8</v>
      </c>
      <c r="I43" s="124">
        <v>0.03</v>
      </c>
      <c r="J43" s="8">
        <f t="shared" si="7"/>
        <v>9</v>
      </c>
      <c r="K43" s="105" t="s">
        <v>11</v>
      </c>
      <c r="L43" s="124">
        <v>5.8</v>
      </c>
      <c r="M43" s="45"/>
      <c r="N43" s="22"/>
    </row>
    <row r="44" spans="1:14" s="20" customFormat="1" ht="15" customHeight="1" x14ac:dyDescent="0.2">
      <c r="A44" s="8">
        <f t="shared" si="4"/>
        <v>11</v>
      </c>
      <c r="B44" s="19" t="s">
        <v>20</v>
      </c>
      <c r="C44" s="124">
        <v>1.83</v>
      </c>
      <c r="D44" s="8">
        <f t="shared" si="5"/>
        <v>10</v>
      </c>
      <c r="E44" s="105" t="s">
        <v>25</v>
      </c>
      <c r="F44" s="124">
        <v>0.56000000000000005</v>
      </c>
      <c r="G44" s="8">
        <f t="shared" si="6"/>
        <v>11</v>
      </c>
      <c r="H44" s="100" t="s">
        <v>21</v>
      </c>
      <c r="I44" s="124">
        <v>0.02</v>
      </c>
      <c r="J44" s="8">
        <f t="shared" si="7"/>
        <v>11</v>
      </c>
      <c r="K44" s="105" t="s">
        <v>6</v>
      </c>
      <c r="L44" s="124">
        <v>5.74</v>
      </c>
      <c r="M44" s="65"/>
      <c r="N44" s="22"/>
    </row>
    <row r="45" spans="1:14" s="20" customFormat="1" ht="15" customHeight="1" x14ac:dyDescent="0.2">
      <c r="A45" s="8">
        <f t="shared" si="4"/>
        <v>12</v>
      </c>
      <c r="B45" s="19" t="s">
        <v>18</v>
      </c>
      <c r="C45" s="124">
        <v>1.62</v>
      </c>
      <c r="D45" s="8">
        <f t="shared" si="5"/>
        <v>12</v>
      </c>
      <c r="E45" s="100" t="s">
        <v>13</v>
      </c>
      <c r="F45" s="124">
        <v>0.49</v>
      </c>
      <c r="G45" s="8">
        <f t="shared" si="6"/>
        <v>11</v>
      </c>
      <c r="H45" s="100" t="s">
        <v>7</v>
      </c>
      <c r="I45" s="124">
        <v>0.02</v>
      </c>
      <c r="J45" s="8">
        <f t="shared" si="7"/>
        <v>12</v>
      </c>
      <c r="K45" s="105" t="s">
        <v>13</v>
      </c>
      <c r="L45" s="124">
        <v>5.72</v>
      </c>
      <c r="M45" s="45"/>
      <c r="N45" s="22"/>
    </row>
    <row r="46" spans="1:14" s="20" customFormat="1" ht="15" customHeight="1" x14ac:dyDescent="0.2">
      <c r="A46" s="8">
        <f t="shared" si="4"/>
        <v>13</v>
      </c>
      <c r="B46" s="16" t="s">
        <v>15</v>
      </c>
      <c r="C46" s="124">
        <v>1.61</v>
      </c>
      <c r="D46" s="8">
        <f t="shared" si="5"/>
        <v>13</v>
      </c>
      <c r="E46" s="100" t="s">
        <v>18</v>
      </c>
      <c r="F46" s="124">
        <v>0.48</v>
      </c>
      <c r="G46" s="8">
        <f t="shared" si="6"/>
        <v>11</v>
      </c>
      <c r="H46" s="105" t="s">
        <v>25</v>
      </c>
      <c r="I46" s="124">
        <v>0.02</v>
      </c>
      <c r="J46" s="8">
        <f t="shared" si="7"/>
        <v>13</v>
      </c>
      <c r="K46" s="105" t="s">
        <v>20</v>
      </c>
      <c r="L46" s="124">
        <v>5.59</v>
      </c>
      <c r="M46" s="65"/>
      <c r="N46" s="22"/>
    </row>
    <row r="47" spans="1:14" s="20" customFormat="1" ht="15" customHeight="1" x14ac:dyDescent="0.2">
      <c r="A47" s="8">
        <f t="shared" si="4"/>
        <v>14</v>
      </c>
      <c r="B47" s="16" t="s">
        <v>10</v>
      </c>
      <c r="C47" s="124">
        <v>1.52</v>
      </c>
      <c r="D47" s="8">
        <f t="shared" si="5"/>
        <v>14</v>
      </c>
      <c r="E47" s="105" t="s">
        <v>19</v>
      </c>
      <c r="F47" s="124">
        <v>0.31</v>
      </c>
      <c r="G47" s="8">
        <f t="shared" si="6"/>
        <v>14</v>
      </c>
      <c r="H47" s="105" t="s">
        <v>6</v>
      </c>
      <c r="I47" s="124">
        <v>0.01</v>
      </c>
      <c r="J47" s="8">
        <f t="shared" si="7"/>
        <v>14</v>
      </c>
      <c r="K47" s="100" t="s">
        <v>25</v>
      </c>
      <c r="L47" s="124">
        <v>5.44</v>
      </c>
      <c r="M47" s="45"/>
      <c r="N47" s="22"/>
    </row>
    <row r="48" spans="1:14" s="20" customFormat="1" ht="15" customHeight="1" x14ac:dyDescent="0.2">
      <c r="A48" s="8">
        <f t="shared" si="4"/>
        <v>15</v>
      </c>
      <c r="B48" s="16" t="s">
        <v>13</v>
      </c>
      <c r="C48" s="124">
        <v>1.46</v>
      </c>
      <c r="D48" s="8">
        <f t="shared" si="5"/>
        <v>15</v>
      </c>
      <c r="E48" s="100" t="s">
        <v>12</v>
      </c>
      <c r="F48" s="124">
        <v>0.26</v>
      </c>
      <c r="G48" s="8">
        <f t="shared" si="6"/>
        <v>14</v>
      </c>
      <c r="H48" s="105" t="s">
        <v>16</v>
      </c>
      <c r="I48" s="124">
        <v>0.01</v>
      </c>
      <c r="J48" s="8">
        <f t="shared" si="7"/>
        <v>15</v>
      </c>
      <c r="K48" s="105" t="s">
        <v>7</v>
      </c>
      <c r="L48" s="124">
        <v>5.38</v>
      </c>
      <c r="M48" s="65"/>
      <c r="N48" s="22"/>
    </row>
    <row r="49" spans="1:14" s="20" customFormat="1" ht="15" customHeight="1" x14ac:dyDescent="0.2">
      <c r="A49" s="8">
        <f t="shared" si="4"/>
        <v>16</v>
      </c>
      <c r="B49" s="16" t="s">
        <v>7</v>
      </c>
      <c r="C49" s="124">
        <v>1.44</v>
      </c>
      <c r="D49" s="8">
        <f t="shared" si="5"/>
        <v>16</v>
      </c>
      <c r="E49" s="100" t="s">
        <v>22</v>
      </c>
      <c r="F49" s="124">
        <v>0.18</v>
      </c>
      <c r="G49" s="8">
        <f t="shared" si="6"/>
        <v>14</v>
      </c>
      <c r="H49" s="100" t="s">
        <v>19</v>
      </c>
      <c r="I49" s="124">
        <v>0.01</v>
      </c>
      <c r="J49" s="8">
        <f t="shared" si="7"/>
        <v>16</v>
      </c>
      <c r="K49" s="100" t="s">
        <v>17</v>
      </c>
      <c r="L49" s="124">
        <v>5.09</v>
      </c>
      <c r="M49" s="45"/>
      <c r="N49" s="22"/>
    </row>
    <row r="50" spans="1:14" s="20" customFormat="1" ht="15" customHeight="1" x14ac:dyDescent="0.2">
      <c r="A50" s="8">
        <f t="shared" si="4"/>
        <v>17</v>
      </c>
      <c r="B50" s="16" t="s">
        <v>11</v>
      </c>
      <c r="C50" s="124">
        <v>1.1100000000000001</v>
      </c>
      <c r="D50" s="8">
        <f t="shared" si="5"/>
        <v>17</v>
      </c>
      <c r="E50" s="100" t="s">
        <v>20</v>
      </c>
      <c r="F50" s="124">
        <v>0.15</v>
      </c>
      <c r="G50" s="8">
        <f t="shared" si="6"/>
        <v>14</v>
      </c>
      <c r="H50" s="100" t="s">
        <v>10</v>
      </c>
      <c r="I50" s="124">
        <v>0.01</v>
      </c>
      <c r="J50" s="8">
        <f t="shared" si="7"/>
        <v>17</v>
      </c>
      <c r="K50" s="100" t="s">
        <v>9</v>
      </c>
      <c r="L50" s="124">
        <v>4.78</v>
      </c>
      <c r="M50" s="65"/>
      <c r="N50" s="22"/>
    </row>
    <row r="51" spans="1:14" s="6" customFormat="1" ht="15" customHeight="1" x14ac:dyDescent="0.2">
      <c r="A51" s="8">
        <f t="shared" si="4"/>
        <v>17</v>
      </c>
      <c r="B51" s="16" t="s">
        <v>24</v>
      </c>
      <c r="C51" s="124">
        <v>1.1100000000000001</v>
      </c>
      <c r="D51" s="8">
        <f t="shared" si="5"/>
        <v>18</v>
      </c>
      <c r="E51" s="100" t="s">
        <v>21</v>
      </c>
      <c r="F51" s="123">
        <v>0.14000000000000001</v>
      </c>
      <c r="G51" s="8">
        <f t="shared" si="6"/>
        <v>14</v>
      </c>
      <c r="H51" s="100" t="s">
        <v>14</v>
      </c>
      <c r="I51" s="123">
        <v>0.01</v>
      </c>
      <c r="J51" s="8">
        <f t="shared" si="7"/>
        <v>18</v>
      </c>
      <c r="K51" s="100" t="s">
        <v>22</v>
      </c>
      <c r="L51" s="123">
        <v>4.38</v>
      </c>
      <c r="M51" s="45"/>
      <c r="N51" s="7"/>
    </row>
    <row r="52" spans="1:14" s="6" customFormat="1" ht="15" customHeight="1" x14ac:dyDescent="0.2">
      <c r="A52" s="8">
        <f t="shared" si="4"/>
        <v>19</v>
      </c>
      <c r="B52" s="16" t="s">
        <v>22</v>
      </c>
      <c r="C52" s="124">
        <v>0.87</v>
      </c>
      <c r="D52" s="8">
        <f t="shared" si="5"/>
        <v>19</v>
      </c>
      <c r="E52" s="100" t="s">
        <v>17</v>
      </c>
      <c r="F52" s="123">
        <v>0.09</v>
      </c>
      <c r="G52" s="8">
        <f t="shared" si="6"/>
        <v>14</v>
      </c>
      <c r="H52" s="100" t="s">
        <v>20</v>
      </c>
      <c r="I52" s="123">
        <v>0.01</v>
      </c>
      <c r="J52" s="8">
        <f t="shared" si="7"/>
        <v>19</v>
      </c>
      <c r="K52" s="100" t="s">
        <v>19</v>
      </c>
      <c r="L52" s="123">
        <v>3.83</v>
      </c>
      <c r="M52" s="65"/>
      <c r="N52" s="22"/>
    </row>
    <row r="53" spans="1:14" s="6" customFormat="1" ht="15" customHeight="1" x14ac:dyDescent="0.2">
      <c r="A53" s="8">
        <f t="shared" si="4"/>
        <v>20</v>
      </c>
      <c r="B53" s="16" t="s">
        <v>16</v>
      </c>
      <c r="C53" s="124">
        <v>0.5</v>
      </c>
      <c r="D53" s="8">
        <f t="shared" si="5"/>
        <v>20</v>
      </c>
      <c r="E53" s="100" t="s">
        <v>6</v>
      </c>
      <c r="F53" s="123">
        <v>0.08</v>
      </c>
      <c r="G53" s="8">
        <f t="shared" si="6"/>
        <v>14</v>
      </c>
      <c r="H53" s="100" t="s">
        <v>9</v>
      </c>
      <c r="I53" s="123">
        <v>0.01</v>
      </c>
      <c r="J53" s="8">
        <f t="shared" si="7"/>
        <v>20</v>
      </c>
      <c r="K53" s="100" t="s">
        <v>14</v>
      </c>
      <c r="L53" s="123">
        <v>3.78</v>
      </c>
      <c r="M53" s="45"/>
      <c r="N53" s="7"/>
    </row>
    <row r="54" spans="1:14" s="6" customFormat="1" ht="15" customHeight="1" x14ac:dyDescent="0.2">
      <c r="A54" s="8">
        <f t="shared" si="4"/>
        <v>21</v>
      </c>
      <c r="B54" s="16" t="s">
        <v>23</v>
      </c>
      <c r="C54" s="124">
        <v>0.26</v>
      </c>
      <c r="D54" s="8">
        <f t="shared" si="5"/>
        <v>21</v>
      </c>
      <c r="E54" s="100" t="s">
        <v>9</v>
      </c>
      <c r="F54" s="123">
        <v>0.06</v>
      </c>
      <c r="G54" s="8">
        <f t="shared" si="6"/>
        <v>14</v>
      </c>
      <c r="H54" s="100" t="s">
        <v>24</v>
      </c>
      <c r="I54" s="123">
        <v>0.01</v>
      </c>
      <c r="J54" s="8">
        <f t="shared" si="7"/>
        <v>21</v>
      </c>
      <c r="K54" s="100" t="s">
        <v>8</v>
      </c>
      <c r="L54" s="123">
        <v>3.49</v>
      </c>
      <c r="M54" s="65"/>
      <c r="N54" s="7"/>
    </row>
    <row r="55" spans="1:14" ht="29.5" customHeight="1" x14ac:dyDescent="0.2">
      <c r="A55" s="39"/>
      <c r="B55" s="365" t="s">
        <v>135</v>
      </c>
      <c r="C55" s="334"/>
      <c r="E55" s="366" t="s">
        <v>134</v>
      </c>
      <c r="F55" s="367"/>
      <c r="H55" s="366" t="s">
        <v>133</v>
      </c>
      <c r="I55" s="367"/>
      <c r="K55" s="366" t="s">
        <v>132</v>
      </c>
      <c r="L55" s="367"/>
      <c r="N55" s="122"/>
    </row>
    <row r="56" spans="1:14" x14ac:dyDescent="0.2">
      <c r="A56" s="39"/>
      <c r="B56" s="43"/>
      <c r="C56" s="4" t="s">
        <v>131</v>
      </c>
      <c r="E56" s="5"/>
      <c r="F56" s="4" t="s">
        <v>131</v>
      </c>
      <c r="H56" s="5"/>
      <c r="I56" s="4" t="s">
        <v>131</v>
      </c>
      <c r="K56" s="5"/>
      <c r="L56" s="4" t="s">
        <v>131</v>
      </c>
    </row>
    <row r="57" spans="1:14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4">
    <mergeCell ref="B6:C6"/>
    <mergeCell ref="E6:F6"/>
    <mergeCell ref="H6:I6"/>
    <mergeCell ref="K6:L6"/>
    <mergeCell ref="B4:B5"/>
    <mergeCell ref="E4:E5"/>
    <mergeCell ref="H4:H5"/>
    <mergeCell ref="K4:K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2"/>
  <conditionalFormatting sqref="A1:C1">
    <cfRule type="containsText" dxfId="82" priority="48" stopIfTrue="1" operator="containsText" text="川崎市">
      <formula>NOT(ISERROR(SEARCH("川崎市",A1)))</formula>
    </cfRule>
  </conditionalFormatting>
  <conditionalFormatting sqref="M1">
    <cfRule type="containsText" dxfId="81" priority="47" stopIfTrue="1" operator="containsText" text="川崎市">
      <formula>NOT(ISERROR(SEARCH("川崎市",M1)))</formula>
    </cfRule>
  </conditionalFormatting>
  <conditionalFormatting sqref="D1:F1">
    <cfRule type="containsText" dxfId="80" priority="46" stopIfTrue="1" operator="containsText" text="川崎市">
      <formula>NOT(ISERROR(SEARCH("川崎市",D1)))</formula>
    </cfRule>
  </conditionalFormatting>
  <conditionalFormatting sqref="G1:I1">
    <cfRule type="containsText" dxfId="79" priority="45" stopIfTrue="1" operator="containsText" text="川崎市">
      <formula>NOT(ISERROR(SEARCH("川崎市",G1)))</formula>
    </cfRule>
  </conditionalFormatting>
  <conditionalFormatting sqref="J1:L1">
    <cfRule type="containsText" dxfId="78" priority="44" stopIfTrue="1" operator="containsText" text="川崎市">
      <formula>NOT(ISERROR(SEARCH("川崎市",J1)))</formula>
    </cfRule>
  </conditionalFormatting>
  <conditionalFormatting sqref="B7:C17 B20:C27">
    <cfRule type="containsText" dxfId="77" priority="43" stopIfTrue="1" operator="containsText" text="川崎市">
      <formula>NOT(ISERROR(SEARCH("川崎市",B7)))</formula>
    </cfRule>
  </conditionalFormatting>
  <conditionalFormatting sqref="E7:F27">
    <cfRule type="containsText" dxfId="76" priority="42" stopIfTrue="1" operator="containsText" text="川崎市">
      <formula>NOT(ISERROR(SEARCH("川崎市",E7)))</formula>
    </cfRule>
  </conditionalFormatting>
  <conditionalFormatting sqref="H7:I7 H10:I27">
    <cfRule type="containsText" dxfId="75" priority="41" stopIfTrue="1" operator="containsText" text="川崎市">
      <formula>NOT(ISERROR(SEARCH("川崎市",H7)))</formula>
    </cfRule>
  </conditionalFormatting>
  <conditionalFormatting sqref="H8:I9">
    <cfRule type="containsText" dxfId="74" priority="37" stopIfTrue="1" operator="containsText" text="川崎市">
      <formula>NOT(ISERROR(SEARCH("川崎市",H8)))</formula>
    </cfRule>
  </conditionalFormatting>
  <conditionalFormatting sqref="N7:O7">
    <cfRule type="containsText" dxfId="73" priority="40" stopIfTrue="1" operator="containsText" text="川崎市">
      <formula>NOT(ISERROR(SEARCH("川崎市",N7)))</formula>
    </cfRule>
  </conditionalFormatting>
  <conditionalFormatting sqref="N8:O8">
    <cfRule type="containsText" dxfId="72" priority="39" stopIfTrue="1" operator="containsText" text="川崎市">
      <formula>NOT(ISERROR(SEARCH("川崎市",N8)))</formula>
    </cfRule>
  </conditionalFormatting>
  <conditionalFormatting sqref="B18:C19">
    <cfRule type="containsText" dxfId="71" priority="38" stopIfTrue="1" operator="containsText" text="川崎市">
      <formula>NOT(ISERROR(SEARCH("川崎市",B18)))</formula>
    </cfRule>
  </conditionalFormatting>
  <conditionalFormatting sqref="K36:L47 K49:L54">
    <cfRule type="expression" dxfId="70" priority="35" stopIfTrue="1">
      <formula>NOT(ISERROR(SEARCH("川崎市",K36)))</formula>
    </cfRule>
  </conditionalFormatting>
  <conditionalFormatting sqref="K35:L35">
    <cfRule type="expression" dxfId="69" priority="36" stopIfTrue="1">
      <formula>NOT(ISERROR(SEARCH("川崎市",K35)))</formula>
    </cfRule>
  </conditionalFormatting>
  <conditionalFormatting sqref="K34:L34">
    <cfRule type="expression" dxfId="68" priority="34" stopIfTrue="1">
      <formula>NOT(ISERROR(SEARCH("川崎市",K34)))</formula>
    </cfRule>
  </conditionalFormatting>
  <conditionalFormatting sqref="K48:L48">
    <cfRule type="expression" dxfId="67" priority="33" stopIfTrue="1">
      <formula>NOT(ISERROR(SEARCH("川崎市",K48)))</formula>
    </cfRule>
  </conditionalFormatting>
  <conditionalFormatting sqref="K8:K11 K24:K27 K13:K20">
    <cfRule type="containsText" dxfId="66" priority="32" stopIfTrue="1" operator="containsText" text="川崎市">
      <formula>NOT(ISERROR(SEARCH("川崎市",K8)))</formula>
    </cfRule>
  </conditionalFormatting>
  <conditionalFormatting sqref="K23">
    <cfRule type="containsText" dxfId="65" priority="31" stopIfTrue="1" operator="containsText" text="川崎市">
      <formula>NOT(ISERROR(SEARCH("川崎市",K23)))</formula>
    </cfRule>
  </conditionalFormatting>
  <conditionalFormatting sqref="K22">
    <cfRule type="containsText" dxfId="64" priority="30" stopIfTrue="1" operator="containsText" text="川崎市">
      <formula>NOT(ISERROR(SEARCH("川崎市",K22)))</formula>
    </cfRule>
  </conditionalFormatting>
  <conditionalFormatting sqref="K21">
    <cfRule type="containsText" dxfId="63" priority="29" stopIfTrue="1" operator="containsText" text="川崎市">
      <formula>NOT(ISERROR(SEARCH("川崎市",K21)))</formula>
    </cfRule>
  </conditionalFormatting>
  <conditionalFormatting sqref="L7:L11 L13:L27">
    <cfRule type="containsText" dxfId="62" priority="28" stopIfTrue="1" operator="containsText" text="川崎市">
      <formula>NOT(ISERROR(SEARCH("川崎市",L7)))</formula>
    </cfRule>
  </conditionalFormatting>
  <conditionalFormatting sqref="K12:L12">
    <cfRule type="containsText" dxfId="61" priority="27" stopIfTrue="1" operator="containsText" text="川崎市">
      <formula>NOT(ISERROR(SEARCH("川崎市",K12)))</formula>
    </cfRule>
  </conditionalFormatting>
  <conditionalFormatting sqref="K7">
    <cfRule type="containsText" dxfId="60" priority="26" stopIfTrue="1" operator="containsText" text="川崎市">
      <formula>NOT(ISERROR(SEARCH("川崎市",K7)))</formula>
    </cfRule>
  </conditionalFormatting>
  <conditionalFormatting sqref="H36:I39 H41:I43 H54:I54 I44:I53">
    <cfRule type="expression" dxfId="59" priority="24" stopIfTrue="1">
      <formula>NOT(ISERROR(SEARCH("川崎市",H36)))</formula>
    </cfRule>
  </conditionalFormatting>
  <conditionalFormatting sqref="H35:I35">
    <cfRule type="expression" dxfId="58" priority="25" stopIfTrue="1">
      <formula>NOT(ISERROR(SEARCH("川崎市",H35)))</formula>
    </cfRule>
  </conditionalFormatting>
  <conditionalFormatting sqref="H34:I34">
    <cfRule type="expression" dxfId="57" priority="23" stopIfTrue="1">
      <formula>NOT(ISERROR(SEARCH("川崎市",H34)))</formula>
    </cfRule>
  </conditionalFormatting>
  <conditionalFormatting sqref="H40:I40">
    <cfRule type="expression" dxfId="56" priority="22" stopIfTrue="1">
      <formula>NOT(ISERROR(SEARCH("川崎市",H40)))</formula>
    </cfRule>
  </conditionalFormatting>
  <conditionalFormatting sqref="H44">
    <cfRule type="expression" dxfId="55" priority="21" stopIfTrue="1">
      <formula>NOT(ISERROR(SEARCH("川崎市",H44)))</formula>
    </cfRule>
  </conditionalFormatting>
  <conditionalFormatting sqref="H45">
    <cfRule type="expression" dxfId="54" priority="20" stopIfTrue="1">
      <formula>NOT(ISERROR(SEARCH("川崎市",H45)))</formula>
    </cfRule>
  </conditionalFormatting>
  <conditionalFormatting sqref="H46">
    <cfRule type="expression" dxfId="53" priority="19" stopIfTrue="1">
      <formula>NOT(ISERROR(SEARCH("川崎市",H46)))</formula>
    </cfRule>
  </conditionalFormatting>
  <conditionalFormatting sqref="H48">
    <cfRule type="expression" dxfId="52" priority="18" stopIfTrue="1">
      <formula>NOT(ISERROR(SEARCH("川崎市",H48)))</formula>
    </cfRule>
  </conditionalFormatting>
  <conditionalFormatting sqref="H49">
    <cfRule type="expression" dxfId="51" priority="17" stopIfTrue="1">
      <formula>NOT(ISERROR(SEARCH("川崎市",H49)))</formula>
    </cfRule>
  </conditionalFormatting>
  <conditionalFormatting sqref="H50">
    <cfRule type="expression" dxfId="50" priority="16" stopIfTrue="1">
      <formula>NOT(ISERROR(SEARCH("川崎市",H50)))</formula>
    </cfRule>
  </conditionalFormatting>
  <conditionalFormatting sqref="H51">
    <cfRule type="expression" dxfId="49" priority="15" stopIfTrue="1">
      <formula>NOT(ISERROR(SEARCH("川崎市",H51)))</formula>
    </cfRule>
  </conditionalFormatting>
  <conditionalFormatting sqref="H52:H53">
    <cfRule type="expression" dxfId="48" priority="14" stopIfTrue="1">
      <formula>NOT(ISERROR(SEARCH("川崎市",H52)))</formula>
    </cfRule>
  </conditionalFormatting>
  <conditionalFormatting sqref="H47">
    <cfRule type="expression" dxfId="47" priority="13" stopIfTrue="1">
      <formula>NOT(ISERROR(SEARCH("川崎市",H47)))</formula>
    </cfRule>
  </conditionalFormatting>
  <conditionalFormatting sqref="E47:F54 F45:F46 E34:F41 E43:F44">
    <cfRule type="expression" dxfId="46" priority="12" stopIfTrue="1">
      <formula>NOT(ISERROR(SEARCH("川崎市",E34)))</formula>
    </cfRule>
  </conditionalFormatting>
  <conditionalFormatting sqref="E46">
    <cfRule type="expression" dxfId="45" priority="11" stopIfTrue="1">
      <formula>NOT(ISERROR(SEARCH("川崎市",E46)))</formula>
    </cfRule>
  </conditionalFormatting>
  <conditionalFormatting sqref="E42:F42">
    <cfRule type="expression" dxfId="44" priority="10" stopIfTrue="1">
      <formula>NOT(ISERROR(SEARCH("川崎市",E42)))</formula>
    </cfRule>
  </conditionalFormatting>
  <conditionalFormatting sqref="E45">
    <cfRule type="expression" dxfId="43" priority="9" stopIfTrue="1">
      <formula>NOT(ISERROR(SEARCH("川崎市",E45)))</formula>
    </cfRule>
  </conditionalFormatting>
  <conditionalFormatting sqref="B34 B40:B54 B36:B37">
    <cfRule type="containsText" dxfId="42" priority="8" stopIfTrue="1" operator="containsText" text="川崎市">
      <formula>NOT(ISERROR(SEARCH("川崎市",B34)))</formula>
    </cfRule>
  </conditionalFormatting>
  <conditionalFormatting sqref="B38">
    <cfRule type="containsText" dxfId="41" priority="7" stopIfTrue="1" operator="containsText" text="川崎市">
      <formula>NOT(ISERROR(SEARCH("川崎市",B38)))</formula>
    </cfRule>
  </conditionalFormatting>
  <conditionalFormatting sqref="B35">
    <cfRule type="containsText" dxfId="40" priority="6" stopIfTrue="1" operator="containsText" text="川崎市">
      <formula>NOT(ISERROR(SEARCH("川崎市",B35)))</formula>
    </cfRule>
  </conditionalFormatting>
  <conditionalFormatting sqref="B39">
    <cfRule type="containsText" dxfId="39" priority="5" stopIfTrue="1" operator="containsText" text="川崎市">
      <formula>NOT(ISERROR(SEARCH("川崎市",B39)))</formula>
    </cfRule>
  </conditionalFormatting>
  <conditionalFormatting sqref="C34">
    <cfRule type="expression" dxfId="38" priority="4" stopIfTrue="1">
      <formula>NOT(ISERROR(SEARCH("川崎市",C34)))</formula>
    </cfRule>
  </conditionalFormatting>
  <conditionalFormatting sqref="C35">
    <cfRule type="expression" dxfId="37" priority="3" stopIfTrue="1">
      <formula>NOT(ISERROR(SEARCH("川崎市",C35)))</formula>
    </cfRule>
  </conditionalFormatting>
  <conditionalFormatting sqref="C36">
    <cfRule type="expression" dxfId="36" priority="2" stopIfTrue="1">
      <formula>NOT(ISERROR(SEARCH("川崎市",C36)))</formula>
    </cfRule>
  </conditionalFormatting>
  <conditionalFormatting sqref="C37:C54">
    <cfRule type="expression" dxfId="35" priority="1" stopIfTrue="1">
      <formula>NOT(ISERROR(SEARCH("川崎市",C37)))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79998168889431442"/>
    <pageSetUpPr fitToPage="1"/>
  </sheetPr>
  <dimension ref="A1:T57"/>
  <sheetViews>
    <sheetView showGridLines="0" zoomScaleNormal="100" zoomScaleSheetLayoutView="102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0.08984375" style="1" bestFit="1" customWidth="1"/>
    <col min="15" max="16384" width="9" style="1"/>
  </cols>
  <sheetData>
    <row r="1" spans="1:17" ht="17.25" customHeight="1" x14ac:dyDescent="0.2">
      <c r="A1" s="63"/>
      <c r="B1" s="63"/>
      <c r="C1" s="63"/>
      <c r="D1" s="63"/>
      <c r="E1" s="62"/>
    </row>
    <row r="2" spans="1:17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7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7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</row>
    <row r="5" spans="1:17" s="58" customFormat="1" ht="14" customHeight="1" x14ac:dyDescent="0.2">
      <c r="B5" s="321"/>
      <c r="C5" s="59" t="s">
        <v>175</v>
      </c>
      <c r="E5" s="321"/>
      <c r="F5" s="41" t="s">
        <v>174</v>
      </c>
      <c r="H5" s="321"/>
      <c r="I5" s="41" t="s">
        <v>173</v>
      </c>
      <c r="K5" s="321"/>
      <c r="L5" s="41" t="s">
        <v>172</v>
      </c>
    </row>
    <row r="6" spans="1:17" s="39" customFormat="1" ht="37" customHeight="1" x14ac:dyDescent="0.2">
      <c r="B6" s="359" t="s">
        <v>171</v>
      </c>
      <c r="C6" s="360"/>
      <c r="E6" s="375" t="s">
        <v>170</v>
      </c>
      <c r="F6" s="376"/>
      <c r="H6" s="349" t="s">
        <v>169</v>
      </c>
      <c r="I6" s="360"/>
      <c r="K6" s="370" t="s">
        <v>168</v>
      </c>
      <c r="L6" s="371"/>
    </row>
    <row r="7" spans="1:17" s="20" customFormat="1" ht="15" customHeight="1" x14ac:dyDescent="0.2">
      <c r="A7" s="8">
        <f t="shared" ref="A7:A27" si="0">IFERROR(_xlfn.RANK.EQ(C7,$C$7:$C$27,),"")</f>
        <v>1</v>
      </c>
      <c r="B7" s="111" t="s">
        <v>14</v>
      </c>
      <c r="C7" s="110">
        <v>83.8</v>
      </c>
      <c r="D7" s="8">
        <f t="shared" ref="D7:D27" si="1">IFERROR(_xlfn.RANK.EQ(F7,$F$7:$F$27,),"")</f>
        <v>1</v>
      </c>
      <c r="E7" s="130" t="s">
        <v>5</v>
      </c>
      <c r="F7" s="154">
        <v>11762</v>
      </c>
      <c r="G7" s="8">
        <f t="shared" ref="G7:G27" si="2">IFERROR(_xlfn.RANK.EQ(I7,$I$7:$I$27,),"")</f>
        <v>1</v>
      </c>
      <c r="H7" s="160" t="s">
        <v>6</v>
      </c>
      <c r="I7" s="159">
        <v>29671</v>
      </c>
      <c r="J7" s="8">
        <f t="shared" ref="J7:J27" si="3">IFERROR(_xlfn.RANK.EQ(L7,$L$7:$L$27,),"")</f>
        <v>1</v>
      </c>
      <c r="K7" s="107" t="s">
        <v>8</v>
      </c>
      <c r="L7" s="145">
        <v>430276</v>
      </c>
      <c r="M7" s="45"/>
      <c r="N7" s="71"/>
      <c r="O7" s="166"/>
      <c r="P7" s="165"/>
      <c r="Q7" s="6"/>
    </row>
    <row r="8" spans="1:17" s="20" customFormat="1" ht="15" customHeight="1" x14ac:dyDescent="0.2">
      <c r="A8" s="8">
        <f t="shared" si="0"/>
        <v>2</v>
      </c>
      <c r="B8" s="105" t="s">
        <v>8</v>
      </c>
      <c r="C8" s="104">
        <v>80.900000000000006</v>
      </c>
      <c r="D8" s="8">
        <f t="shared" si="1"/>
        <v>2</v>
      </c>
      <c r="E8" s="105" t="s">
        <v>8</v>
      </c>
      <c r="F8" s="152">
        <v>11601</v>
      </c>
      <c r="G8" s="8">
        <f t="shared" si="2"/>
        <v>2</v>
      </c>
      <c r="H8" s="107" t="s">
        <v>12</v>
      </c>
      <c r="I8" s="145">
        <v>26627</v>
      </c>
      <c r="J8" s="8">
        <f t="shared" si="3"/>
        <v>2</v>
      </c>
      <c r="K8" s="109" t="s">
        <v>5</v>
      </c>
      <c r="L8" s="156">
        <v>263701</v>
      </c>
      <c r="M8" s="45"/>
      <c r="N8" s="71"/>
      <c r="O8" s="166"/>
      <c r="P8" s="165"/>
      <c r="Q8" s="6"/>
    </row>
    <row r="9" spans="1:17" s="20" customFormat="1" ht="15" customHeight="1" x14ac:dyDescent="0.2">
      <c r="A9" s="8">
        <f t="shared" si="0"/>
        <v>3</v>
      </c>
      <c r="B9" s="105" t="s">
        <v>19</v>
      </c>
      <c r="C9" s="104">
        <v>40.1</v>
      </c>
      <c r="D9" s="8">
        <f t="shared" si="1"/>
        <v>3</v>
      </c>
      <c r="E9" s="105" t="s">
        <v>12</v>
      </c>
      <c r="F9" s="152">
        <v>11302</v>
      </c>
      <c r="G9" s="8">
        <f t="shared" si="2"/>
        <v>3</v>
      </c>
      <c r="H9" s="109" t="s">
        <v>5</v>
      </c>
      <c r="I9" s="156">
        <v>26209</v>
      </c>
      <c r="J9" s="8">
        <f t="shared" si="3"/>
        <v>3</v>
      </c>
      <c r="K9" s="107" t="s">
        <v>19</v>
      </c>
      <c r="L9" s="145">
        <v>236596</v>
      </c>
      <c r="M9" s="45"/>
      <c r="N9" s="71"/>
      <c r="O9" s="166"/>
      <c r="P9" s="165"/>
      <c r="Q9" s="6"/>
    </row>
    <row r="10" spans="1:17" s="20" customFormat="1" ht="15" customHeight="1" x14ac:dyDescent="0.2">
      <c r="A10" s="8">
        <f t="shared" si="0"/>
        <v>4</v>
      </c>
      <c r="B10" s="109" t="s">
        <v>5</v>
      </c>
      <c r="C10" s="108">
        <v>34.4</v>
      </c>
      <c r="D10" s="8">
        <f t="shared" si="1"/>
        <v>4</v>
      </c>
      <c r="E10" s="105" t="s">
        <v>21</v>
      </c>
      <c r="F10" s="152">
        <v>11020</v>
      </c>
      <c r="G10" s="8">
        <f t="shared" si="2"/>
        <v>4</v>
      </c>
      <c r="H10" s="107" t="s">
        <v>21</v>
      </c>
      <c r="I10" s="145">
        <v>26019</v>
      </c>
      <c r="J10" s="8">
        <f t="shared" si="3"/>
        <v>4</v>
      </c>
      <c r="K10" s="107" t="s">
        <v>14</v>
      </c>
      <c r="L10" s="145">
        <v>206377</v>
      </c>
      <c r="M10" s="45"/>
      <c r="N10" s="71"/>
      <c r="O10" s="166"/>
      <c r="P10" s="165"/>
      <c r="Q10" s="6"/>
    </row>
    <row r="11" spans="1:17" s="20" customFormat="1" ht="15" customHeight="1" x14ac:dyDescent="0.2">
      <c r="A11" s="8">
        <f t="shared" si="0"/>
        <v>5</v>
      </c>
      <c r="B11" s="107" t="s">
        <v>12</v>
      </c>
      <c r="C11" s="106">
        <v>32.700000000000003</v>
      </c>
      <c r="D11" s="8">
        <f t="shared" si="1"/>
        <v>5</v>
      </c>
      <c r="E11" s="105" t="s">
        <v>6</v>
      </c>
      <c r="F11" s="152">
        <v>9995</v>
      </c>
      <c r="G11" s="8">
        <f t="shared" si="2"/>
        <v>5</v>
      </c>
      <c r="H11" s="107" t="s">
        <v>15</v>
      </c>
      <c r="I11" s="145">
        <v>24774</v>
      </c>
      <c r="J11" s="8">
        <f t="shared" si="3"/>
        <v>5</v>
      </c>
      <c r="K11" s="107" t="s">
        <v>12</v>
      </c>
      <c r="L11" s="145">
        <v>170208</v>
      </c>
      <c r="M11" s="45"/>
      <c r="N11" s="71"/>
      <c r="O11" s="166"/>
      <c r="P11" s="165"/>
      <c r="Q11" s="6"/>
    </row>
    <row r="12" spans="1:17" s="20" customFormat="1" ht="15" customHeight="1" x14ac:dyDescent="0.2">
      <c r="A12" s="8">
        <f t="shared" si="0"/>
        <v>6</v>
      </c>
      <c r="B12" s="105" t="s">
        <v>9</v>
      </c>
      <c r="C12" s="104">
        <v>27.3</v>
      </c>
      <c r="D12" s="8">
        <f t="shared" si="1"/>
        <v>6</v>
      </c>
      <c r="E12" s="105" t="s">
        <v>18</v>
      </c>
      <c r="F12" s="152">
        <v>9788</v>
      </c>
      <c r="G12" s="8">
        <f t="shared" si="2"/>
        <v>6</v>
      </c>
      <c r="H12" s="107" t="s">
        <v>16</v>
      </c>
      <c r="I12" s="145">
        <v>23582</v>
      </c>
      <c r="J12" s="8">
        <f t="shared" si="3"/>
        <v>6</v>
      </c>
      <c r="K12" s="107" t="s">
        <v>10</v>
      </c>
      <c r="L12" s="145">
        <v>148715</v>
      </c>
      <c r="M12" s="45"/>
      <c r="N12" s="71"/>
      <c r="O12" s="166"/>
      <c r="P12" s="165"/>
      <c r="Q12" s="6"/>
    </row>
    <row r="13" spans="1:17" s="20" customFormat="1" ht="15" customHeight="1" x14ac:dyDescent="0.2">
      <c r="A13" s="8">
        <f t="shared" si="0"/>
        <v>7</v>
      </c>
      <c r="B13" s="105" t="s">
        <v>23</v>
      </c>
      <c r="C13" s="104">
        <v>23.8</v>
      </c>
      <c r="D13" s="8">
        <f t="shared" si="1"/>
        <v>7</v>
      </c>
      <c r="E13" s="105" t="s">
        <v>15</v>
      </c>
      <c r="F13" s="152">
        <v>9779</v>
      </c>
      <c r="G13" s="8">
        <f t="shared" si="2"/>
        <v>7</v>
      </c>
      <c r="H13" s="107" t="s">
        <v>20</v>
      </c>
      <c r="I13" s="145">
        <v>23539</v>
      </c>
      <c r="J13" s="8">
        <f t="shared" si="3"/>
        <v>7</v>
      </c>
      <c r="K13" s="107" t="s">
        <v>15</v>
      </c>
      <c r="L13" s="145">
        <v>146460</v>
      </c>
      <c r="M13" s="45"/>
      <c r="N13" s="71"/>
      <c r="O13" s="166"/>
      <c r="P13" s="165"/>
      <c r="Q13" s="6"/>
    </row>
    <row r="14" spans="1:17" s="20" customFormat="1" ht="15" customHeight="1" x14ac:dyDescent="0.2">
      <c r="A14" s="8">
        <f t="shared" si="0"/>
        <v>8</v>
      </c>
      <c r="B14" s="105" t="s">
        <v>15</v>
      </c>
      <c r="C14" s="104">
        <v>23.5</v>
      </c>
      <c r="D14" s="8">
        <f t="shared" si="1"/>
        <v>8</v>
      </c>
      <c r="E14" s="105" t="s">
        <v>19</v>
      </c>
      <c r="F14" s="152">
        <v>9272</v>
      </c>
      <c r="G14" s="8">
        <f t="shared" si="2"/>
        <v>8</v>
      </c>
      <c r="H14" s="107" t="s">
        <v>19</v>
      </c>
      <c r="I14" s="145">
        <v>22015</v>
      </c>
      <c r="J14" s="8">
        <f t="shared" si="3"/>
        <v>8</v>
      </c>
      <c r="K14" s="107" t="s">
        <v>9</v>
      </c>
      <c r="L14" s="145">
        <v>120904</v>
      </c>
      <c r="M14" s="45"/>
      <c r="N14" s="71"/>
      <c r="O14" s="166"/>
      <c r="P14" s="157"/>
      <c r="Q14" s="6"/>
    </row>
    <row r="15" spans="1:17" s="20" customFormat="1" ht="15" customHeight="1" x14ac:dyDescent="0.2">
      <c r="A15" s="8">
        <f t="shared" si="0"/>
        <v>9</v>
      </c>
      <c r="B15" s="105" t="s">
        <v>18</v>
      </c>
      <c r="C15" s="104">
        <v>15.7</v>
      </c>
      <c r="D15" s="8">
        <f t="shared" si="1"/>
        <v>9</v>
      </c>
      <c r="E15" s="105" t="s">
        <v>17</v>
      </c>
      <c r="F15" s="152">
        <v>9150</v>
      </c>
      <c r="G15" s="8">
        <f t="shared" si="2"/>
        <v>9</v>
      </c>
      <c r="H15" s="107" t="s">
        <v>23</v>
      </c>
      <c r="I15" s="145">
        <v>21175</v>
      </c>
      <c r="J15" s="8">
        <f t="shared" si="3"/>
        <v>9</v>
      </c>
      <c r="K15" s="107" t="s">
        <v>22</v>
      </c>
      <c r="L15" s="145">
        <v>116073</v>
      </c>
      <c r="M15" s="45"/>
      <c r="N15" s="71"/>
      <c r="O15" s="166"/>
      <c r="P15" s="165"/>
      <c r="Q15" s="6"/>
    </row>
    <row r="16" spans="1:17" s="20" customFormat="1" ht="15" customHeight="1" x14ac:dyDescent="0.2">
      <c r="A16" s="8">
        <f t="shared" si="0"/>
        <v>10</v>
      </c>
      <c r="B16" s="105" t="s">
        <v>21</v>
      </c>
      <c r="C16" s="104">
        <v>14</v>
      </c>
      <c r="D16" s="8">
        <f t="shared" si="1"/>
        <v>10</v>
      </c>
      <c r="E16" s="105" t="s">
        <v>14</v>
      </c>
      <c r="F16" s="152">
        <v>9053</v>
      </c>
      <c r="G16" s="8">
        <f t="shared" si="2"/>
        <v>10</v>
      </c>
      <c r="H16" s="107" t="s">
        <v>8</v>
      </c>
      <c r="I16" s="145">
        <v>21037</v>
      </c>
      <c r="J16" s="8">
        <f t="shared" si="3"/>
        <v>10</v>
      </c>
      <c r="K16" s="107" t="s">
        <v>21</v>
      </c>
      <c r="L16" s="145">
        <v>114306</v>
      </c>
      <c r="M16" s="45"/>
      <c r="N16" s="71"/>
      <c r="O16" s="166"/>
      <c r="P16" s="165"/>
      <c r="Q16" s="6"/>
    </row>
    <row r="17" spans="1:20" s="20" customFormat="1" ht="15" customHeight="1" x14ac:dyDescent="0.2">
      <c r="A17" s="8">
        <f t="shared" si="0"/>
        <v>11</v>
      </c>
      <c r="B17" s="105" t="s">
        <v>11</v>
      </c>
      <c r="C17" s="104">
        <v>12.9</v>
      </c>
      <c r="D17" s="8">
        <f t="shared" si="1"/>
        <v>11</v>
      </c>
      <c r="E17" s="105" t="s">
        <v>16</v>
      </c>
      <c r="F17" s="152">
        <v>8709</v>
      </c>
      <c r="G17" s="8">
        <f t="shared" si="2"/>
        <v>11</v>
      </c>
      <c r="H17" s="107" t="s">
        <v>25</v>
      </c>
      <c r="I17" s="145">
        <v>20714</v>
      </c>
      <c r="J17" s="8">
        <f t="shared" si="3"/>
        <v>11</v>
      </c>
      <c r="K17" s="107" t="s">
        <v>20</v>
      </c>
      <c r="L17" s="145">
        <v>113614</v>
      </c>
      <c r="M17" s="45"/>
      <c r="N17" s="71"/>
      <c r="O17" s="166"/>
      <c r="P17" s="165"/>
      <c r="Q17" s="6"/>
    </row>
    <row r="18" spans="1:20" s="20" customFormat="1" ht="15" customHeight="1" x14ac:dyDescent="0.2">
      <c r="A18" s="8">
        <f t="shared" si="0"/>
        <v>12</v>
      </c>
      <c r="B18" s="105" t="s">
        <v>10</v>
      </c>
      <c r="C18" s="104">
        <v>12.2</v>
      </c>
      <c r="D18" s="8">
        <f t="shared" si="1"/>
        <v>12</v>
      </c>
      <c r="E18" s="105" t="s">
        <v>20</v>
      </c>
      <c r="F18" s="152">
        <v>8186</v>
      </c>
      <c r="G18" s="8">
        <f t="shared" si="2"/>
        <v>12</v>
      </c>
      <c r="H18" s="107" t="s">
        <v>24</v>
      </c>
      <c r="I18" s="145">
        <v>20025</v>
      </c>
      <c r="J18" s="8">
        <f t="shared" si="3"/>
        <v>12</v>
      </c>
      <c r="K18" s="107" t="s">
        <v>18</v>
      </c>
      <c r="L18" s="145">
        <v>113243</v>
      </c>
      <c r="M18" s="45"/>
      <c r="N18" s="71"/>
      <c r="O18" s="166"/>
      <c r="P18" s="167"/>
      <c r="Q18" s="6"/>
    </row>
    <row r="19" spans="1:20" s="20" customFormat="1" ht="15" customHeight="1" x14ac:dyDescent="0.2">
      <c r="A19" s="8">
        <f t="shared" si="0"/>
        <v>13</v>
      </c>
      <c r="B19" s="105" t="s">
        <v>24</v>
      </c>
      <c r="C19" s="104">
        <v>11.4</v>
      </c>
      <c r="D19" s="8">
        <f t="shared" si="1"/>
        <v>13</v>
      </c>
      <c r="E19" s="105" t="s">
        <v>9</v>
      </c>
      <c r="F19" s="152">
        <v>7987</v>
      </c>
      <c r="G19" s="8">
        <f t="shared" si="2"/>
        <v>13</v>
      </c>
      <c r="H19" s="107" t="s">
        <v>17</v>
      </c>
      <c r="I19" s="145">
        <v>19794</v>
      </c>
      <c r="J19" s="8">
        <f t="shared" si="3"/>
        <v>13</v>
      </c>
      <c r="K19" s="107" t="s">
        <v>17</v>
      </c>
      <c r="L19" s="145">
        <v>112390</v>
      </c>
      <c r="M19" s="45"/>
      <c r="N19" s="71"/>
      <c r="O19" s="166"/>
      <c r="P19" s="167"/>
      <c r="Q19" s="6"/>
    </row>
    <row r="20" spans="1:20" s="20" customFormat="1" ht="15" customHeight="1" x14ac:dyDescent="0.2">
      <c r="A20" s="8">
        <f t="shared" si="0"/>
        <v>14</v>
      </c>
      <c r="B20" s="100" t="s">
        <v>16</v>
      </c>
      <c r="C20" s="104">
        <v>8.1</v>
      </c>
      <c r="D20" s="8">
        <f t="shared" si="1"/>
        <v>14</v>
      </c>
      <c r="E20" s="100" t="s">
        <v>25</v>
      </c>
      <c r="F20" s="152">
        <v>7861</v>
      </c>
      <c r="G20" s="8">
        <f t="shared" si="2"/>
        <v>14</v>
      </c>
      <c r="H20" s="103" t="s">
        <v>18</v>
      </c>
      <c r="I20" s="145">
        <v>17489</v>
      </c>
      <c r="J20" s="8">
        <f t="shared" si="3"/>
        <v>14</v>
      </c>
      <c r="K20" s="103" t="s">
        <v>6</v>
      </c>
      <c r="L20" s="145">
        <v>86130</v>
      </c>
      <c r="M20" s="45"/>
      <c r="N20" s="71"/>
      <c r="O20" s="166"/>
      <c r="Q20" s="6"/>
    </row>
    <row r="21" spans="1:20" s="20" customFormat="1" ht="15" customHeight="1" x14ac:dyDescent="0.2">
      <c r="A21" s="8">
        <f t="shared" si="0"/>
        <v>15</v>
      </c>
      <c r="B21" s="100" t="s">
        <v>17</v>
      </c>
      <c r="C21" s="104">
        <v>7.7</v>
      </c>
      <c r="D21" s="8">
        <f t="shared" si="1"/>
        <v>15</v>
      </c>
      <c r="E21" s="100" t="s">
        <v>13</v>
      </c>
      <c r="F21" s="152">
        <v>7579</v>
      </c>
      <c r="G21" s="8">
        <f t="shared" si="2"/>
        <v>15</v>
      </c>
      <c r="H21" s="103" t="s">
        <v>9</v>
      </c>
      <c r="I21" s="145">
        <v>16855</v>
      </c>
      <c r="J21" s="8">
        <f t="shared" si="3"/>
        <v>15</v>
      </c>
      <c r="K21" s="103" t="s">
        <v>7</v>
      </c>
      <c r="L21" s="145">
        <v>82850</v>
      </c>
      <c r="M21" s="45"/>
      <c r="N21" s="71"/>
      <c r="O21" s="166"/>
      <c r="Q21" s="6"/>
    </row>
    <row r="22" spans="1:20" s="20" customFormat="1" ht="15" customHeight="1" x14ac:dyDescent="0.2">
      <c r="A22" s="8">
        <f t="shared" si="0"/>
        <v>16</v>
      </c>
      <c r="B22" s="100" t="s">
        <v>6</v>
      </c>
      <c r="C22" s="104">
        <v>7.5</v>
      </c>
      <c r="D22" s="8">
        <f t="shared" si="1"/>
        <v>16</v>
      </c>
      <c r="E22" s="100" t="s">
        <v>10</v>
      </c>
      <c r="F22" s="152">
        <v>6643</v>
      </c>
      <c r="G22" s="8">
        <f t="shared" si="2"/>
        <v>16</v>
      </c>
      <c r="H22" s="103" t="s">
        <v>13</v>
      </c>
      <c r="I22" s="145">
        <v>16616</v>
      </c>
      <c r="J22" s="8">
        <f t="shared" si="3"/>
        <v>16</v>
      </c>
      <c r="K22" s="103" t="s">
        <v>25</v>
      </c>
      <c r="L22" s="145">
        <v>81787</v>
      </c>
      <c r="M22" s="45"/>
      <c r="N22" s="71"/>
      <c r="Q22" s="6"/>
    </row>
    <row r="23" spans="1:20" s="20" customFormat="1" ht="15" customHeight="1" x14ac:dyDescent="0.2">
      <c r="A23" s="8">
        <f t="shared" si="0"/>
        <v>17</v>
      </c>
      <c r="B23" s="100" t="s">
        <v>20</v>
      </c>
      <c r="C23" s="104">
        <v>7.2</v>
      </c>
      <c r="D23" s="8">
        <f t="shared" si="1"/>
        <v>17</v>
      </c>
      <c r="E23" s="100" t="s">
        <v>23</v>
      </c>
      <c r="F23" s="152">
        <v>6636</v>
      </c>
      <c r="G23" s="8">
        <f t="shared" si="2"/>
        <v>17</v>
      </c>
      <c r="H23" s="103" t="s">
        <v>14</v>
      </c>
      <c r="I23" s="145">
        <v>16109</v>
      </c>
      <c r="J23" s="8">
        <f t="shared" si="3"/>
        <v>17</v>
      </c>
      <c r="K23" s="107" t="s">
        <v>16</v>
      </c>
      <c r="L23" s="145">
        <v>78456</v>
      </c>
      <c r="M23" s="45"/>
      <c r="N23" s="71"/>
      <c r="O23" s="166"/>
      <c r="P23" s="165"/>
      <c r="Q23" s="6"/>
    </row>
    <row r="24" spans="1:20" s="20" customFormat="1" ht="15" customHeight="1" x14ac:dyDescent="0.2">
      <c r="A24" s="8">
        <f t="shared" si="0"/>
        <v>18</v>
      </c>
      <c r="B24" s="100" t="s">
        <v>13</v>
      </c>
      <c r="C24" s="104">
        <v>7.1</v>
      </c>
      <c r="D24" s="8">
        <f t="shared" si="1"/>
        <v>18</v>
      </c>
      <c r="E24" s="105" t="s">
        <v>22</v>
      </c>
      <c r="F24" s="152">
        <v>6258</v>
      </c>
      <c r="G24" s="8">
        <f t="shared" si="2"/>
        <v>18</v>
      </c>
      <c r="H24" s="103" t="s">
        <v>22</v>
      </c>
      <c r="I24" s="145">
        <v>15962</v>
      </c>
      <c r="J24" s="8">
        <f t="shared" si="3"/>
        <v>18</v>
      </c>
      <c r="K24" s="107" t="s">
        <v>23</v>
      </c>
      <c r="L24" s="145">
        <v>75138</v>
      </c>
      <c r="M24" s="45"/>
      <c r="N24" s="71"/>
      <c r="O24" s="166"/>
      <c r="P24" s="165"/>
      <c r="Q24" s="6"/>
    </row>
    <row r="25" spans="1:20" s="6" customFormat="1" ht="15" customHeight="1" x14ac:dyDescent="0.2">
      <c r="A25" s="8">
        <f t="shared" si="0"/>
        <v>19</v>
      </c>
      <c r="B25" s="100" t="s">
        <v>25</v>
      </c>
      <c r="C25" s="104">
        <v>5.7</v>
      </c>
      <c r="D25" s="8">
        <f t="shared" si="1"/>
        <v>19</v>
      </c>
      <c r="E25" s="100" t="s">
        <v>24</v>
      </c>
      <c r="F25" s="152">
        <v>6159</v>
      </c>
      <c r="G25" s="8">
        <f t="shared" si="2"/>
        <v>19</v>
      </c>
      <c r="H25" s="103" t="s">
        <v>11</v>
      </c>
      <c r="I25" s="145">
        <v>13970</v>
      </c>
      <c r="J25" s="8">
        <f t="shared" si="3"/>
        <v>19</v>
      </c>
      <c r="K25" s="107" t="s">
        <v>24</v>
      </c>
      <c r="L25" s="145">
        <v>68789</v>
      </c>
      <c r="M25" s="45"/>
      <c r="N25" s="64"/>
      <c r="O25" s="166"/>
      <c r="P25" s="165"/>
    </row>
    <row r="26" spans="1:20" s="6" customFormat="1" ht="15" customHeight="1" x14ac:dyDescent="0.2">
      <c r="A26" s="8">
        <f t="shared" si="0"/>
        <v>20</v>
      </c>
      <c r="B26" s="100" t="s">
        <v>7</v>
      </c>
      <c r="C26" s="104">
        <v>3.6</v>
      </c>
      <c r="D26" s="8">
        <f t="shared" si="1"/>
        <v>20</v>
      </c>
      <c r="E26" s="100" t="s">
        <v>7</v>
      </c>
      <c r="F26" s="152">
        <v>5597</v>
      </c>
      <c r="G26" s="8">
        <f t="shared" si="2"/>
        <v>20</v>
      </c>
      <c r="H26" s="103" t="s">
        <v>10</v>
      </c>
      <c r="I26" s="145">
        <v>13678</v>
      </c>
      <c r="J26" s="8">
        <f t="shared" si="3"/>
        <v>20</v>
      </c>
      <c r="K26" s="103" t="s">
        <v>13</v>
      </c>
      <c r="L26" s="145">
        <v>67765</v>
      </c>
      <c r="M26" s="45"/>
      <c r="N26" s="64"/>
      <c r="O26" s="166"/>
      <c r="P26" s="165"/>
    </row>
    <row r="27" spans="1:20" s="6" customFormat="1" ht="15" customHeight="1" x14ac:dyDescent="0.2">
      <c r="A27" s="8">
        <f t="shared" si="0"/>
        <v>21</v>
      </c>
      <c r="B27" s="100" t="s">
        <v>22</v>
      </c>
      <c r="C27" s="104">
        <v>3.1</v>
      </c>
      <c r="D27" s="8">
        <f t="shared" si="1"/>
        <v>21</v>
      </c>
      <c r="E27" s="100" t="s">
        <v>11</v>
      </c>
      <c r="F27" s="152">
        <v>5196</v>
      </c>
      <c r="G27" s="8">
        <f t="shared" si="2"/>
        <v>21</v>
      </c>
      <c r="H27" s="103" t="s">
        <v>7</v>
      </c>
      <c r="I27" s="145">
        <v>13550</v>
      </c>
      <c r="J27" s="8">
        <f t="shared" si="3"/>
        <v>21</v>
      </c>
      <c r="K27" s="103" t="s">
        <v>11</v>
      </c>
      <c r="L27" s="145">
        <v>56903</v>
      </c>
      <c r="M27" s="45"/>
      <c r="N27" s="64"/>
      <c r="O27" s="166"/>
      <c r="P27" s="165"/>
    </row>
    <row r="28" spans="1:20" s="39" customFormat="1" ht="29.5" customHeight="1" x14ac:dyDescent="0.2">
      <c r="A28" s="1"/>
      <c r="B28" s="368" t="s">
        <v>167</v>
      </c>
      <c r="C28" s="377"/>
      <c r="D28" s="1"/>
      <c r="E28" s="378" t="s">
        <v>166</v>
      </c>
      <c r="F28" s="379"/>
      <c r="G28" s="1"/>
      <c r="H28" s="333" t="s">
        <v>165</v>
      </c>
      <c r="I28" s="334"/>
      <c r="J28" s="1"/>
      <c r="K28" s="333" t="s">
        <v>164</v>
      </c>
      <c r="L28" s="334"/>
      <c r="O28" s="163"/>
      <c r="P28" s="163"/>
      <c r="Q28" s="163"/>
      <c r="R28" s="6"/>
      <c r="S28" s="6"/>
      <c r="T28" s="6"/>
    </row>
    <row r="29" spans="1:20" s="39" customFormat="1" ht="13.5" customHeight="1" x14ac:dyDescent="0.2">
      <c r="B29" s="43"/>
      <c r="C29" s="4" t="s">
        <v>163</v>
      </c>
      <c r="E29" s="43"/>
      <c r="F29" s="4" t="s">
        <v>163</v>
      </c>
      <c r="H29" s="5"/>
      <c r="I29" s="4" t="s">
        <v>163</v>
      </c>
      <c r="K29" s="43"/>
      <c r="L29" s="4" t="s">
        <v>163</v>
      </c>
      <c r="O29" s="163"/>
      <c r="P29" s="163"/>
      <c r="Q29" s="163"/>
      <c r="R29" s="1"/>
      <c r="S29" s="1"/>
      <c r="T29" s="1"/>
    </row>
    <row r="30" spans="1:20" s="39" customFormat="1" ht="9" customHeight="1" x14ac:dyDescent="0.2">
      <c r="B30" s="42"/>
      <c r="E30" s="42"/>
      <c r="H30" s="42"/>
      <c r="K30" s="42"/>
      <c r="O30" s="163"/>
      <c r="P30" s="163"/>
      <c r="Q30" s="163"/>
      <c r="R30" s="1"/>
      <c r="S30" s="1"/>
      <c r="T30" s="1"/>
    </row>
    <row r="31" spans="1:20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  <c r="O31" s="163"/>
      <c r="P31" s="163"/>
      <c r="Q31" s="163"/>
      <c r="R31" s="1"/>
      <c r="S31" s="1"/>
      <c r="T31" s="1"/>
    </row>
    <row r="32" spans="1:20" s="40" customFormat="1" ht="14.25" customHeight="1" x14ac:dyDescent="0.2">
      <c r="B32" s="332"/>
      <c r="C32" s="41" t="s">
        <v>30</v>
      </c>
      <c r="E32" s="332"/>
      <c r="F32" s="41" t="s">
        <v>162</v>
      </c>
      <c r="H32" s="332"/>
      <c r="I32" s="41" t="s">
        <v>161</v>
      </c>
      <c r="K32" s="332"/>
      <c r="L32" s="41" t="s">
        <v>160</v>
      </c>
      <c r="O32" s="164"/>
      <c r="P32" s="164"/>
      <c r="Q32" s="164"/>
      <c r="R32" s="1"/>
      <c r="S32" s="1"/>
      <c r="T32" s="1"/>
    </row>
    <row r="33" spans="1:20" s="39" customFormat="1" ht="33.25" customHeight="1" x14ac:dyDescent="0.2">
      <c r="B33" s="349" t="s">
        <v>159</v>
      </c>
      <c r="C33" s="350"/>
      <c r="D33" s="96"/>
      <c r="E33" s="329" t="s">
        <v>158</v>
      </c>
      <c r="F33" s="330"/>
      <c r="H33" s="337" t="s">
        <v>157</v>
      </c>
      <c r="I33" s="353"/>
      <c r="K33" s="337" t="s">
        <v>156</v>
      </c>
      <c r="L33" s="353"/>
      <c r="O33" s="163"/>
      <c r="P33" s="163"/>
      <c r="Q33" s="163"/>
      <c r="R33" s="1"/>
      <c r="S33" s="1"/>
      <c r="T33" s="1"/>
    </row>
    <row r="34" spans="1:20" s="20" customFormat="1" ht="15" customHeight="1" x14ac:dyDescent="0.2">
      <c r="A34" s="8">
        <f t="shared" ref="A34:A54" si="4">IFERROR(_xlfn.RANK.EQ(C34,$C$34:$C$54,),"")</f>
        <v>1</v>
      </c>
      <c r="B34" s="111" t="s">
        <v>24</v>
      </c>
      <c r="C34" s="162">
        <v>24.9</v>
      </c>
      <c r="D34" s="8">
        <f t="shared" ref="D34:D54" si="5">IFERROR(_xlfn.RANK.EQ(F34,$F$34:$F$54,),"")</f>
        <v>1</v>
      </c>
      <c r="E34" s="111" t="s">
        <v>11</v>
      </c>
      <c r="F34" s="161">
        <v>45302</v>
      </c>
      <c r="G34" s="8">
        <f t="shared" ref="G34:G54" si="6">IFERROR(_xlfn.RANK.EQ(I34,$I$34:$I$54,),"")</f>
        <v>1</v>
      </c>
      <c r="H34" s="160" t="s">
        <v>19</v>
      </c>
      <c r="I34" s="159">
        <v>33439</v>
      </c>
      <c r="J34" s="8">
        <f t="shared" ref="J34:J54" si="7">IFERROR(_xlfn.RANK.EQ(L34,$L$34:$L$54,),"")</f>
        <v>1</v>
      </c>
      <c r="K34" s="160" t="s">
        <v>21</v>
      </c>
      <c r="L34" s="159">
        <v>4058978</v>
      </c>
      <c r="M34" s="45"/>
      <c r="N34" s="158"/>
      <c r="O34" s="157"/>
      <c r="R34" s="1"/>
      <c r="S34" s="1"/>
      <c r="T34" s="1"/>
    </row>
    <row r="35" spans="1:20" s="20" customFormat="1" ht="15" customHeight="1" x14ac:dyDescent="0.2">
      <c r="A35" s="8">
        <f t="shared" si="4"/>
        <v>2</v>
      </c>
      <c r="B35" s="107" t="s">
        <v>6</v>
      </c>
      <c r="C35" s="106">
        <v>17.8</v>
      </c>
      <c r="D35" s="8">
        <f t="shared" si="5"/>
        <v>2</v>
      </c>
      <c r="E35" s="105" t="s">
        <v>20</v>
      </c>
      <c r="F35" s="152">
        <v>43394</v>
      </c>
      <c r="G35" s="8">
        <f t="shared" si="6"/>
        <v>2</v>
      </c>
      <c r="H35" s="109" t="s">
        <v>5</v>
      </c>
      <c r="I35" s="156">
        <v>29152</v>
      </c>
      <c r="J35" s="8">
        <f t="shared" si="7"/>
        <v>2</v>
      </c>
      <c r="K35" s="109" t="s">
        <v>5</v>
      </c>
      <c r="L35" s="156">
        <v>2161553</v>
      </c>
      <c r="M35" s="45"/>
      <c r="N35" s="49"/>
      <c r="R35" s="1"/>
      <c r="S35" s="1"/>
      <c r="T35" s="1"/>
    </row>
    <row r="36" spans="1:20" s="20" customFormat="1" ht="15" customHeight="1" x14ac:dyDescent="0.2">
      <c r="A36" s="8">
        <f t="shared" si="4"/>
        <v>3</v>
      </c>
      <c r="B36" s="105" t="s">
        <v>22</v>
      </c>
      <c r="C36" s="104">
        <v>16.3</v>
      </c>
      <c r="D36" s="8">
        <f t="shared" si="5"/>
        <v>3</v>
      </c>
      <c r="E36" s="105" t="s">
        <v>18</v>
      </c>
      <c r="F36" s="152">
        <v>29498</v>
      </c>
      <c r="G36" s="8">
        <f t="shared" si="6"/>
        <v>3</v>
      </c>
      <c r="H36" s="107" t="s">
        <v>12</v>
      </c>
      <c r="I36" s="145">
        <v>22302</v>
      </c>
      <c r="J36" s="8">
        <f t="shared" si="7"/>
        <v>3</v>
      </c>
      <c r="K36" s="107" t="s">
        <v>23</v>
      </c>
      <c r="L36" s="145">
        <v>1444897</v>
      </c>
      <c r="M36" s="65"/>
      <c r="N36" s="49"/>
      <c r="R36" s="1"/>
      <c r="S36" s="1"/>
      <c r="T36" s="1"/>
    </row>
    <row r="37" spans="1:20" s="20" customFormat="1" ht="15" customHeight="1" x14ac:dyDescent="0.2">
      <c r="A37" s="8">
        <f t="shared" si="4"/>
        <v>4</v>
      </c>
      <c r="B37" s="105" t="s">
        <v>13</v>
      </c>
      <c r="C37" s="104">
        <v>15.8</v>
      </c>
      <c r="D37" s="8">
        <f t="shared" si="5"/>
        <v>4</v>
      </c>
      <c r="E37" s="105" t="s">
        <v>12</v>
      </c>
      <c r="F37" s="152">
        <v>28579</v>
      </c>
      <c r="G37" s="8">
        <f t="shared" si="6"/>
        <v>4</v>
      </c>
      <c r="H37" s="107" t="s">
        <v>23</v>
      </c>
      <c r="I37" s="145">
        <v>20676</v>
      </c>
      <c r="J37" s="8">
        <f t="shared" si="7"/>
        <v>4</v>
      </c>
      <c r="K37" s="107" t="s">
        <v>19</v>
      </c>
      <c r="L37" s="145">
        <v>1439564</v>
      </c>
      <c r="M37" s="45"/>
      <c r="N37" s="49"/>
      <c r="R37" s="1"/>
      <c r="S37" s="1"/>
      <c r="T37" s="1"/>
    </row>
    <row r="38" spans="1:20" s="20" customFormat="1" ht="15" customHeight="1" x14ac:dyDescent="0.2">
      <c r="A38" s="8">
        <f t="shared" si="4"/>
        <v>5</v>
      </c>
      <c r="B38" s="105" t="s">
        <v>9</v>
      </c>
      <c r="C38" s="104">
        <v>10.5</v>
      </c>
      <c r="D38" s="8">
        <f t="shared" si="5"/>
        <v>5</v>
      </c>
      <c r="E38" s="105" t="s">
        <v>19</v>
      </c>
      <c r="F38" s="152">
        <v>28302</v>
      </c>
      <c r="G38" s="8">
        <f t="shared" si="6"/>
        <v>5</v>
      </c>
      <c r="H38" s="107" t="s">
        <v>8</v>
      </c>
      <c r="I38" s="145">
        <v>13567</v>
      </c>
      <c r="J38" s="8">
        <f t="shared" si="7"/>
        <v>5</v>
      </c>
      <c r="K38" s="107" t="s">
        <v>12</v>
      </c>
      <c r="L38" s="145">
        <v>858672</v>
      </c>
      <c r="M38" s="65"/>
      <c r="N38" s="49"/>
      <c r="R38" s="1"/>
      <c r="S38" s="1"/>
      <c r="T38" s="1"/>
    </row>
    <row r="39" spans="1:20" s="20" customFormat="1" ht="15" customHeight="1" x14ac:dyDescent="0.2">
      <c r="A39" s="8">
        <f t="shared" si="4"/>
        <v>6</v>
      </c>
      <c r="B39" s="105" t="s">
        <v>21</v>
      </c>
      <c r="C39" s="104">
        <v>9.9</v>
      </c>
      <c r="D39" s="8">
        <f t="shared" si="5"/>
        <v>6</v>
      </c>
      <c r="E39" s="105" t="s">
        <v>9</v>
      </c>
      <c r="F39" s="152">
        <v>24586</v>
      </c>
      <c r="G39" s="8">
        <f t="shared" si="6"/>
        <v>6</v>
      </c>
      <c r="H39" s="107" t="s">
        <v>18</v>
      </c>
      <c r="I39" s="145">
        <v>10881</v>
      </c>
      <c r="J39" s="8">
        <f t="shared" si="7"/>
        <v>6</v>
      </c>
      <c r="K39" s="107" t="s">
        <v>17</v>
      </c>
      <c r="L39" s="145">
        <v>657217</v>
      </c>
      <c r="M39" s="45"/>
      <c r="N39" s="49"/>
      <c r="R39" s="1"/>
      <c r="S39" s="1"/>
      <c r="T39" s="1"/>
    </row>
    <row r="40" spans="1:20" s="20" customFormat="1" ht="15" customHeight="1" x14ac:dyDescent="0.2">
      <c r="A40" s="8">
        <f t="shared" si="4"/>
        <v>7</v>
      </c>
      <c r="B40" s="105" t="s">
        <v>7</v>
      </c>
      <c r="C40" s="104">
        <v>8.1999999999999993</v>
      </c>
      <c r="D40" s="8">
        <f t="shared" si="5"/>
        <v>7</v>
      </c>
      <c r="E40" s="105" t="s">
        <v>8</v>
      </c>
      <c r="F40" s="152">
        <v>21594</v>
      </c>
      <c r="G40" s="8">
        <f t="shared" si="6"/>
        <v>7</v>
      </c>
      <c r="H40" s="107" t="s">
        <v>11</v>
      </c>
      <c r="I40" s="145">
        <v>10470</v>
      </c>
      <c r="J40" s="8">
        <f t="shared" si="7"/>
        <v>7</v>
      </c>
      <c r="K40" s="107" t="s">
        <v>11</v>
      </c>
      <c r="L40" s="145">
        <v>353609</v>
      </c>
      <c r="M40" s="65"/>
      <c r="N40" s="49"/>
      <c r="R40" s="1"/>
      <c r="S40" s="1"/>
      <c r="T40" s="1"/>
    </row>
    <row r="41" spans="1:20" s="20" customFormat="1" ht="15" customHeight="1" x14ac:dyDescent="0.2">
      <c r="A41" s="8">
        <f t="shared" si="4"/>
        <v>8</v>
      </c>
      <c r="B41" s="105" t="s">
        <v>12</v>
      </c>
      <c r="C41" s="153">
        <v>8</v>
      </c>
      <c r="D41" s="8">
        <f t="shared" si="5"/>
        <v>8</v>
      </c>
      <c r="E41" s="105" t="s">
        <v>14</v>
      </c>
      <c r="F41" s="152">
        <v>21393</v>
      </c>
      <c r="G41" s="8">
        <f t="shared" si="6"/>
        <v>8</v>
      </c>
      <c r="H41" s="107" t="s">
        <v>13</v>
      </c>
      <c r="I41" s="145">
        <v>9987</v>
      </c>
      <c r="J41" s="8">
        <f t="shared" si="7"/>
        <v>8</v>
      </c>
      <c r="K41" s="107" t="s">
        <v>13</v>
      </c>
      <c r="L41" s="145">
        <v>314524</v>
      </c>
      <c r="M41" s="45"/>
      <c r="N41" s="49"/>
      <c r="R41" s="1"/>
      <c r="S41" s="1"/>
      <c r="T41" s="1"/>
    </row>
    <row r="42" spans="1:20" s="20" customFormat="1" ht="15" customHeight="1" x14ac:dyDescent="0.2">
      <c r="A42" s="8">
        <f t="shared" si="4"/>
        <v>9</v>
      </c>
      <c r="B42" s="105" t="s">
        <v>16</v>
      </c>
      <c r="C42" s="153">
        <v>7.6</v>
      </c>
      <c r="D42" s="8">
        <f t="shared" si="5"/>
        <v>9</v>
      </c>
      <c r="E42" s="105" t="s">
        <v>23</v>
      </c>
      <c r="F42" s="152">
        <v>19045</v>
      </c>
      <c r="G42" s="8">
        <f t="shared" si="6"/>
        <v>9</v>
      </c>
      <c r="H42" s="107" t="s">
        <v>14</v>
      </c>
      <c r="I42" s="145">
        <v>8620</v>
      </c>
      <c r="J42" s="8">
        <f t="shared" si="7"/>
        <v>9</v>
      </c>
      <c r="K42" s="107" t="s">
        <v>18</v>
      </c>
      <c r="L42" s="145">
        <v>211665</v>
      </c>
      <c r="M42" s="65"/>
      <c r="N42" s="49"/>
      <c r="R42" s="1"/>
      <c r="S42" s="1"/>
      <c r="T42" s="1"/>
    </row>
    <row r="43" spans="1:20" s="20" customFormat="1" ht="15" customHeight="1" x14ac:dyDescent="0.2">
      <c r="A43" s="8">
        <f t="shared" si="4"/>
        <v>10</v>
      </c>
      <c r="B43" s="109" t="s">
        <v>5</v>
      </c>
      <c r="C43" s="155">
        <v>6.4</v>
      </c>
      <c r="D43" s="8">
        <f t="shared" si="5"/>
        <v>10</v>
      </c>
      <c r="E43" s="130" t="s">
        <v>5</v>
      </c>
      <c r="F43" s="154">
        <v>16224</v>
      </c>
      <c r="G43" s="8">
        <f t="shared" si="6"/>
        <v>10</v>
      </c>
      <c r="H43" s="107" t="s">
        <v>17</v>
      </c>
      <c r="I43" s="145">
        <v>6785</v>
      </c>
      <c r="J43" s="8">
        <f t="shared" si="7"/>
        <v>10</v>
      </c>
      <c r="K43" s="107" t="s">
        <v>7</v>
      </c>
      <c r="L43" s="145">
        <v>118546</v>
      </c>
      <c r="M43" s="45"/>
      <c r="N43" s="49"/>
      <c r="R43" s="1"/>
      <c r="S43" s="1"/>
      <c r="T43" s="1"/>
    </row>
    <row r="44" spans="1:20" s="20" customFormat="1" ht="15" customHeight="1" x14ac:dyDescent="0.2">
      <c r="A44" s="8">
        <f t="shared" si="4"/>
        <v>11</v>
      </c>
      <c r="B44" s="105" t="s">
        <v>17</v>
      </c>
      <c r="C44" s="153">
        <v>6.1</v>
      </c>
      <c r="D44" s="8">
        <f t="shared" si="5"/>
        <v>11</v>
      </c>
      <c r="E44" s="105" t="s">
        <v>25</v>
      </c>
      <c r="F44" s="152">
        <v>8769</v>
      </c>
      <c r="G44" s="8">
        <f t="shared" si="6"/>
        <v>11</v>
      </c>
      <c r="H44" s="107" t="s">
        <v>21</v>
      </c>
      <c r="I44" s="145">
        <v>6403</v>
      </c>
      <c r="J44" s="8">
        <f t="shared" si="7"/>
        <v>11</v>
      </c>
      <c r="K44" s="107" t="s">
        <v>14</v>
      </c>
      <c r="L44" s="145">
        <v>77768</v>
      </c>
      <c r="M44" s="65"/>
      <c r="N44" s="49"/>
      <c r="R44" s="1"/>
      <c r="S44" s="1"/>
      <c r="T44" s="1"/>
    </row>
    <row r="45" spans="1:20" s="20" customFormat="1" ht="15" customHeight="1" x14ac:dyDescent="0.2">
      <c r="A45" s="8">
        <f t="shared" si="4"/>
        <v>12</v>
      </c>
      <c r="B45" s="105" t="s">
        <v>18</v>
      </c>
      <c r="C45" s="153">
        <v>5.8</v>
      </c>
      <c r="D45" s="8">
        <f t="shared" si="5"/>
        <v>12</v>
      </c>
      <c r="E45" s="105" t="s">
        <v>21</v>
      </c>
      <c r="F45" s="152">
        <v>8691</v>
      </c>
      <c r="G45" s="8">
        <f t="shared" si="6"/>
        <v>12</v>
      </c>
      <c r="H45" s="107" t="s">
        <v>7</v>
      </c>
      <c r="I45" s="145">
        <v>6043</v>
      </c>
      <c r="J45" s="8">
        <f t="shared" si="7"/>
        <v>12</v>
      </c>
      <c r="K45" s="107" t="s">
        <v>20</v>
      </c>
      <c r="L45" s="145">
        <v>34395</v>
      </c>
      <c r="M45" s="45"/>
      <c r="N45" s="49"/>
      <c r="R45" s="1"/>
      <c r="S45" s="1"/>
      <c r="T45" s="1"/>
    </row>
    <row r="46" spans="1:20" s="20" customFormat="1" ht="15" customHeight="1" x14ac:dyDescent="0.2">
      <c r="A46" s="8">
        <f t="shared" si="4"/>
        <v>13</v>
      </c>
      <c r="B46" s="105" t="s">
        <v>11</v>
      </c>
      <c r="C46" s="153">
        <v>5.7</v>
      </c>
      <c r="D46" s="8">
        <f t="shared" si="5"/>
        <v>13</v>
      </c>
      <c r="E46" s="105" t="s">
        <v>13</v>
      </c>
      <c r="F46" s="152">
        <v>8459</v>
      </c>
      <c r="G46" s="8">
        <f t="shared" si="6"/>
        <v>13</v>
      </c>
      <c r="H46" s="107" t="s">
        <v>9</v>
      </c>
      <c r="I46" s="145">
        <v>5628</v>
      </c>
      <c r="J46" s="8">
        <f t="shared" si="7"/>
        <v>13</v>
      </c>
      <c r="K46" s="107" t="s">
        <v>8</v>
      </c>
      <c r="L46" s="145">
        <v>20768</v>
      </c>
      <c r="M46" s="65"/>
      <c r="N46" s="49"/>
      <c r="R46" s="1"/>
      <c r="S46" s="1"/>
      <c r="T46" s="1"/>
    </row>
    <row r="47" spans="1:20" s="20" customFormat="1" ht="15" customHeight="1" x14ac:dyDescent="0.2">
      <c r="A47" s="8">
        <f t="shared" si="4"/>
        <v>14</v>
      </c>
      <c r="B47" s="100" t="s">
        <v>8</v>
      </c>
      <c r="C47" s="148">
        <v>5.6</v>
      </c>
      <c r="D47" s="8">
        <f t="shared" si="5"/>
        <v>14</v>
      </c>
      <c r="E47" s="100" t="s">
        <v>7</v>
      </c>
      <c r="F47" s="47">
        <v>7520</v>
      </c>
      <c r="G47" s="8">
        <f t="shared" si="6"/>
        <v>14</v>
      </c>
      <c r="H47" s="107" t="s">
        <v>20</v>
      </c>
      <c r="I47" s="145">
        <v>1759</v>
      </c>
      <c r="J47" s="8">
        <f t="shared" si="7"/>
        <v>14</v>
      </c>
      <c r="K47" s="103" t="s">
        <v>9</v>
      </c>
      <c r="L47" s="145">
        <v>5562</v>
      </c>
      <c r="M47" s="45"/>
      <c r="N47" s="49"/>
      <c r="R47" s="1"/>
      <c r="S47" s="1"/>
      <c r="T47" s="1"/>
    </row>
    <row r="48" spans="1:20" s="20" customFormat="1" ht="15" customHeight="1" x14ac:dyDescent="0.2">
      <c r="A48" s="8">
        <f t="shared" si="4"/>
        <v>14</v>
      </c>
      <c r="B48" s="100" t="s">
        <v>14</v>
      </c>
      <c r="C48" s="148">
        <v>5.6</v>
      </c>
      <c r="D48" s="8">
        <f t="shared" si="5"/>
        <v>15</v>
      </c>
      <c r="E48" s="100" t="s">
        <v>24</v>
      </c>
      <c r="F48" s="47">
        <v>6324</v>
      </c>
      <c r="G48" s="8">
        <f t="shared" si="6"/>
        <v>15</v>
      </c>
      <c r="H48" s="103" t="s">
        <v>25</v>
      </c>
      <c r="I48" s="145">
        <v>928</v>
      </c>
      <c r="J48" s="8">
        <f t="shared" si="7"/>
        <v>15</v>
      </c>
      <c r="K48" s="103" t="s">
        <v>25</v>
      </c>
      <c r="L48" s="145">
        <v>190</v>
      </c>
      <c r="M48" s="65"/>
      <c r="N48" s="49"/>
      <c r="P48" s="150"/>
      <c r="Q48" s="149"/>
      <c r="R48" s="1"/>
      <c r="S48" s="1"/>
      <c r="T48" s="1"/>
    </row>
    <row r="49" spans="1:20" s="20" customFormat="1" ht="15" customHeight="1" x14ac:dyDescent="0.2">
      <c r="A49" s="8">
        <f t="shared" si="4"/>
        <v>16</v>
      </c>
      <c r="B49" s="100" t="s">
        <v>15</v>
      </c>
      <c r="C49" s="148">
        <v>5.0999999999999996</v>
      </c>
      <c r="D49" s="8">
        <f t="shared" si="5"/>
        <v>16</v>
      </c>
      <c r="E49" s="100" t="s">
        <v>17</v>
      </c>
      <c r="F49" s="47">
        <v>5547</v>
      </c>
      <c r="G49" s="8">
        <f t="shared" si="6"/>
        <v>16</v>
      </c>
      <c r="H49" s="103" t="s">
        <v>24</v>
      </c>
      <c r="I49" s="145">
        <v>13</v>
      </c>
      <c r="J49" s="8">
        <f t="shared" si="7"/>
        <v>16</v>
      </c>
      <c r="K49" s="103" t="s">
        <v>24</v>
      </c>
      <c r="L49" s="145">
        <v>52</v>
      </c>
      <c r="M49" s="45"/>
      <c r="P49" s="150"/>
      <c r="Q49" s="149"/>
      <c r="R49" s="1"/>
      <c r="T49" s="1"/>
    </row>
    <row r="50" spans="1:20" s="20" customFormat="1" ht="15" customHeight="1" x14ac:dyDescent="0.2">
      <c r="A50" s="8">
        <f t="shared" si="4"/>
        <v>17</v>
      </c>
      <c r="B50" s="103" t="s">
        <v>19</v>
      </c>
      <c r="C50" s="151">
        <v>5</v>
      </c>
      <c r="D50" s="8" t="str">
        <f t="shared" si="5"/>
        <v/>
      </c>
      <c r="E50" s="100" t="s">
        <v>6</v>
      </c>
      <c r="F50" s="147" t="s">
        <v>116</v>
      </c>
      <c r="G50" s="8" t="str">
        <f t="shared" si="6"/>
        <v/>
      </c>
      <c r="H50" s="103" t="s">
        <v>6</v>
      </c>
      <c r="I50" s="146" t="s">
        <v>116</v>
      </c>
      <c r="J50" s="8">
        <f t="shared" si="7"/>
        <v>17</v>
      </c>
      <c r="K50" s="103" t="s">
        <v>10</v>
      </c>
      <c r="L50" s="145">
        <v>32</v>
      </c>
      <c r="M50" s="65"/>
      <c r="P50" s="150"/>
      <c r="Q50" s="149"/>
      <c r="R50" s="1"/>
      <c r="S50" s="1"/>
      <c r="T50" s="1"/>
    </row>
    <row r="51" spans="1:20" s="6" customFormat="1" ht="15" customHeight="1" x14ac:dyDescent="0.2">
      <c r="A51" s="8">
        <f t="shared" si="4"/>
        <v>18</v>
      </c>
      <c r="B51" s="100" t="s">
        <v>23</v>
      </c>
      <c r="C51" s="148">
        <v>4.5999999999999996</v>
      </c>
      <c r="D51" s="8" t="str">
        <f t="shared" si="5"/>
        <v/>
      </c>
      <c r="E51" s="100" t="s">
        <v>15</v>
      </c>
      <c r="F51" s="147" t="s">
        <v>116</v>
      </c>
      <c r="G51" s="8" t="str">
        <f t="shared" si="6"/>
        <v/>
      </c>
      <c r="H51" s="103" t="s">
        <v>15</v>
      </c>
      <c r="I51" s="146" t="s">
        <v>116</v>
      </c>
      <c r="J51" s="8" t="str">
        <f t="shared" si="7"/>
        <v/>
      </c>
      <c r="K51" s="103" t="s">
        <v>6</v>
      </c>
      <c r="L51" s="145" t="s">
        <v>116</v>
      </c>
      <c r="M51" s="45"/>
      <c r="P51" s="150"/>
      <c r="Q51" s="149"/>
      <c r="R51" s="1"/>
      <c r="S51" s="1"/>
      <c r="T51" s="1"/>
    </row>
    <row r="52" spans="1:20" s="6" customFormat="1" ht="15" customHeight="1" x14ac:dyDescent="0.2">
      <c r="A52" s="8">
        <f t="shared" si="4"/>
        <v>19</v>
      </c>
      <c r="B52" s="100" t="s">
        <v>20</v>
      </c>
      <c r="C52" s="148">
        <v>4.5</v>
      </c>
      <c r="D52" s="8" t="str">
        <f t="shared" si="5"/>
        <v/>
      </c>
      <c r="E52" s="100" t="s">
        <v>16</v>
      </c>
      <c r="F52" s="147" t="s">
        <v>116</v>
      </c>
      <c r="G52" s="8" t="str">
        <f t="shared" si="6"/>
        <v/>
      </c>
      <c r="H52" s="103" t="s">
        <v>16</v>
      </c>
      <c r="I52" s="146" t="s">
        <v>116</v>
      </c>
      <c r="J52" s="8" t="str">
        <f t="shared" si="7"/>
        <v/>
      </c>
      <c r="K52" s="103" t="s">
        <v>15</v>
      </c>
      <c r="L52" s="145" t="s">
        <v>116</v>
      </c>
      <c r="M52" s="65"/>
      <c r="P52" s="150"/>
      <c r="Q52" s="149"/>
      <c r="R52" s="1"/>
      <c r="S52" s="1"/>
      <c r="T52" s="1"/>
    </row>
    <row r="53" spans="1:20" s="6" customFormat="1" ht="15" customHeight="1" x14ac:dyDescent="0.2">
      <c r="A53" s="8">
        <f t="shared" si="4"/>
        <v>20</v>
      </c>
      <c r="B53" s="100" t="s">
        <v>25</v>
      </c>
      <c r="C53" s="148">
        <v>4.3</v>
      </c>
      <c r="D53" s="8" t="str">
        <f t="shared" si="5"/>
        <v/>
      </c>
      <c r="E53" s="100" t="s">
        <v>22</v>
      </c>
      <c r="F53" s="147" t="s">
        <v>116</v>
      </c>
      <c r="G53" s="8" t="str">
        <f t="shared" si="6"/>
        <v/>
      </c>
      <c r="H53" s="103" t="s">
        <v>22</v>
      </c>
      <c r="I53" s="146" t="s">
        <v>116</v>
      </c>
      <c r="J53" s="8" t="str">
        <f t="shared" si="7"/>
        <v/>
      </c>
      <c r="K53" s="103" t="s">
        <v>16</v>
      </c>
      <c r="L53" s="145" t="s">
        <v>116</v>
      </c>
      <c r="M53" s="45"/>
      <c r="R53" s="1"/>
      <c r="S53" s="1"/>
      <c r="T53" s="1"/>
    </row>
    <row r="54" spans="1:20" s="6" customFormat="1" ht="15" customHeight="1" x14ac:dyDescent="0.2">
      <c r="A54" s="8">
        <f t="shared" si="4"/>
        <v>21</v>
      </c>
      <c r="B54" s="100" t="s">
        <v>10</v>
      </c>
      <c r="C54" s="148">
        <v>3.8</v>
      </c>
      <c r="D54" s="8" t="str">
        <f t="shared" si="5"/>
        <v/>
      </c>
      <c r="E54" s="100" t="s">
        <v>10</v>
      </c>
      <c r="F54" s="147" t="s">
        <v>116</v>
      </c>
      <c r="G54" s="8" t="str">
        <f t="shared" si="6"/>
        <v/>
      </c>
      <c r="H54" s="103" t="s">
        <v>10</v>
      </c>
      <c r="I54" s="146" t="s">
        <v>116</v>
      </c>
      <c r="J54" s="8" t="str">
        <f t="shared" si="7"/>
        <v/>
      </c>
      <c r="K54" s="103" t="s">
        <v>22</v>
      </c>
      <c r="L54" s="145" t="s">
        <v>116</v>
      </c>
      <c r="M54" s="65"/>
      <c r="R54" s="1"/>
      <c r="S54" s="1"/>
      <c r="T54" s="1"/>
    </row>
    <row r="55" spans="1:20" ht="29.5" customHeight="1" x14ac:dyDescent="0.2">
      <c r="A55" s="39"/>
      <c r="B55" s="372" t="s">
        <v>155</v>
      </c>
      <c r="C55" s="373"/>
      <c r="E55" s="324" t="s">
        <v>154</v>
      </c>
      <c r="F55" s="325"/>
      <c r="H55" s="328" t="s">
        <v>154</v>
      </c>
      <c r="I55" s="374"/>
      <c r="K55" s="324" t="s">
        <v>153</v>
      </c>
      <c r="L55" s="325"/>
      <c r="P55" s="83"/>
      <c r="Q55" s="83"/>
    </row>
    <row r="56" spans="1:20" x14ac:dyDescent="0.2">
      <c r="A56" s="39"/>
      <c r="B56" s="43"/>
      <c r="C56" s="4" t="s">
        <v>152</v>
      </c>
      <c r="E56" s="5"/>
      <c r="F56" s="4" t="s">
        <v>151</v>
      </c>
      <c r="H56" s="5"/>
      <c r="I56" s="4" t="s">
        <v>150</v>
      </c>
      <c r="K56" s="5"/>
      <c r="L56" s="4" t="s">
        <v>149</v>
      </c>
    </row>
    <row r="57" spans="1:20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4">
    <mergeCell ref="B4:B5"/>
    <mergeCell ref="E4:E5"/>
    <mergeCell ref="H4:H5"/>
    <mergeCell ref="K4:K5"/>
    <mergeCell ref="K55:L55"/>
    <mergeCell ref="K31:K32"/>
    <mergeCell ref="H28:I28"/>
    <mergeCell ref="B6:C6"/>
    <mergeCell ref="E6:F6"/>
    <mergeCell ref="H6:I6"/>
    <mergeCell ref="B28:C28"/>
    <mergeCell ref="E28:F28"/>
    <mergeCell ref="E33:F33"/>
    <mergeCell ref="H33:I33"/>
    <mergeCell ref="K33:L33"/>
    <mergeCell ref="B31:B32"/>
    <mergeCell ref="K6:L6"/>
    <mergeCell ref="B55:C55"/>
    <mergeCell ref="E55:F55"/>
    <mergeCell ref="H55:I55"/>
    <mergeCell ref="K28:L28"/>
    <mergeCell ref="B33:C33"/>
    <mergeCell ref="E31:E32"/>
    <mergeCell ref="H31:H32"/>
  </mergeCells>
  <phoneticPr fontId="2"/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79998168889431442"/>
    <pageSetUpPr fitToPage="1"/>
  </sheetPr>
  <dimension ref="A1:O57"/>
  <sheetViews>
    <sheetView showGridLines="0" zoomScaleNormal="100" zoomScaleSheetLayoutView="110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9" style="1"/>
    <col min="15" max="15" width="16.08984375" style="1" bestFit="1" customWidth="1"/>
    <col min="16" max="16384" width="9" style="1"/>
  </cols>
  <sheetData>
    <row r="1" spans="1:15" ht="17.25" customHeight="1" x14ac:dyDescent="0.2">
      <c r="A1" s="63"/>
      <c r="B1" s="63"/>
      <c r="C1" s="63"/>
      <c r="D1" s="63"/>
      <c r="E1" s="62"/>
    </row>
    <row r="2" spans="1:15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5" s="58" customFormat="1" ht="13.5" customHeight="1" x14ac:dyDescent="0.2">
      <c r="B3" s="61"/>
      <c r="C3" s="61"/>
      <c r="E3" s="60"/>
      <c r="F3" s="1"/>
      <c r="H3" s="1"/>
      <c r="I3" s="1"/>
      <c r="K3" s="1"/>
      <c r="L3" s="1"/>
      <c r="N3" s="381"/>
      <c r="O3" s="381"/>
    </row>
    <row r="4" spans="1:15" s="58" customFormat="1" ht="4.5" customHeight="1" x14ac:dyDescent="0.2">
      <c r="B4" s="320" t="s">
        <v>53</v>
      </c>
      <c r="E4" s="320" t="s">
        <v>52</v>
      </c>
      <c r="H4" s="320" t="s">
        <v>51</v>
      </c>
      <c r="I4" s="322" t="s">
        <v>47</v>
      </c>
      <c r="K4" s="320" t="s">
        <v>50</v>
      </c>
      <c r="N4" s="381"/>
      <c r="O4" s="381"/>
    </row>
    <row r="5" spans="1:15" s="58" customFormat="1" ht="15.75" customHeight="1" x14ac:dyDescent="0.2">
      <c r="B5" s="321"/>
      <c r="C5" s="59" t="s">
        <v>148</v>
      </c>
      <c r="E5" s="321"/>
      <c r="F5" s="41" t="s">
        <v>160</v>
      </c>
      <c r="H5" s="321"/>
      <c r="I5" s="323"/>
      <c r="K5" s="321"/>
      <c r="L5" s="41" t="s">
        <v>160</v>
      </c>
      <c r="O5" s="186"/>
    </row>
    <row r="6" spans="1:15" s="39" customFormat="1" ht="33.25" customHeight="1" x14ac:dyDescent="0.2">
      <c r="B6" s="316" t="s">
        <v>194</v>
      </c>
      <c r="C6" s="317"/>
      <c r="E6" s="383" t="s">
        <v>193</v>
      </c>
      <c r="F6" s="384"/>
      <c r="H6" s="337" t="s">
        <v>192</v>
      </c>
      <c r="I6" s="385"/>
      <c r="K6" s="386" t="s">
        <v>191</v>
      </c>
      <c r="L6" s="360"/>
      <c r="O6" s="171"/>
    </row>
    <row r="7" spans="1:15" s="20" customFormat="1" ht="15" customHeight="1" x14ac:dyDescent="0.2">
      <c r="A7" s="8">
        <f t="shared" ref="A7:A27" si="0">IFERROR(_xlfn.RANK.EQ(C7,$C$7:$C$27,),"")</f>
        <v>1</v>
      </c>
      <c r="B7" s="33" t="s">
        <v>8</v>
      </c>
      <c r="C7" s="141">
        <v>12284</v>
      </c>
      <c r="D7" s="8">
        <f t="shared" ref="D7:D27" si="1">IFERROR(_xlfn.RANK.EQ(F7,$F$7:$F$27,),"")</f>
        <v>1</v>
      </c>
      <c r="E7" s="27" t="s">
        <v>23</v>
      </c>
      <c r="F7" s="31">
        <v>4810667</v>
      </c>
      <c r="G7" s="8">
        <f t="shared" ref="G7:G27" si="2">IFERROR(_xlfn.RANK.EQ(I7,$I$7:$I$27,),"")</f>
        <v>1</v>
      </c>
      <c r="H7" s="184" t="s">
        <v>11</v>
      </c>
      <c r="I7" s="185">
        <v>42</v>
      </c>
      <c r="J7" s="8">
        <f t="shared" ref="J7:J27" si="3">IFERROR(_xlfn.RANK.EQ(L7,$L$7:$L$27,),"")</f>
        <v>1</v>
      </c>
      <c r="K7" s="184" t="s">
        <v>12</v>
      </c>
      <c r="L7" s="183">
        <v>295968</v>
      </c>
      <c r="M7" s="45"/>
      <c r="N7" s="71"/>
      <c r="O7" s="182"/>
    </row>
    <row r="8" spans="1:15" s="20" customFormat="1" ht="15" customHeight="1" x14ac:dyDescent="0.2">
      <c r="A8" s="8">
        <f t="shared" si="0"/>
        <v>2</v>
      </c>
      <c r="B8" s="19" t="s">
        <v>14</v>
      </c>
      <c r="C8" s="18">
        <v>6724</v>
      </c>
      <c r="D8" s="8">
        <f t="shared" si="1"/>
        <v>2</v>
      </c>
      <c r="E8" s="19" t="s">
        <v>14</v>
      </c>
      <c r="F8" s="18">
        <v>4499894</v>
      </c>
      <c r="G8" s="8">
        <f t="shared" si="2"/>
        <v>2</v>
      </c>
      <c r="H8" s="175" t="s">
        <v>18</v>
      </c>
      <c r="I8" s="174">
        <v>40.5</v>
      </c>
      <c r="J8" s="8">
        <f t="shared" si="3"/>
        <v>2</v>
      </c>
      <c r="K8" s="181" t="s">
        <v>5</v>
      </c>
      <c r="L8" s="180">
        <v>115860</v>
      </c>
      <c r="M8" s="45"/>
      <c r="N8" s="71"/>
      <c r="O8" s="171"/>
    </row>
    <row r="9" spans="1:15" s="20" customFormat="1" ht="15" customHeight="1" x14ac:dyDescent="0.2">
      <c r="A9" s="8">
        <f t="shared" si="0"/>
        <v>3</v>
      </c>
      <c r="B9" s="19" t="s">
        <v>19</v>
      </c>
      <c r="C9" s="18">
        <v>4924</v>
      </c>
      <c r="D9" s="8">
        <f t="shared" si="1"/>
        <v>3</v>
      </c>
      <c r="E9" s="19" t="s">
        <v>12</v>
      </c>
      <c r="F9" s="18">
        <v>4295672</v>
      </c>
      <c r="G9" s="8">
        <f t="shared" si="2"/>
        <v>3</v>
      </c>
      <c r="H9" s="173" t="s">
        <v>21</v>
      </c>
      <c r="I9" s="174">
        <v>39.200000000000003</v>
      </c>
      <c r="J9" s="8">
        <f t="shared" si="3"/>
        <v>3</v>
      </c>
      <c r="K9" s="19" t="s">
        <v>18</v>
      </c>
      <c r="L9" s="18">
        <v>114346</v>
      </c>
      <c r="M9" s="45"/>
      <c r="N9" s="71"/>
      <c r="O9" s="171"/>
    </row>
    <row r="10" spans="1:15" s="20" customFormat="1" ht="15" customHeight="1" x14ac:dyDescent="0.2">
      <c r="A10" s="8">
        <f t="shared" si="0"/>
        <v>4</v>
      </c>
      <c r="B10" s="19" t="s">
        <v>12</v>
      </c>
      <c r="C10" s="18">
        <v>3315</v>
      </c>
      <c r="D10" s="8">
        <f t="shared" si="1"/>
        <v>4</v>
      </c>
      <c r="E10" s="29" t="s">
        <v>5</v>
      </c>
      <c r="F10" s="51">
        <v>4134306</v>
      </c>
      <c r="G10" s="8">
        <f t="shared" si="2"/>
        <v>4</v>
      </c>
      <c r="H10" s="175" t="s">
        <v>20</v>
      </c>
      <c r="I10" s="174">
        <v>36.700000000000003</v>
      </c>
      <c r="J10" s="8">
        <f t="shared" si="3"/>
        <v>4</v>
      </c>
      <c r="K10" s="19" t="s">
        <v>22</v>
      </c>
      <c r="L10" s="18">
        <v>33457</v>
      </c>
      <c r="M10" s="45"/>
      <c r="N10" s="71"/>
      <c r="O10" s="171"/>
    </row>
    <row r="11" spans="1:15" s="20" customFormat="1" ht="15" customHeight="1" x14ac:dyDescent="0.2">
      <c r="A11" s="8">
        <f t="shared" si="0"/>
        <v>5</v>
      </c>
      <c r="B11" s="19" t="s">
        <v>10</v>
      </c>
      <c r="C11" s="18">
        <v>2940</v>
      </c>
      <c r="D11" s="8">
        <f t="shared" si="1"/>
        <v>5</v>
      </c>
      <c r="E11" s="19" t="s">
        <v>18</v>
      </c>
      <c r="F11" s="18">
        <v>3839108</v>
      </c>
      <c r="G11" s="8">
        <f t="shared" si="2"/>
        <v>5</v>
      </c>
      <c r="H11" s="179" t="s">
        <v>16</v>
      </c>
      <c r="I11" s="178">
        <v>34.700000000000003</v>
      </c>
      <c r="J11" s="8">
        <f t="shared" si="3"/>
        <v>5</v>
      </c>
      <c r="K11" s="19" t="s">
        <v>8</v>
      </c>
      <c r="L11" s="18">
        <v>32246</v>
      </c>
      <c r="M11" s="45"/>
      <c r="N11" s="71"/>
      <c r="O11" s="171"/>
    </row>
    <row r="12" spans="1:15" s="20" customFormat="1" ht="15" customHeight="1" x14ac:dyDescent="0.2">
      <c r="A12" s="8">
        <f t="shared" si="0"/>
        <v>6</v>
      </c>
      <c r="B12" s="19" t="s">
        <v>22</v>
      </c>
      <c r="C12" s="18">
        <v>2327</v>
      </c>
      <c r="D12" s="8">
        <f t="shared" si="1"/>
        <v>6</v>
      </c>
      <c r="E12" s="19" t="s">
        <v>19</v>
      </c>
      <c r="F12" s="18">
        <v>3562179</v>
      </c>
      <c r="G12" s="8">
        <f t="shared" si="2"/>
        <v>6</v>
      </c>
      <c r="H12" s="173" t="s">
        <v>23</v>
      </c>
      <c r="I12" s="174">
        <v>34.299999999999997</v>
      </c>
      <c r="J12" s="8">
        <f t="shared" si="3"/>
        <v>6</v>
      </c>
      <c r="K12" s="19" t="s">
        <v>14</v>
      </c>
      <c r="L12" s="18">
        <v>16827</v>
      </c>
      <c r="M12" s="45"/>
      <c r="N12" s="71"/>
      <c r="O12" s="171"/>
    </row>
    <row r="13" spans="1:15" s="20" customFormat="1" ht="15" customHeight="1" x14ac:dyDescent="0.2">
      <c r="A13" s="8">
        <f t="shared" si="0"/>
        <v>7</v>
      </c>
      <c r="B13" s="19" t="s">
        <v>18</v>
      </c>
      <c r="C13" s="18">
        <v>1699</v>
      </c>
      <c r="D13" s="8">
        <f t="shared" si="1"/>
        <v>7</v>
      </c>
      <c r="E13" s="19" t="s">
        <v>8</v>
      </c>
      <c r="F13" s="18">
        <v>3549411</v>
      </c>
      <c r="G13" s="8">
        <f t="shared" si="2"/>
        <v>7</v>
      </c>
      <c r="H13" s="177" t="s">
        <v>5</v>
      </c>
      <c r="I13" s="176">
        <v>33.5</v>
      </c>
      <c r="J13" s="8">
        <f t="shared" si="3"/>
        <v>7</v>
      </c>
      <c r="K13" s="16" t="s">
        <v>10</v>
      </c>
      <c r="L13" s="18">
        <v>12864</v>
      </c>
      <c r="M13" s="45"/>
      <c r="N13" s="71"/>
      <c r="O13" s="171"/>
    </row>
    <row r="14" spans="1:15" s="20" customFormat="1" ht="15" customHeight="1" x14ac:dyDescent="0.2">
      <c r="A14" s="8">
        <f t="shared" si="0"/>
        <v>8</v>
      </c>
      <c r="B14" s="19" t="s">
        <v>7</v>
      </c>
      <c r="C14" s="18">
        <v>1677</v>
      </c>
      <c r="D14" s="8">
        <f t="shared" si="1"/>
        <v>8</v>
      </c>
      <c r="E14" s="19" t="s">
        <v>20</v>
      </c>
      <c r="F14" s="18">
        <v>3090557</v>
      </c>
      <c r="G14" s="8">
        <f t="shared" si="2"/>
        <v>8</v>
      </c>
      <c r="H14" s="175" t="s">
        <v>13</v>
      </c>
      <c r="I14" s="174">
        <v>33.200000000000003</v>
      </c>
      <c r="J14" s="8">
        <f t="shared" si="3"/>
        <v>8</v>
      </c>
      <c r="K14" s="19" t="s">
        <v>21</v>
      </c>
      <c r="L14" s="18">
        <v>12035</v>
      </c>
      <c r="M14" s="45"/>
      <c r="N14" s="71"/>
      <c r="O14" s="171"/>
    </row>
    <row r="15" spans="1:15" s="20" customFormat="1" ht="15" customHeight="1" x14ac:dyDescent="0.2">
      <c r="A15" s="8">
        <f t="shared" si="0"/>
        <v>9</v>
      </c>
      <c r="B15" s="29" t="s">
        <v>5</v>
      </c>
      <c r="C15" s="51">
        <v>1495</v>
      </c>
      <c r="D15" s="8">
        <f t="shared" si="1"/>
        <v>9</v>
      </c>
      <c r="E15" s="19" t="s">
        <v>11</v>
      </c>
      <c r="F15" s="18">
        <v>2767767</v>
      </c>
      <c r="G15" s="8">
        <f t="shared" si="2"/>
        <v>9</v>
      </c>
      <c r="H15" s="175" t="s">
        <v>24</v>
      </c>
      <c r="I15" s="174">
        <v>32.1</v>
      </c>
      <c r="J15" s="8">
        <f t="shared" si="3"/>
        <v>9</v>
      </c>
      <c r="K15" s="19" t="s">
        <v>16</v>
      </c>
      <c r="L15" s="18">
        <v>7400</v>
      </c>
      <c r="M15" s="45"/>
      <c r="N15" s="71"/>
      <c r="O15" s="171"/>
    </row>
    <row r="16" spans="1:15" s="20" customFormat="1" ht="15" customHeight="1" x14ac:dyDescent="0.2">
      <c r="A16" s="8">
        <f t="shared" si="0"/>
        <v>10</v>
      </c>
      <c r="B16" s="19" t="s">
        <v>23</v>
      </c>
      <c r="C16" s="18">
        <v>1468</v>
      </c>
      <c r="D16" s="8">
        <f t="shared" si="1"/>
        <v>10</v>
      </c>
      <c r="E16" s="19" t="s">
        <v>10</v>
      </c>
      <c r="F16" s="18">
        <v>2675809</v>
      </c>
      <c r="G16" s="8">
        <f t="shared" si="2"/>
        <v>10</v>
      </c>
      <c r="H16" s="175" t="s">
        <v>22</v>
      </c>
      <c r="I16" s="174">
        <v>31.1</v>
      </c>
      <c r="J16" s="8">
        <f t="shared" si="3"/>
        <v>10</v>
      </c>
      <c r="K16" s="19" t="s">
        <v>19</v>
      </c>
      <c r="L16" s="18">
        <v>7240</v>
      </c>
      <c r="M16" s="45"/>
      <c r="N16" s="71"/>
      <c r="O16" s="171"/>
    </row>
    <row r="17" spans="1:15" s="20" customFormat="1" ht="15" customHeight="1" x14ac:dyDescent="0.2">
      <c r="A17" s="8">
        <f t="shared" si="0"/>
        <v>11</v>
      </c>
      <c r="B17" s="27" t="s">
        <v>20</v>
      </c>
      <c r="C17" s="31">
        <v>1452</v>
      </c>
      <c r="D17" s="8">
        <f t="shared" si="1"/>
        <v>11</v>
      </c>
      <c r="E17" s="19" t="s">
        <v>7</v>
      </c>
      <c r="F17" s="18">
        <v>2503174</v>
      </c>
      <c r="G17" s="8">
        <f t="shared" si="2"/>
        <v>11</v>
      </c>
      <c r="H17" s="173" t="s">
        <v>7</v>
      </c>
      <c r="I17" s="174">
        <v>30.1</v>
      </c>
      <c r="J17" s="8">
        <f t="shared" si="3"/>
        <v>11</v>
      </c>
      <c r="K17" s="19" t="s">
        <v>9</v>
      </c>
      <c r="L17" s="18">
        <v>2448</v>
      </c>
      <c r="M17" s="45"/>
      <c r="N17" s="71"/>
      <c r="O17" s="171"/>
    </row>
    <row r="18" spans="1:15" s="20" customFormat="1" ht="15" customHeight="1" x14ac:dyDescent="0.2">
      <c r="A18" s="8">
        <f t="shared" si="0"/>
        <v>12</v>
      </c>
      <c r="B18" s="19" t="s">
        <v>6</v>
      </c>
      <c r="C18" s="18">
        <v>1287</v>
      </c>
      <c r="D18" s="8">
        <f t="shared" si="1"/>
        <v>12</v>
      </c>
      <c r="E18" s="19" t="s">
        <v>22</v>
      </c>
      <c r="F18" s="18">
        <v>2216869</v>
      </c>
      <c r="G18" s="8">
        <f t="shared" si="2"/>
        <v>12</v>
      </c>
      <c r="H18" s="173" t="s">
        <v>25</v>
      </c>
      <c r="I18" s="174">
        <v>29.8</v>
      </c>
      <c r="J18" s="8">
        <f t="shared" si="3"/>
        <v>12</v>
      </c>
      <c r="K18" s="16" t="s">
        <v>15</v>
      </c>
      <c r="L18" s="18">
        <v>2408</v>
      </c>
      <c r="M18" s="45"/>
      <c r="N18" s="71"/>
      <c r="O18" s="171"/>
    </row>
    <row r="19" spans="1:15" s="20" customFormat="1" ht="15" customHeight="1" x14ac:dyDescent="0.2">
      <c r="A19" s="8">
        <f t="shared" si="0"/>
        <v>13</v>
      </c>
      <c r="B19" s="19" t="s">
        <v>15</v>
      </c>
      <c r="C19" s="18">
        <v>1168</v>
      </c>
      <c r="D19" s="8">
        <f t="shared" si="1"/>
        <v>13</v>
      </c>
      <c r="E19" s="19" t="s">
        <v>21</v>
      </c>
      <c r="F19" s="18">
        <v>1543023</v>
      </c>
      <c r="G19" s="8">
        <f t="shared" si="2"/>
        <v>13</v>
      </c>
      <c r="H19" s="175" t="s">
        <v>12</v>
      </c>
      <c r="I19" s="174">
        <v>27.5</v>
      </c>
      <c r="J19" s="8">
        <f t="shared" si="3"/>
        <v>13</v>
      </c>
      <c r="K19" s="19" t="s">
        <v>13</v>
      </c>
      <c r="L19" s="18">
        <v>2029</v>
      </c>
      <c r="M19" s="45"/>
      <c r="N19" s="71"/>
      <c r="O19" s="171"/>
    </row>
    <row r="20" spans="1:15" s="20" customFormat="1" ht="15" customHeight="1" x14ac:dyDescent="0.2">
      <c r="A20" s="8">
        <f t="shared" si="0"/>
        <v>14</v>
      </c>
      <c r="B20" s="19" t="s">
        <v>11</v>
      </c>
      <c r="C20" s="18">
        <v>1150</v>
      </c>
      <c r="D20" s="8">
        <f t="shared" si="1"/>
        <v>14</v>
      </c>
      <c r="E20" s="19" t="s">
        <v>16</v>
      </c>
      <c r="F20" s="18">
        <v>1240617</v>
      </c>
      <c r="G20" s="8">
        <f t="shared" si="2"/>
        <v>14</v>
      </c>
      <c r="H20" s="175" t="s">
        <v>15</v>
      </c>
      <c r="I20" s="174">
        <v>24.2</v>
      </c>
      <c r="J20" s="8">
        <f t="shared" si="3"/>
        <v>14</v>
      </c>
      <c r="K20" s="19" t="s">
        <v>6</v>
      </c>
      <c r="L20" s="18">
        <v>504</v>
      </c>
      <c r="M20" s="45"/>
      <c r="N20" s="71"/>
      <c r="O20" s="171"/>
    </row>
    <row r="21" spans="1:15" s="20" customFormat="1" ht="15" customHeight="1" x14ac:dyDescent="0.2">
      <c r="A21" s="8">
        <f t="shared" si="0"/>
        <v>15</v>
      </c>
      <c r="B21" s="16" t="s">
        <v>25</v>
      </c>
      <c r="C21" s="18">
        <v>1082</v>
      </c>
      <c r="D21" s="8">
        <f t="shared" si="1"/>
        <v>15</v>
      </c>
      <c r="E21" s="16" t="s">
        <v>13</v>
      </c>
      <c r="F21" s="18">
        <v>1219449</v>
      </c>
      <c r="G21" s="8">
        <f t="shared" si="2"/>
        <v>15</v>
      </c>
      <c r="H21" s="173" t="s">
        <v>9</v>
      </c>
      <c r="I21" s="174">
        <v>23</v>
      </c>
      <c r="J21" s="8">
        <f t="shared" si="3"/>
        <v>15</v>
      </c>
      <c r="K21" s="16" t="s">
        <v>24</v>
      </c>
      <c r="L21" s="18">
        <v>124</v>
      </c>
      <c r="M21" s="45"/>
      <c r="N21" s="71"/>
      <c r="O21" s="171"/>
    </row>
    <row r="22" spans="1:15" s="20" customFormat="1" ht="15" customHeight="1" x14ac:dyDescent="0.2">
      <c r="A22" s="8">
        <f t="shared" si="0"/>
        <v>16</v>
      </c>
      <c r="B22" s="16" t="s">
        <v>13</v>
      </c>
      <c r="C22" s="18">
        <v>1069</v>
      </c>
      <c r="D22" s="8">
        <f t="shared" si="1"/>
        <v>16</v>
      </c>
      <c r="E22" s="16" t="s">
        <v>25</v>
      </c>
      <c r="F22" s="18">
        <v>1130099</v>
      </c>
      <c r="G22" s="8">
        <f t="shared" si="2"/>
        <v>16</v>
      </c>
      <c r="H22" s="173" t="s">
        <v>10</v>
      </c>
      <c r="I22" s="174">
        <v>22.7</v>
      </c>
      <c r="J22" s="8" t="str">
        <f t="shared" si="3"/>
        <v/>
      </c>
      <c r="K22" s="16" t="s">
        <v>7</v>
      </c>
      <c r="L22" s="18" t="s">
        <v>190</v>
      </c>
      <c r="M22" s="45"/>
      <c r="N22" s="71"/>
      <c r="O22" s="171"/>
    </row>
    <row r="23" spans="1:15" s="20" customFormat="1" ht="15" customHeight="1" x14ac:dyDescent="0.2">
      <c r="A23" s="8">
        <f t="shared" si="0"/>
        <v>17</v>
      </c>
      <c r="B23" s="16" t="s">
        <v>16</v>
      </c>
      <c r="C23" s="21">
        <v>1043</v>
      </c>
      <c r="D23" s="8">
        <f t="shared" si="1"/>
        <v>17</v>
      </c>
      <c r="E23" s="16" t="s">
        <v>17</v>
      </c>
      <c r="F23" s="21">
        <v>1117689</v>
      </c>
      <c r="G23" s="8">
        <f t="shared" si="2"/>
        <v>17</v>
      </c>
      <c r="H23" s="173" t="s">
        <v>17</v>
      </c>
      <c r="I23" s="174">
        <v>21.7</v>
      </c>
      <c r="J23" s="8" t="str">
        <f t="shared" si="3"/>
        <v/>
      </c>
      <c r="K23" s="16" t="s">
        <v>17</v>
      </c>
      <c r="L23" s="21" t="s">
        <v>182</v>
      </c>
      <c r="M23" s="45"/>
      <c r="N23" s="71"/>
      <c r="O23" s="171"/>
    </row>
    <row r="24" spans="1:15" s="20" customFormat="1" ht="15" customHeight="1" x14ac:dyDescent="0.2">
      <c r="A24" s="8">
        <f t="shared" si="0"/>
        <v>18</v>
      </c>
      <c r="B24" s="16" t="s">
        <v>9</v>
      </c>
      <c r="C24" s="21">
        <v>887</v>
      </c>
      <c r="D24" s="8">
        <f t="shared" si="1"/>
        <v>18</v>
      </c>
      <c r="E24" s="16" t="s">
        <v>15</v>
      </c>
      <c r="F24" s="21">
        <v>929489</v>
      </c>
      <c r="G24" s="8">
        <f t="shared" si="2"/>
        <v>18</v>
      </c>
      <c r="H24" s="173" t="s">
        <v>6</v>
      </c>
      <c r="I24" s="174">
        <v>21.3</v>
      </c>
      <c r="J24" s="8" t="str">
        <f t="shared" si="3"/>
        <v/>
      </c>
      <c r="K24" s="16" t="s">
        <v>23</v>
      </c>
      <c r="L24" s="21" t="s">
        <v>182</v>
      </c>
      <c r="M24" s="45"/>
      <c r="N24" s="71"/>
      <c r="O24" s="171"/>
    </row>
    <row r="25" spans="1:15" s="6" customFormat="1" ht="15" customHeight="1" x14ac:dyDescent="0.2">
      <c r="A25" s="8">
        <f t="shared" si="0"/>
        <v>19</v>
      </c>
      <c r="B25" s="16" t="s">
        <v>17</v>
      </c>
      <c r="C25" s="21">
        <v>718</v>
      </c>
      <c r="D25" s="8">
        <f t="shared" si="1"/>
        <v>19</v>
      </c>
      <c r="E25" s="16" t="s">
        <v>9</v>
      </c>
      <c r="F25" s="21">
        <v>654530</v>
      </c>
      <c r="G25" s="8">
        <f t="shared" si="2"/>
        <v>19</v>
      </c>
      <c r="H25" s="173" t="s">
        <v>19</v>
      </c>
      <c r="I25" s="174">
        <v>19.8</v>
      </c>
      <c r="J25" s="8" t="str">
        <f t="shared" si="3"/>
        <v/>
      </c>
      <c r="K25" s="16" t="s">
        <v>25</v>
      </c>
      <c r="L25" s="21" t="s">
        <v>182</v>
      </c>
      <c r="M25" s="45"/>
      <c r="N25" s="64"/>
      <c r="O25" s="171"/>
    </row>
    <row r="26" spans="1:15" s="6" customFormat="1" ht="15" customHeight="1" x14ac:dyDescent="0.2">
      <c r="A26" s="8">
        <f t="shared" si="0"/>
        <v>20</v>
      </c>
      <c r="B26" s="16" t="s">
        <v>21</v>
      </c>
      <c r="C26" s="21">
        <v>577</v>
      </c>
      <c r="D26" s="8">
        <f t="shared" si="1"/>
        <v>20</v>
      </c>
      <c r="E26" s="16" t="s">
        <v>6</v>
      </c>
      <c r="F26" s="21">
        <v>593189</v>
      </c>
      <c r="G26" s="8">
        <f t="shared" si="2"/>
        <v>20</v>
      </c>
      <c r="H26" s="173" t="s">
        <v>14</v>
      </c>
      <c r="I26" s="174">
        <v>18.100000000000001</v>
      </c>
      <c r="J26" s="8" t="str">
        <f t="shared" si="3"/>
        <v/>
      </c>
      <c r="K26" s="16" t="s">
        <v>20</v>
      </c>
      <c r="L26" s="21" t="s">
        <v>182</v>
      </c>
      <c r="M26" s="45"/>
      <c r="N26" s="64"/>
      <c r="O26" s="171"/>
    </row>
    <row r="27" spans="1:15" s="6" customFormat="1" ht="15" customHeight="1" x14ac:dyDescent="0.2">
      <c r="A27" s="8">
        <f t="shared" si="0"/>
        <v>21</v>
      </c>
      <c r="B27" s="16" t="s">
        <v>24</v>
      </c>
      <c r="C27" s="21">
        <v>544</v>
      </c>
      <c r="D27" s="8">
        <f t="shared" si="1"/>
        <v>21</v>
      </c>
      <c r="E27" s="16" t="s">
        <v>24</v>
      </c>
      <c r="F27" s="21">
        <v>468590</v>
      </c>
      <c r="G27" s="8">
        <f t="shared" si="2"/>
        <v>21</v>
      </c>
      <c r="H27" s="173" t="s">
        <v>8</v>
      </c>
      <c r="I27" s="172">
        <v>12.2</v>
      </c>
      <c r="J27" s="8" t="str">
        <f t="shared" si="3"/>
        <v/>
      </c>
      <c r="K27" s="16" t="s">
        <v>11</v>
      </c>
      <c r="L27" s="21" t="s">
        <v>182</v>
      </c>
      <c r="M27" s="45"/>
      <c r="N27" s="64"/>
      <c r="O27" s="171"/>
    </row>
    <row r="28" spans="1:15" s="39" customFormat="1" ht="29.5" customHeight="1" x14ac:dyDescent="0.2">
      <c r="A28" s="1"/>
      <c r="B28" s="328" t="s">
        <v>189</v>
      </c>
      <c r="C28" s="325"/>
      <c r="D28" s="1"/>
      <c r="E28" s="328" t="s">
        <v>181</v>
      </c>
      <c r="F28" s="325"/>
      <c r="G28" s="1"/>
      <c r="H28" s="328" t="s">
        <v>188</v>
      </c>
      <c r="I28" s="325"/>
      <c r="J28" s="1"/>
      <c r="K28" s="328" t="s">
        <v>181</v>
      </c>
      <c r="L28" s="325"/>
      <c r="O28" s="163"/>
    </row>
    <row r="29" spans="1:15" s="39" customFormat="1" x14ac:dyDescent="0.2">
      <c r="B29" s="43"/>
      <c r="C29" s="4" t="s">
        <v>176</v>
      </c>
      <c r="E29" s="43"/>
      <c r="F29" s="4" t="s">
        <v>176</v>
      </c>
      <c r="H29" s="43"/>
      <c r="I29" s="4" t="s">
        <v>176</v>
      </c>
      <c r="K29" s="43"/>
      <c r="L29" s="4" t="s">
        <v>177</v>
      </c>
    </row>
    <row r="30" spans="1:15" s="39" customFormat="1" ht="9" customHeight="1" x14ac:dyDescent="0.2">
      <c r="B30" s="42"/>
      <c r="E30" s="42"/>
      <c r="H30" s="42"/>
      <c r="K30" s="42"/>
    </row>
    <row r="31" spans="1:15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</row>
    <row r="32" spans="1:15" s="40" customFormat="1" ht="14" x14ac:dyDescent="0.2">
      <c r="B32" s="332"/>
      <c r="C32" s="41" t="s">
        <v>187</v>
      </c>
      <c r="E32" s="332"/>
      <c r="F32" s="41" t="s">
        <v>160</v>
      </c>
      <c r="H32" s="332"/>
      <c r="I32" s="41" t="s">
        <v>160</v>
      </c>
      <c r="K32" s="332"/>
      <c r="L32" s="41" t="s">
        <v>160</v>
      </c>
    </row>
    <row r="33" spans="1:14" s="39" customFormat="1" ht="33.25" customHeight="1" x14ac:dyDescent="0.2">
      <c r="B33" s="337" t="s">
        <v>186</v>
      </c>
      <c r="C33" s="353"/>
      <c r="D33" s="96"/>
      <c r="E33" s="375" t="s">
        <v>185</v>
      </c>
      <c r="F33" s="380"/>
      <c r="H33" s="349" t="s">
        <v>184</v>
      </c>
      <c r="I33" s="382"/>
      <c r="K33" s="375" t="s">
        <v>183</v>
      </c>
      <c r="L33" s="376"/>
    </row>
    <row r="34" spans="1:14" s="20" customFormat="1" ht="15" customHeight="1" x14ac:dyDescent="0.2">
      <c r="A34" s="8">
        <f t="shared" ref="A34:A54" si="4">IFERROR(_xlfn.RANK.EQ(C34,$C$34:$C$54,),"")</f>
        <v>1</v>
      </c>
      <c r="B34" s="37" t="s">
        <v>5</v>
      </c>
      <c r="C34" s="38">
        <v>887451</v>
      </c>
      <c r="D34" s="8">
        <f t="shared" ref="D34:D54" si="5">IFERROR(_xlfn.RANK.EQ(F34,$F$34:$F$54,),"")</f>
        <v>1</v>
      </c>
      <c r="E34" s="95" t="s">
        <v>23</v>
      </c>
      <c r="F34" s="170">
        <v>1679399</v>
      </c>
      <c r="G34" s="8">
        <f t="shared" ref="G34:G54" si="6">IFERROR(_xlfn.RANK.EQ(I34,$I$34:$I$54,),"")</f>
        <v>1</v>
      </c>
      <c r="H34" s="169" t="s">
        <v>23</v>
      </c>
      <c r="I34" s="168">
        <v>95.6</v>
      </c>
      <c r="J34" s="8">
        <f t="shared" ref="J34:J54" si="7">IFERROR(_xlfn.RANK.EQ(L34,$L$34:$L$54,),"")</f>
        <v>1</v>
      </c>
      <c r="K34" s="37" t="s">
        <v>5</v>
      </c>
      <c r="L34" s="36">
        <v>5.81</v>
      </c>
      <c r="M34" s="45"/>
      <c r="N34" s="22"/>
    </row>
    <row r="35" spans="1:14" s="20" customFormat="1" ht="15" customHeight="1" x14ac:dyDescent="0.2">
      <c r="A35" s="8">
        <f t="shared" si="4"/>
        <v>2</v>
      </c>
      <c r="B35" s="19" t="s">
        <v>14</v>
      </c>
      <c r="C35" s="18">
        <v>609510</v>
      </c>
      <c r="D35" s="8">
        <f t="shared" si="5"/>
        <v>2</v>
      </c>
      <c r="E35" s="29" t="s">
        <v>5</v>
      </c>
      <c r="F35" s="51">
        <v>1337531</v>
      </c>
      <c r="G35" s="8">
        <f t="shared" si="6"/>
        <v>2</v>
      </c>
      <c r="H35" s="109" t="s">
        <v>5</v>
      </c>
      <c r="I35" s="108">
        <v>82.6</v>
      </c>
      <c r="J35" s="8">
        <f t="shared" si="7"/>
        <v>2</v>
      </c>
      <c r="K35" s="19" t="s">
        <v>23</v>
      </c>
      <c r="L35" s="24">
        <v>5.69</v>
      </c>
      <c r="M35" s="45"/>
      <c r="N35" s="22"/>
    </row>
    <row r="36" spans="1:14" s="20" customFormat="1" ht="15" customHeight="1" x14ac:dyDescent="0.2">
      <c r="A36" s="8">
        <f t="shared" si="4"/>
        <v>3</v>
      </c>
      <c r="B36" s="19" t="s">
        <v>13</v>
      </c>
      <c r="C36" s="18">
        <v>348396</v>
      </c>
      <c r="D36" s="8">
        <f t="shared" si="5"/>
        <v>3</v>
      </c>
      <c r="E36" s="27" t="s">
        <v>12</v>
      </c>
      <c r="F36" s="31">
        <v>1239355</v>
      </c>
      <c r="G36" s="8">
        <f t="shared" si="6"/>
        <v>3</v>
      </c>
      <c r="H36" s="105" t="s">
        <v>17</v>
      </c>
      <c r="I36" s="104">
        <v>71.599999999999994</v>
      </c>
      <c r="J36" s="8">
        <f t="shared" si="7"/>
        <v>3</v>
      </c>
      <c r="K36" s="19" t="s">
        <v>18</v>
      </c>
      <c r="L36" s="24">
        <v>5.48</v>
      </c>
      <c r="M36" s="65"/>
      <c r="N36" s="22"/>
    </row>
    <row r="37" spans="1:14" s="20" customFormat="1" ht="15" customHeight="1" x14ac:dyDescent="0.2">
      <c r="A37" s="8">
        <f t="shared" si="4"/>
        <v>4</v>
      </c>
      <c r="B37" s="19" t="s">
        <v>18</v>
      </c>
      <c r="C37" s="18">
        <v>308746</v>
      </c>
      <c r="D37" s="8">
        <f t="shared" si="5"/>
        <v>4</v>
      </c>
      <c r="E37" s="19" t="s">
        <v>17</v>
      </c>
      <c r="F37" s="18">
        <v>641759</v>
      </c>
      <c r="G37" s="8">
        <f t="shared" si="6"/>
        <v>4</v>
      </c>
      <c r="H37" s="105" t="s">
        <v>21</v>
      </c>
      <c r="I37" s="104">
        <v>68.2</v>
      </c>
      <c r="J37" s="8">
        <f t="shared" si="7"/>
        <v>4</v>
      </c>
      <c r="K37" s="19" t="s">
        <v>12</v>
      </c>
      <c r="L37" s="24">
        <v>5.22</v>
      </c>
      <c r="M37" s="45"/>
      <c r="N37" s="22"/>
    </row>
    <row r="38" spans="1:14" s="20" customFormat="1" ht="15" customHeight="1" x14ac:dyDescent="0.2">
      <c r="A38" s="8">
        <f t="shared" si="4"/>
        <v>5</v>
      </c>
      <c r="B38" s="19" t="s">
        <v>7</v>
      </c>
      <c r="C38" s="18">
        <v>307194</v>
      </c>
      <c r="D38" s="8">
        <f t="shared" si="5"/>
        <v>5</v>
      </c>
      <c r="E38" s="19" t="s">
        <v>11</v>
      </c>
      <c r="F38" s="18">
        <v>141956</v>
      </c>
      <c r="G38" s="8">
        <f t="shared" si="6"/>
        <v>5</v>
      </c>
      <c r="H38" s="105" t="s">
        <v>20</v>
      </c>
      <c r="I38" s="104">
        <v>57.9</v>
      </c>
      <c r="J38" s="8">
        <f t="shared" si="7"/>
        <v>5</v>
      </c>
      <c r="K38" s="19" t="s">
        <v>21</v>
      </c>
      <c r="L38" s="24">
        <v>5.0999999999999996</v>
      </c>
      <c r="M38" s="65"/>
      <c r="N38" s="22"/>
    </row>
    <row r="39" spans="1:14" s="20" customFormat="1" ht="15" customHeight="1" x14ac:dyDescent="0.2">
      <c r="A39" s="8">
        <f t="shared" si="4"/>
        <v>6</v>
      </c>
      <c r="B39" s="19" t="s">
        <v>8</v>
      </c>
      <c r="C39" s="18">
        <v>304655</v>
      </c>
      <c r="D39" s="8">
        <f t="shared" si="5"/>
        <v>6</v>
      </c>
      <c r="E39" s="19" t="s">
        <v>18</v>
      </c>
      <c r="F39" s="18">
        <v>49397</v>
      </c>
      <c r="G39" s="8">
        <f t="shared" si="6"/>
        <v>6</v>
      </c>
      <c r="H39" s="105" t="s">
        <v>11</v>
      </c>
      <c r="I39" s="104">
        <v>57.4</v>
      </c>
      <c r="J39" s="8">
        <f t="shared" si="7"/>
        <v>6</v>
      </c>
      <c r="K39" s="19" t="s">
        <v>11</v>
      </c>
      <c r="L39" s="24">
        <v>5.05</v>
      </c>
      <c r="M39" s="45"/>
      <c r="N39" s="22"/>
    </row>
    <row r="40" spans="1:14" s="20" customFormat="1" ht="15" customHeight="1" x14ac:dyDescent="0.2">
      <c r="A40" s="8">
        <f t="shared" si="4"/>
        <v>7</v>
      </c>
      <c r="B40" s="16" t="s">
        <v>19</v>
      </c>
      <c r="C40" s="18">
        <v>238507</v>
      </c>
      <c r="D40" s="8">
        <f t="shared" si="5"/>
        <v>7</v>
      </c>
      <c r="E40" s="16" t="s">
        <v>8</v>
      </c>
      <c r="F40" s="18">
        <v>26232</v>
      </c>
      <c r="G40" s="8">
        <f t="shared" si="6"/>
        <v>7</v>
      </c>
      <c r="H40" s="105" t="s">
        <v>18</v>
      </c>
      <c r="I40" s="104">
        <v>55.8</v>
      </c>
      <c r="J40" s="8">
        <f t="shared" si="7"/>
        <v>7</v>
      </c>
      <c r="K40" s="19" t="s">
        <v>16</v>
      </c>
      <c r="L40" s="24">
        <v>4.99</v>
      </c>
      <c r="M40" s="65"/>
      <c r="N40" s="22"/>
    </row>
    <row r="41" spans="1:14" s="20" customFormat="1" ht="15" customHeight="1" x14ac:dyDescent="0.2">
      <c r="A41" s="8">
        <f t="shared" si="4"/>
        <v>8</v>
      </c>
      <c r="B41" s="19" t="s">
        <v>23</v>
      </c>
      <c r="C41" s="18">
        <v>230606</v>
      </c>
      <c r="D41" s="8">
        <f t="shared" si="5"/>
        <v>8</v>
      </c>
      <c r="E41" s="19" t="s">
        <v>14</v>
      </c>
      <c r="F41" s="18">
        <v>13604</v>
      </c>
      <c r="G41" s="8">
        <f t="shared" si="6"/>
        <v>8</v>
      </c>
      <c r="H41" s="105" t="s">
        <v>7</v>
      </c>
      <c r="I41" s="104">
        <v>49.7</v>
      </c>
      <c r="J41" s="8">
        <f t="shared" si="7"/>
        <v>8</v>
      </c>
      <c r="K41" s="19" t="s">
        <v>10</v>
      </c>
      <c r="L41" s="24">
        <v>4.9400000000000004</v>
      </c>
      <c r="M41" s="45"/>
      <c r="N41" s="22"/>
    </row>
    <row r="42" spans="1:14" s="20" customFormat="1" ht="15" customHeight="1" x14ac:dyDescent="0.2">
      <c r="A42" s="8">
        <f t="shared" si="4"/>
        <v>9</v>
      </c>
      <c r="B42" s="19" t="s">
        <v>11</v>
      </c>
      <c r="C42" s="18">
        <v>227968</v>
      </c>
      <c r="D42" s="8">
        <f t="shared" si="5"/>
        <v>9</v>
      </c>
      <c r="E42" s="19" t="s">
        <v>19</v>
      </c>
      <c r="F42" s="18">
        <v>13350</v>
      </c>
      <c r="G42" s="8">
        <f t="shared" si="6"/>
        <v>9</v>
      </c>
      <c r="H42" s="105" t="s">
        <v>12</v>
      </c>
      <c r="I42" s="104">
        <v>47.2</v>
      </c>
      <c r="J42" s="8">
        <f t="shared" si="7"/>
        <v>9</v>
      </c>
      <c r="K42" s="19" t="s">
        <v>20</v>
      </c>
      <c r="L42" s="24">
        <v>4.93</v>
      </c>
      <c r="M42" s="65"/>
      <c r="N42" s="22"/>
    </row>
    <row r="43" spans="1:14" s="20" customFormat="1" ht="15" customHeight="1" x14ac:dyDescent="0.2">
      <c r="A43" s="8">
        <f t="shared" si="4"/>
        <v>10</v>
      </c>
      <c r="B43" s="19" t="s">
        <v>12</v>
      </c>
      <c r="C43" s="18">
        <v>145645</v>
      </c>
      <c r="D43" s="8">
        <f t="shared" si="5"/>
        <v>10</v>
      </c>
      <c r="E43" s="19" t="s">
        <v>6</v>
      </c>
      <c r="F43" s="18">
        <v>7281</v>
      </c>
      <c r="G43" s="8">
        <f t="shared" si="6"/>
        <v>10</v>
      </c>
      <c r="H43" s="105" t="s">
        <v>10</v>
      </c>
      <c r="I43" s="104">
        <v>40</v>
      </c>
      <c r="J43" s="8">
        <f t="shared" si="7"/>
        <v>10</v>
      </c>
      <c r="K43" s="19" t="s">
        <v>19</v>
      </c>
      <c r="L43" s="24">
        <v>4.79</v>
      </c>
      <c r="M43" s="45"/>
      <c r="N43" s="22"/>
    </row>
    <row r="44" spans="1:14" s="20" customFormat="1" ht="15" customHeight="1" x14ac:dyDescent="0.2">
      <c r="A44" s="8">
        <f t="shared" si="4"/>
        <v>11</v>
      </c>
      <c r="B44" s="19" t="s">
        <v>15</v>
      </c>
      <c r="C44" s="18">
        <v>127280</v>
      </c>
      <c r="D44" s="8">
        <f t="shared" si="5"/>
        <v>11</v>
      </c>
      <c r="E44" s="19" t="s">
        <v>20</v>
      </c>
      <c r="F44" s="18">
        <v>6915</v>
      </c>
      <c r="G44" s="8">
        <f t="shared" si="6"/>
        <v>11</v>
      </c>
      <c r="H44" s="105" t="s">
        <v>14</v>
      </c>
      <c r="I44" s="104">
        <v>36.9</v>
      </c>
      <c r="J44" s="8">
        <f t="shared" si="7"/>
        <v>11</v>
      </c>
      <c r="K44" s="19" t="s">
        <v>14</v>
      </c>
      <c r="L44" s="24">
        <v>4.7699999999999996</v>
      </c>
      <c r="M44" s="65"/>
      <c r="N44" s="22"/>
    </row>
    <row r="45" spans="1:14" s="20" customFormat="1" ht="15" customHeight="1" x14ac:dyDescent="0.2">
      <c r="A45" s="8">
        <f t="shared" si="4"/>
        <v>12</v>
      </c>
      <c r="B45" s="19" t="s">
        <v>25</v>
      </c>
      <c r="C45" s="18">
        <v>111847</v>
      </c>
      <c r="D45" s="8">
        <f t="shared" si="5"/>
        <v>12</v>
      </c>
      <c r="E45" s="19" t="s">
        <v>24</v>
      </c>
      <c r="F45" s="18">
        <v>5993</v>
      </c>
      <c r="G45" s="8">
        <f t="shared" si="6"/>
        <v>12</v>
      </c>
      <c r="H45" s="105" t="s">
        <v>19</v>
      </c>
      <c r="I45" s="104">
        <v>36.5</v>
      </c>
      <c r="J45" s="8">
        <f t="shared" si="7"/>
        <v>12</v>
      </c>
      <c r="K45" s="19" t="s">
        <v>8</v>
      </c>
      <c r="L45" s="24">
        <v>4.55</v>
      </c>
      <c r="M45" s="45"/>
      <c r="N45" s="22"/>
    </row>
    <row r="46" spans="1:14" s="20" customFormat="1" ht="15" customHeight="1" x14ac:dyDescent="0.2">
      <c r="A46" s="8">
        <f t="shared" si="4"/>
        <v>13</v>
      </c>
      <c r="B46" s="19" t="s">
        <v>10</v>
      </c>
      <c r="C46" s="18">
        <v>75073</v>
      </c>
      <c r="D46" s="8">
        <f t="shared" si="5"/>
        <v>13</v>
      </c>
      <c r="E46" s="19" t="s">
        <v>13</v>
      </c>
      <c r="F46" s="18">
        <v>5591</v>
      </c>
      <c r="G46" s="8">
        <f t="shared" si="6"/>
        <v>13</v>
      </c>
      <c r="H46" s="105" t="s">
        <v>25</v>
      </c>
      <c r="I46" s="104">
        <v>35.1</v>
      </c>
      <c r="J46" s="8">
        <f t="shared" si="7"/>
        <v>12</v>
      </c>
      <c r="K46" s="19" t="s">
        <v>22</v>
      </c>
      <c r="L46" s="17">
        <v>4.55</v>
      </c>
      <c r="M46" s="65"/>
      <c r="N46" s="22"/>
    </row>
    <row r="47" spans="1:14" s="20" customFormat="1" ht="15" customHeight="1" x14ac:dyDescent="0.2">
      <c r="A47" s="8">
        <f t="shared" si="4"/>
        <v>14</v>
      </c>
      <c r="B47" s="16" t="s">
        <v>16</v>
      </c>
      <c r="C47" s="18">
        <v>58966</v>
      </c>
      <c r="D47" s="8">
        <f t="shared" si="5"/>
        <v>14</v>
      </c>
      <c r="E47" s="16" t="s">
        <v>21</v>
      </c>
      <c r="F47" s="18">
        <v>4842</v>
      </c>
      <c r="G47" s="8">
        <f t="shared" si="6"/>
        <v>14</v>
      </c>
      <c r="H47" s="100" t="s">
        <v>16</v>
      </c>
      <c r="I47" s="104">
        <v>34.299999999999997</v>
      </c>
      <c r="J47" s="8">
        <f t="shared" si="7"/>
        <v>14</v>
      </c>
      <c r="K47" s="16" t="s">
        <v>7</v>
      </c>
      <c r="L47" s="24">
        <v>4.46</v>
      </c>
      <c r="M47" s="45"/>
      <c r="N47" s="22"/>
    </row>
    <row r="48" spans="1:14" s="20" customFormat="1" ht="15" customHeight="1" x14ac:dyDescent="0.2">
      <c r="A48" s="8">
        <f t="shared" si="4"/>
        <v>15</v>
      </c>
      <c r="B48" s="16" t="s">
        <v>24</v>
      </c>
      <c r="C48" s="18">
        <v>53156</v>
      </c>
      <c r="D48" s="8">
        <f t="shared" si="5"/>
        <v>15</v>
      </c>
      <c r="E48" s="16" t="s">
        <v>22</v>
      </c>
      <c r="F48" s="18">
        <v>4591</v>
      </c>
      <c r="G48" s="8">
        <f t="shared" si="6"/>
        <v>14</v>
      </c>
      <c r="H48" s="100" t="s">
        <v>13</v>
      </c>
      <c r="I48" s="104">
        <v>34.299999999999997</v>
      </c>
      <c r="J48" s="8">
        <f t="shared" si="7"/>
        <v>15</v>
      </c>
      <c r="K48" s="16" t="s">
        <v>15</v>
      </c>
      <c r="L48" s="17">
        <v>4.45</v>
      </c>
      <c r="M48" s="65"/>
      <c r="N48" s="22"/>
    </row>
    <row r="49" spans="1:14" s="20" customFormat="1" ht="15" customHeight="1" x14ac:dyDescent="0.2">
      <c r="A49" s="8">
        <f t="shared" si="4"/>
        <v>16</v>
      </c>
      <c r="B49" s="16" t="s">
        <v>22</v>
      </c>
      <c r="C49" s="18">
        <v>40548</v>
      </c>
      <c r="D49" s="8">
        <f t="shared" si="5"/>
        <v>16</v>
      </c>
      <c r="E49" s="16" t="s">
        <v>15</v>
      </c>
      <c r="F49" s="18">
        <v>4414</v>
      </c>
      <c r="G49" s="8">
        <f t="shared" si="6"/>
        <v>16</v>
      </c>
      <c r="H49" s="100" t="s">
        <v>15</v>
      </c>
      <c r="I49" s="104">
        <v>32.9</v>
      </c>
      <c r="J49" s="8">
        <f t="shared" si="7"/>
        <v>16</v>
      </c>
      <c r="K49" s="16" t="s">
        <v>17</v>
      </c>
      <c r="L49" s="17">
        <v>4.38</v>
      </c>
      <c r="M49" s="45"/>
      <c r="N49" s="22"/>
    </row>
    <row r="50" spans="1:14" s="20" customFormat="1" ht="15" customHeight="1" x14ac:dyDescent="0.2">
      <c r="A50" s="8">
        <f t="shared" si="4"/>
        <v>17</v>
      </c>
      <c r="B50" s="16" t="s">
        <v>21</v>
      </c>
      <c r="C50" s="21">
        <v>28619</v>
      </c>
      <c r="D50" s="8">
        <f t="shared" si="5"/>
        <v>17</v>
      </c>
      <c r="E50" s="16" t="s">
        <v>9</v>
      </c>
      <c r="F50" s="18">
        <v>3948</v>
      </c>
      <c r="G50" s="8">
        <f t="shared" si="6"/>
        <v>17</v>
      </c>
      <c r="H50" s="100" t="s">
        <v>9</v>
      </c>
      <c r="I50" s="104">
        <v>32.1</v>
      </c>
      <c r="J50" s="8">
        <f t="shared" si="7"/>
        <v>17</v>
      </c>
      <c r="K50" s="16" t="s">
        <v>24</v>
      </c>
      <c r="L50" s="17">
        <v>4.33</v>
      </c>
      <c r="M50" s="65"/>
      <c r="N50" s="22"/>
    </row>
    <row r="51" spans="1:14" s="6" customFormat="1" ht="15" customHeight="1" x14ac:dyDescent="0.2">
      <c r="A51" s="8">
        <f t="shared" si="4"/>
        <v>18</v>
      </c>
      <c r="B51" s="16" t="s">
        <v>20</v>
      </c>
      <c r="C51" s="21">
        <v>27661</v>
      </c>
      <c r="D51" s="8">
        <f t="shared" si="5"/>
        <v>18</v>
      </c>
      <c r="E51" s="19" t="s">
        <v>25</v>
      </c>
      <c r="F51" s="18">
        <v>3007</v>
      </c>
      <c r="G51" s="8">
        <f t="shared" si="6"/>
        <v>18</v>
      </c>
      <c r="H51" s="100" t="s">
        <v>22</v>
      </c>
      <c r="I51" s="104">
        <v>30.7</v>
      </c>
      <c r="J51" s="8">
        <f t="shared" si="7"/>
        <v>18</v>
      </c>
      <c r="K51" s="16" t="s">
        <v>25</v>
      </c>
      <c r="L51" s="17">
        <v>4.22</v>
      </c>
      <c r="M51" s="45"/>
      <c r="N51" s="7"/>
    </row>
    <row r="52" spans="1:14" s="6" customFormat="1" ht="15" customHeight="1" x14ac:dyDescent="0.2">
      <c r="A52" s="8">
        <f t="shared" si="4"/>
        <v>19</v>
      </c>
      <c r="B52" s="16" t="s">
        <v>17</v>
      </c>
      <c r="C52" s="21">
        <v>18163</v>
      </c>
      <c r="D52" s="8">
        <f t="shared" si="5"/>
        <v>19</v>
      </c>
      <c r="E52" s="16" t="s">
        <v>7</v>
      </c>
      <c r="F52" s="18">
        <v>2689</v>
      </c>
      <c r="G52" s="8">
        <f t="shared" si="6"/>
        <v>19</v>
      </c>
      <c r="H52" s="100" t="s">
        <v>24</v>
      </c>
      <c r="I52" s="104">
        <v>26.8</v>
      </c>
      <c r="J52" s="8">
        <f t="shared" si="7"/>
        <v>19</v>
      </c>
      <c r="K52" s="16" t="s">
        <v>13</v>
      </c>
      <c r="L52" s="17">
        <v>3.96</v>
      </c>
      <c r="M52" s="65"/>
      <c r="N52" s="25"/>
    </row>
    <row r="53" spans="1:14" s="6" customFormat="1" ht="15" customHeight="1" x14ac:dyDescent="0.2">
      <c r="A53" s="8">
        <f t="shared" si="4"/>
        <v>20</v>
      </c>
      <c r="B53" s="16" t="s">
        <v>6</v>
      </c>
      <c r="C53" s="21">
        <v>11908</v>
      </c>
      <c r="D53" s="8">
        <f t="shared" si="5"/>
        <v>20</v>
      </c>
      <c r="E53" s="16" t="s">
        <v>10</v>
      </c>
      <c r="F53" s="18">
        <v>1046</v>
      </c>
      <c r="G53" s="8">
        <f t="shared" si="6"/>
        <v>20</v>
      </c>
      <c r="H53" s="100" t="s">
        <v>8</v>
      </c>
      <c r="I53" s="104">
        <v>23.7</v>
      </c>
      <c r="J53" s="8">
        <f t="shared" si="7"/>
        <v>20</v>
      </c>
      <c r="K53" s="16" t="s">
        <v>9</v>
      </c>
      <c r="L53" s="17">
        <v>3.94</v>
      </c>
      <c r="M53" s="45"/>
      <c r="N53" s="7"/>
    </row>
    <row r="54" spans="1:14" s="6" customFormat="1" ht="15" customHeight="1" x14ac:dyDescent="0.2">
      <c r="A54" s="8">
        <f t="shared" si="4"/>
        <v>21</v>
      </c>
      <c r="B54" s="16" t="s">
        <v>9</v>
      </c>
      <c r="C54" s="21">
        <v>7203</v>
      </c>
      <c r="D54" s="8" t="str">
        <f t="shared" si="5"/>
        <v/>
      </c>
      <c r="E54" s="16" t="s">
        <v>16</v>
      </c>
      <c r="F54" s="18" t="s">
        <v>182</v>
      </c>
      <c r="G54" s="8">
        <f t="shared" si="6"/>
        <v>21</v>
      </c>
      <c r="H54" s="100" t="s">
        <v>6</v>
      </c>
      <c r="I54" s="104">
        <v>21.6</v>
      </c>
      <c r="J54" s="8">
        <f t="shared" si="7"/>
        <v>21</v>
      </c>
      <c r="K54" s="16" t="s">
        <v>6</v>
      </c>
      <c r="L54" s="13">
        <v>3.67</v>
      </c>
      <c r="M54" s="65"/>
      <c r="N54" s="7"/>
    </row>
    <row r="55" spans="1:14" ht="29.5" customHeight="1" x14ac:dyDescent="0.2">
      <c r="B55" s="328" t="s">
        <v>181</v>
      </c>
      <c r="C55" s="325"/>
      <c r="E55" s="328" t="s">
        <v>181</v>
      </c>
      <c r="F55" s="325"/>
      <c r="H55" s="335" t="s">
        <v>180</v>
      </c>
      <c r="I55" s="336"/>
      <c r="K55" s="326" t="s">
        <v>179</v>
      </c>
      <c r="L55" s="327"/>
    </row>
    <row r="56" spans="1:14" x14ac:dyDescent="0.2">
      <c r="B56" s="5"/>
      <c r="C56" s="4" t="s">
        <v>178</v>
      </c>
      <c r="E56" s="5"/>
      <c r="F56" s="4" t="s">
        <v>177</v>
      </c>
      <c r="H56" s="5"/>
      <c r="I56" s="4" t="s">
        <v>176</v>
      </c>
      <c r="K56" s="5"/>
      <c r="L56" s="4" t="s">
        <v>176</v>
      </c>
    </row>
    <row r="57" spans="1:14" ht="4.5" customHeight="1" x14ac:dyDescent="0.2">
      <c r="B57" s="3"/>
      <c r="C57" s="2"/>
      <c r="E57" s="3"/>
      <c r="F57" s="2"/>
      <c r="H57" s="3"/>
      <c r="I57" s="2"/>
      <c r="K57" s="3"/>
      <c r="L57" s="2"/>
    </row>
  </sheetData>
  <mergeCells count="26">
    <mergeCell ref="N3:O4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31:K32"/>
    <mergeCell ref="K4:K5"/>
    <mergeCell ref="I4:I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</mergeCells>
  <phoneticPr fontId="2"/>
  <conditionalFormatting sqref="A1:C1">
    <cfRule type="containsText" dxfId="34" priority="5" stopIfTrue="1" operator="containsText" text="川崎市">
      <formula>NOT(ISERROR(SEARCH("川崎市",A1)))</formula>
    </cfRule>
  </conditionalFormatting>
  <conditionalFormatting sqref="M1">
    <cfRule type="containsText" dxfId="33" priority="4" stopIfTrue="1" operator="containsText" text="川崎市">
      <formula>NOT(ISERROR(SEARCH("川崎市",M1)))</formula>
    </cfRule>
  </conditionalFormatting>
  <conditionalFormatting sqref="D1:F1">
    <cfRule type="containsText" dxfId="32" priority="3" stopIfTrue="1" operator="containsText" text="川崎市">
      <formula>NOT(ISERROR(SEARCH("川崎市",D1)))</formula>
    </cfRule>
  </conditionalFormatting>
  <conditionalFormatting sqref="G1:I1">
    <cfRule type="containsText" dxfId="31" priority="2" stopIfTrue="1" operator="containsText" text="川崎市">
      <formula>NOT(ISERROR(SEARCH("川崎市",G1)))</formula>
    </cfRule>
  </conditionalFormatting>
  <conditionalFormatting sqref="J1:L1">
    <cfRule type="containsText" dxfId="3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79998168889431442"/>
    <pageSetUpPr fitToPage="1"/>
  </sheetPr>
  <dimension ref="A1:Q68"/>
  <sheetViews>
    <sheetView showGridLines="0" zoomScaleNormal="100" zoomScaleSheetLayoutView="119" workbookViewId="0"/>
  </sheetViews>
  <sheetFormatPr defaultColWidth="9" defaultRowHeight="13" x14ac:dyDescent="0.2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9" style="1" customWidth="1"/>
    <col min="15" max="16384" width="9" style="1"/>
  </cols>
  <sheetData>
    <row r="1" spans="1:15" ht="17.25" customHeight="1" x14ac:dyDescent="0.2">
      <c r="A1" s="63"/>
      <c r="B1" s="63"/>
      <c r="C1" s="63"/>
      <c r="D1" s="63"/>
      <c r="E1" s="62"/>
    </row>
    <row r="2" spans="1:15" s="58" customFormat="1" ht="13.5" customHeight="1" x14ac:dyDescent="0.2">
      <c r="B2" s="61"/>
      <c r="C2" s="61"/>
      <c r="E2" s="60"/>
      <c r="F2" s="1"/>
      <c r="G2" s="1"/>
      <c r="H2" s="1"/>
      <c r="I2" s="1"/>
      <c r="J2" s="1"/>
      <c r="K2" s="1"/>
      <c r="L2" s="1"/>
    </row>
    <row r="3" spans="1:15" s="58" customFormat="1" ht="13.5" customHeight="1" x14ac:dyDescent="0.2">
      <c r="B3" s="61"/>
      <c r="C3" s="61"/>
      <c r="E3" s="60"/>
      <c r="F3" s="1"/>
      <c r="H3" s="1"/>
      <c r="I3" s="1"/>
      <c r="K3" s="1"/>
      <c r="L3" s="1"/>
    </row>
    <row r="4" spans="1:15" s="58" customFormat="1" ht="4.5" customHeight="1" x14ac:dyDescent="0.2">
      <c r="B4" s="320" t="s">
        <v>53</v>
      </c>
      <c r="E4" s="320" t="s">
        <v>52</v>
      </c>
      <c r="H4" s="320" t="s">
        <v>51</v>
      </c>
      <c r="K4" s="320" t="s">
        <v>50</v>
      </c>
    </row>
    <row r="5" spans="1:15" s="58" customFormat="1" ht="14.25" customHeight="1" x14ac:dyDescent="0.2">
      <c r="B5" s="321"/>
      <c r="C5" s="59" t="s">
        <v>31</v>
      </c>
      <c r="E5" s="321"/>
      <c r="F5" s="59" t="s">
        <v>31</v>
      </c>
      <c r="H5" s="321"/>
      <c r="I5" s="41"/>
      <c r="K5" s="321"/>
      <c r="L5" s="59" t="s">
        <v>216</v>
      </c>
      <c r="N5" s="204"/>
      <c r="O5" s="204"/>
    </row>
    <row r="6" spans="1:15" s="39" customFormat="1" ht="33.25" customHeight="1" x14ac:dyDescent="0.2">
      <c r="B6" s="361" t="s">
        <v>215</v>
      </c>
      <c r="C6" s="362"/>
      <c r="E6" s="387" t="s">
        <v>214</v>
      </c>
      <c r="F6" s="388"/>
      <c r="H6" s="316" t="s">
        <v>213</v>
      </c>
      <c r="I6" s="317"/>
      <c r="K6" s="337" t="s">
        <v>212</v>
      </c>
      <c r="L6" s="353"/>
      <c r="N6" s="204"/>
    </row>
    <row r="7" spans="1:15" s="20" customFormat="1" ht="15" customHeight="1" x14ac:dyDescent="0.2">
      <c r="A7" s="8">
        <f t="shared" ref="A7:A27" si="0">IFERROR(_xlfn.RANK.EQ(C7,$C$7:$C$27,),"")</f>
        <v>1</v>
      </c>
      <c r="B7" s="105" t="s">
        <v>22</v>
      </c>
      <c r="C7" s="197">
        <v>20.399999999999999</v>
      </c>
      <c r="D7" s="8">
        <f t="shared" ref="D7:D27" si="1">IFERROR(_xlfn.RANK.EQ(F7,$F$7:$F$27,),"")</f>
        <v>1</v>
      </c>
      <c r="E7" s="111" t="s">
        <v>199</v>
      </c>
      <c r="F7" s="110">
        <v>71.3</v>
      </c>
      <c r="G7" s="8">
        <f t="shared" ref="G7:G27" si="2">IFERROR(_xlfn.RANK.EQ(I7,$I$7:$I$27,),"")</f>
        <v>1</v>
      </c>
      <c r="H7" s="33" t="s">
        <v>199</v>
      </c>
      <c r="I7" s="203">
        <v>1.101</v>
      </c>
      <c r="J7" s="8">
        <f t="shared" ref="J7:J27" si="3">IFERROR(_xlfn.RANK.EQ(L7,$L$7:$L$27,),"")</f>
        <v>1</v>
      </c>
      <c r="K7" s="109" t="s">
        <v>5</v>
      </c>
      <c r="L7" s="156">
        <v>5830</v>
      </c>
      <c r="M7" s="45"/>
      <c r="N7" s="71"/>
    </row>
    <row r="8" spans="1:15" s="20" customFormat="1" ht="15" customHeight="1" x14ac:dyDescent="0.2">
      <c r="A8" s="8">
        <f t="shared" si="0"/>
        <v>2</v>
      </c>
      <c r="B8" s="194" t="s">
        <v>5</v>
      </c>
      <c r="C8" s="202">
        <v>15</v>
      </c>
      <c r="D8" s="8">
        <f t="shared" si="1"/>
        <v>2</v>
      </c>
      <c r="E8" s="109" t="s">
        <v>5</v>
      </c>
      <c r="F8" s="108">
        <v>47.7</v>
      </c>
      <c r="G8" s="8">
        <f t="shared" si="2"/>
        <v>2</v>
      </c>
      <c r="H8" s="29" t="s">
        <v>5</v>
      </c>
      <c r="I8" s="201">
        <v>1.0629999999999999</v>
      </c>
      <c r="J8" s="8">
        <f t="shared" si="3"/>
        <v>2</v>
      </c>
      <c r="K8" s="105" t="s">
        <v>199</v>
      </c>
      <c r="L8" s="152">
        <v>5120</v>
      </c>
      <c r="M8" s="45"/>
      <c r="N8" s="71"/>
    </row>
    <row r="9" spans="1:15" s="20" customFormat="1" ht="15" customHeight="1" x14ac:dyDescent="0.2">
      <c r="A9" s="8">
        <f t="shared" si="0"/>
        <v>3</v>
      </c>
      <c r="B9" s="105" t="s">
        <v>15</v>
      </c>
      <c r="C9" s="197">
        <v>14.4</v>
      </c>
      <c r="D9" s="8">
        <f t="shared" si="1"/>
        <v>3</v>
      </c>
      <c r="E9" s="105" t="s">
        <v>12</v>
      </c>
      <c r="F9" s="110">
        <v>44.6</v>
      </c>
      <c r="G9" s="8">
        <f t="shared" si="2"/>
        <v>3</v>
      </c>
      <c r="H9" s="19" t="s">
        <v>19</v>
      </c>
      <c r="I9" s="200">
        <v>0.97399999999999998</v>
      </c>
      <c r="J9" s="8">
        <f t="shared" si="3"/>
        <v>3</v>
      </c>
      <c r="K9" s="105" t="s">
        <v>12</v>
      </c>
      <c r="L9" s="152">
        <v>4975</v>
      </c>
      <c r="M9" s="45"/>
      <c r="N9" s="71"/>
    </row>
    <row r="10" spans="1:15" s="20" customFormat="1" ht="15" customHeight="1" x14ac:dyDescent="0.2">
      <c r="A10" s="8">
        <f t="shared" si="0"/>
        <v>4</v>
      </c>
      <c r="B10" s="105" t="s">
        <v>7</v>
      </c>
      <c r="C10" s="197">
        <v>13.1</v>
      </c>
      <c r="D10" s="8">
        <f t="shared" si="1"/>
        <v>4</v>
      </c>
      <c r="E10" s="105" t="s">
        <v>19</v>
      </c>
      <c r="F10" s="110">
        <v>43.7</v>
      </c>
      <c r="G10" s="8">
        <f t="shared" si="2"/>
        <v>4</v>
      </c>
      <c r="H10" s="19" t="s">
        <v>15</v>
      </c>
      <c r="I10" s="200">
        <v>0.95199999999999996</v>
      </c>
      <c r="J10" s="8">
        <f t="shared" si="3"/>
        <v>4</v>
      </c>
      <c r="K10" s="105" t="s">
        <v>11</v>
      </c>
      <c r="L10" s="152">
        <v>4646</v>
      </c>
      <c r="M10" s="45"/>
      <c r="N10" s="71"/>
    </row>
    <row r="11" spans="1:15" s="20" customFormat="1" ht="15" customHeight="1" x14ac:dyDescent="0.2">
      <c r="A11" s="8">
        <f t="shared" si="0"/>
        <v>5</v>
      </c>
      <c r="B11" s="105" t="s">
        <v>25</v>
      </c>
      <c r="C11" s="197">
        <v>12.2</v>
      </c>
      <c r="D11" s="8">
        <f t="shared" si="1"/>
        <v>5</v>
      </c>
      <c r="E11" s="105" t="s">
        <v>15</v>
      </c>
      <c r="F11" s="110">
        <v>42.6</v>
      </c>
      <c r="G11" s="8">
        <f t="shared" si="2"/>
        <v>5</v>
      </c>
      <c r="H11" s="19" t="s">
        <v>12</v>
      </c>
      <c r="I11" s="200">
        <v>0.94299999999999995</v>
      </c>
      <c r="J11" s="8">
        <f t="shared" si="3"/>
        <v>5</v>
      </c>
      <c r="K11" s="105" t="s">
        <v>23</v>
      </c>
      <c r="L11" s="152">
        <v>4452</v>
      </c>
      <c r="M11" s="45"/>
      <c r="N11" s="71"/>
    </row>
    <row r="12" spans="1:15" s="20" customFormat="1" ht="15" customHeight="1" x14ac:dyDescent="0.2">
      <c r="A12" s="8">
        <f t="shared" si="0"/>
        <v>6</v>
      </c>
      <c r="B12" s="105" t="s">
        <v>20</v>
      </c>
      <c r="C12" s="197">
        <v>11.9</v>
      </c>
      <c r="D12" s="8">
        <f t="shared" si="1"/>
        <v>6</v>
      </c>
      <c r="E12" s="105" t="s">
        <v>21</v>
      </c>
      <c r="F12" s="110">
        <v>40.700000000000003</v>
      </c>
      <c r="G12" s="8">
        <f t="shared" si="2"/>
        <v>6</v>
      </c>
      <c r="H12" s="19" t="s">
        <v>14</v>
      </c>
      <c r="I12" s="200">
        <v>0.91900000000000004</v>
      </c>
      <c r="J12" s="8">
        <f t="shared" si="3"/>
        <v>6</v>
      </c>
      <c r="K12" s="105" t="s">
        <v>21</v>
      </c>
      <c r="L12" s="152">
        <v>4073</v>
      </c>
      <c r="M12" s="45"/>
      <c r="N12" s="71"/>
    </row>
    <row r="13" spans="1:15" s="20" customFormat="1" ht="15" customHeight="1" x14ac:dyDescent="0.2">
      <c r="A13" s="8">
        <f t="shared" si="0"/>
        <v>7</v>
      </c>
      <c r="B13" s="105" t="s">
        <v>14</v>
      </c>
      <c r="C13" s="197">
        <v>11.8</v>
      </c>
      <c r="D13" s="8">
        <f t="shared" si="1"/>
        <v>6</v>
      </c>
      <c r="E13" s="105" t="s">
        <v>14</v>
      </c>
      <c r="F13" s="110">
        <v>40.700000000000003</v>
      </c>
      <c r="G13" s="8">
        <f t="shared" si="2"/>
        <v>7</v>
      </c>
      <c r="H13" s="19" t="s">
        <v>21</v>
      </c>
      <c r="I13" s="200">
        <v>0.88800000000000001</v>
      </c>
      <c r="J13" s="8">
        <f t="shared" si="3"/>
        <v>7</v>
      </c>
      <c r="K13" s="105" t="s">
        <v>18</v>
      </c>
      <c r="L13" s="152">
        <v>3859</v>
      </c>
      <c r="M13" s="45"/>
      <c r="N13" s="71"/>
    </row>
    <row r="14" spans="1:15" s="20" customFormat="1" ht="15" customHeight="1" x14ac:dyDescent="0.2">
      <c r="A14" s="8">
        <f t="shared" si="0"/>
        <v>7</v>
      </c>
      <c r="B14" s="105" t="s">
        <v>18</v>
      </c>
      <c r="C14" s="197">
        <v>11.8</v>
      </c>
      <c r="D14" s="8">
        <f t="shared" si="1"/>
        <v>8</v>
      </c>
      <c r="E14" s="105" t="s">
        <v>16</v>
      </c>
      <c r="F14" s="110">
        <v>39.799999999999997</v>
      </c>
      <c r="G14" s="8">
        <f t="shared" si="2"/>
        <v>8</v>
      </c>
      <c r="H14" s="19" t="s">
        <v>17</v>
      </c>
      <c r="I14" s="200">
        <v>0.877</v>
      </c>
      <c r="J14" s="8">
        <f t="shared" si="3"/>
        <v>8</v>
      </c>
      <c r="K14" s="105" t="s">
        <v>16</v>
      </c>
      <c r="L14" s="152">
        <v>3795</v>
      </c>
      <c r="M14" s="45"/>
      <c r="N14" s="71"/>
    </row>
    <row r="15" spans="1:15" s="20" customFormat="1" ht="15" customHeight="1" x14ac:dyDescent="0.2">
      <c r="A15" s="8">
        <f t="shared" si="0"/>
        <v>9</v>
      </c>
      <c r="B15" s="105" t="s">
        <v>24</v>
      </c>
      <c r="C15" s="197">
        <v>11.4</v>
      </c>
      <c r="D15" s="8">
        <f t="shared" si="1"/>
        <v>9</v>
      </c>
      <c r="E15" s="105" t="s">
        <v>7</v>
      </c>
      <c r="F15" s="110">
        <v>38.9</v>
      </c>
      <c r="G15" s="8">
        <f t="shared" si="2"/>
        <v>9</v>
      </c>
      <c r="H15" s="19" t="s">
        <v>9</v>
      </c>
      <c r="I15" s="200">
        <v>0.86499999999999999</v>
      </c>
      <c r="J15" s="8">
        <f t="shared" si="3"/>
        <v>9</v>
      </c>
      <c r="K15" s="105" t="s">
        <v>22</v>
      </c>
      <c r="L15" s="152">
        <v>3705</v>
      </c>
      <c r="M15" s="45"/>
      <c r="N15" s="71"/>
    </row>
    <row r="16" spans="1:15" s="20" customFormat="1" ht="15" customHeight="1" x14ac:dyDescent="0.2">
      <c r="A16" s="8">
        <f t="shared" si="0"/>
        <v>10</v>
      </c>
      <c r="B16" s="105" t="s">
        <v>6</v>
      </c>
      <c r="C16" s="197">
        <v>11.3</v>
      </c>
      <c r="D16" s="8">
        <f t="shared" si="1"/>
        <v>10</v>
      </c>
      <c r="E16" s="105" t="s">
        <v>17</v>
      </c>
      <c r="F16" s="110">
        <v>38.700000000000003</v>
      </c>
      <c r="G16" s="8">
        <f t="shared" si="2"/>
        <v>10</v>
      </c>
      <c r="H16" s="19" t="s">
        <v>16</v>
      </c>
      <c r="I16" s="200">
        <v>0.82899999999999996</v>
      </c>
      <c r="J16" s="8">
        <f t="shared" si="3"/>
        <v>10</v>
      </c>
      <c r="K16" s="105" t="s">
        <v>20</v>
      </c>
      <c r="L16" s="152">
        <v>3641</v>
      </c>
      <c r="M16" s="45"/>
      <c r="N16" s="71"/>
    </row>
    <row r="17" spans="1:15" s="20" customFormat="1" ht="15" customHeight="1" x14ac:dyDescent="0.2">
      <c r="A17" s="8">
        <f t="shared" si="0"/>
        <v>10</v>
      </c>
      <c r="B17" s="105" t="s">
        <v>11</v>
      </c>
      <c r="C17" s="197">
        <v>11.3</v>
      </c>
      <c r="D17" s="8">
        <f t="shared" si="1"/>
        <v>11</v>
      </c>
      <c r="E17" s="105" t="s">
        <v>22</v>
      </c>
      <c r="F17" s="110">
        <v>35.9</v>
      </c>
      <c r="G17" s="8">
        <f t="shared" si="2"/>
        <v>11</v>
      </c>
      <c r="H17" s="19" t="s">
        <v>7</v>
      </c>
      <c r="I17" s="200">
        <v>0.82699999999999996</v>
      </c>
      <c r="J17" s="8">
        <f t="shared" si="3"/>
        <v>11</v>
      </c>
      <c r="K17" s="105" t="s">
        <v>14</v>
      </c>
      <c r="L17" s="152">
        <v>3554</v>
      </c>
      <c r="M17" s="45"/>
      <c r="N17" s="71"/>
      <c r="O17" s="6"/>
    </row>
    <row r="18" spans="1:15" s="20" customFormat="1" ht="15" customHeight="1" x14ac:dyDescent="0.2">
      <c r="A18" s="8">
        <f t="shared" si="0"/>
        <v>12</v>
      </c>
      <c r="B18" s="105" t="s">
        <v>17</v>
      </c>
      <c r="C18" s="197">
        <v>11.1</v>
      </c>
      <c r="D18" s="8">
        <f t="shared" si="1"/>
        <v>12</v>
      </c>
      <c r="E18" s="105" t="s">
        <v>23</v>
      </c>
      <c r="F18" s="110">
        <v>34.799999999999997</v>
      </c>
      <c r="G18" s="8">
        <f t="shared" si="2"/>
        <v>12</v>
      </c>
      <c r="H18" s="19" t="s">
        <v>22</v>
      </c>
      <c r="I18" s="200">
        <v>0.81299999999999994</v>
      </c>
      <c r="J18" s="8">
        <f t="shared" si="3"/>
        <v>12</v>
      </c>
      <c r="K18" s="105" t="s">
        <v>19</v>
      </c>
      <c r="L18" s="152">
        <v>3362</v>
      </c>
      <c r="M18" s="45"/>
      <c r="N18" s="71"/>
      <c r="O18" s="6"/>
    </row>
    <row r="19" spans="1:15" s="20" customFormat="1" ht="15" customHeight="1" x14ac:dyDescent="0.2">
      <c r="A19" s="8">
        <f t="shared" si="0"/>
        <v>13</v>
      </c>
      <c r="B19" s="100" t="s">
        <v>13</v>
      </c>
      <c r="C19" s="197">
        <v>10.8</v>
      </c>
      <c r="D19" s="8">
        <f t="shared" si="1"/>
        <v>13</v>
      </c>
      <c r="E19" s="100" t="s">
        <v>20</v>
      </c>
      <c r="F19" s="110">
        <v>34.700000000000003</v>
      </c>
      <c r="G19" s="8">
        <f t="shared" si="2"/>
        <v>13</v>
      </c>
      <c r="H19" s="16" t="s">
        <v>10</v>
      </c>
      <c r="I19" s="198">
        <v>0.80100000000000005</v>
      </c>
      <c r="J19" s="8">
        <f t="shared" si="3"/>
        <v>13</v>
      </c>
      <c r="K19" s="100" t="s">
        <v>25</v>
      </c>
      <c r="L19" s="152">
        <v>3223</v>
      </c>
      <c r="M19" s="45"/>
      <c r="N19" s="140"/>
      <c r="O19" s="6"/>
    </row>
    <row r="20" spans="1:15" s="20" customFormat="1" ht="15" customHeight="1" x14ac:dyDescent="0.2">
      <c r="A20" s="8">
        <f t="shared" si="0"/>
        <v>14</v>
      </c>
      <c r="B20" s="100" t="s">
        <v>12</v>
      </c>
      <c r="C20" s="197">
        <v>10.3</v>
      </c>
      <c r="D20" s="8">
        <f t="shared" si="1"/>
        <v>14</v>
      </c>
      <c r="E20" s="100" t="s">
        <v>25</v>
      </c>
      <c r="F20" s="110">
        <v>34.6</v>
      </c>
      <c r="G20" s="8">
        <f t="shared" si="2"/>
        <v>14</v>
      </c>
      <c r="H20" s="16" t="s">
        <v>20</v>
      </c>
      <c r="I20" s="198">
        <v>0.77900000000000003</v>
      </c>
      <c r="J20" s="8">
        <f t="shared" si="3"/>
        <v>14</v>
      </c>
      <c r="K20" s="100" t="s">
        <v>15</v>
      </c>
      <c r="L20" s="152">
        <v>3220</v>
      </c>
      <c r="M20" s="45"/>
      <c r="N20" s="71"/>
      <c r="O20" s="6"/>
    </row>
    <row r="21" spans="1:15" s="20" customFormat="1" ht="15" customHeight="1" x14ac:dyDescent="0.2">
      <c r="A21" s="8">
        <f t="shared" si="0"/>
        <v>15</v>
      </c>
      <c r="B21" s="100" t="s">
        <v>199</v>
      </c>
      <c r="C21" s="197">
        <v>9.5</v>
      </c>
      <c r="D21" s="8">
        <f t="shared" si="1"/>
        <v>15</v>
      </c>
      <c r="E21" s="100" t="s">
        <v>18</v>
      </c>
      <c r="F21" s="110">
        <v>33.700000000000003</v>
      </c>
      <c r="G21" s="8">
        <f t="shared" si="2"/>
        <v>15</v>
      </c>
      <c r="H21" s="16" t="s">
        <v>18</v>
      </c>
      <c r="I21" s="198">
        <v>0.76100000000000001</v>
      </c>
      <c r="J21" s="8">
        <f t="shared" si="3"/>
        <v>15</v>
      </c>
      <c r="K21" s="100" t="s">
        <v>7</v>
      </c>
      <c r="L21" s="152">
        <v>3219</v>
      </c>
      <c r="M21" s="45"/>
      <c r="N21" s="71"/>
      <c r="O21" s="6"/>
    </row>
    <row r="22" spans="1:15" s="20" customFormat="1" ht="15" customHeight="1" x14ac:dyDescent="0.2">
      <c r="A22" s="8">
        <f t="shared" si="0"/>
        <v>16</v>
      </c>
      <c r="B22" s="100" t="s">
        <v>21</v>
      </c>
      <c r="C22" s="197">
        <v>9.1999999999999993</v>
      </c>
      <c r="D22" s="8">
        <f t="shared" si="1"/>
        <v>16</v>
      </c>
      <c r="E22" s="100" t="s">
        <v>10</v>
      </c>
      <c r="F22" s="110">
        <v>33.1</v>
      </c>
      <c r="G22" s="8">
        <f t="shared" si="2"/>
        <v>16</v>
      </c>
      <c r="H22" s="16" t="s">
        <v>23</v>
      </c>
      <c r="I22" s="198">
        <v>0.75900000000000001</v>
      </c>
      <c r="J22" s="8">
        <f t="shared" si="3"/>
        <v>16</v>
      </c>
      <c r="K22" s="100" t="s">
        <v>10</v>
      </c>
      <c r="L22" s="152">
        <v>3098</v>
      </c>
      <c r="M22" s="45"/>
      <c r="N22" s="71"/>
      <c r="O22" s="6"/>
    </row>
    <row r="23" spans="1:15" s="20" customFormat="1" ht="15" customHeight="1" x14ac:dyDescent="0.2">
      <c r="A23" s="8">
        <f t="shared" si="0"/>
        <v>17</v>
      </c>
      <c r="B23" s="100" t="s">
        <v>9</v>
      </c>
      <c r="C23" s="199">
        <v>9.1</v>
      </c>
      <c r="D23" s="8">
        <f t="shared" si="1"/>
        <v>17</v>
      </c>
      <c r="E23" s="100" t="s">
        <v>9</v>
      </c>
      <c r="F23" s="110">
        <v>32.9</v>
      </c>
      <c r="G23" s="8">
        <f t="shared" si="2"/>
        <v>17</v>
      </c>
      <c r="H23" s="16" t="s">
        <v>25</v>
      </c>
      <c r="I23" s="198">
        <v>0.74199999999999999</v>
      </c>
      <c r="J23" s="8">
        <f t="shared" si="3"/>
        <v>17</v>
      </c>
      <c r="K23" s="100" t="s">
        <v>13</v>
      </c>
      <c r="L23" s="47">
        <v>3026</v>
      </c>
      <c r="M23" s="45"/>
      <c r="N23" s="71"/>
      <c r="O23" s="6"/>
    </row>
    <row r="24" spans="1:15" s="20" customFormat="1" ht="15" customHeight="1" x14ac:dyDescent="0.2">
      <c r="A24" s="8">
        <f t="shared" si="0"/>
        <v>18</v>
      </c>
      <c r="B24" s="100" t="s">
        <v>19</v>
      </c>
      <c r="C24" s="199">
        <v>8.6</v>
      </c>
      <c r="D24" s="8">
        <f t="shared" si="1"/>
        <v>18</v>
      </c>
      <c r="E24" s="100" t="s">
        <v>13</v>
      </c>
      <c r="F24" s="110">
        <v>30.8</v>
      </c>
      <c r="G24" s="8">
        <f t="shared" si="2"/>
        <v>18</v>
      </c>
      <c r="H24" s="19" t="s">
        <v>6</v>
      </c>
      <c r="I24" s="198">
        <v>0.71099999999999997</v>
      </c>
      <c r="J24" s="8">
        <f t="shared" si="3"/>
        <v>18</v>
      </c>
      <c r="K24" s="100" t="s">
        <v>9</v>
      </c>
      <c r="L24" s="47">
        <v>2589</v>
      </c>
      <c r="M24" s="45"/>
      <c r="N24" s="71"/>
      <c r="O24" s="6"/>
    </row>
    <row r="25" spans="1:15" s="6" customFormat="1" ht="15" customHeight="1" x14ac:dyDescent="0.2">
      <c r="A25" s="8">
        <f t="shared" si="0"/>
        <v>19</v>
      </c>
      <c r="B25" s="105" t="s">
        <v>10</v>
      </c>
      <c r="C25" s="197">
        <v>7.5</v>
      </c>
      <c r="D25" s="8">
        <f t="shared" si="1"/>
        <v>19</v>
      </c>
      <c r="E25" s="100" t="s">
        <v>24</v>
      </c>
      <c r="F25" s="110">
        <v>30.7</v>
      </c>
      <c r="G25" s="8">
        <f t="shared" si="2"/>
        <v>19</v>
      </c>
      <c r="H25" s="16" t="s">
        <v>11</v>
      </c>
      <c r="I25" s="198">
        <v>0.69099999999999995</v>
      </c>
      <c r="J25" s="8">
        <f t="shared" si="3"/>
        <v>19</v>
      </c>
      <c r="K25" s="105" t="s">
        <v>17</v>
      </c>
      <c r="L25" s="152">
        <v>2513</v>
      </c>
      <c r="M25" s="45"/>
      <c r="N25" s="64"/>
    </row>
    <row r="26" spans="1:15" s="6" customFormat="1" ht="15" customHeight="1" x14ac:dyDescent="0.2">
      <c r="A26" s="8">
        <f t="shared" si="0"/>
        <v>20</v>
      </c>
      <c r="B26" s="105" t="s">
        <v>16</v>
      </c>
      <c r="C26" s="197">
        <v>6.4</v>
      </c>
      <c r="D26" s="8">
        <f t="shared" si="1"/>
        <v>20</v>
      </c>
      <c r="E26" s="100" t="s">
        <v>6</v>
      </c>
      <c r="F26" s="110">
        <v>29.3</v>
      </c>
      <c r="G26" s="8">
        <f t="shared" si="2"/>
        <v>20</v>
      </c>
      <c r="H26" s="16" t="s">
        <v>24</v>
      </c>
      <c r="I26" s="198">
        <v>0.69</v>
      </c>
      <c r="J26" s="8">
        <f t="shared" si="3"/>
        <v>20</v>
      </c>
      <c r="K26" s="105" t="s">
        <v>6</v>
      </c>
      <c r="L26" s="152">
        <v>2222</v>
      </c>
      <c r="M26" s="45"/>
      <c r="N26" s="64"/>
    </row>
    <row r="27" spans="1:15" s="6" customFormat="1" ht="15" customHeight="1" x14ac:dyDescent="0.2">
      <c r="A27" s="8">
        <f t="shared" si="0"/>
        <v>21</v>
      </c>
      <c r="B27" s="188" t="s">
        <v>23</v>
      </c>
      <c r="C27" s="197">
        <v>6.2</v>
      </c>
      <c r="D27" s="8">
        <f t="shared" si="1"/>
        <v>20</v>
      </c>
      <c r="E27" s="188" t="s">
        <v>11</v>
      </c>
      <c r="F27" s="110">
        <v>29.3</v>
      </c>
      <c r="G27" s="8">
        <f t="shared" si="2"/>
        <v>21</v>
      </c>
      <c r="H27" s="12" t="s">
        <v>13</v>
      </c>
      <c r="I27" s="196">
        <v>0.64900000000000002</v>
      </c>
      <c r="J27" s="8" t="str">
        <f t="shared" si="3"/>
        <v/>
      </c>
      <c r="K27" s="188" t="s">
        <v>24</v>
      </c>
      <c r="L27" s="152" t="s">
        <v>116</v>
      </c>
      <c r="M27" s="45"/>
      <c r="N27" s="64"/>
    </row>
    <row r="28" spans="1:15" s="39" customFormat="1" ht="29.5" customHeight="1" x14ac:dyDescent="0.2">
      <c r="A28" s="1"/>
      <c r="B28" s="355" t="s">
        <v>211</v>
      </c>
      <c r="C28" s="327"/>
      <c r="D28" s="1"/>
      <c r="E28" s="355" t="s">
        <v>210</v>
      </c>
      <c r="F28" s="327"/>
      <c r="G28" s="1"/>
      <c r="H28" s="389" t="s">
        <v>209</v>
      </c>
      <c r="I28" s="336"/>
      <c r="J28" s="1"/>
      <c r="K28" s="355" t="s">
        <v>208</v>
      </c>
      <c r="L28" s="327"/>
      <c r="O28" s="163"/>
    </row>
    <row r="29" spans="1:15" s="39" customFormat="1" x14ac:dyDescent="0.2">
      <c r="B29" s="5"/>
      <c r="C29" s="4" t="s">
        <v>207</v>
      </c>
      <c r="E29" s="5"/>
      <c r="F29" s="4" t="s">
        <v>207</v>
      </c>
      <c r="H29" s="5"/>
      <c r="I29" s="4" t="s">
        <v>207</v>
      </c>
      <c r="K29" s="5"/>
      <c r="L29" s="4" t="s">
        <v>206</v>
      </c>
      <c r="O29" s="163"/>
    </row>
    <row r="30" spans="1:15" s="39" customFormat="1" ht="9" customHeight="1" x14ac:dyDescent="0.2">
      <c r="B30" s="42"/>
      <c r="E30" s="42"/>
      <c r="H30" s="42"/>
      <c r="K30" s="42"/>
      <c r="O30" s="163"/>
    </row>
    <row r="31" spans="1:15" s="39" customFormat="1" ht="9" customHeight="1" x14ac:dyDescent="0.2">
      <c r="B31" s="331" t="s">
        <v>36</v>
      </c>
      <c r="E31" s="331" t="s">
        <v>35</v>
      </c>
      <c r="H31" s="331" t="s">
        <v>34</v>
      </c>
      <c r="K31" s="331" t="s">
        <v>33</v>
      </c>
      <c r="O31" s="163"/>
    </row>
    <row r="32" spans="1:15" s="40" customFormat="1" ht="14" x14ac:dyDescent="0.2">
      <c r="B32" s="332"/>
      <c r="C32" s="59" t="s">
        <v>204</v>
      </c>
      <c r="E32" s="332"/>
      <c r="F32" s="59" t="s">
        <v>204</v>
      </c>
      <c r="H32" s="332"/>
      <c r="I32" s="41" t="s">
        <v>205</v>
      </c>
      <c r="K32" s="332"/>
      <c r="L32" s="59" t="s">
        <v>204</v>
      </c>
      <c r="O32" s="164"/>
    </row>
    <row r="33" spans="1:17" s="39" customFormat="1" ht="33.25" customHeight="1" x14ac:dyDescent="0.2">
      <c r="B33" s="390" t="s">
        <v>203</v>
      </c>
      <c r="C33" s="391"/>
      <c r="D33" s="96"/>
      <c r="E33" s="390" t="s">
        <v>202</v>
      </c>
      <c r="F33" s="391"/>
      <c r="H33" s="349" t="s">
        <v>201</v>
      </c>
      <c r="I33" s="382"/>
      <c r="K33" s="349" t="s">
        <v>200</v>
      </c>
      <c r="L33" s="382"/>
      <c r="O33" s="83"/>
      <c r="P33" s="193"/>
      <c r="Q33" s="163"/>
    </row>
    <row r="34" spans="1:17" s="20" customFormat="1" ht="15" customHeight="1" x14ac:dyDescent="0.2">
      <c r="A34" s="8">
        <f t="shared" ref="A34:A54" si="4">IFERROR(_xlfn.RANK.EQ(C34,$C$34:$C$54,),"")</f>
        <v>1</v>
      </c>
      <c r="B34" s="105" t="s">
        <v>199</v>
      </c>
      <c r="C34" s="161">
        <v>113685917</v>
      </c>
      <c r="D34" s="8">
        <f t="shared" ref="D34:D54" si="5">IFERROR(_xlfn.RANK.EQ(F34,$F$34:$F$54,),"")</f>
        <v>1</v>
      </c>
      <c r="E34" s="105" t="s">
        <v>199</v>
      </c>
      <c r="F34" s="161">
        <v>7988204</v>
      </c>
      <c r="G34" s="8">
        <f t="shared" ref="G34:G54" si="6">IFERROR(_xlfn.RANK.EQ(I34,$I$34:$I$54,),"")</f>
        <v>1</v>
      </c>
      <c r="H34" s="192" t="s">
        <v>199</v>
      </c>
      <c r="I34" s="152">
        <v>5760</v>
      </c>
      <c r="J34" s="189">
        <f t="shared" ref="J34:J54" si="7">IFERROR(_xlfn.RANK.EQ(L34,$L$34:$L$54,),"")</f>
        <v>1</v>
      </c>
      <c r="K34" s="111" t="s">
        <v>12</v>
      </c>
      <c r="L34" s="191">
        <v>2810897</v>
      </c>
      <c r="M34" s="45"/>
      <c r="N34" s="71"/>
      <c r="O34" s="83"/>
      <c r="P34" s="193"/>
      <c r="Q34" s="6"/>
    </row>
    <row r="35" spans="1:17" s="20" customFormat="1" ht="15" customHeight="1" x14ac:dyDescent="0.2">
      <c r="A35" s="8">
        <f t="shared" si="4"/>
        <v>2</v>
      </c>
      <c r="B35" s="105" t="s">
        <v>14</v>
      </c>
      <c r="C35" s="152">
        <v>20157650</v>
      </c>
      <c r="D35" s="8">
        <f t="shared" si="5"/>
        <v>2</v>
      </c>
      <c r="E35" s="105" t="s">
        <v>10</v>
      </c>
      <c r="F35" s="152">
        <v>1610676</v>
      </c>
      <c r="G35" s="8">
        <f t="shared" si="6"/>
        <v>2</v>
      </c>
      <c r="H35" s="192" t="s">
        <v>14</v>
      </c>
      <c r="I35" s="152">
        <v>4035</v>
      </c>
      <c r="J35" s="189">
        <f t="shared" si="7"/>
        <v>2</v>
      </c>
      <c r="K35" s="109" t="s">
        <v>5</v>
      </c>
      <c r="L35" s="195">
        <v>1676623</v>
      </c>
      <c r="M35" s="45"/>
      <c r="N35" s="71"/>
      <c r="O35" s="83"/>
      <c r="P35" s="193"/>
      <c r="Q35" s="6"/>
    </row>
    <row r="36" spans="1:17" s="20" customFormat="1" ht="15" customHeight="1" x14ac:dyDescent="0.2">
      <c r="A36" s="8">
        <f t="shared" si="4"/>
        <v>3</v>
      </c>
      <c r="B36" s="105" t="s">
        <v>12</v>
      </c>
      <c r="C36" s="152">
        <v>14645270</v>
      </c>
      <c r="D36" s="8">
        <f t="shared" si="5"/>
        <v>3</v>
      </c>
      <c r="E36" s="107" t="s">
        <v>14</v>
      </c>
      <c r="F36" s="145">
        <v>1584403</v>
      </c>
      <c r="G36" s="8">
        <f t="shared" si="6"/>
        <v>3</v>
      </c>
      <c r="H36" s="192" t="s">
        <v>19</v>
      </c>
      <c r="I36" s="152">
        <v>3945</v>
      </c>
      <c r="J36" s="189">
        <f t="shared" si="7"/>
        <v>3</v>
      </c>
      <c r="K36" s="105" t="s">
        <v>21</v>
      </c>
      <c r="L36" s="191">
        <v>390742</v>
      </c>
      <c r="M36" s="65"/>
      <c r="N36" s="71"/>
      <c r="O36" s="83"/>
      <c r="P36" s="193"/>
      <c r="Q36" s="6"/>
    </row>
    <row r="37" spans="1:17" s="20" customFormat="1" ht="15" customHeight="1" x14ac:dyDescent="0.2">
      <c r="A37" s="8">
        <f t="shared" si="4"/>
        <v>4</v>
      </c>
      <c r="B37" s="105" t="s">
        <v>19</v>
      </c>
      <c r="C37" s="152">
        <v>13936286</v>
      </c>
      <c r="D37" s="8">
        <f t="shared" si="5"/>
        <v>4</v>
      </c>
      <c r="E37" s="105" t="s">
        <v>18</v>
      </c>
      <c r="F37" s="152">
        <v>1486901</v>
      </c>
      <c r="G37" s="8">
        <f t="shared" si="6"/>
        <v>4</v>
      </c>
      <c r="H37" s="194" t="s">
        <v>5</v>
      </c>
      <c r="I37" s="156">
        <v>3487</v>
      </c>
      <c r="J37" s="189">
        <f t="shared" si="7"/>
        <v>4</v>
      </c>
      <c r="K37" s="105" t="s">
        <v>22</v>
      </c>
      <c r="L37" s="191">
        <v>358028</v>
      </c>
      <c r="M37" s="45"/>
      <c r="N37" s="71"/>
      <c r="O37" s="83"/>
      <c r="P37" s="193"/>
      <c r="Q37" s="6"/>
    </row>
    <row r="38" spans="1:17" s="20" customFormat="1" ht="15" customHeight="1" x14ac:dyDescent="0.2">
      <c r="A38" s="8">
        <f t="shared" si="4"/>
        <v>5</v>
      </c>
      <c r="B38" s="105" t="s">
        <v>9</v>
      </c>
      <c r="C38" s="152">
        <v>7827731</v>
      </c>
      <c r="D38" s="8">
        <f t="shared" si="5"/>
        <v>5</v>
      </c>
      <c r="E38" s="107" t="s">
        <v>12</v>
      </c>
      <c r="F38" s="145">
        <v>1415139</v>
      </c>
      <c r="G38" s="8">
        <f t="shared" si="6"/>
        <v>5</v>
      </c>
      <c r="H38" s="111" t="s">
        <v>12</v>
      </c>
      <c r="I38" s="152">
        <v>3347</v>
      </c>
      <c r="J38" s="189">
        <f t="shared" si="7"/>
        <v>5</v>
      </c>
      <c r="K38" s="105" t="s">
        <v>20</v>
      </c>
      <c r="L38" s="191">
        <v>312282</v>
      </c>
      <c r="M38" s="65"/>
      <c r="N38" s="71"/>
      <c r="O38" s="83"/>
      <c r="P38" s="193"/>
      <c r="Q38" s="6"/>
    </row>
    <row r="39" spans="1:17" s="20" customFormat="1" ht="15" customHeight="1" x14ac:dyDescent="0.2">
      <c r="A39" s="8">
        <f t="shared" si="4"/>
        <v>6</v>
      </c>
      <c r="B39" s="105" t="s">
        <v>6</v>
      </c>
      <c r="C39" s="152">
        <v>7466110</v>
      </c>
      <c r="D39" s="8">
        <f t="shared" si="5"/>
        <v>6</v>
      </c>
      <c r="E39" s="109" t="s">
        <v>5</v>
      </c>
      <c r="F39" s="156">
        <v>1369401</v>
      </c>
      <c r="G39" s="8">
        <f t="shared" si="6"/>
        <v>6</v>
      </c>
      <c r="H39" s="192" t="s">
        <v>25</v>
      </c>
      <c r="I39" s="152">
        <v>3312</v>
      </c>
      <c r="J39" s="189">
        <f t="shared" si="7"/>
        <v>6</v>
      </c>
      <c r="K39" s="105" t="s">
        <v>25</v>
      </c>
      <c r="L39" s="191">
        <v>298599</v>
      </c>
      <c r="M39" s="45"/>
      <c r="N39" s="71"/>
      <c r="O39" s="83"/>
      <c r="P39" s="193"/>
      <c r="Q39" s="6"/>
    </row>
    <row r="40" spans="1:17" s="20" customFormat="1" ht="15" customHeight="1" x14ac:dyDescent="0.2">
      <c r="A40" s="8">
        <f t="shared" si="4"/>
        <v>7</v>
      </c>
      <c r="B40" s="105" t="s">
        <v>18</v>
      </c>
      <c r="C40" s="152">
        <v>7058675</v>
      </c>
      <c r="D40" s="8">
        <f t="shared" si="5"/>
        <v>7</v>
      </c>
      <c r="E40" s="105" t="s">
        <v>23</v>
      </c>
      <c r="F40" s="152">
        <v>1340442</v>
      </c>
      <c r="G40" s="8">
        <f t="shared" si="6"/>
        <v>7</v>
      </c>
      <c r="H40" s="192" t="s">
        <v>22</v>
      </c>
      <c r="I40" s="152">
        <v>3254</v>
      </c>
      <c r="J40" s="189">
        <f t="shared" si="7"/>
        <v>7</v>
      </c>
      <c r="K40" s="105" t="s">
        <v>6</v>
      </c>
      <c r="L40" s="191">
        <v>218259</v>
      </c>
      <c r="M40" s="65"/>
      <c r="N40" s="71"/>
      <c r="O40" s="83"/>
      <c r="P40" s="193"/>
      <c r="Q40" s="6"/>
    </row>
    <row r="41" spans="1:17" s="20" customFormat="1" ht="15" customHeight="1" x14ac:dyDescent="0.2">
      <c r="A41" s="8">
        <f t="shared" si="4"/>
        <v>8</v>
      </c>
      <c r="B41" s="107" t="s">
        <v>10</v>
      </c>
      <c r="C41" s="145">
        <v>6647553</v>
      </c>
      <c r="D41" s="8">
        <f t="shared" si="5"/>
        <v>8</v>
      </c>
      <c r="E41" s="105" t="s">
        <v>19</v>
      </c>
      <c r="F41" s="152">
        <v>1160735</v>
      </c>
      <c r="G41" s="8">
        <f t="shared" si="6"/>
        <v>8</v>
      </c>
      <c r="H41" s="192" t="s">
        <v>23</v>
      </c>
      <c r="I41" s="152">
        <v>3227</v>
      </c>
      <c r="J41" s="189">
        <f t="shared" si="7"/>
        <v>8</v>
      </c>
      <c r="K41" s="105" t="s">
        <v>23</v>
      </c>
      <c r="L41" s="191">
        <v>162176</v>
      </c>
      <c r="M41" s="45"/>
      <c r="N41" s="71"/>
      <c r="O41" s="83"/>
      <c r="P41" s="193"/>
      <c r="Q41" s="6"/>
    </row>
    <row r="42" spans="1:17" s="20" customFormat="1" ht="15" customHeight="1" x14ac:dyDescent="0.2">
      <c r="A42" s="8">
        <f t="shared" si="4"/>
        <v>9</v>
      </c>
      <c r="B42" s="109" t="s">
        <v>5</v>
      </c>
      <c r="C42" s="156">
        <v>6170115</v>
      </c>
      <c r="D42" s="8">
        <f t="shared" si="5"/>
        <v>9</v>
      </c>
      <c r="E42" s="105" t="s">
        <v>11</v>
      </c>
      <c r="F42" s="152">
        <v>1005557</v>
      </c>
      <c r="G42" s="8">
        <f t="shared" si="6"/>
        <v>9</v>
      </c>
      <c r="H42" s="192" t="s">
        <v>21</v>
      </c>
      <c r="I42" s="152">
        <v>3221</v>
      </c>
      <c r="J42" s="189">
        <f t="shared" si="7"/>
        <v>9</v>
      </c>
      <c r="K42" s="105" t="s">
        <v>13</v>
      </c>
      <c r="L42" s="191">
        <v>150519</v>
      </c>
      <c r="M42" s="65"/>
      <c r="N42" s="71"/>
      <c r="O42" s="6"/>
      <c r="P42" s="6"/>
      <c r="Q42" s="6"/>
    </row>
    <row r="43" spans="1:17" s="20" customFormat="1" ht="15" customHeight="1" x14ac:dyDescent="0.2">
      <c r="A43" s="8">
        <f t="shared" si="4"/>
        <v>10</v>
      </c>
      <c r="B43" s="105" t="s">
        <v>20</v>
      </c>
      <c r="C43" s="152">
        <v>5183612</v>
      </c>
      <c r="D43" s="8">
        <f t="shared" si="5"/>
        <v>10</v>
      </c>
      <c r="E43" s="105" t="s">
        <v>22</v>
      </c>
      <c r="F43" s="152">
        <v>796991</v>
      </c>
      <c r="G43" s="8">
        <f t="shared" si="6"/>
        <v>10</v>
      </c>
      <c r="H43" s="192" t="s">
        <v>20</v>
      </c>
      <c r="I43" s="152">
        <v>3171</v>
      </c>
      <c r="J43" s="189">
        <f t="shared" si="7"/>
        <v>10</v>
      </c>
      <c r="K43" s="105" t="s">
        <v>11</v>
      </c>
      <c r="L43" s="191">
        <v>-4155</v>
      </c>
      <c r="M43" s="45"/>
      <c r="N43" s="71"/>
      <c r="O43" s="6"/>
      <c r="P43" s="6"/>
      <c r="Q43" s="6"/>
    </row>
    <row r="44" spans="1:17" s="20" customFormat="1" ht="15" customHeight="1" x14ac:dyDescent="0.2">
      <c r="A44" s="8">
        <f t="shared" si="4"/>
        <v>11</v>
      </c>
      <c r="B44" s="105" t="s">
        <v>17</v>
      </c>
      <c r="C44" s="152">
        <v>5054546</v>
      </c>
      <c r="D44" s="8">
        <f t="shared" si="5"/>
        <v>11</v>
      </c>
      <c r="E44" s="105" t="s">
        <v>20</v>
      </c>
      <c r="F44" s="152">
        <v>781724</v>
      </c>
      <c r="G44" s="8">
        <f t="shared" si="6"/>
        <v>11</v>
      </c>
      <c r="H44" s="192" t="s">
        <v>10</v>
      </c>
      <c r="I44" s="152">
        <v>3158</v>
      </c>
      <c r="J44" s="189">
        <f t="shared" si="7"/>
        <v>11</v>
      </c>
      <c r="K44" s="105" t="s">
        <v>10</v>
      </c>
      <c r="L44" s="191">
        <v>-38208</v>
      </c>
      <c r="M44" s="65"/>
      <c r="N44" s="71"/>
      <c r="O44" s="6"/>
      <c r="P44" s="6"/>
      <c r="Q44" s="6"/>
    </row>
    <row r="45" spans="1:17" s="20" customFormat="1" ht="15" customHeight="1" x14ac:dyDescent="0.2">
      <c r="A45" s="8">
        <f t="shared" si="4"/>
        <v>12</v>
      </c>
      <c r="B45" s="105" t="s">
        <v>21</v>
      </c>
      <c r="C45" s="152">
        <v>4241908</v>
      </c>
      <c r="D45" s="8">
        <f t="shared" si="5"/>
        <v>12</v>
      </c>
      <c r="E45" s="105" t="s">
        <v>13</v>
      </c>
      <c r="F45" s="152">
        <v>468548</v>
      </c>
      <c r="G45" s="8">
        <f t="shared" si="6"/>
        <v>12</v>
      </c>
      <c r="H45" s="192" t="s">
        <v>9</v>
      </c>
      <c r="I45" s="152">
        <v>3136</v>
      </c>
      <c r="J45" s="189">
        <f t="shared" si="7"/>
        <v>12</v>
      </c>
      <c r="K45" s="105" t="s">
        <v>18</v>
      </c>
      <c r="L45" s="191">
        <v>-64840</v>
      </c>
      <c r="M45" s="45"/>
      <c r="N45" s="71"/>
      <c r="O45" s="6"/>
      <c r="P45" s="6"/>
      <c r="Q45" s="6"/>
    </row>
    <row r="46" spans="1:17" s="20" customFormat="1" ht="15" customHeight="1" x14ac:dyDescent="0.2">
      <c r="A46" s="8">
        <f t="shared" si="4"/>
        <v>13</v>
      </c>
      <c r="B46" s="105" t="s">
        <v>11</v>
      </c>
      <c r="C46" s="152">
        <v>3957899</v>
      </c>
      <c r="D46" s="8">
        <f t="shared" si="5"/>
        <v>13</v>
      </c>
      <c r="E46" s="105" t="s">
        <v>25</v>
      </c>
      <c r="F46" s="152">
        <v>445158</v>
      </c>
      <c r="G46" s="8">
        <f t="shared" si="6"/>
        <v>13</v>
      </c>
      <c r="H46" s="192" t="s">
        <v>17</v>
      </c>
      <c r="I46" s="152">
        <v>3073</v>
      </c>
      <c r="J46" s="189">
        <f t="shared" si="7"/>
        <v>13</v>
      </c>
      <c r="K46" s="100" t="s">
        <v>17</v>
      </c>
      <c r="L46" s="191">
        <v>-76701</v>
      </c>
      <c r="M46" s="65"/>
      <c r="N46" s="71"/>
    </row>
    <row r="47" spans="1:17" s="20" customFormat="1" ht="15" customHeight="1" x14ac:dyDescent="0.2">
      <c r="A47" s="8">
        <f t="shared" si="4"/>
        <v>14</v>
      </c>
      <c r="B47" s="100" t="s">
        <v>23</v>
      </c>
      <c r="C47" s="152">
        <v>3646379</v>
      </c>
      <c r="D47" s="8">
        <f t="shared" si="5"/>
        <v>14</v>
      </c>
      <c r="E47" s="100" t="s">
        <v>21</v>
      </c>
      <c r="F47" s="152">
        <v>374191</v>
      </c>
      <c r="G47" s="8">
        <f t="shared" si="6"/>
        <v>14</v>
      </c>
      <c r="H47" s="192" t="s">
        <v>18</v>
      </c>
      <c r="I47" s="152">
        <v>3050</v>
      </c>
      <c r="J47" s="189">
        <f t="shared" si="7"/>
        <v>14</v>
      </c>
      <c r="K47" s="100" t="s">
        <v>19</v>
      </c>
      <c r="L47" s="191">
        <v>-271842</v>
      </c>
      <c r="M47" s="45"/>
      <c r="N47" s="71"/>
    </row>
    <row r="48" spans="1:17" s="20" customFormat="1" ht="15" customHeight="1" x14ac:dyDescent="0.2">
      <c r="A48" s="8">
        <f t="shared" si="4"/>
        <v>15</v>
      </c>
      <c r="B48" s="100" t="s">
        <v>22</v>
      </c>
      <c r="C48" s="47">
        <v>3258485</v>
      </c>
      <c r="D48" s="8">
        <f t="shared" si="5"/>
        <v>15</v>
      </c>
      <c r="E48" s="100" t="s">
        <v>17</v>
      </c>
      <c r="F48" s="47">
        <v>371905</v>
      </c>
      <c r="G48" s="8">
        <f t="shared" si="6"/>
        <v>15</v>
      </c>
      <c r="H48" s="190" t="s">
        <v>13</v>
      </c>
      <c r="I48" s="152">
        <v>3028</v>
      </c>
      <c r="J48" s="189">
        <f t="shared" si="7"/>
        <v>15</v>
      </c>
      <c r="K48" s="100" t="s">
        <v>9</v>
      </c>
      <c r="L48" s="191">
        <v>-430702</v>
      </c>
      <c r="M48" s="65"/>
      <c r="N48" s="71"/>
    </row>
    <row r="49" spans="1:14" s="20" customFormat="1" ht="15" customHeight="1" x14ac:dyDescent="0.2">
      <c r="A49" s="8">
        <f t="shared" si="4"/>
        <v>16</v>
      </c>
      <c r="B49" s="100" t="s">
        <v>13</v>
      </c>
      <c r="C49" s="47">
        <v>3198364</v>
      </c>
      <c r="D49" s="8">
        <f t="shared" si="5"/>
        <v>16</v>
      </c>
      <c r="E49" s="100" t="s">
        <v>9</v>
      </c>
      <c r="F49" s="47">
        <v>282868</v>
      </c>
      <c r="G49" s="8">
        <f t="shared" si="6"/>
        <v>16</v>
      </c>
      <c r="H49" s="190" t="s">
        <v>11</v>
      </c>
      <c r="I49" s="152">
        <v>2908</v>
      </c>
      <c r="J49" s="189">
        <f t="shared" si="7"/>
        <v>16</v>
      </c>
      <c r="K49" s="100" t="s">
        <v>14</v>
      </c>
      <c r="L49" s="191">
        <v>-3207318</v>
      </c>
      <c r="M49" s="45"/>
      <c r="N49" s="71"/>
    </row>
    <row r="50" spans="1:14" s="20" customFormat="1" ht="15" customHeight="1" x14ac:dyDescent="0.2">
      <c r="A50" s="8">
        <f t="shared" si="4"/>
        <v>17</v>
      </c>
      <c r="B50" s="100" t="s">
        <v>25</v>
      </c>
      <c r="C50" s="47">
        <v>2979152</v>
      </c>
      <c r="D50" s="8">
        <f t="shared" si="5"/>
        <v>17</v>
      </c>
      <c r="E50" s="100" t="s">
        <v>6</v>
      </c>
      <c r="F50" s="47">
        <v>250464</v>
      </c>
      <c r="G50" s="8">
        <f t="shared" si="6"/>
        <v>17</v>
      </c>
      <c r="H50" s="190" t="s">
        <v>6</v>
      </c>
      <c r="I50" s="152">
        <v>2800</v>
      </c>
      <c r="J50" s="189">
        <f t="shared" si="7"/>
        <v>17</v>
      </c>
      <c r="K50" s="100" t="s">
        <v>199</v>
      </c>
      <c r="L50" s="191">
        <v>-3859034</v>
      </c>
      <c r="M50" s="65"/>
      <c r="N50" s="71"/>
    </row>
    <row r="51" spans="1:14" s="6" customFormat="1" ht="15" customHeight="1" x14ac:dyDescent="0.2">
      <c r="A51" s="8" t="str">
        <f t="shared" si="4"/>
        <v/>
      </c>
      <c r="B51" s="100" t="s">
        <v>15</v>
      </c>
      <c r="C51" s="47" t="s">
        <v>42</v>
      </c>
      <c r="D51" s="8" t="str">
        <f t="shared" si="5"/>
        <v/>
      </c>
      <c r="E51" s="100" t="s">
        <v>15</v>
      </c>
      <c r="F51" s="47" t="s">
        <v>42</v>
      </c>
      <c r="G51" s="8" t="str">
        <f t="shared" si="6"/>
        <v/>
      </c>
      <c r="H51" s="190" t="s">
        <v>15</v>
      </c>
      <c r="I51" s="152" t="s">
        <v>42</v>
      </c>
      <c r="J51" s="189" t="str">
        <f t="shared" si="7"/>
        <v/>
      </c>
      <c r="K51" s="100" t="s">
        <v>15</v>
      </c>
      <c r="L51" s="152" t="s">
        <v>42</v>
      </c>
      <c r="M51" s="45"/>
      <c r="N51" s="64"/>
    </row>
    <row r="52" spans="1:14" s="6" customFormat="1" ht="15" customHeight="1" x14ac:dyDescent="0.2">
      <c r="A52" s="8" t="str">
        <f t="shared" si="4"/>
        <v/>
      </c>
      <c r="B52" s="100" t="s">
        <v>16</v>
      </c>
      <c r="C52" s="47" t="s">
        <v>42</v>
      </c>
      <c r="D52" s="8" t="str">
        <f t="shared" si="5"/>
        <v/>
      </c>
      <c r="E52" s="100" t="s">
        <v>16</v>
      </c>
      <c r="F52" s="47" t="s">
        <v>42</v>
      </c>
      <c r="G52" s="8" t="str">
        <f t="shared" si="6"/>
        <v/>
      </c>
      <c r="H52" s="190" t="s">
        <v>16</v>
      </c>
      <c r="I52" s="152" t="s">
        <v>42</v>
      </c>
      <c r="J52" s="189" t="str">
        <f t="shared" si="7"/>
        <v/>
      </c>
      <c r="K52" s="100" t="s">
        <v>16</v>
      </c>
      <c r="L52" s="152" t="s">
        <v>42</v>
      </c>
      <c r="M52" s="65"/>
    </row>
    <row r="53" spans="1:14" s="6" customFormat="1" ht="15" customHeight="1" x14ac:dyDescent="0.2">
      <c r="A53" s="8" t="str">
        <f t="shared" si="4"/>
        <v/>
      </c>
      <c r="B53" s="100" t="s">
        <v>7</v>
      </c>
      <c r="C53" s="47" t="s">
        <v>42</v>
      </c>
      <c r="D53" s="8" t="str">
        <f t="shared" si="5"/>
        <v/>
      </c>
      <c r="E53" s="100" t="s">
        <v>7</v>
      </c>
      <c r="F53" s="47" t="s">
        <v>42</v>
      </c>
      <c r="G53" s="8" t="str">
        <f t="shared" si="6"/>
        <v/>
      </c>
      <c r="H53" s="190" t="s">
        <v>7</v>
      </c>
      <c r="I53" s="152" t="s">
        <v>42</v>
      </c>
      <c r="J53" s="189" t="str">
        <f t="shared" si="7"/>
        <v/>
      </c>
      <c r="K53" s="100" t="s">
        <v>7</v>
      </c>
      <c r="L53" s="152" t="s">
        <v>42</v>
      </c>
      <c r="M53" s="45"/>
    </row>
    <row r="54" spans="1:14" s="6" customFormat="1" ht="15" customHeight="1" x14ac:dyDescent="0.2">
      <c r="A54" s="8" t="str">
        <f t="shared" si="4"/>
        <v/>
      </c>
      <c r="B54" s="100" t="s">
        <v>24</v>
      </c>
      <c r="C54" s="47" t="s">
        <v>42</v>
      </c>
      <c r="D54" s="8" t="str">
        <f t="shared" si="5"/>
        <v/>
      </c>
      <c r="E54" s="100" t="s">
        <v>24</v>
      </c>
      <c r="F54" s="47" t="s">
        <v>42</v>
      </c>
      <c r="G54" s="8" t="str">
        <f t="shared" si="6"/>
        <v/>
      </c>
      <c r="H54" s="188" t="s">
        <v>24</v>
      </c>
      <c r="I54" s="152" t="s">
        <v>42</v>
      </c>
      <c r="J54" s="189" t="str">
        <f t="shared" si="7"/>
        <v/>
      </c>
      <c r="K54" s="188" t="s">
        <v>24</v>
      </c>
      <c r="L54" s="152" t="s">
        <v>42</v>
      </c>
      <c r="M54" s="65"/>
    </row>
    <row r="55" spans="1:14" ht="29.5" customHeight="1" x14ac:dyDescent="0.2">
      <c r="B55" s="328" t="s">
        <v>198</v>
      </c>
      <c r="C55" s="325"/>
      <c r="E55" s="328" t="s">
        <v>198</v>
      </c>
      <c r="F55" s="325"/>
      <c r="H55" s="328" t="s">
        <v>198</v>
      </c>
      <c r="I55" s="325"/>
      <c r="K55" s="328" t="s">
        <v>198</v>
      </c>
      <c r="L55" s="325"/>
    </row>
    <row r="56" spans="1:14" x14ac:dyDescent="0.2">
      <c r="B56" s="43"/>
      <c r="C56" s="4" t="s">
        <v>197</v>
      </c>
      <c r="E56" s="43"/>
      <c r="F56" s="4" t="s">
        <v>197</v>
      </c>
      <c r="G56" s="39"/>
      <c r="H56" s="43"/>
      <c r="I56" s="4" t="s">
        <v>196</v>
      </c>
      <c r="J56" s="39"/>
      <c r="K56" s="43"/>
      <c r="L56" s="4" t="s">
        <v>195</v>
      </c>
    </row>
    <row r="57" spans="1:14" ht="4.5" customHeight="1" x14ac:dyDescent="0.2">
      <c r="B57" s="3"/>
      <c r="C57" s="2"/>
      <c r="E57" s="3"/>
      <c r="F57" s="2"/>
      <c r="H57" s="3"/>
      <c r="I57" s="2"/>
      <c r="K57" s="3"/>
      <c r="L57" s="2"/>
    </row>
    <row r="68" spans="8:8" x14ac:dyDescent="0.2">
      <c r="H68" s="187"/>
    </row>
  </sheetData>
  <mergeCells count="24">
    <mergeCell ref="B28:C28"/>
    <mergeCell ref="E28:F28"/>
    <mergeCell ref="H28:I28"/>
    <mergeCell ref="K28:L28"/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  <mergeCell ref="B4:B5"/>
    <mergeCell ref="E4:E5"/>
    <mergeCell ref="H4:H5"/>
    <mergeCell ref="K4:K5"/>
    <mergeCell ref="B6:C6"/>
    <mergeCell ref="E6:F6"/>
    <mergeCell ref="H6:I6"/>
    <mergeCell ref="K6:L6"/>
  </mergeCells>
  <phoneticPr fontId="2"/>
  <conditionalFormatting sqref="A1:C1">
    <cfRule type="containsText" dxfId="29" priority="8" stopIfTrue="1" operator="containsText" text="川崎市">
      <formula>NOT(ISERROR(SEARCH("川崎市",A1)))</formula>
    </cfRule>
  </conditionalFormatting>
  <conditionalFormatting sqref="M1">
    <cfRule type="containsText" dxfId="28" priority="7" stopIfTrue="1" operator="containsText" text="川崎市">
      <formula>NOT(ISERROR(SEARCH("川崎市",M1)))</formula>
    </cfRule>
  </conditionalFormatting>
  <conditionalFormatting sqref="D1:F1">
    <cfRule type="containsText" dxfId="27" priority="6" stopIfTrue="1" operator="containsText" text="川崎市">
      <formula>NOT(ISERROR(SEARCH("川崎市",D1)))</formula>
    </cfRule>
  </conditionalFormatting>
  <conditionalFormatting sqref="G1:I1">
    <cfRule type="containsText" dxfId="26" priority="5" stopIfTrue="1" operator="containsText" text="川崎市">
      <formula>NOT(ISERROR(SEARCH("川崎市",G1)))</formula>
    </cfRule>
  </conditionalFormatting>
  <conditionalFormatting sqref="J1:L1">
    <cfRule type="containsText" dxfId="25" priority="4" stopIfTrue="1" operator="containsText" text="川崎市">
      <formula>NOT(ISERROR(SEARCH("川崎市",J1)))</formula>
    </cfRule>
  </conditionalFormatting>
  <conditionalFormatting sqref="O33:O37">
    <cfRule type="containsText" dxfId="24" priority="3" stopIfTrue="1" operator="containsText" text="川崎市">
      <formula>NOT(ISERROR(SEARCH("川崎市",O33)))</formula>
    </cfRule>
  </conditionalFormatting>
  <conditionalFormatting sqref="O39:O40">
    <cfRule type="containsText" dxfId="23" priority="2" stopIfTrue="1" operator="containsText" text="川崎市">
      <formula>NOT(ISERROR(SEARCH("川崎市",O39)))</formula>
    </cfRule>
  </conditionalFormatting>
  <conditionalFormatting sqref="O38">
    <cfRule type="containsText" dxfId="22" priority="1" stopIfTrue="1" operator="containsText" text="川崎市">
      <formula>NOT(ISERROR(SEARCH("川崎市",O38)))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人口 1 </vt:lpstr>
      <vt:lpstr>人口 2</vt:lpstr>
      <vt:lpstr>国調１</vt:lpstr>
      <vt:lpstr>国調2</vt:lpstr>
      <vt:lpstr>土地</vt:lpstr>
      <vt:lpstr>事業所</vt:lpstr>
      <vt:lpstr>商業・農業・貿易</vt:lpstr>
      <vt:lpstr>工業</vt:lpstr>
      <vt:lpstr>経済・財政 </vt:lpstr>
      <vt:lpstr>物価・家計・労働</vt:lpstr>
      <vt:lpstr>建物・住居</vt:lpstr>
      <vt:lpstr>警察 ・消防</vt:lpstr>
      <vt:lpstr>生活 </vt:lpstr>
      <vt:lpstr>'経済・財政 '!Print_Area</vt:lpstr>
      <vt:lpstr>'警察 ・消防'!Print_Area</vt:lpstr>
      <vt:lpstr>建物・住居!Print_Area</vt:lpstr>
      <vt:lpstr>工業!Print_Area</vt:lpstr>
      <vt:lpstr>国調2!Print_Area</vt:lpstr>
      <vt:lpstr>事業所!Print_Area</vt:lpstr>
      <vt:lpstr>商業・農業・貿易!Print_Area</vt:lpstr>
      <vt:lpstr>'人口 2'!Print_Area</vt:lpstr>
      <vt:lpstr>'生活 '!Print_Area</vt:lpstr>
      <vt:lpstr>土地!Print_Area</vt:lpstr>
      <vt:lpstr>物価・家計・労働!Print_Area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2025-07-31T09:46:36Z</dcterms:created>
  <dcterms:modified xsi:type="dcterms:W3CDTF">2025-07-31T23:33:59Z</dcterms:modified>
</cp:coreProperties>
</file>