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17（総企）企画調整課\60 市民との対話\03 市民アンケート\・R03\11第1回\1224　報道発表・ＨＰ\"/>
    </mc:Choice>
  </mc:AlternateContent>
  <bookViews>
    <workbookView xWindow="2415" yWindow="0" windowWidth="22725" windowHeight="15600" activeTab="2"/>
  </bookViews>
  <sheets>
    <sheet name="調査設計等" sheetId="65" r:id="rId1"/>
    <sheet name="目次" sheetId="64" r:id="rId2"/>
    <sheet name="単純集計結果" sheetId="6" r:id="rId3"/>
  </sheets>
  <externalReferences>
    <externalReference r:id="rId4"/>
  </externalReferences>
  <definedNames>
    <definedName name="_Parse_Out" hidden="1">#REF!</definedName>
    <definedName name="CollectNodeInfo">[1]操作画面!$J$27</definedName>
    <definedName name="LogXml">[1]操作画面!$M$27</definedName>
    <definedName name="NotSpreadOut">[1]操作画面!$M$22</definedName>
    <definedName name="_xlnm.Print_Area" localSheetId="0">調査設計等!$A$1:$J$40</definedName>
    <definedName name="_xlnm.Print_Area" localSheetId="1">目次!$A$1:$B$29</definedName>
    <definedName name="QuotaDisplay">[1]操作画面!$K$13</definedName>
    <definedName name="Visualize">[1]操作画面!$L$22</definedName>
    <definedName name="あ５６６３">#REF!</definedName>
    <definedName name="出力方法Save">[1]操作画面!$E$17</definedName>
    <definedName name="入力方法">[1]操作画面!$E$7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65" l="1"/>
  <c r="D36" i="65"/>
  <c r="D35" i="65"/>
  <c r="D34" i="65"/>
  <c r="D33" i="65"/>
  <c r="D32" i="65"/>
  <c r="D31" i="65"/>
  <c r="D30" i="65"/>
  <c r="I26" i="65"/>
  <c r="J21" i="65" s="1"/>
  <c r="G26" i="65"/>
  <c r="H23" i="65" s="1"/>
  <c r="E26" i="65"/>
  <c r="F24" i="65" s="1"/>
  <c r="C26" i="65"/>
  <c r="D25" i="65" s="1"/>
  <c r="F23" i="65"/>
  <c r="H21" i="65"/>
  <c r="H22" i="65" l="1"/>
  <c r="H25" i="65"/>
  <c r="H19" i="65"/>
  <c r="H24" i="65"/>
  <c r="H20" i="65"/>
  <c r="J23" i="65"/>
  <c r="J25" i="65"/>
  <c r="J20" i="65"/>
  <c r="J22" i="65"/>
  <c r="J24" i="65"/>
  <c r="J19" i="65"/>
  <c r="F22" i="65"/>
  <c r="F19" i="65"/>
  <c r="F21" i="65"/>
  <c r="F25" i="65"/>
  <c r="F20" i="65"/>
  <c r="D24" i="65"/>
  <c r="D20" i="65"/>
  <c r="D21" i="65"/>
  <c r="D22" i="65"/>
  <c r="D19" i="65"/>
  <c r="D23" i="65"/>
</calcChain>
</file>

<file path=xl/sharedStrings.xml><?xml version="1.0" encoding="utf-8"?>
<sst xmlns="http://schemas.openxmlformats.org/spreadsheetml/2006/main" count="796" uniqueCount="407">
  <si>
    <t>男性</t>
    <rPh sb="0" eb="2">
      <t>ダンセイ</t>
    </rPh>
    <phoneticPr fontId="3"/>
  </si>
  <si>
    <t>女性</t>
    <rPh sb="0" eb="2">
      <t>ジョセイ</t>
    </rPh>
    <phoneticPr fontId="3"/>
  </si>
  <si>
    <t>全体</t>
    <rPh sb="0" eb="1">
      <t>ゼン</t>
    </rPh>
    <rPh sb="1" eb="2">
      <t>カラダ</t>
    </rPh>
    <phoneticPr fontId="3"/>
  </si>
  <si>
    <t>18～19歳</t>
    <rPh sb="5" eb="6">
      <t>サイ</t>
    </rPh>
    <phoneticPr fontId="3"/>
  </si>
  <si>
    <t>20～29歳</t>
    <rPh sb="5" eb="6">
      <t>サイ</t>
    </rPh>
    <phoneticPr fontId="3"/>
  </si>
  <si>
    <t>30～39歳</t>
    <rPh sb="5" eb="6">
      <t>サイ</t>
    </rPh>
    <phoneticPr fontId="3"/>
  </si>
  <si>
    <t>40～49歳</t>
    <rPh sb="5" eb="6">
      <t>サイ</t>
    </rPh>
    <phoneticPr fontId="3"/>
  </si>
  <si>
    <t>50～59歳</t>
    <rPh sb="5" eb="6">
      <t>サイ</t>
    </rPh>
    <phoneticPr fontId="3"/>
  </si>
  <si>
    <t>60～69歳</t>
    <rPh sb="5" eb="6">
      <t>サイ</t>
    </rPh>
    <phoneticPr fontId="3"/>
  </si>
  <si>
    <t>70～79歳</t>
    <rPh sb="5" eb="6">
      <t>サイ</t>
    </rPh>
    <phoneticPr fontId="3"/>
  </si>
  <si>
    <t>18～29歳</t>
    <rPh sb="5" eb="6">
      <t>サイ</t>
    </rPh>
    <phoneticPr fontId="3"/>
  </si>
  <si>
    <t>横浜市</t>
  </si>
  <si>
    <t>川崎区</t>
  </si>
  <si>
    <t>幸区</t>
  </si>
  <si>
    <t>中原区</t>
  </si>
  <si>
    <t>高津区</t>
  </si>
  <si>
    <t>宮前区</t>
  </si>
  <si>
    <t>多摩区</t>
  </si>
  <si>
    <t>麻生区</t>
  </si>
  <si>
    <t>よく接する</t>
  </si>
  <si>
    <t>時々接する</t>
  </si>
  <si>
    <t>【市役所（本庁）の市職員】</t>
    <phoneticPr fontId="3"/>
  </si>
  <si>
    <t>【区役所（支所、出張所を含む）の市職員】</t>
    <phoneticPr fontId="3"/>
  </si>
  <si>
    <t>【その他の市の施設（図書館、市民館 等）の市職員】</t>
    <phoneticPr fontId="3"/>
  </si>
  <si>
    <t>【言葉づかい・態度がよい】</t>
    <phoneticPr fontId="3"/>
  </si>
  <si>
    <t>そう思う</t>
  </si>
  <si>
    <t>ある程度そう思う</t>
  </si>
  <si>
    <t>どちらともいえない</t>
  </si>
  <si>
    <t>そう思わない</t>
  </si>
  <si>
    <t>【各窓口が連携されており、たらい回しがない】</t>
    <phoneticPr fontId="3"/>
  </si>
  <si>
    <t>【親身になって対応等を考えてくれる】</t>
    <phoneticPr fontId="3"/>
  </si>
  <si>
    <t>【最近（ここ1～2年）、対応が全体的によくなった】</t>
    <phoneticPr fontId="3"/>
  </si>
  <si>
    <t>【同じことを誰にたずねても、回答が変わらない】</t>
  </si>
  <si>
    <t>【関連のある（役に立ちそうな）情報・制度等を積極的に教えてくれる】</t>
    <phoneticPr fontId="3"/>
  </si>
  <si>
    <t>Q1.あなたは、日ごろ、市役所や区役所、市の施設等の利用などを通じて、どのくらいの頻度で川崎市の職員と接していますか。項目ごとに最もあてはまるものをそれぞれ１つずつ選んでください。</t>
    <phoneticPr fontId="3"/>
  </si>
  <si>
    <t>【市民サービスの提供・事務処理が迅速になされている】</t>
    <phoneticPr fontId="3"/>
  </si>
  <si>
    <t>【市民サービスの提供・事務処理が的確になされている】</t>
    <phoneticPr fontId="3"/>
  </si>
  <si>
    <t>【市民への的確な説明・情報提供が行われている】</t>
    <phoneticPr fontId="3"/>
  </si>
  <si>
    <t>【市民目線で仕事をしている】</t>
    <phoneticPr fontId="3"/>
  </si>
  <si>
    <t>【市民とともに地域の課題に取り組もうとしている】</t>
    <phoneticPr fontId="3"/>
  </si>
  <si>
    <t>【問題を先送りせず、課題解決に積極的である】</t>
    <phoneticPr fontId="3"/>
  </si>
  <si>
    <t>【業務の改善・改革に取り組んでいる】</t>
    <phoneticPr fontId="3"/>
  </si>
  <si>
    <t>【常に新しい取組を行おうとしている】</t>
  </si>
  <si>
    <t>実際に窓口や電話等で市職員と接した際の印象</t>
  </si>
  <si>
    <t>市政だよりなどの広報を見た印象</t>
  </si>
  <si>
    <t>川崎市に関連するニュースなどの印象</t>
  </si>
  <si>
    <t>公務員全般に対する印象</t>
  </si>
  <si>
    <t>その他</t>
  </si>
  <si>
    <t>【最も重要であると思うもの】</t>
    <phoneticPr fontId="3"/>
  </si>
  <si>
    <t>市民の意見や要望への誠意ある姿勢</t>
  </si>
  <si>
    <t>利用者の立場に立った臨機応変な対応</t>
  </si>
  <si>
    <t>担当職務についてよく知っていること</t>
  </si>
  <si>
    <t>誰に対しても公平な対応をすること</t>
  </si>
  <si>
    <t>公務員としての倫理観</t>
  </si>
  <si>
    <t>地域についてよく知っていること</t>
  </si>
  <si>
    <t>市民を「お客さま」と思う意識</t>
  </si>
  <si>
    <t>民間企業的なコスト意識</t>
  </si>
  <si>
    <t>事業内容や予算に関する説明責任を果たすこと</t>
  </si>
  <si>
    <t>市民や企業等と協働して地域の活性化を進めること</t>
  </si>
  <si>
    <t>不測の事態に対応する危機管理意識</t>
  </si>
  <si>
    <t>新たな発想やしくみを考え、その実現に向けて挑戦すること</t>
  </si>
  <si>
    <t>積極的に情報発信すること</t>
  </si>
  <si>
    <t>【２番目に重要であると思うもの】</t>
    <phoneticPr fontId="3"/>
  </si>
  <si>
    <t>【３番目に重要であると思うもの】</t>
    <phoneticPr fontId="3"/>
  </si>
  <si>
    <t>【ホール・劇場、映画館、美術館などで直接鑑賞、または大学や公共施設等で直接受講したもの】</t>
    <phoneticPr fontId="3"/>
  </si>
  <si>
    <t>【オンライン（インターネット）で鑑賞、または受講したもの】</t>
  </si>
  <si>
    <t>公開講座や市民大学等の学びの場</t>
  </si>
  <si>
    <t>文学、音楽、美術、演劇、舞踊などの作品の創作</t>
  </si>
  <si>
    <t>音楽の演奏や、演劇・舞踊・映画への出演など</t>
  </si>
  <si>
    <t>音楽、舞踊、茶道、華道、書道などの習い事の受講</t>
  </si>
  <si>
    <t>地域の芸能や祭りへの参加</t>
  </si>
  <si>
    <t>子どもの文化芸術体験のための支援活動</t>
  </si>
  <si>
    <t>美術館・博物館などにおける案内や作品解説などの支援活動</t>
  </si>
  <si>
    <t>音楽祭・映画祭などの開催のための支援活動</t>
  </si>
  <si>
    <t>歴史的な建物や遺跡などを保存・活用するための支援活動</t>
  </si>
  <si>
    <t>興味がある</t>
  </si>
  <si>
    <t>どちらかというと興味がある</t>
  </si>
  <si>
    <t>どちらかというと興味がない</t>
  </si>
  <si>
    <t>興味がない</t>
  </si>
  <si>
    <t>音楽系</t>
  </si>
  <si>
    <t>美術系</t>
  </si>
  <si>
    <t>演劇・舞踊系</t>
  </si>
  <si>
    <t>映像・動画系</t>
  </si>
  <si>
    <t>伝統芸能系</t>
  </si>
  <si>
    <t>ほとんど情報を得られない</t>
  </si>
  <si>
    <t>部活動</t>
  </si>
  <si>
    <t>習い事</t>
  </si>
  <si>
    <t>サークル活動</t>
  </si>
  <si>
    <t>仕事</t>
  </si>
  <si>
    <t>個人の趣味</t>
  </si>
  <si>
    <t>Q12.文化芸術の鑑賞や活動を行うときに重視するポイントとして、ＡとＢの考え方ではどちらの方があなたのお考えに近いと思われますか。項目ごとに最もあてはまるものを１つずつ選んでください。</t>
    <phoneticPr fontId="3"/>
  </si>
  <si>
    <t>【A:時間を作って集中的に行いたい/B:空いた時間ですぐに鑑賞や活動ができる】</t>
    <phoneticPr fontId="3"/>
  </si>
  <si>
    <t>Ａに近い</t>
  </si>
  <si>
    <t>どちらかというとＡに近い</t>
  </si>
  <si>
    <t>どちらかというとＢに近い</t>
  </si>
  <si>
    <t>Ｂに近い</t>
  </si>
  <si>
    <t>【A:雰囲気など含めて知りたいので自宅外で鑑賞や活動をしたい/B:自宅で鑑賞や活動をしたい】</t>
    <phoneticPr fontId="3"/>
  </si>
  <si>
    <t>【A:質の高い鑑賞や活動ができる/B:安価で鑑賞や活動をしたい】</t>
    <phoneticPr fontId="3"/>
  </si>
  <si>
    <t>【A: 友人や家族と楽しみたい/B:１人で楽しみたい】</t>
    <phoneticPr fontId="3"/>
  </si>
  <si>
    <t>【A:都内・横浜市内であれば移動コストはあまり気にならない/B:市内などできるだけ身近な場所で鑑賞や活動をしたい】</t>
    <phoneticPr fontId="3"/>
  </si>
  <si>
    <t>【最も優先して削減していく必要があると考えるもの】</t>
    <phoneticPr fontId="3"/>
  </si>
  <si>
    <t>【２番目に優先して削減していく必要があると考えるもの】</t>
    <phoneticPr fontId="3"/>
  </si>
  <si>
    <t>類似の機能を持った施設が同じ地域にあるような施設</t>
  </si>
  <si>
    <t>⺠間施設で代替可能な施設</t>
  </si>
  <si>
    <t>施設運営等にかかるコストが大きい施設</t>
  </si>
  <si>
    <t>建物・設備が⽼朽化している施設</t>
  </si>
  <si>
    <t>結婚したことがない</t>
  </si>
  <si>
    <t>結婚している</t>
  </si>
  <si>
    <t>結婚したことはあるが、今は独身</t>
  </si>
  <si>
    <t>子どもがいる</t>
  </si>
  <si>
    <t>子どもはいない</t>
  </si>
  <si>
    <t>自営業主</t>
  </si>
  <si>
    <t>学生</t>
  </si>
  <si>
    <t>自宅</t>
  </si>
  <si>
    <t>東京23区</t>
  </si>
  <si>
    <t>社宅・寮・公務員住宅</t>
  </si>
  <si>
    <t>未就学児</t>
  </si>
  <si>
    <t>合計</t>
  </si>
  <si>
    <t>選べない・
答えたくない</t>
    <phoneticPr fontId="3"/>
  </si>
  <si>
    <t>【A:公共施設の配置やあり方について、専門的でよくわからないし、あまり関心がない/B:公共施設の配置やあり方について、行政からの情報発信や今後の取組に関心を持っている】</t>
    <phoneticPr fontId="3"/>
  </si>
  <si>
    <t>【A:最寄駅に近いなど、施設への行きやすさや交通利便性を重視すべきだ/B:最寄駅から多少離れていたとしても、施設の使い勝手や機能、提供されるサービスが充実しているほうがよい】</t>
    <phoneticPr fontId="3"/>
  </si>
  <si>
    <t>【３番目に優先して削減していく必要があると考えるもの】</t>
    <phoneticPr fontId="3"/>
  </si>
  <si>
    <t>スポーツ施設</t>
  </si>
  <si>
    <t>文化施設</t>
  </si>
  <si>
    <t>青少年施設</t>
  </si>
  <si>
    <t>高齢者施設</t>
  </si>
  <si>
    <t>具体的にそう感じる施設はない</t>
  </si>
  <si>
    <t>【最も充実していってほしい機能・スペース】</t>
    <phoneticPr fontId="3"/>
  </si>
  <si>
    <t>【２番目に充実していってほしい機能・スペース】</t>
    <phoneticPr fontId="3"/>
  </si>
  <si>
    <t>【３番目に充実していってほしい機能・スペース】</t>
    <phoneticPr fontId="3"/>
  </si>
  <si>
    <t>集会や講習会等が行える機能を有したスペース</t>
  </si>
  <si>
    <t>音楽練習等が行える防音機能を有したスペース</t>
  </si>
  <si>
    <t>SQ2.あなたの性別を教えてください。</t>
    <phoneticPr fontId="3"/>
  </si>
  <si>
    <t>Q9.次の芸術文化活動のジャンルの中で、最も興味があるものを１つ選んでください。</t>
    <phoneticPr fontId="3"/>
  </si>
  <si>
    <t>Q2.あなたは、川崎市の職員による市民対応等について、どのように感じていますか。項目ごとに最もあてはまるものをそれぞれ１つずつ選んでください。</t>
    <phoneticPr fontId="3"/>
  </si>
  <si>
    <t>Q3.あなたは、川崎市の職員の仕事ぶりについて、どのような印象を持っていますか。項目ごとに最もあてはまるものをそれぞれ１つずつ選んでください。</t>
    <phoneticPr fontId="3"/>
  </si>
  <si>
    <t>Q5.あなたが、川崎市の職員に求めるものとして、特に重要であると思うものは何ですか。</t>
    <phoneticPr fontId="3"/>
  </si>
  <si>
    <t>１　調査設計等</t>
    <rPh sb="2" eb="4">
      <t>チョウサ</t>
    </rPh>
    <rPh sb="4" eb="6">
      <t>セッケイ</t>
    </rPh>
    <rPh sb="6" eb="7">
      <t>トウ</t>
    </rPh>
    <phoneticPr fontId="12"/>
  </si>
  <si>
    <t>調査対象</t>
  </si>
  <si>
    <t>川崎市在住の満１８歳以上の個人</t>
    <phoneticPr fontId="12"/>
  </si>
  <si>
    <t>調査方法</t>
  </si>
  <si>
    <t>インターネット調査</t>
    <phoneticPr fontId="12"/>
  </si>
  <si>
    <t>標本抽出</t>
  </si>
  <si>
    <t>インターネットモニター登録者から抽出</t>
    <phoneticPr fontId="12"/>
  </si>
  <si>
    <t>調査期間</t>
  </si>
  <si>
    <t>令和３（２０２１）年９月３日（金）から９月１３日（月）まで</t>
    <phoneticPr fontId="12"/>
  </si>
  <si>
    <t>有効回収数</t>
  </si>
  <si>
    <t>１，５００標本</t>
    <phoneticPr fontId="12"/>
  </si>
  <si>
    <t>主な調査項目</t>
  </si>
  <si>
    <t>・川崎市の職員について</t>
    <phoneticPr fontId="12"/>
  </si>
  <si>
    <t>・文化芸術活動について</t>
    <phoneticPr fontId="12"/>
  </si>
  <si>
    <t>２　調査回答者の属性</t>
    <rPh sb="2" eb="4">
      <t>チョウサ</t>
    </rPh>
    <rPh sb="4" eb="6">
      <t>カイトウ</t>
    </rPh>
    <rPh sb="6" eb="7">
      <t>シャ</t>
    </rPh>
    <rPh sb="8" eb="10">
      <t>ゾクセイ</t>
    </rPh>
    <phoneticPr fontId="12"/>
  </si>
  <si>
    <t>（１）性/年齢別</t>
    <rPh sb="3" eb="4">
      <t>セイ</t>
    </rPh>
    <rPh sb="5" eb="7">
      <t>ネンレイ</t>
    </rPh>
    <rPh sb="7" eb="8">
      <t>ベツ</t>
    </rPh>
    <phoneticPr fontId="12"/>
  </si>
  <si>
    <t>（単位　人　％）</t>
    <rPh sb="1" eb="3">
      <t>タンイ</t>
    </rPh>
    <rPh sb="4" eb="5">
      <t>ニン</t>
    </rPh>
    <phoneticPr fontId="12"/>
  </si>
  <si>
    <t>全体</t>
    <rPh sb="0" eb="2">
      <t>ゼンタイ</t>
    </rPh>
    <phoneticPr fontId="12"/>
  </si>
  <si>
    <t>男性</t>
    <rPh sb="0" eb="2">
      <t>ダンセイ</t>
    </rPh>
    <phoneticPr fontId="12"/>
  </si>
  <si>
    <t>女性</t>
    <rPh sb="0" eb="2">
      <t>ジョセイ</t>
    </rPh>
    <phoneticPr fontId="12"/>
  </si>
  <si>
    <t>選べない・
答えたくない</t>
    <rPh sb="0" eb="1">
      <t>エラ</t>
    </rPh>
    <rPh sb="6" eb="7">
      <t>コタ</t>
    </rPh>
    <phoneticPr fontId="12"/>
  </si>
  <si>
    <t>基数</t>
    <rPh sb="0" eb="2">
      <t>キスウ</t>
    </rPh>
    <phoneticPr fontId="12"/>
  </si>
  <si>
    <t>構成比</t>
    <rPh sb="0" eb="3">
      <t>コウセイヒ</t>
    </rPh>
    <phoneticPr fontId="12"/>
  </si>
  <si>
    <t>　18～19歳</t>
    <phoneticPr fontId="12"/>
  </si>
  <si>
    <t>　20～29歳</t>
    <phoneticPr fontId="12"/>
  </si>
  <si>
    <t>　30～39歳</t>
    <phoneticPr fontId="12"/>
  </si>
  <si>
    <t>　40～49歳</t>
    <phoneticPr fontId="12"/>
  </si>
  <si>
    <t>　50～59歳</t>
    <phoneticPr fontId="12"/>
  </si>
  <si>
    <t>　60～69歳</t>
    <phoneticPr fontId="12"/>
  </si>
  <si>
    <t>　70～79歳</t>
    <phoneticPr fontId="12"/>
  </si>
  <si>
    <t>合計</t>
    <rPh sb="0" eb="2">
      <t>ゴウケイ</t>
    </rPh>
    <phoneticPr fontId="12"/>
  </si>
  <si>
    <t>（２）居住区別</t>
    <rPh sb="3" eb="6">
      <t>キョジュウク</t>
    </rPh>
    <rPh sb="6" eb="7">
      <t>ベツ</t>
    </rPh>
    <phoneticPr fontId="12"/>
  </si>
  <si>
    <t>基数</t>
    <phoneticPr fontId="12"/>
  </si>
  <si>
    <t>構成比</t>
    <rPh sb="2" eb="3">
      <t>ヒ</t>
    </rPh>
    <phoneticPr fontId="12"/>
  </si>
  <si>
    <t>　川崎区</t>
    <phoneticPr fontId="12"/>
  </si>
  <si>
    <t>　幸区</t>
    <phoneticPr fontId="12"/>
  </si>
  <si>
    <t>　中原区</t>
    <phoneticPr fontId="12"/>
  </si>
  <si>
    <t>　高津区</t>
    <phoneticPr fontId="12"/>
  </si>
  <si>
    <t>　宮前区</t>
    <phoneticPr fontId="12"/>
  </si>
  <si>
    <t>　多摩区</t>
    <phoneticPr fontId="12"/>
  </si>
  <si>
    <t>　麻生区</t>
    <phoneticPr fontId="12"/>
  </si>
  <si>
    <t>※　令和３（２０２１）年６月末時点の人口（性/年齢/居住区別　構成比）を基本に、標本抽出しています。</t>
    <rPh sb="2" eb="4">
      <t>レイワ</t>
    </rPh>
    <rPh sb="11" eb="12">
      <t>ネン</t>
    </rPh>
    <rPh sb="13" eb="14">
      <t>ガツ</t>
    </rPh>
    <rPh sb="14" eb="15">
      <t>スエ</t>
    </rPh>
    <rPh sb="15" eb="17">
      <t>ジテン</t>
    </rPh>
    <rPh sb="18" eb="20">
      <t>ジンコウ</t>
    </rPh>
    <rPh sb="21" eb="22">
      <t>セイ</t>
    </rPh>
    <rPh sb="23" eb="25">
      <t>ネンレイ</t>
    </rPh>
    <rPh sb="26" eb="28">
      <t>キョジュウ</t>
    </rPh>
    <rPh sb="28" eb="29">
      <t>ク</t>
    </rPh>
    <rPh sb="29" eb="30">
      <t>ベツ</t>
    </rPh>
    <rPh sb="31" eb="34">
      <t>コウセイヒ</t>
    </rPh>
    <rPh sb="36" eb="38">
      <t>キホン</t>
    </rPh>
    <rPh sb="40" eb="42">
      <t>ヒョウホン</t>
    </rPh>
    <rPh sb="42" eb="44">
      <t>チュウシュツ</t>
    </rPh>
    <phoneticPr fontId="12"/>
  </si>
  <si>
    <t>※　表中の「百分率」は小数点第２位を四捨五入しているため、数値の合計が１００にならない場合があります。</t>
    <phoneticPr fontId="12"/>
  </si>
  <si>
    <t>あなたの性別を教えてください。</t>
    <phoneticPr fontId="3"/>
  </si>
  <si>
    <t>SQ2.</t>
    <phoneticPr fontId="3"/>
  </si>
  <si>
    <t>SQ1.</t>
    <phoneticPr fontId="3"/>
  </si>
  <si>
    <t>あなたが現在お住まいの区はどちらですか。</t>
    <phoneticPr fontId="3"/>
  </si>
  <si>
    <t>あなたは、日ごろ、市役所や区役所、市の施設等の利用などを通じて、どのくらいの頻度で川崎市の職員と接していますか。項目ごとに最もあてはまるものをそれぞれ１つずつ選んでください。</t>
    <phoneticPr fontId="3"/>
  </si>
  <si>
    <t>Q1.</t>
    <phoneticPr fontId="3"/>
  </si>
  <si>
    <t>Q2.</t>
    <phoneticPr fontId="3"/>
  </si>
  <si>
    <t>Q3.</t>
    <phoneticPr fontId="3"/>
  </si>
  <si>
    <t>Q4.</t>
    <phoneticPr fontId="3"/>
  </si>
  <si>
    <t>Q6.</t>
    <phoneticPr fontId="3"/>
  </si>
  <si>
    <t>Q5.</t>
    <phoneticPr fontId="3"/>
  </si>
  <si>
    <t>Q7.</t>
  </si>
  <si>
    <t>Q8.</t>
  </si>
  <si>
    <t>Q9.</t>
  </si>
  <si>
    <t>Q10.</t>
  </si>
  <si>
    <t>Q11.</t>
  </si>
  <si>
    <t>Q12.</t>
  </si>
  <si>
    <t>Q13.</t>
  </si>
  <si>
    <t>Q14.</t>
  </si>
  <si>
    <t>Q15.</t>
  </si>
  <si>
    <t>Q16.</t>
  </si>
  <si>
    <t>Q17.</t>
  </si>
  <si>
    <t>あなたは、川崎市の職員による市民対応等について、どのように感じていますか。項目ごとに最もあてはまるものをそれぞれ１つずつ選んでください。</t>
    <phoneticPr fontId="3"/>
  </si>
  <si>
    <t>あなたは、川崎市の職員の仕事ぶりについて、どのような印象を持っていますか。項目ごとに最もあてはまるものをそれぞれ１つずつ選んでください。</t>
    <phoneticPr fontId="3"/>
  </si>
  <si>
    <t>先ほどの Q3「川崎市の職員の仕事ぶり」についてお答えいただいた際、どのような観点からその印象を持ちましたか。最もあてはまるものを１つ選んでください。</t>
    <phoneticPr fontId="3"/>
  </si>
  <si>
    <t>あなたが、川崎市の職員に求めるものとして、特に重要であると思うものは何ですか。</t>
    <phoneticPr fontId="3"/>
  </si>
  <si>
    <t>あなたが、過去１年間に、鑑賞した文化芸術や受講した公開講座、市民大学などはありますか。項目ごとにあてはまるものをすべて選んでください。なお、鑑賞しなかった方は「鑑賞しなかった」を選択してください。</t>
    <phoneticPr fontId="3"/>
  </si>
  <si>
    <t>あなたが、過去１年間に行った文化芸術に関わる活動はありますか。次の中から該当するものすべてを選んでください。なお、活動しなかった方は「活動しなかった」を選択してください。</t>
    <phoneticPr fontId="3"/>
  </si>
  <si>
    <t>あなたは「芸術文化活動」に対してどの程度興味がありますか。</t>
    <phoneticPr fontId="3"/>
  </si>
  <si>
    <t>次の芸術文化活動のジャンルの中で、最も興味があるものを１つ選んでください。</t>
    <phoneticPr fontId="3"/>
  </si>
  <si>
    <t>市内で行われている「文化芸術活動（イベントや講座）」について、あなたは必要な情報を取得できていると思いますか。</t>
    <phoneticPr fontId="3"/>
  </si>
  <si>
    <t>これまでに、文化芸術活動を１年以上行ったことがある場合、その活動を行った活動形式で最も注力した形はどれですか。最もあてはまるものを１つ選んでください。なお、活動しなかった方は「活動しなかった」を選択してください。</t>
    <phoneticPr fontId="3"/>
  </si>
  <si>
    <t>文化芸術の鑑賞や活動を行うときに重視するポイントとして、ＡとＢの考え方ではどちらの方があなたのお考えに近いと思われますか。項目ごとに最もあてはまるものを１つずつ選んでください。</t>
    <phoneticPr fontId="3"/>
  </si>
  <si>
    <t>財政状況や将来の人口構造の変化等を鑑みると、将来的に求められる公共施設の量や質を踏まえつつ、施設のあり方について考えていく必要があります。公共施設の適正な配置について考えるにあたり、ＡとＢの考え方ではどちらの方があなたのお考えに近いと思われますか。項目ごとに最もあてはまるものを１つずつ選んでください。</t>
    <phoneticPr fontId="3"/>
  </si>
  <si>
    <t>川崎市における将来の人口動向（2030年以降人口減少見込）等を踏まえ、公共施設の数や面積を削減していかなくてはならなくなった場合、あなたはどのような施設について優先的に削減していく必要があると考えますか。</t>
    <phoneticPr fontId="3"/>
  </si>
  <si>
    <t>現在の施設に対して、今の機能（サービス）の他に、提供する機能（サービス）を増やしてほしいと感じる施設はありますか。最もあてはまるものを１つ選んでください。</t>
    <phoneticPr fontId="3"/>
  </si>
  <si>
    <t>提供される機能やサービスを重視しつつ、施設の最適な配置等の取組を進めていった際に、今後充実していってほしいと思う機能はどのような機能ですか。</t>
    <phoneticPr fontId="3"/>
  </si>
  <si>
    <t>あなたは、あなた自身が新型コロナウイルス感染症に感染することに、どの程度恐怖心を感じられていますか。</t>
    <phoneticPr fontId="3"/>
  </si>
  <si>
    <t>あなたは、川崎市内にどのくらいの期間、住んでいらっしゃいますか。川崎市外への転出を経験された方の場合も、川崎市内での居住期間を通算でお答えください。</t>
    <phoneticPr fontId="3"/>
  </si>
  <si>
    <t>F1.</t>
    <phoneticPr fontId="3"/>
  </si>
  <si>
    <t>F2.</t>
  </si>
  <si>
    <t>F3.</t>
  </si>
  <si>
    <t>F4.</t>
  </si>
  <si>
    <t>F5.</t>
  </si>
  <si>
    <t>F6.</t>
  </si>
  <si>
    <t>F7.</t>
  </si>
  <si>
    <t>F8.</t>
  </si>
  <si>
    <t>あなたは、ご結婚なさっていますか。婚姻届を出していない内縁の関係・事実婚も含めてお答えください。</t>
    <phoneticPr fontId="3"/>
  </si>
  <si>
    <t>お子様はいらっしゃいますか。離れて住んでいる方も含めてお考えください。</t>
    <phoneticPr fontId="3"/>
  </si>
  <si>
    <t>あなたの主なお仕事を教えてください。</t>
    <phoneticPr fontId="3"/>
  </si>
  <si>
    <t>あなたの主なお勤め先あるいは通学先はどちらですか。</t>
    <phoneticPr fontId="3"/>
  </si>
  <si>
    <t>あなたの現在のお住まいは、この中のどれにあたりますか。</t>
    <phoneticPr fontId="3"/>
  </si>
  <si>
    <t>現在、同居している方は、あなたを含めて何人ですか。ひとり暮らしの方は「1」人と入力してください。</t>
    <phoneticPr fontId="3"/>
  </si>
  <si>
    <t>同居者がいる方だけにおたずねします。同居している方の中で、以下にあてはまる方はいますか。</t>
    <phoneticPr fontId="3"/>
  </si>
  <si>
    <t>実数</t>
    <rPh sb="0" eb="2">
      <t>ジッスウ</t>
    </rPh>
    <phoneticPr fontId="3"/>
  </si>
  <si>
    <t>構成比</t>
    <rPh sb="0" eb="3">
      <t>コウセイヒ</t>
    </rPh>
    <phoneticPr fontId="3"/>
  </si>
  <si>
    <t>（単位　件、％）</t>
    <rPh sb="1" eb="3">
      <t>タンイ</t>
    </rPh>
    <rPh sb="4" eb="5">
      <t>ケン</t>
    </rPh>
    <phoneticPr fontId="3"/>
  </si>
  <si>
    <t>（参考）18～19歳と20～29歳を合算した場合</t>
    <rPh sb="1" eb="3">
      <t>サンコウ</t>
    </rPh>
    <rPh sb="22" eb="24">
      <t>バアイ</t>
    </rPh>
    <phoneticPr fontId="3"/>
  </si>
  <si>
    <t>SQ1.あなたの年齢を教えてください。</t>
    <phoneticPr fontId="3"/>
  </si>
  <si>
    <t>SQ3.</t>
    <phoneticPr fontId="3"/>
  </si>
  <si>
    <t>SQ3.あなたが現在お住まいの区はどちらですか。</t>
    <phoneticPr fontId="3"/>
  </si>
  <si>
    <t>あなたの年齢を教えてください。</t>
    <phoneticPr fontId="3"/>
  </si>
  <si>
    <t>ほとんど
接しない</t>
    <phoneticPr fontId="3"/>
  </si>
  <si>
    <t>ある程度
そう思う</t>
    <phoneticPr fontId="3"/>
  </si>
  <si>
    <t>どちらとも
いえない</t>
    <phoneticPr fontId="3"/>
  </si>
  <si>
    <t>そう
思わない</t>
    <phoneticPr fontId="3"/>
  </si>
  <si>
    <t>（単位　件、％）</t>
    <phoneticPr fontId="3"/>
  </si>
  <si>
    <t>Q17.あなたは、あなた自身が新型コロナウイルス感染症に感染することに、どの程度恐怖心を感じられていますか。</t>
    <phoneticPr fontId="3"/>
  </si>
  <si>
    <t>設問　一覧</t>
    <rPh sb="0" eb="2">
      <t>セツモン</t>
    </rPh>
    <rPh sb="3" eb="5">
      <t>イチラン</t>
    </rPh>
    <phoneticPr fontId="3"/>
  </si>
  <si>
    <t>Q4.先ほどの Q3「川崎市の職員の仕事ぶり」についてお答えいただいた際、どのような観点からその印象を持ちましたか。最もあてはまるものを１つ選んでください。</t>
    <phoneticPr fontId="3"/>
  </si>
  <si>
    <t>Q6.あなたが、過去１年間に、鑑賞した文化芸術や受講した公開講座、市民大学などはありますか。項目ごとにあてはまるものをすべて選んでください。なお、鑑賞しなかった方は「鑑賞しなかった」を選択してください。</t>
    <rPh sb="92" eb="94">
      <t>センタク</t>
    </rPh>
    <phoneticPr fontId="3"/>
  </si>
  <si>
    <t>Q7.あなたが、過去１年間に行った文化芸術に関わる活動はありますか。次の中から該当するものすべてを選んでください。なお、活動しなかった方は「活動しなかった」を選択してください。</t>
    <phoneticPr fontId="3"/>
  </si>
  <si>
    <t>Q8.あなたは「芸術文化活動」に対してどの程度興味がありますか。</t>
    <phoneticPr fontId="3"/>
  </si>
  <si>
    <t>充分に
得られている</t>
    <phoneticPr fontId="3"/>
  </si>
  <si>
    <t>まあ
得られている</t>
    <phoneticPr fontId="3"/>
  </si>
  <si>
    <t>あまり得られていない</t>
    <phoneticPr fontId="3"/>
  </si>
  <si>
    <t>・公共施設について</t>
    <phoneticPr fontId="3"/>
  </si>
  <si>
    <t>・新型コロナウイルス感染症について</t>
    <rPh sb="1" eb="3">
      <t>シンガタ</t>
    </rPh>
    <rPh sb="10" eb="13">
      <t>カンセンショウ</t>
    </rPh>
    <phoneticPr fontId="3"/>
  </si>
  <si>
    <t>Q10.市内で行われている「文化芸術活動（イベントや講座）」について、あなたは必要な情報を取得できていると思いますか。</t>
    <phoneticPr fontId="3"/>
  </si>
  <si>
    <t>Q11.これまでに、文化芸術活動を１年以上行ったことがある場合、その活動を行った活動形式で最も注力した形はどれですか。最もあてはまるものを１つ選んでください。なお、活動しなかった方は「活動しなかった」を選択してください。</t>
    <phoneticPr fontId="3"/>
  </si>
  <si>
    <t>活動
しなかった</t>
    <phoneticPr fontId="3"/>
  </si>
  <si>
    <t>Q13.財政状況や将来の人口構造の変化等を鑑みると、将来的に求められる公共施設の量や質を踏まえつつ、施設のあり方について考えていく必要があります。公共施設の適正な配置について考えるにあたり、ＡとＢの考え方ではどちらの方があなたのお考えに近いと思われますか。項目ごとに最もあてはまるものを１つずつ選んでください。</t>
    <phoneticPr fontId="3"/>
  </si>
  <si>
    <t>【A:提供される機能やサービスが変わらない、もしくは低下したとしても、各地域に置かれている施設については、そのままの数を残したい
　/B:提供される機能やサービスが充実・向上するのであれば、いくつかの施設を１つの施設に集約・統合したほうがよい】</t>
    <phoneticPr fontId="3"/>
  </si>
  <si>
    <t>Q14.川崎市における将来の人口動向（2030年以降人口減少見込）等を踏まえ、公共施設の数や面積を削減していかなくてはならなくなった場合、あなたはどのような施設について優先的に削減していく必要があると考えますか。</t>
    <phoneticPr fontId="3"/>
  </si>
  <si>
    <t>利⽤者が
少ない施設</t>
    <phoneticPr fontId="3"/>
  </si>
  <si>
    <t>一部の個⼈や団体に利⽤が偏っている
施設</t>
    <phoneticPr fontId="3"/>
  </si>
  <si>
    <t>Q15.現在の施設に対して、今の機能（サービス）の他に、提供する機能（サービス）を増やしてほしいと感じる施設はありますか。最もあてはまるものを１つ選んでください。</t>
    <phoneticPr fontId="3"/>
  </si>
  <si>
    <t>市民活動
施設</t>
    <phoneticPr fontId="3"/>
  </si>
  <si>
    <t>料理実習等が行える機能を有したスペース</t>
    <phoneticPr fontId="3"/>
  </si>
  <si>
    <t>体操や卓球等の軽い運動が行える機能を有したスペース</t>
    <phoneticPr fontId="3"/>
  </si>
  <si>
    <t>工作や手芸等が行える機能を有したスペース</t>
    <phoneticPr fontId="3"/>
  </si>
  <si>
    <t>Q16.提供される機能やサービスを重視しつつ、施設の最適な配置等の取組を進めていった際に、今後充実していってほしいと思う機能はどのような機能ですか。</t>
    <phoneticPr fontId="3"/>
  </si>
  <si>
    <t>非常に
恐怖心を
感じている</t>
    <phoneticPr fontId="3"/>
  </si>
  <si>
    <t>やや
恐怖心を
感じている</t>
    <phoneticPr fontId="3"/>
  </si>
  <si>
    <t>あまり
恐怖心は
感じていない</t>
    <phoneticPr fontId="3"/>
  </si>
  <si>
    <t>ほとんど
恐怖心は
感じていない</t>
    <phoneticPr fontId="3"/>
  </si>
  <si>
    <t>F1.あなたは、川崎市内にどのくらいの期間、住んでいらっしゃいますか。川崎市外への転出を経験された方の場合も、川崎市内での居住期間を通算でお答えください。</t>
    <phoneticPr fontId="3"/>
  </si>
  <si>
    <t>１年未満</t>
    <rPh sb="1" eb="2">
      <t>ネン</t>
    </rPh>
    <rPh sb="2" eb="4">
      <t>ミマン</t>
    </rPh>
    <phoneticPr fontId="3"/>
  </si>
  <si>
    <t>１年</t>
    <rPh sb="1" eb="2">
      <t>ネン</t>
    </rPh>
    <phoneticPr fontId="3"/>
  </si>
  <si>
    <t>２年</t>
    <rPh sb="1" eb="2">
      <t>ネン</t>
    </rPh>
    <phoneticPr fontId="3"/>
  </si>
  <si>
    <t>３年</t>
    <rPh sb="1" eb="2">
      <t>ネン</t>
    </rPh>
    <phoneticPr fontId="3"/>
  </si>
  <si>
    <t>４年</t>
    <rPh sb="1" eb="2">
      <t>ネン</t>
    </rPh>
    <phoneticPr fontId="3"/>
  </si>
  <si>
    <t>５年</t>
    <rPh sb="1" eb="2">
      <t>ネン</t>
    </rPh>
    <phoneticPr fontId="3"/>
  </si>
  <si>
    <t>６年</t>
    <rPh sb="1" eb="2">
      <t>ネン</t>
    </rPh>
    <phoneticPr fontId="3"/>
  </si>
  <si>
    <t>７年</t>
    <rPh sb="1" eb="2">
      <t>ネン</t>
    </rPh>
    <phoneticPr fontId="3"/>
  </si>
  <si>
    <t>８年</t>
    <rPh sb="1" eb="2">
      <t>ネン</t>
    </rPh>
    <phoneticPr fontId="3"/>
  </si>
  <si>
    <t>９年</t>
    <rPh sb="1" eb="2">
      <t>ネン</t>
    </rPh>
    <phoneticPr fontId="3"/>
  </si>
  <si>
    <t>10年</t>
    <rPh sb="2" eb="3">
      <t>ネン</t>
    </rPh>
    <phoneticPr fontId="3"/>
  </si>
  <si>
    <t>11年</t>
    <rPh sb="2" eb="3">
      <t>ネン</t>
    </rPh>
    <phoneticPr fontId="3"/>
  </si>
  <si>
    <t>12年</t>
    <rPh sb="2" eb="3">
      <t>ネン</t>
    </rPh>
    <phoneticPr fontId="3"/>
  </si>
  <si>
    <t>13年</t>
    <rPh sb="2" eb="3">
      <t>ネン</t>
    </rPh>
    <phoneticPr fontId="3"/>
  </si>
  <si>
    <t>14年</t>
    <rPh sb="2" eb="3">
      <t>ネン</t>
    </rPh>
    <phoneticPr fontId="3"/>
  </si>
  <si>
    <t>15年</t>
    <rPh sb="2" eb="3">
      <t>ネン</t>
    </rPh>
    <phoneticPr fontId="3"/>
  </si>
  <si>
    <t>16年</t>
    <rPh sb="2" eb="3">
      <t>ネン</t>
    </rPh>
    <phoneticPr fontId="3"/>
  </si>
  <si>
    <t>17年</t>
    <rPh sb="2" eb="3">
      <t>ネン</t>
    </rPh>
    <phoneticPr fontId="3"/>
  </si>
  <si>
    <t>18年</t>
    <rPh sb="2" eb="3">
      <t>ネン</t>
    </rPh>
    <phoneticPr fontId="3"/>
  </si>
  <si>
    <t>19年</t>
    <rPh sb="2" eb="3">
      <t>ネン</t>
    </rPh>
    <phoneticPr fontId="3"/>
  </si>
  <si>
    <t>20年</t>
    <rPh sb="2" eb="3">
      <t>ネン</t>
    </rPh>
    <phoneticPr fontId="3"/>
  </si>
  <si>
    <t>21年</t>
    <rPh sb="2" eb="3">
      <t>ネン</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</si>
  <si>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</si>
  <si>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</si>
  <si>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</si>
  <si>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</si>
  <si>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</si>
  <si>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</si>
  <si>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28年</t>
    <rPh sb="2" eb="3">
      <t>ネン</t>
    </rPh>
    <phoneticPr fontId="3"/>
  </si>
  <si>
    <t>29年</t>
    <rPh sb="2" eb="3">
      <t>ネン</t>
    </rPh>
    <phoneticPr fontId="3"/>
  </si>
  <si>
    <t>30年</t>
    <rPh sb="2" eb="3">
      <t>ネン</t>
    </rPh>
    <phoneticPr fontId="3"/>
  </si>
  <si>
    <t>31年</t>
    <rPh sb="2" eb="3">
      <t>ネン</t>
    </rPh>
    <phoneticPr fontId="3"/>
  </si>
  <si>
    <t>32年</t>
    <rPh sb="2" eb="3">
      <t>ネン</t>
    </rPh>
    <phoneticPr fontId="3"/>
  </si>
  <si>
    <t>33年</t>
    <rPh sb="2" eb="3">
      <t>ネン</t>
    </rPh>
    <phoneticPr fontId="3"/>
  </si>
  <si>
    <t>34年</t>
    <rPh sb="2" eb="3">
      <t>ネン</t>
    </rPh>
    <phoneticPr fontId="3"/>
  </si>
  <si>
    <t>35年</t>
    <rPh sb="2" eb="3">
      <t>ネン</t>
    </rPh>
    <phoneticPr fontId="3"/>
  </si>
  <si>
    <t>36年</t>
    <rPh sb="2" eb="3">
      <t>ネン</t>
    </rPh>
    <phoneticPr fontId="3"/>
  </si>
  <si>
    <t>37年</t>
    <rPh sb="2" eb="3">
      <t>ネン</t>
    </rPh>
    <phoneticPr fontId="3"/>
  </si>
  <si>
    <t>38年</t>
    <rPh sb="2" eb="3">
      <t>ネン</t>
    </rPh>
    <phoneticPr fontId="3"/>
  </si>
  <si>
    <t>39年</t>
    <rPh sb="2" eb="3">
      <t>ネン</t>
    </rPh>
    <phoneticPr fontId="3"/>
  </si>
  <si>
    <t>40年</t>
    <rPh sb="2" eb="3">
      <t>ネン</t>
    </rPh>
    <phoneticPr fontId="3"/>
  </si>
  <si>
    <t>41年</t>
    <rPh sb="2" eb="3">
      <t>ネン</t>
    </rPh>
    <phoneticPr fontId="3"/>
  </si>
  <si>
    <t>42年</t>
    <rPh sb="2" eb="3">
      <t>ネン</t>
    </rPh>
    <phoneticPr fontId="3"/>
  </si>
  <si>
    <t>43年</t>
    <rPh sb="2" eb="3">
      <t>ネン</t>
    </rPh>
    <phoneticPr fontId="3"/>
  </si>
  <si>
    <t>44年</t>
    <rPh sb="2" eb="3">
      <t>ネン</t>
    </rPh>
    <phoneticPr fontId="3"/>
  </si>
  <si>
    <t>45年</t>
    <rPh sb="2" eb="3">
      <t>ネン</t>
    </rPh>
    <phoneticPr fontId="3"/>
  </si>
  <si>
    <t>46年</t>
    <rPh sb="2" eb="3">
      <t>ネン</t>
    </rPh>
    <phoneticPr fontId="3"/>
  </si>
  <si>
    <t>47年</t>
    <rPh sb="2" eb="3">
      <t>ネン</t>
    </rPh>
    <phoneticPr fontId="3"/>
  </si>
  <si>
    <t>48年</t>
    <rPh sb="2" eb="3">
      <t>ネン</t>
    </rPh>
    <phoneticPr fontId="3"/>
  </si>
  <si>
    <t>49年</t>
    <rPh sb="2" eb="3">
      <t>ネン</t>
    </rPh>
    <phoneticPr fontId="3"/>
  </si>
  <si>
    <t>50年</t>
    <rPh sb="2" eb="3">
      <t>ネン</t>
    </rPh>
    <phoneticPr fontId="3"/>
  </si>
  <si>
    <t>51年</t>
    <rPh sb="2" eb="3">
      <t>ネン</t>
    </rPh>
    <phoneticPr fontId="3"/>
  </si>
  <si>
    <t>52年</t>
    <rPh sb="2" eb="3">
      <t>ネン</t>
    </rPh>
    <phoneticPr fontId="3"/>
  </si>
  <si>
    <t>53年</t>
    <rPh sb="2" eb="3">
      <t>ネン</t>
    </rPh>
    <phoneticPr fontId="3"/>
  </si>
  <si>
    <t>54年</t>
    <rPh sb="2" eb="3">
      <t>ネン</t>
    </rPh>
    <phoneticPr fontId="3"/>
  </si>
  <si>
    <t>55年</t>
    <rPh sb="2" eb="3">
      <t>ネン</t>
    </rPh>
    <phoneticPr fontId="3"/>
  </si>
  <si>
    <t>56年</t>
    <rPh sb="2" eb="3">
      <t>ネン</t>
    </rPh>
    <phoneticPr fontId="3"/>
  </si>
  <si>
    <t>57年</t>
    <rPh sb="2" eb="3">
      <t>ネン</t>
    </rPh>
    <phoneticPr fontId="3"/>
  </si>
  <si>
    <t>58年</t>
    <rPh sb="2" eb="3">
      <t>ネン</t>
    </rPh>
    <phoneticPr fontId="3"/>
  </si>
  <si>
    <t>59年</t>
    <rPh sb="2" eb="3">
      <t>ネン</t>
    </rPh>
    <phoneticPr fontId="3"/>
  </si>
  <si>
    <t>60年</t>
    <rPh sb="2" eb="3">
      <t>ネン</t>
    </rPh>
    <phoneticPr fontId="3"/>
  </si>
  <si>
    <t>61年</t>
    <rPh sb="2" eb="3">
      <t>ネン</t>
    </rPh>
    <phoneticPr fontId="3"/>
  </si>
  <si>
    <t>62年</t>
    <rPh sb="2" eb="3">
      <t>ネン</t>
    </rPh>
    <phoneticPr fontId="3"/>
  </si>
  <si>
    <t>63年</t>
    <rPh sb="2" eb="3">
      <t>ネン</t>
    </rPh>
    <phoneticPr fontId="3"/>
  </si>
  <si>
    <t>64年</t>
    <rPh sb="2" eb="3">
      <t>ネン</t>
    </rPh>
    <phoneticPr fontId="3"/>
  </si>
  <si>
    <t>65年</t>
    <rPh sb="2" eb="3">
      <t>ネン</t>
    </rPh>
    <phoneticPr fontId="3"/>
  </si>
  <si>
    <t>66年</t>
    <rPh sb="2" eb="3">
      <t>ネン</t>
    </rPh>
    <phoneticPr fontId="3"/>
  </si>
  <si>
    <t>67年</t>
    <rPh sb="2" eb="3">
      <t>ネン</t>
    </rPh>
    <phoneticPr fontId="3"/>
  </si>
  <si>
    <t>68年</t>
    <rPh sb="2" eb="3">
      <t>ネン</t>
    </rPh>
    <phoneticPr fontId="3"/>
  </si>
  <si>
    <t>69年</t>
    <rPh sb="2" eb="3">
      <t>ネン</t>
    </rPh>
    <phoneticPr fontId="3"/>
  </si>
  <si>
    <t>70年</t>
    <rPh sb="2" eb="3">
      <t>ネン</t>
    </rPh>
    <phoneticPr fontId="3"/>
  </si>
  <si>
    <t>71年</t>
    <rPh sb="2" eb="3">
      <t>ネン</t>
    </rPh>
    <phoneticPr fontId="3"/>
  </si>
  <si>
    <t>72年</t>
    <rPh sb="2" eb="3">
      <t>ネン</t>
    </rPh>
    <phoneticPr fontId="3"/>
  </si>
  <si>
    <t>73年</t>
    <rPh sb="2" eb="3">
      <t>ネン</t>
    </rPh>
    <phoneticPr fontId="3"/>
  </si>
  <si>
    <t>74年</t>
    <rPh sb="2" eb="3">
      <t>ネン</t>
    </rPh>
    <phoneticPr fontId="3"/>
  </si>
  <si>
    <t>75年</t>
    <rPh sb="2" eb="3">
      <t>ネン</t>
    </rPh>
    <phoneticPr fontId="3"/>
  </si>
  <si>
    <t>76年</t>
    <rPh sb="2" eb="3">
      <t>ネン</t>
    </rPh>
    <phoneticPr fontId="3"/>
  </si>
  <si>
    <t>77年</t>
    <rPh sb="2" eb="3">
      <t>ネン</t>
    </rPh>
    <phoneticPr fontId="3"/>
  </si>
  <si>
    <t>78年</t>
    <rPh sb="2" eb="3">
      <t>ネン</t>
    </rPh>
    <phoneticPr fontId="3"/>
  </si>
  <si>
    <t>79年</t>
    <rPh sb="2" eb="3">
      <t>ネン</t>
    </rPh>
    <phoneticPr fontId="3"/>
  </si>
  <si>
    <t>F2.あなたは、ご結婚なさっていますか。婚姻届を出していない内縁の関係・事実婚も含めてお答えください。</t>
    <phoneticPr fontId="3"/>
  </si>
  <si>
    <t>F3.お子様はいらっしゃいますか。離れて住んでいる方も含めてお考えください。</t>
    <phoneticPr fontId="3"/>
  </si>
  <si>
    <t>F4.あなたの主なお仕事を教えてください。</t>
    <phoneticPr fontId="3"/>
  </si>
  <si>
    <t>会社などの
経営者・役員</t>
    <phoneticPr fontId="3"/>
  </si>
  <si>
    <r>
      <t xml:space="preserve">主婦・主夫
</t>
    </r>
    <r>
      <rPr>
        <sz val="7"/>
        <color theme="1"/>
        <rFont val="Meiryo UI"/>
        <family val="3"/>
        <charset val="128"/>
      </rPr>
      <t>(家事専業)</t>
    </r>
    <phoneticPr fontId="3"/>
  </si>
  <si>
    <r>
      <t xml:space="preserve">無職
</t>
    </r>
    <r>
      <rPr>
        <sz val="7"/>
        <color theme="1"/>
        <rFont val="Meiryo UI"/>
        <family val="3"/>
        <charset val="128"/>
      </rPr>
      <t>(収入が年金のみの方を含む)</t>
    </r>
    <phoneticPr fontId="3"/>
  </si>
  <si>
    <r>
      <t xml:space="preserve">自営業の
手伝い
</t>
    </r>
    <r>
      <rPr>
        <sz val="7"/>
        <color theme="1"/>
        <rFont val="Meiryo UI"/>
        <family val="3"/>
        <charset val="128"/>
      </rPr>
      <t>(家族従業者)</t>
    </r>
    <phoneticPr fontId="3"/>
  </si>
  <si>
    <t>正社員・
正職員</t>
    <phoneticPr fontId="3"/>
  </si>
  <si>
    <r>
      <t xml:space="preserve">パート・アルバイト・嘱託職員・派遣社員
 </t>
    </r>
    <r>
      <rPr>
        <sz val="7"/>
        <color theme="1"/>
        <rFont val="Meiryo UI"/>
        <family val="3"/>
        <charset val="128"/>
      </rPr>
      <t>(正社員・
正職員以外)</t>
    </r>
    <phoneticPr fontId="3"/>
  </si>
  <si>
    <t>F5.あなたの主なお勤め先あるいは通学先はどちらですか。</t>
    <phoneticPr fontId="3"/>
  </si>
  <si>
    <t>川崎市・
横浜市以外の神奈川県</t>
    <phoneticPr fontId="3"/>
  </si>
  <si>
    <r>
      <t xml:space="preserve">川崎市
</t>
    </r>
    <r>
      <rPr>
        <sz val="7"/>
        <color theme="1"/>
        <rFont val="Meiryo UI"/>
        <family val="3"/>
        <charset val="128"/>
      </rPr>
      <t>(お住まいと同じ区で自宅以外)</t>
    </r>
    <phoneticPr fontId="3"/>
  </si>
  <si>
    <r>
      <t xml:space="preserve">川崎市
</t>
    </r>
    <r>
      <rPr>
        <sz val="7"/>
        <color theme="1"/>
        <rFont val="Meiryo UI"/>
        <family val="3"/>
        <charset val="128"/>
      </rPr>
      <t>(お住まいと別の区)</t>
    </r>
    <phoneticPr fontId="3"/>
  </si>
  <si>
    <r>
      <t xml:space="preserve">東京都
</t>
    </r>
    <r>
      <rPr>
        <sz val="7"/>
        <color theme="1"/>
        <rFont val="Meiryo UI"/>
        <family val="3"/>
        <charset val="128"/>
      </rPr>
      <t>(23区以外)</t>
    </r>
    <phoneticPr fontId="3"/>
  </si>
  <si>
    <t>神奈川県・
東京都以外の道府県</t>
    <phoneticPr fontId="3"/>
  </si>
  <si>
    <t>通勤・通学
していない</t>
    <phoneticPr fontId="3"/>
  </si>
  <si>
    <t>F6.あなたの現在のお住まいは、この中のどれにあたりますか。</t>
    <phoneticPr fontId="3"/>
  </si>
  <si>
    <r>
      <t xml:space="preserve">持ち家
</t>
    </r>
    <r>
      <rPr>
        <sz val="7"/>
        <color theme="1"/>
        <rFont val="Meiryo UI"/>
        <family val="3"/>
        <charset val="128"/>
      </rPr>
      <t>(一戸建)</t>
    </r>
    <phoneticPr fontId="3"/>
  </si>
  <si>
    <r>
      <t xml:space="preserve">持ち家
</t>
    </r>
    <r>
      <rPr>
        <sz val="7"/>
        <color theme="1"/>
        <rFont val="Meiryo UI"/>
        <family val="3"/>
        <charset val="128"/>
      </rPr>
      <t>(マンションなどの集合住宅)</t>
    </r>
    <phoneticPr fontId="3"/>
  </si>
  <si>
    <r>
      <t xml:space="preserve">賃貸住宅
</t>
    </r>
    <r>
      <rPr>
        <sz val="7"/>
        <color theme="1"/>
        <rFont val="Meiryo UI"/>
        <family val="3"/>
        <charset val="128"/>
      </rPr>
      <t>(一戸建)</t>
    </r>
    <phoneticPr fontId="3"/>
  </si>
  <si>
    <t>市営住宅や県営住宅などの公営住宅</t>
    <phoneticPr fontId="3"/>
  </si>
  <si>
    <r>
      <t xml:space="preserve">賃貸住宅
</t>
    </r>
    <r>
      <rPr>
        <sz val="7"/>
        <color theme="1"/>
        <rFont val="Meiryo UI"/>
        <family val="3"/>
        <charset val="128"/>
      </rPr>
      <t>(マンション・アパートなどの
一般的な民間の
集合住宅)</t>
    </r>
    <phoneticPr fontId="3"/>
  </si>
  <si>
    <t>F7.現在、同居している方は、あなたを含めて何人ですか。ひとり暮らしの方は「1」人と入力してください。</t>
    <phoneticPr fontId="3"/>
  </si>
  <si>
    <t>1人</t>
    <rPh sb="1" eb="2">
      <t>ヒト</t>
    </rPh>
    <phoneticPr fontId="3"/>
  </si>
  <si>
    <t>2人</t>
    <rPh sb="1" eb="2">
      <t>ヒト</t>
    </rPh>
    <phoneticPr fontId="3"/>
  </si>
  <si>
    <t>3人</t>
    <rPh sb="1" eb="2">
      <t>ヒト</t>
    </rPh>
    <phoneticPr fontId="3"/>
  </si>
  <si>
    <t>4人</t>
    <rPh sb="1" eb="2">
      <t>ヒト</t>
    </rPh>
    <phoneticPr fontId="3"/>
  </si>
  <si>
    <t>5人</t>
    <rPh sb="1" eb="2">
      <t>ヒト</t>
    </rPh>
    <phoneticPr fontId="3"/>
  </si>
  <si>
    <t>6人</t>
    <rPh sb="1" eb="2">
      <t>ヒト</t>
    </rPh>
    <phoneticPr fontId="3"/>
  </si>
  <si>
    <t>7人</t>
    <rPh sb="1" eb="2">
      <t>ヒト</t>
    </rPh>
    <phoneticPr fontId="3"/>
  </si>
  <si>
    <t>8人</t>
    <rPh sb="1" eb="2">
      <t>ヒト</t>
    </rPh>
    <phoneticPr fontId="3"/>
  </si>
  <si>
    <t>9人</t>
    <rPh sb="1" eb="2">
      <t>ヒト</t>
    </rPh>
    <phoneticPr fontId="3"/>
  </si>
  <si>
    <t>10人</t>
    <rPh sb="2" eb="3">
      <t>ヒト</t>
    </rPh>
    <phoneticPr fontId="3"/>
  </si>
  <si>
    <t>F8.同居者がいる方だけにおたずねします。同居している方の中で、以下にあてはまる方はいますか。</t>
    <phoneticPr fontId="3"/>
  </si>
  <si>
    <t>75歳以上
の方</t>
    <phoneticPr fontId="3"/>
  </si>
  <si>
    <t>上記に
当てはまる
ものはいない</t>
    <phoneticPr fontId="3"/>
  </si>
  <si>
    <t>小学生・
中学生・
高校生</t>
    <phoneticPr fontId="3"/>
  </si>
  <si>
    <t>短大生・
専門学校生・
大学生・
大学院生</t>
    <phoneticPr fontId="3"/>
  </si>
  <si>
    <r>
      <t xml:space="preserve">演劇
</t>
    </r>
    <r>
      <rPr>
        <sz val="7"/>
        <color theme="1"/>
        <rFont val="Meiryo UI"/>
        <family val="3"/>
        <charset val="128"/>
      </rPr>
      <t>（現代演劇、人形劇、ミュージカルなど）</t>
    </r>
    <phoneticPr fontId="3"/>
  </si>
  <si>
    <r>
      <t xml:space="preserve">舞踊
</t>
    </r>
    <r>
      <rPr>
        <sz val="7"/>
        <color theme="1"/>
        <rFont val="Meiryo UI"/>
        <family val="3"/>
        <charset val="128"/>
      </rPr>
      <t>（日本舞踊、バレエ、モダンダンス、コンテンポラリーダンスなど）</t>
    </r>
    <phoneticPr fontId="3"/>
  </si>
  <si>
    <r>
      <t xml:space="preserve">映画
</t>
    </r>
    <r>
      <rPr>
        <sz val="7"/>
        <color theme="1"/>
        <rFont val="Meiryo UI"/>
        <family val="3"/>
        <charset val="128"/>
      </rPr>
      <t>（アニメを除く）</t>
    </r>
    <phoneticPr fontId="3"/>
  </si>
  <si>
    <r>
      <t>アニメ映画、コンピュータや映像を活用したアート</t>
    </r>
    <r>
      <rPr>
        <sz val="7"/>
        <color theme="1"/>
        <rFont val="Meiryo UI"/>
        <family val="3"/>
        <charset val="128"/>
      </rPr>
      <t>（メディアアート）</t>
    </r>
    <r>
      <rPr>
        <sz val="8"/>
        <color theme="1"/>
        <rFont val="Meiryo UI"/>
        <family val="3"/>
        <charset val="128"/>
      </rPr>
      <t>など</t>
    </r>
    <phoneticPr fontId="3"/>
  </si>
  <si>
    <t>鑑賞
しなかった</t>
    <phoneticPr fontId="3"/>
  </si>
  <si>
    <r>
      <t xml:space="preserve">伝統芸能
</t>
    </r>
    <r>
      <rPr>
        <sz val="7"/>
        <color theme="1"/>
        <rFont val="Meiryo UI"/>
        <family val="3"/>
        <charset val="128"/>
      </rPr>
      <t>（雅楽、能楽、文楽、歌舞伎
など）</t>
    </r>
    <phoneticPr fontId="3"/>
  </si>
  <si>
    <r>
      <t xml:space="preserve">芸能
</t>
    </r>
    <r>
      <rPr>
        <sz val="7"/>
        <color theme="1"/>
        <rFont val="Meiryo UI"/>
        <family val="3"/>
        <charset val="128"/>
      </rPr>
      <t>（講談、落語、浪曲、漫才
など）</t>
    </r>
    <phoneticPr fontId="3"/>
  </si>
  <si>
    <r>
      <t xml:space="preserve">歴史的な
建物や遺跡
</t>
    </r>
    <r>
      <rPr>
        <sz val="7"/>
        <color theme="1"/>
        <rFont val="Meiryo UI"/>
        <family val="3"/>
        <charset val="128"/>
      </rPr>
      <t>（建造物、
遺跡、名勝地（庭園など）の
文化財）</t>
    </r>
    <phoneticPr fontId="3"/>
  </si>
  <si>
    <r>
      <t xml:space="preserve">美術
</t>
    </r>
    <r>
      <rPr>
        <sz val="7"/>
        <color theme="1"/>
        <rFont val="Meiryo UI"/>
        <family val="3"/>
        <charset val="128"/>
      </rPr>
      <t>（絵画、版画、彫刻、工芸、陶芸、書、写真
など）</t>
    </r>
    <phoneticPr fontId="3"/>
  </si>
  <si>
    <r>
      <t xml:space="preserve">音楽
</t>
    </r>
    <r>
      <rPr>
        <sz val="7"/>
        <color theme="1"/>
        <rFont val="Meiryo UI"/>
        <family val="3"/>
        <charset val="128"/>
      </rPr>
      <t>（オペラ、オーケストラ、室内楽、合唱、吹奏楽、ジャズ、ポップス、ロック、歌謡曲
など）</t>
    </r>
    <phoneticPr fontId="3"/>
  </si>
  <si>
    <r>
      <t xml:space="preserve">学習系
</t>
    </r>
    <r>
      <rPr>
        <sz val="7"/>
        <color theme="1"/>
        <rFont val="Meiryo UI"/>
        <family val="3"/>
        <charset val="128"/>
      </rPr>
      <t>（文学・自然科学等）</t>
    </r>
    <rPh sb="12" eb="13">
      <t>ナド</t>
    </rPh>
    <phoneticPr fontId="3"/>
  </si>
  <si>
    <t>令和３（２０２１）年度第１回かわさき市民アンケート　調査設計・回答者属性等</t>
    <rPh sb="31" eb="33">
      <t>カイトウ</t>
    </rPh>
    <rPh sb="33" eb="34">
      <t>シャ</t>
    </rPh>
    <rPh sb="34" eb="36">
      <t>ゾクセイ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</si>
</sst>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
    <numFmt numFmtId="178" formatCode="#,##0_ "/>
    <numFmt numFmtId="179" formatCode="0.0%"/>
  </numFmts>
  <fonts count="23" x14ac:knownFonts="1">
    <font>
      <sz val="11"/>
      <color theme="1"/>
      <name val="游ゴシック"/>
      <family val="2"/>
      <charset val="128"/>
      <scheme val="minor"/>
    </font>
    <font>
      <sz val="11"/>
      <color theme="1"/>
      <name val="ＭＳ Ｐゴシック"/>
      <family val="2"/>
      <charset val="128"/>
    </font>
    <font>
      <sz val="10"/>
      <color theme="1"/>
      <name val="ＭＳ Ｐゴシック"/>
      <family val="2"/>
      <charset val="128"/>
    </font>
    <font>
      <sz val="6"/>
      <name val="游ゴシック"/>
      <family val="2"/>
      <charset val="128"/>
      <scheme val="minor"/>
    </font>
    <font>
      <sz val="9"/>
      <color theme="1"/>
      <name val="BIZ UD明朝 Medium"/>
      <family val="1"/>
      <charset val="128"/>
    </font>
    <font>
      <sz val="9"/>
      <color theme="1"/>
      <name val="MS UI Gothic"/>
      <family val="3"/>
      <charset val="128"/>
    </font>
    <font>
      <sz val="9"/>
      <color theme="1"/>
      <name val="Meiryo UI"/>
      <family val="3"/>
      <charset val="128"/>
    </font>
    <font>
      <sz val="11"/>
      <color theme="1"/>
      <name val="游ゴシック"/>
      <family val="2"/>
      <charset val="128"/>
      <scheme val="minor"/>
    </font>
    <font>
      <sz val="10"/>
      <color theme="1"/>
      <name val="Meiryo UI"/>
      <family val="3"/>
      <charset val="128"/>
    </font>
    <font>
      <sz val="11"/>
      <color theme="1"/>
      <name val="游ゴシック"/>
      <family val="2"/>
      <scheme val="minor"/>
    </font>
    <font>
      <u/>
      <sz val="11"/>
      <color theme="10"/>
      <name val="游ゴシック"/>
      <family val="2"/>
      <scheme val="minor"/>
    </font>
    <font>
      <sz val="10"/>
      <name val="Meiryo UI"/>
      <family val="3"/>
      <charset val="128"/>
    </font>
    <font>
      <sz val="6"/>
      <name val="ＭＳ Ｐゴシック"/>
      <family val="2"/>
      <charset val="128"/>
    </font>
    <font>
      <sz val="11"/>
      <color theme="1"/>
      <name val="Meiryo UI"/>
      <family val="3"/>
      <charset val="128"/>
    </font>
    <font>
      <sz val="8"/>
      <color theme="1"/>
      <name val="Meiryo UI"/>
      <family val="3"/>
      <charset val="128"/>
    </font>
    <font>
      <b/>
      <sz val="10"/>
      <color theme="1"/>
      <name val="Meiryo UI"/>
      <family val="3"/>
      <charset val="128"/>
    </font>
    <font>
      <sz val="8"/>
      <name val="Meiryo UI"/>
      <family val="3"/>
      <charset val="128"/>
    </font>
    <font>
      <sz val="6"/>
      <color theme="1"/>
      <name val="Meiryo UI"/>
      <family val="3"/>
      <charset val="128"/>
    </font>
    <font>
      <b/>
      <sz val="12"/>
      <color theme="1"/>
      <name val="Meiryo UI"/>
      <family val="3"/>
      <charset val="128"/>
    </font>
    <font>
      <b/>
      <sz val="11"/>
      <color theme="1"/>
      <name val="Meiryo UI"/>
      <family val="3"/>
      <charset val="128"/>
    </font>
    <font>
      <sz val="10.5"/>
      <color theme="1"/>
      <name val="Meiryo UI"/>
      <family val="3"/>
      <charset val="128"/>
    </font>
    <font>
      <sz val="7"/>
      <color theme="1"/>
      <name val="Meiryo UI"/>
      <family val="3"/>
      <charset val="128"/>
    </font>
    <font>
      <sz val="11"/>
      <color theme="0"/>
      <name val="Meiryo UI"/>
      <family val="3"/>
      <charset val="128"/>
    </font>
  </fonts>
  <fills count="3">
    <fill>
      <patternFill patternType="none"/>
    </fill>
    <fill>
      <patternFill patternType="gray125"/>
    </fill>
    <fill>
      <patternFill patternType="solid">
        <fgColor theme="5" tint="0.79998168889431442"/>
        <bgColor indexed="64"/>
      </patternFill>
    </fill>
  </fills>
  <borders count="63">
    <border>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auto="1"/>
      </left>
      <right style="hair">
        <color auto="1"/>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s>
  <cellStyleXfs count="17">
    <xf numFmtId="0" fontId="0"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10" fillId="0" borderId="0" applyNumberFormat="0" applyFill="0" applyBorder="0" applyAlignment="0" applyProtection="0"/>
    <xf numFmtId="0" fontId="9" fillId="0" borderId="0"/>
    <xf numFmtId="0" fontId="1" fillId="0" borderId="0">
      <alignment vertical="center"/>
    </xf>
  </cellStyleXfs>
  <cellXfs count="219">
    <xf numFmtId="0" fontId="0" fillId="0" borderId="0" xfId="0">
      <alignment vertical="center"/>
    </xf>
    <xf numFmtId="0" fontId="4" fillId="0" borderId="0" xfId="0" applyFont="1">
      <alignment vertical="center"/>
    </xf>
    <xf numFmtId="0" fontId="4" fillId="0" borderId="0" xfId="0" applyFont="1" applyAlignment="1">
      <alignment vertical="top" textRotation="255" wrapText="1"/>
    </xf>
    <xf numFmtId="0" fontId="5" fillId="0" borderId="0" xfId="0" applyFont="1">
      <alignment vertical="center"/>
    </xf>
    <xf numFmtId="0" fontId="6" fillId="0" borderId="0" xfId="0" applyFont="1">
      <alignment vertical="center"/>
    </xf>
    <xf numFmtId="0" fontId="6" fillId="0" borderId="6" xfId="0" applyFont="1" applyBorder="1" applyAlignment="1">
      <alignment horizontal="center" vertical="center" wrapText="1"/>
    </xf>
    <xf numFmtId="0" fontId="6" fillId="0" borderId="3" xfId="0" applyFont="1" applyBorder="1" applyAlignment="1">
      <alignment vertical="top" wrapText="1"/>
    </xf>
    <xf numFmtId="0" fontId="6" fillId="0" borderId="8" xfId="0" applyFont="1" applyBorder="1" applyAlignment="1">
      <alignment vertical="top" wrapText="1"/>
    </xf>
    <xf numFmtId="176" fontId="6" fillId="0" borderId="6" xfId="0" applyNumberFormat="1" applyFont="1" applyBorder="1">
      <alignment vertical="center"/>
    </xf>
    <xf numFmtId="176" fontId="6" fillId="0" borderId="3" xfId="0" applyNumberFormat="1" applyFont="1" applyBorder="1">
      <alignment vertical="center"/>
    </xf>
    <xf numFmtId="176" fontId="6" fillId="0" borderId="1" xfId="0" applyNumberFormat="1" applyFont="1" applyBorder="1">
      <alignment vertical="center"/>
    </xf>
    <xf numFmtId="176" fontId="6" fillId="0" borderId="8" xfId="0" applyNumberFormat="1" applyFont="1" applyBorder="1">
      <alignment vertical="center"/>
    </xf>
    <xf numFmtId="0" fontId="6" fillId="0" borderId="2" xfId="0" applyFont="1" applyBorder="1" applyAlignment="1">
      <alignment vertical="top" wrapText="1"/>
    </xf>
    <xf numFmtId="176" fontId="6" fillId="0" borderId="2" xfId="0" applyNumberFormat="1" applyFont="1" applyBorder="1">
      <alignment vertical="center"/>
    </xf>
    <xf numFmtId="0" fontId="6" fillId="0" borderId="7" xfId="0" applyFont="1" applyBorder="1" applyAlignment="1">
      <alignment vertical="top"/>
    </xf>
    <xf numFmtId="0" fontId="6" fillId="0" borderId="0" xfId="0" applyFont="1" applyBorder="1" applyAlignment="1">
      <alignment vertical="top"/>
    </xf>
    <xf numFmtId="176" fontId="6" fillId="0" borderId="7" xfId="0" applyNumberFormat="1" applyFont="1" applyBorder="1" applyAlignment="1">
      <alignment vertical="center"/>
    </xf>
    <xf numFmtId="176" fontId="6" fillId="0" borderId="0" xfId="0" applyNumberFormat="1" applyFont="1" applyBorder="1" applyAlignment="1">
      <alignment vertical="center"/>
    </xf>
    <xf numFmtId="177" fontId="6" fillId="0" borderId="7" xfId="0" applyNumberFormat="1" applyFont="1" applyBorder="1" applyAlignment="1">
      <alignment vertical="center"/>
    </xf>
    <xf numFmtId="177" fontId="6" fillId="0" borderId="0" xfId="0" applyNumberFormat="1" applyFont="1" applyBorder="1" applyAlignment="1">
      <alignment vertical="center"/>
    </xf>
    <xf numFmtId="0" fontId="6" fillId="0" borderId="0" xfId="0" applyNumberFormat="1" applyFont="1" applyBorder="1" applyAlignment="1">
      <alignment vertical="center"/>
    </xf>
    <xf numFmtId="176" fontId="6" fillId="0" borderId="9" xfId="0" applyNumberFormat="1" applyFont="1" applyBorder="1">
      <alignment vertical="center"/>
    </xf>
    <xf numFmtId="0" fontId="8" fillId="0" borderId="0" xfId="0" applyFont="1" applyAlignment="1">
      <alignment vertical="center"/>
    </xf>
    <xf numFmtId="0" fontId="8" fillId="0" borderId="0" xfId="0" applyFont="1">
      <alignment vertical="center"/>
    </xf>
    <xf numFmtId="176" fontId="6" fillId="0" borderId="12" xfId="0" applyNumberFormat="1" applyFont="1" applyBorder="1">
      <alignment vertical="center"/>
    </xf>
    <xf numFmtId="0" fontId="6" fillId="0" borderId="4" xfId="0" applyFont="1" applyBorder="1" applyAlignment="1">
      <alignment horizontal="center" vertical="center" wrapText="1"/>
    </xf>
    <xf numFmtId="176" fontId="6" fillId="0" borderId="4" xfId="0" applyNumberFormat="1" applyFont="1" applyBorder="1">
      <alignment vertical="center"/>
    </xf>
    <xf numFmtId="177" fontId="6" fillId="0" borderId="54" xfId="0" applyNumberFormat="1" applyFont="1" applyBorder="1">
      <alignment vertical="center"/>
    </xf>
    <xf numFmtId="177" fontId="6" fillId="0" borderId="22" xfId="0" applyNumberFormat="1" applyFont="1" applyBorder="1">
      <alignment vertical="center"/>
    </xf>
    <xf numFmtId="177" fontId="6" fillId="0" borderId="55" xfId="0" applyNumberFormat="1" applyFont="1" applyBorder="1">
      <alignment vertical="center"/>
    </xf>
    <xf numFmtId="177" fontId="6" fillId="0" borderId="23" xfId="0" applyNumberFormat="1" applyFont="1" applyBorder="1">
      <alignment vertical="center"/>
    </xf>
    <xf numFmtId="0" fontId="6" fillId="0" borderId="0" xfId="0" applyFont="1" applyAlignment="1">
      <alignment horizontal="center" vertical="center"/>
    </xf>
    <xf numFmtId="177" fontId="6" fillId="0" borderId="24" xfId="0" applyNumberFormat="1" applyFont="1" applyBorder="1">
      <alignment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0" xfId="0" applyFont="1" applyBorder="1" applyAlignment="1">
      <alignment horizontal="center" vertical="center" wrapText="1"/>
    </xf>
    <xf numFmtId="176" fontId="6" fillId="0" borderId="0" xfId="0" applyNumberFormat="1" applyFont="1" applyBorder="1">
      <alignment vertical="center"/>
    </xf>
    <xf numFmtId="177" fontId="6" fillId="0" borderId="0" xfId="0" applyNumberFormat="1" applyFont="1" applyBorder="1">
      <alignment vertical="center"/>
    </xf>
    <xf numFmtId="0" fontId="6" fillId="0" borderId="2" xfId="0" applyFont="1" applyBorder="1" applyAlignment="1">
      <alignment horizontal="center" vertical="center" wrapText="1"/>
    </xf>
    <xf numFmtId="177" fontId="6" fillId="0" borderId="25" xfId="0" applyNumberFormat="1" applyFont="1" applyBorder="1">
      <alignment vertical="center"/>
    </xf>
    <xf numFmtId="49" fontId="6" fillId="0" borderId="34" xfId="13" applyNumberFormat="1" applyFont="1" applyBorder="1">
      <alignment vertical="center"/>
    </xf>
    <xf numFmtId="49" fontId="6" fillId="0" borderId="47" xfId="13" applyNumberFormat="1" applyFont="1" applyBorder="1">
      <alignment vertical="center"/>
    </xf>
    <xf numFmtId="49" fontId="6" fillId="0" borderId="19" xfId="13" applyNumberFormat="1" applyFont="1" applyBorder="1" applyAlignment="1">
      <alignment horizontal="center" vertical="center"/>
    </xf>
    <xf numFmtId="49" fontId="6" fillId="0" borderId="20" xfId="13" applyNumberFormat="1" applyFont="1" applyBorder="1" applyAlignment="1">
      <alignment vertical="center" wrapText="1"/>
    </xf>
    <xf numFmtId="49" fontId="6" fillId="0" borderId="31" xfId="13" applyNumberFormat="1" applyFont="1" applyBorder="1" applyAlignment="1">
      <alignment horizontal="center" vertical="center"/>
    </xf>
    <xf numFmtId="49" fontId="6" fillId="0" borderId="48" xfId="13" applyNumberFormat="1" applyFont="1" applyBorder="1" applyAlignment="1">
      <alignment vertical="center" wrapText="1"/>
    </xf>
    <xf numFmtId="49" fontId="6" fillId="0" borderId="46" xfId="13" applyNumberFormat="1" applyFont="1" applyBorder="1" applyAlignment="1">
      <alignment horizontal="center" vertical="center"/>
    </xf>
    <xf numFmtId="49" fontId="6" fillId="0" borderId="49" xfId="13" applyNumberFormat="1" applyFont="1" applyBorder="1" applyAlignment="1">
      <alignment vertical="center" wrapText="1"/>
    </xf>
    <xf numFmtId="49" fontId="6" fillId="0" borderId="26" xfId="13" applyNumberFormat="1" applyFont="1" applyBorder="1" applyAlignment="1">
      <alignment horizontal="center" vertical="center"/>
    </xf>
    <xf numFmtId="49" fontId="6" fillId="0" borderId="50" xfId="13" applyNumberFormat="1" applyFont="1" applyBorder="1" applyAlignment="1">
      <alignment vertical="center" wrapText="1"/>
    </xf>
    <xf numFmtId="49" fontId="6" fillId="0" borderId="47" xfId="15" applyNumberFormat="1" applyFont="1" applyBorder="1" applyAlignment="1">
      <alignment vertical="center"/>
    </xf>
    <xf numFmtId="0" fontId="6" fillId="0" borderId="48" xfId="0" applyFont="1" applyBorder="1" applyAlignment="1">
      <alignment vertical="center" wrapText="1"/>
    </xf>
    <xf numFmtId="0" fontId="6" fillId="0" borderId="34" xfId="0" applyFont="1" applyBorder="1">
      <alignment vertical="center"/>
    </xf>
    <xf numFmtId="0" fontId="6" fillId="0" borderId="47" xfId="0" applyFont="1" applyBorder="1">
      <alignment vertical="center"/>
    </xf>
    <xf numFmtId="49" fontId="6" fillId="0" borderId="36" xfId="13" applyNumberFormat="1" applyFont="1" applyBorder="1" applyAlignment="1">
      <alignment horizontal="center" vertical="center"/>
    </xf>
    <xf numFmtId="0" fontId="6" fillId="0" borderId="51" xfId="0" applyFont="1" applyBorder="1" applyAlignment="1">
      <alignment vertical="center" wrapText="1"/>
    </xf>
    <xf numFmtId="0" fontId="6" fillId="0" borderId="19" xfId="0" applyFont="1" applyBorder="1" applyAlignment="1">
      <alignment horizontal="center" vertical="center"/>
    </xf>
    <xf numFmtId="0" fontId="6" fillId="0" borderId="20" xfId="0" applyFont="1" applyBorder="1" applyAlignment="1">
      <alignment vertical="center" wrapText="1"/>
    </xf>
    <xf numFmtId="0" fontId="6" fillId="0" borderId="31"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vertical="center" wrapText="1"/>
    </xf>
    <xf numFmtId="0" fontId="14" fillId="0" borderId="10" xfId="0" applyFont="1" applyBorder="1" applyAlignment="1">
      <alignment horizontal="center" vertical="center" wrapText="1"/>
    </xf>
    <xf numFmtId="0" fontId="14" fillId="0" borderId="41" xfId="0" applyFont="1" applyBorder="1" applyAlignment="1">
      <alignment vertical="center" wrapText="1"/>
    </xf>
    <xf numFmtId="0" fontId="14" fillId="0" borderId="58" xfId="0" applyFont="1" applyBorder="1" applyAlignment="1">
      <alignment vertical="center" wrapText="1"/>
    </xf>
    <xf numFmtId="0" fontId="14" fillId="0" borderId="42" xfId="0" applyFont="1" applyBorder="1" applyAlignment="1">
      <alignment vertical="center" wrapText="1"/>
    </xf>
    <xf numFmtId="0" fontId="14" fillId="0" borderId="7" xfId="0" applyFont="1" applyBorder="1" applyAlignment="1">
      <alignment vertical="top"/>
    </xf>
    <xf numFmtId="0" fontId="14" fillId="0" borderId="0" xfId="0" applyFont="1" applyBorder="1" applyAlignment="1">
      <alignment vertical="top"/>
    </xf>
    <xf numFmtId="176" fontId="14" fillId="0" borderId="56" xfId="0" applyNumberFormat="1" applyFont="1" applyBorder="1">
      <alignment vertical="center"/>
    </xf>
    <xf numFmtId="176" fontId="14" fillId="0" borderId="27" xfId="0" applyNumberFormat="1" applyFont="1" applyBorder="1">
      <alignment vertical="center"/>
    </xf>
    <xf numFmtId="176" fontId="14" fillId="0" borderId="57" xfId="0" applyNumberFormat="1" applyFont="1" applyBorder="1">
      <alignment vertical="center"/>
    </xf>
    <xf numFmtId="176" fontId="14" fillId="0" borderId="28" xfId="0" applyNumberFormat="1" applyFont="1" applyBorder="1">
      <alignment vertical="center"/>
    </xf>
    <xf numFmtId="176" fontId="14" fillId="0" borderId="7" xfId="0" applyNumberFormat="1" applyFont="1" applyBorder="1" applyAlignment="1">
      <alignment vertical="center"/>
    </xf>
    <xf numFmtId="176" fontId="14" fillId="0" borderId="0" xfId="0" applyNumberFormat="1" applyFont="1" applyBorder="1" applyAlignment="1">
      <alignment vertical="center"/>
    </xf>
    <xf numFmtId="177" fontId="14" fillId="0" borderId="54" xfId="0" applyNumberFormat="1" applyFont="1" applyBorder="1">
      <alignment vertical="center"/>
    </xf>
    <xf numFmtId="177" fontId="14" fillId="0" borderId="22" xfId="0" applyNumberFormat="1" applyFont="1" applyBorder="1">
      <alignment vertical="center"/>
    </xf>
    <xf numFmtId="177" fontId="14" fillId="0" borderId="55" xfId="0" applyNumberFormat="1" applyFont="1" applyBorder="1">
      <alignment vertical="center"/>
    </xf>
    <xf numFmtId="177" fontId="14" fillId="0" borderId="23" xfId="0" applyNumberFormat="1" applyFont="1" applyBorder="1">
      <alignment vertical="center"/>
    </xf>
    <xf numFmtId="177" fontId="14" fillId="0" borderId="7" xfId="0" applyNumberFormat="1" applyFont="1" applyBorder="1" applyAlignment="1">
      <alignment vertical="center"/>
    </xf>
    <xf numFmtId="177" fontId="14" fillId="0" borderId="0" xfId="0" applyNumberFormat="1" applyFont="1" applyBorder="1" applyAlignment="1">
      <alignment vertical="center"/>
    </xf>
    <xf numFmtId="0" fontId="14" fillId="0" borderId="6" xfId="0" applyFont="1" applyBorder="1" applyAlignment="1">
      <alignment horizontal="center" vertical="center" wrapText="1"/>
    </xf>
    <xf numFmtId="0" fontId="14" fillId="0" borderId="1" xfId="0" applyFont="1" applyBorder="1" applyAlignment="1">
      <alignment vertical="center" wrapText="1"/>
    </xf>
    <xf numFmtId="0" fontId="14" fillId="0" borderId="8" xfId="0" applyFont="1" applyBorder="1" applyAlignment="1">
      <alignment vertical="center" wrapText="1"/>
    </xf>
    <xf numFmtId="176" fontId="14" fillId="0" borderId="52" xfId="0" applyNumberFormat="1" applyFont="1" applyBorder="1">
      <alignment vertical="center"/>
    </xf>
    <xf numFmtId="176" fontId="14" fillId="0" borderId="53" xfId="0" applyNumberFormat="1" applyFont="1" applyBorder="1">
      <alignment vertical="center"/>
    </xf>
    <xf numFmtId="176" fontId="14" fillId="0" borderId="45" xfId="0" applyNumberFormat="1" applyFont="1" applyBorder="1">
      <alignment vertical="center"/>
    </xf>
    <xf numFmtId="0" fontId="14" fillId="0" borderId="0" xfId="0" applyFont="1">
      <alignment vertical="center"/>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6" xfId="0" applyNumberFormat="1" applyFont="1" applyBorder="1">
      <alignment vertical="center"/>
    </xf>
    <xf numFmtId="176" fontId="14" fillId="0" borderId="3" xfId="0" applyNumberFormat="1" applyFont="1" applyBorder="1">
      <alignment vertical="center"/>
    </xf>
    <xf numFmtId="176" fontId="14" fillId="0" borderId="8" xfId="0" applyNumberFormat="1" applyFont="1" applyBorder="1">
      <alignment vertical="center"/>
    </xf>
    <xf numFmtId="176" fontId="14" fillId="0" borderId="2" xfId="0" applyNumberFormat="1" applyFont="1" applyBorder="1">
      <alignment vertical="center"/>
    </xf>
    <xf numFmtId="177" fontId="14" fillId="0" borderId="24" xfId="0" applyNumberFormat="1" applyFont="1" applyBorder="1">
      <alignment vertical="center"/>
    </xf>
    <xf numFmtId="177" fontId="14" fillId="0" borderId="25" xfId="0" applyNumberFormat="1" applyFont="1" applyBorder="1">
      <alignment vertical="center"/>
    </xf>
    <xf numFmtId="0" fontId="14"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176" fontId="14" fillId="0" borderId="12" xfId="0" applyNumberFormat="1" applyFont="1" applyBorder="1">
      <alignment vertical="center"/>
    </xf>
    <xf numFmtId="176" fontId="14" fillId="0" borderId="1" xfId="0" applyNumberFormat="1" applyFont="1" applyBorder="1">
      <alignment vertical="center"/>
    </xf>
    <xf numFmtId="0" fontId="14" fillId="0" borderId="0" xfId="0" applyNumberFormat="1" applyFont="1" applyBorder="1" applyAlignment="1">
      <alignment vertical="top"/>
    </xf>
    <xf numFmtId="0" fontId="14" fillId="0" borderId="0" xfId="0" applyNumberFormat="1" applyFont="1" applyBorder="1" applyAlignment="1">
      <alignment vertical="center"/>
    </xf>
    <xf numFmtId="176" fontId="14" fillId="0" borderId="59" xfId="0" applyNumberFormat="1" applyFont="1" applyBorder="1">
      <alignment vertical="center"/>
    </xf>
    <xf numFmtId="176" fontId="14" fillId="0" borderId="62" xfId="0" applyNumberFormat="1" applyFont="1" applyBorder="1">
      <alignment vertical="center"/>
    </xf>
    <xf numFmtId="0" fontId="6" fillId="0" borderId="0" xfId="0" applyFont="1" applyAlignment="1">
      <alignment vertical="center"/>
    </xf>
    <xf numFmtId="0" fontId="17" fillId="0" borderId="0" xfId="0" applyFont="1" applyAlignment="1">
      <alignment horizontal="right"/>
    </xf>
    <xf numFmtId="0" fontId="14" fillId="0" borderId="10" xfId="0" applyFont="1" applyBorder="1" applyAlignment="1">
      <alignment vertical="center" textRotation="255" wrapText="1"/>
    </xf>
    <xf numFmtId="0" fontId="14" fillId="0" borderId="0" xfId="0" applyFont="1" applyAlignment="1">
      <alignment vertical="top" textRotation="255" wrapText="1"/>
    </xf>
    <xf numFmtId="0" fontId="14" fillId="0" borderId="56" xfId="0" applyFont="1" applyBorder="1" applyAlignment="1">
      <alignment horizontal="center" vertical="center"/>
    </xf>
    <xf numFmtId="0" fontId="14" fillId="0" borderId="54" xfId="0" applyFont="1" applyBorder="1" applyAlignment="1">
      <alignment horizontal="center" vertical="center"/>
    </xf>
    <xf numFmtId="0" fontId="6" fillId="0" borderId="16" xfId="0" applyFont="1" applyBorder="1">
      <alignment vertical="center"/>
    </xf>
    <xf numFmtId="0" fontId="14" fillId="0" borderId="61" xfId="0" applyFont="1" applyBorder="1" applyAlignment="1">
      <alignment horizontal="center" vertical="center"/>
    </xf>
    <xf numFmtId="0" fontId="14" fillId="0" borderId="52" xfId="0" applyFont="1" applyBorder="1" applyAlignment="1">
      <alignment horizontal="center" vertical="center"/>
    </xf>
    <xf numFmtId="0" fontId="13" fillId="0" borderId="0" xfId="16" applyFont="1">
      <alignment vertical="center"/>
    </xf>
    <xf numFmtId="0" fontId="19" fillId="0" borderId="0" xfId="16" applyFont="1">
      <alignment vertical="center"/>
    </xf>
    <xf numFmtId="0" fontId="13" fillId="0" borderId="7" xfId="16" applyFont="1" applyBorder="1" applyAlignment="1">
      <alignment horizontal="left" vertical="center"/>
    </xf>
    <xf numFmtId="0" fontId="13" fillId="0" borderId="0" xfId="16" applyFont="1" applyBorder="1" applyAlignment="1">
      <alignment horizontal="left" vertical="center"/>
    </xf>
    <xf numFmtId="0" fontId="13" fillId="0" borderId="17" xfId="16" applyFont="1" applyBorder="1" applyAlignment="1">
      <alignment horizontal="left" vertical="center"/>
    </xf>
    <xf numFmtId="0" fontId="14" fillId="0" borderId="0" xfId="16" applyFont="1" applyAlignment="1">
      <alignment horizontal="right"/>
    </xf>
    <xf numFmtId="0" fontId="8" fillId="0" borderId="22" xfId="16" applyFont="1" applyBorder="1" applyAlignment="1">
      <alignment horizontal="center" vertical="center" shrinkToFit="1"/>
    </xf>
    <xf numFmtId="0" fontId="8" fillId="0" borderId="23" xfId="16" applyFont="1" applyBorder="1" applyAlignment="1">
      <alignment horizontal="center" vertical="center" shrinkToFit="1"/>
    </xf>
    <xf numFmtId="0" fontId="8" fillId="0" borderId="24" xfId="16" applyFont="1" applyBorder="1" applyAlignment="1">
      <alignment horizontal="center" vertical="center" shrinkToFit="1"/>
    </xf>
    <xf numFmtId="0" fontId="8" fillId="0" borderId="25" xfId="16" applyFont="1" applyBorder="1" applyAlignment="1">
      <alignment horizontal="center" vertical="center" shrinkToFit="1"/>
    </xf>
    <xf numFmtId="0" fontId="13" fillId="0" borderId="26" xfId="16" applyFont="1" applyBorder="1" applyAlignment="1">
      <alignment horizontal="justify" vertical="center" wrapText="1"/>
    </xf>
    <xf numFmtId="178" fontId="13" fillId="0" borderId="27" xfId="16" applyNumberFormat="1" applyFont="1" applyBorder="1" applyAlignment="1">
      <alignment horizontal="right" vertical="center" wrapText="1" indent="1"/>
    </xf>
    <xf numFmtId="179" fontId="13" fillId="0" borderId="28" xfId="16" applyNumberFormat="1" applyFont="1" applyBorder="1" applyAlignment="1">
      <alignment horizontal="right" vertical="center" wrapText="1"/>
    </xf>
    <xf numFmtId="178" fontId="13" fillId="0" borderId="29" xfId="16" applyNumberFormat="1" applyFont="1" applyBorder="1" applyAlignment="1">
      <alignment horizontal="right" vertical="center" wrapText="1" indent="1"/>
    </xf>
    <xf numFmtId="179" fontId="13" fillId="0" borderId="30" xfId="16" applyNumberFormat="1" applyFont="1" applyBorder="1" applyAlignment="1">
      <alignment horizontal="right" vertical="center" wrapText="1"/>
    </xf>
    <xf numFmtId="0" fontId="13" fillId="0" borderId="31" xfId="16" applyFont="1" applyBorder="1" applyAlignment="1">
      <alignment horizontal="justify" vertical="center" wrapText="1"/>
    </xf>
    <xf numFmtId="178" fontId="13" fillId="0" borderId="32" xfId="16" applyNumberFormat="1" applyFont="1" applyBorder="1" applyAlignment="1">
      <alignment horizontal="right" vertical="center" wrapText="1" indent="1"/>
    </xf>
    <xf numFmtId="179" fontId="13" fillId="0" borderId="33" xfId="16" applyNumberFormat="1" applyFont="1" applyBorder="1" applyAlignment="1">
      <alignment horizontal="right" vertical="center" wrapText="1"/>
    </xf>
    <xf numFmtId="178" fontId="13" fillId="0" borderId="34" xfId="16" applyNumberFormat="1" applyFont="1" applyBorder="1" applyAlignment="1">
      <alignment horizontal="right" vertical="center" wrapText="1" indent="1"/>
    </xf>
    <xf numFmtId="179" fontId="13" fillId="0" borderId="35" xfId="16" applyNumberFormat="1" applyFont="1" applyBorder="1" applyAlignment="1">
      <alignment horizontal="right" vertical="center" wrapText="1"/>
    </xf>
    <xf numFmtId="0" fontId="13" fillId="0" borderId="36" xfId="16" applyFont="1" applyBorder="1" applyAlignment="1">
      <alignment horizontal="justify" vertical="center" wrapText="1"/>
    </xf>
    <xf numFmtId="178" fontId="13" fillId="0" borderId="37" xfId="16" applyNumberFormat="1" applyFont="1" applyBorder="1" applyAlignment="1">
      <alignment horizontal="right" vertical="center" wrapText="1" indent="1"/>
    </xf>
    <xf numFmtId="179" fontId="13" fillId="0" borderId="38" xfId="16" applyNumberFormat="1" applyFont="1" applyBorder="1" applyAlignment="1">
      <alignment horizontal="right" vertical="center" wrapText="1"/>
    </xf>
    <xf numFmtId="178" fontId="13" fillId="0" borderId="39" xfId="16" applyNumberFormat="1" applyFont="1" applyBorder="1" applyAlignment="1">
      <alignment horizontal="right" vertical="center" wrapText="1" indent="1"/>
    </xf>
    <xf numFmtId="179" fontId="13" fillId="0" borderId="40" xfId="16" applyNumberFormat="1" applyFont="1" applyBorder="1" applyAlignment="1">
      <alignment horizontal="right" vertical="center" wrapText="1"/>
    </xf>
    <xf numFmtId="0" fontId="13" fillId="0" borderId="13" xfId="16" applyFont="1" applyBorder="1" applyAlignment="1">
      <alignment horizontal="center" vertical="center" wrapText="1"/>
    </xf>
    <xf numFmtId="178" fontId="13" fillId="0" borderId="41" xfId="16" applyNumberFormat="1" applyFont="1" applyBorder="1" applyAlignment="1">
      <alignment horizontal="right" vertical="center" wrapText="1" indent="1"/>
    </xf>
    <xf numFmtId="179" fontId="13" fillId="0" borderId="42" xfId="16" applyNumberFormat="1" applyFont="1" applyBorder="1" applyAlignment="1">
      <alignment horizontal="right" vertical="center" wrapText="1"/>
    </xf>
    <xf numFmtId="179" fontId="13" fillId="0" borderId="43" xfId="16" applyNumberFormat="1" applyFont="1" applyBorder="1" applyAlignment="1">
      <alignment horizontal="right" vertical="center" wrapText="1"/>
    </xf>
    <xf numFmtId="0" fontId="20" fillId="0" borderId="4" xfId="16" applyFont="1" applyBorder="1" applyAlignment="1">
      <alignment horizontal="center" vertical="center" wrapText="1"/>
    </xf>
    <xf numFmtId="0" fontId="20" fillId="0" borderId="9" xfId="16" applyFont="1" applyBorder="1" applyAlignment="1">
      <alignment horizontal="center" vertical="center" shrinkToFit="1"/>
    </xf>
    <xf numFmtId="0" fontId="20" fillId="0" borderId="2" xfId="16" applyFont="1" applyBorder="1" applyAlignment="1">
      <alignment horizontal="center" vertical="center" shrinkToFit="1"/>
    </xf>
    <xf numFmtId="0" fontId="20" fillId="0" borderId="19" xfId="16" applyFont="1" applyBorder="1" applyAlignment="1">
      <alignment horizontal="justify" vertical="center" wrapText="1"/>
    </xf>
    <xf numFmtId="178" fontId="13" fillId="0" borderId="44" xfId="16" applyNumberFormat="1" applyFont="1" applyBorder="1" applyAlignment="1">
      <alignment horizontal="right" vertical="center" wrapText="1" indent="1"/>
    </xf>
    <xf numFmtId="179" fontId="13" fillId="0" borderId="45" xfId="16" applyNumberFormat="1" applyFont="1" applyBorder="1" applyAlignment="1">
      <alignment horizontal="right" vertical="center" wrapText="1"/>
    </xf>
    <xf numFmtId="0" fontId="20" fillId="0" borderId="31" xfId="16" applyFont="1" applyBorder="1" applyAlignment="1">
      <alignment horizontal="justify" vertical="center" wrapText="1"/>
    </xf>
    <xf numFmtId="0" fontId="20" fillId="0" borderId="46" xfId="16" applyFont="1" applyBorder="1" applyAlignment="1">
      <alignment horizontal="justify" vertical="center" wrapText="1"/>
    </xf>
    <xf numFmtId="0" fontId="6" fillId="0" borderId="7" xfId="16" applyFont="1" applyBorder="1" applyAlignment="1">
      <alignment wrapText="1"/>
    </xf>
    <xf numFmtId="0" fontId="6" fillId="0" borderId="0" xfId="16" applyFont="1" applyAlignment="1">
      <alignment wrapText="1"/>
    </xf>
    <xf numFmtId="0" fontId="20" fillId="0" borderId="5" xfId="16" applyFont="1" applyBorder="1" applyAlignment="1">
      <alignment horizontal="center" vertical="center" wrapText="1"/>
    </xf>
    <xf numFmtId="0" fontId="6" fillId="0" borderId="7" xfId="16" applyFont="1" applyBorder="1" applyAlignment="1"/>
    <xf numFmtId="0" fontId="6" fillId="0" borderId="0" xfId="16" applyFont="1">
      <alignment vertical="center"/>
    </xf>
    <xf numFmtId="0" fontId="17" fillId="0" borderId="0" xfId="0" applyFont="1" applyBorder="1" applyAlignment="1">
      <alignment horizontal="right"/>
    </xf>
    <xf numFmtId="0" fontId="14" fillId="0" borderId="3"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0" xfId="16" applyFont="1" applyBorder="1">
      <alignment vertical="center"/>
    </xf>
    <xf numFmtId="0" fontId="6" fillId="0" borderId="1" xfId="0" applyFont="1" applyBorder="1" applyAlignment="1">
      <alignment horizontal="center" vertical="center" wrapText="1"/>
    </xf>
    <xf numFmtId="0" fontId="14" fillId="0" borderId="8" xfId="0" applyFont="1" applyBorder="1" applyAlignment="1">
      <alignment horizontal="left" vertical="center" wrapText="1"/>
    </xf>
    <xf numFmtId="0" fontId="6" fillId="0" borderId="1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vertical="center" wrapText="1"/>
    </xf>
    <xf numFmtId="0" fontId="14" fillId="0" borderId="3" xfId="0" applyFont="1" applyBorder="1" applyAlignment="1">
      <alignment horizontal="center" vertical="top" wrapText="1"/>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177" fontId="6" fillId="0" borderId="16" xfId="0" applyNumberFormat="1" applyFont="1" applyBorder="1">
      <alignment vertical="center"/>
    </xf>
    <xf numFmtId="0" fontId="6" fillId="0" borderId="41"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42" xfId="0" applyFont="1" applyBorder="1" applyAlignment="1">
      <alignment horizontal="center" vertical="center" wrapText="1"/>
    </xf>
    <xf numFmtId="176" fontId="6" fillId="0" borderId="44" xfId="0" applyNumberFormat="1" applyFont="1" applyBorder="1">
      <alignment vertical="center"/>
    </xf>
    <xf numFmtId="176" fontId="6" fillId="0" borderId="53" xfId="0" applyNumberFormat="1" applyFont="1" applyBorder="1">
      <alignment vertical="center"/>
    </xf>
    <xf numFmtId="176" fontId="6" fillId="0" borderId="45" xfId="0" applyNumberFormat="1" applyFont="1" applyBorder="1">
      <alignment vertical="center"/>
    </xf>
    <xf numFmtId="0" fontId="11" fillId="0" borderId="2" xfId="0" applyFont="1" applyBorder="1" applyAlignment="1">
      <alignment horizontal="center" vertical="center" wrapText="1"/>
    </xf>
    <xf numFmtId="177" fontId="6" fillId="0" borderId="49" xfId="0" applyNumberFormat="1" applyFont="1" applyBorder="1">
      <alignment vertical="center"/>
    </xf>
    <xf numFmtId="0" fontId="8" fillId="0" borderId="4" xfId="16" applyFont="1" applyBorder="1" applyAlignment="1">
      <alignment horizontal="center" vertical="center" wrapText="1"/>
    </xf>
    <xf numFmtId="0" fontId="8" fillId="0" borderId="5" xfId="16" applyFont="1" applyBorder="1" applyAlignment="1">
      <alignment horizontal="center" vertical="center" wrapText="1"/>
    </xf>
    <xf numFmtId="0" fontId="13" fillId="0" borderId="19" xfId="16" applyFont="1" applyBorder="1" applyAlignment="1">
      <alignment horizontal="center" vertical="center" wrapText="1"/>
    </xf>
    <xf numFmtId="0" fontId="13" fillId="0" borderId="20" xfId="16" applyFont="1" applyBorder="1" applyAlignment="1">
      <alignment horizontal="center" vertical="center" wrapText="1"/>
    </xf>
    <xf numFmtId="0" fontId="13" fillId="0" borderId="21" xfId="16" applyFont="1" applyBorder="1" applyAlignment="1">
      <alignment horizontal="center" vertical="center" wrapText="1"/>
    </xf>
    <xf numFmtId="0" fontId="13" fillId="0" borderId="10" xfId="16" applyFont="1" applyBorder="1" applyAlignment="1">
      <alignment horizontal="center" vertical="center" wrapText="1"/>
    </xf>
    <xf numFmtId="0" fontId="13" fillId="0" borderId="13" xfId="16" applyFont="1" applyBorder="1" applyAlignment="1">
      <alignment horizontal="left" vertical="center"/>
    </xf>
    <xf numFmtId="0" fontId="13" fillId="0" borderId="14" xfId="16" applyFont="1" applyBorder="1" applyAlignment="1">
      <alignment horizontal="left" vertical="center"/>
    </xf>
    <xf numFmtId="0" fontId="13" fillId="0" borderId="15" xfId="16" applyFont="1" applyBorder="1" applyAlignment="1">
      <alignment horizontal="left" vertical="center"/>
    </xf>
    <xf numFmtId="0" fontId="13" fillId="0" borderId="4" xfId="16" applyFont="1" applyBorder="1" applyAlignment="1">
      <alignment horizontal="left" vertical="center"/>
    </xf>
    <xf numFmtId="0" fontId="13" fillId="0" borderId="16" xfId="16" applyFont="1" applyBorder="1" applyAlignment="1">
      <alignment horizontal="left" vertical="center"/>
    </xf>
    <xf numFmtId="0" fontId="13" fillId="0" borderId="12" xfId="16" applyFont="1" applyBorder="1" applyAlignment="1">
      <alignment horizontal="left" vertical="center"/>
    </xf>
    <xf numFmtId="0" fontId="13" fillId="0" borderId="7" xfId="16" applyFont="1" applyBorder="1" applyAlignment="1">
      <alignment horizontal="left" vertical="center"/>
    </xf>
    <xf numFmtId="0" fontId="13" fillId="0" borderId="0" xfId="16" applyFont="1" applyBorder="1" applyAlignment="1">
      <alignment horizontal="left" vertical="center"/>
    </xf>
    <xf numFmtId="0" fontId="13" fillId="0" borderId="17" xfId="16" applyFont="1" applyBorder="1" applyAlignment="1">
      <alignment horizontal="left" vertical="center"/>
    </xf>
    <xf numFmtId="0" fontId="13" fillId="0" borderId="5" xfId="16" applyFont="1" applyBorder="1" applyAlignment="1">
      <alignment horizontal="left" vertical="center"/>
    </xf>
    <xf numFmtId="0" fontId="13" fillId="0" borderId="18" xfId="16" applyFont="1" applyBorder="1" applyAlignment="1">
      <alignment horizontal="left" vertical="center"/>
    </xf>
    <xf numFmtId="0" fontId="13" fillId="0" borderId="11" xfId="16" applyFont="1" applyBorder="1" applyAlignment="1">
      <alignment horizontal="left" vertical="center"/>
    </xf>
    <xf numFmtId="0" fontId="18" fillId="0" borderId="0" xfId="16" applyFont="1" applyAlignment="1">
      <alignment horizontal="center" vertical="center"/>
    </xf>
    <xf numFmtId="49" fontId="13" fillId="0" borderId="13" xfId="13" applyNumberFormat="1" applyFont="1" applyBorder="1" applyAlignment="1">
      <alignment horizontal="center" vertical="center" wrapText="1"/>
    </xf>
    <xf numFmtId="49" fontId="6" fillId="0" borderId="15" xfId="13" applyNumberFormat="1" applyFont="1" applyBorder="1" applyAlignment="1">
      <alignment horizontal="center" vertical="center" wrapText="1"/>
    </xf>
    <xf numFmtId="0" fontId="15" fillId="2" borderId="13"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13" xfId="0" applyFont="1" applyFill="1" applyBorder="1" applyAlignment="1">
      <alignment vertical="center" wrapText="1"/>
    </xf>
    <xf numFmtId="0" fontId="15" fillId="2" borderId="14" xfId="0" applyFont="1" applyFill="1" applyBorder="1" applyAlignment="1">
      <alignment vertical="center" wrapText="1"/>
    </xf>
    <xf numFmtId="0" fontId="15" fillId="2" borderId="15" xfId="0" applyFont="1" applyFill="1" applyBorder="1" applyAlignment="1">
      <alignment vertical="center" wrapText="1"/>
    </xf>
    <xf numFmtId="0" fontId="8" fillId="0" borderId="0" xfId="0" applyFont="1" applyAlignment="1">
      <alignment horizontal="left" vertical="center" wrapText="1"/>
    </xf>
    <xf numFmtId="177" fontId="14" fillId="0" borderId="46" xfId="0" applyNumberFormat="1" applyFont="1" applyBorder="1" applyAlignment="1">
      <alignment horizontal="right" vertical="center"/>
    </xf>
    <xf numFmtId="177" fontId="14" fillId="0" borderId="24" xfId="0" applyNumberFormat="1" applyFont="1" applyBorder="1" applyAlignment="1">
      <alignment horizontal="right" vertical="center"/>
    </xf>
    <xf numFmtId="0" fontId="17" fillId="0" borderId="18" xfId="0" applyFont="1" applyBorder="1" applyAlignment="1">
      <alignment horizontal="right"/>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7" fillId="0" borderId="14" xfId="0" applyFont="1" applyBorder="1" applyAlignment="1">
      <alignment horizontal="right"/>
    </xf>
    <xf numFmtId="0" fontId="14" fillId="0" borderId="13" xfId="0" applyFont="1" applyBorder="1" applyAlignment="1">
      <alignment horizontal="center" vertical="center" wrapText="1"/>
    </xf>
    <xf numFmtId="0" fontId="14" fillId="0" borderId="60" xfId="0" applyFont="1" applyBorder="1" applyAlignment="1">
      <alignment horizontal="center" vertical="center" wrapText="1"/>
    </xf>
    <xf numFmtId="176" fontId="14" fillId="0" borderId="19" xfId="0" applyNumberFormat="1" applyFont="1" applyBorder="1" applyAlignment="1">
      <alignment horizontal="right" vertical="center"/>
    </xf>
    <xf numFmtId="176" fontId="14" fillId="0" borderId="59" xfId="0" applyNumberFormat="1" applyFont="1" applyBorder="1" applyAlignment="1">
      <alignment horizontal="right" vertical="center"/>
    </xf>
  </cellXfs>
  <cellStyles count="17">
    <cellStyle name="style1569732036461" xfId="2"/>
    <cellStyle name="style1569732036530" xfId="5"/>
    <cellStyle name="style1569732036731" xfId="4"/>
    <cellStyle name="style1569732036815" xfId="3"/>
    <cellStyle name="style1569732036862" xfId="6"/>
    <cellStyle name="style1569732037595" xfId="11"/>
    <cellStyle name="style1569732037664" xfId="7"/>
    <cellStyle name="style1569732038466" xfId="8"/>
    <cellStyle name="style1569732038513" xfId="9"/>
    <cellStyle name="style1569732038566" xfId="10"/>
    <cellStyle name="style1569732039137" xfId="12"/>
    <cellStyle name="ハイパーリンク 2" xfId="14"/>
    <cellStyle name="標準" xfId="0" builtinId="0"/>
    <cellStyle name="標準 2" xfId="1"/>
    <cellStyle name="標準 2 2" xfId="13"/>
    <cellStyle name="標準 3" xfId="15"/>
    <cellStyle name="標準 4"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k-server\Data\Users\t.chiba\Desktop\FS_tool\CI&#35373;&#23450;&#19968;&#35239;v3.14_forV23forWin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画面"/>
      <sheetName val="データマップ生成"/>
      <sheetName val="修正履歴"/>
      <sheetName val="取込元XML"/>
      <sheetName val="出力XML"/>
      <sheetName val="条件文を置き換え"/>
      <sheetName val="データマップ用特殊Vali抽出"/>
      <sheetName val="文言"/>
      <sheetName val="Sheet2"/>
      <sheetName val="Sheet3"/>
      <sheetName val="Sheet4"/>
      <sheetName val="DataMapTemplate"/>
      <sheetName val="SettingForCleaning"/>
      <sheetName val="脱落ロジック"/>
    </sheetNames>
    <sheetDataSet>
      <sheetData sheetId="0">
        <row r="7">
          <cell r="E7">
            <v>2</v>
          </cell>
        </row>
        <row r="13">
          <cell r="K13" t="b">
            <v>1</v>
          </cell>
        </row>
        <row r="17">
          <cell r="E17" t="b">
            <v>0</v>
          </cell>
        </row>
        <row r="22">
          <cell r="L22" t="b">
            <v>0</v>
          </cell>
          <cell r="M22" t="b">
            <v>0</v>
          </cell>
        </row>
        <row r="27">
          <cell r="J27" t="b">
            <v>0</v>
          </cell>
          <cell r="M27"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Layout" zoomScaleNormal="100" workbookViewId="0">
      <selection activeCell="H34" sqref="H34"/>
    </sheetView>
  </sheetViews>
  <sheetFormatPr defaultRowHeight="15.75" x14ac:dyDescent="0.4"/>
  <cols>
    <col min="1" max="1" width="1.875" style="114" customWidth="1"/>
    <col min="2" max="2" width="12" style="114" customWidth="1"/>
    <col min="3" max="10" width="9" style="114" customWidth="1"/>
    <col min="11" max="11" width="9" style="114"/>
    <col min="12" max="19" width="9" style="162"/>
    <col min="20" max="16384" width="9" style="114"/>
  </cols>
  <sheetData>
    <row r="1" spans="1:10" ht="23.25" customHeight="1" x14ac:dyDescent="0.4">
      <c r="A1" s="198" t="s">
        <v>406</v>
      </c>
      <c r="B1" s="198"/>
      <c r="C1" s="198"/>
      <c r="D1" s="198"/>
      <c r="E1" s="198"/>
      <c r="F1" s="198"/>
      <c r="G1" s="198"/>
      <c r="H1" s="198"/>
      <c r="I1" s="198"/>
      <c r="J1" s="198"/>
    </row>
    <row r="3" spans="1:10" ht="18" customHeight="1" x14ac:dyDescent="0.4">
      <c r="A3" s="115" t="s">
        <v>137</v>
      </c>
    </row>
    <row r="4" spans="1:10" ht="18" customHeight="1" x14ac:dyDescent="0.4">
      <c r="A4" s="115"/>
      <c r="B4" s="185" t="s">
        <v>138</v>
      </c>
      <c r="C4" s="185"/>
      <c r="D4" s="186" t="s">
        <v>139</v>
      </c>
      <c r="E4" s="187"/>
      <c r="F4" s="187"/>
      <c r="G4" s="187"/>
      <c r="H4" s="187"/>
      <c r="I4" s="187"/>
      <c r="J4" s="188"/>
    </row>
    <row r="5" spans="1:10" ht="18" customHeight="1" x14ac:dyDescent="0.4">
      <c r="A5" s="115"/>
      <c r="B5" s="185" t="s">
        <v>140</v>
      </c>
      <c r="C5" s="185"/>
      <c r="D5" s="186" t="s">
        <v>141</v>
      </c>
      <c r="E5" s="187"/>
      <c r="F5" s="187"/>
      <c r="G5" s="187"/>
      <c r="H5" s="187"/>
      <c r="I5" s="187"/>
      <c r="J5" s="188"/>
    </row>
    <row r="6" spans="1:10" ht="18" customHeight="1" x14ac:dyDescent="0.4">
      <c r="A6" s="115"/>
      <c r="B6" s="185" t="s">
        <v>142</v>
      </c>
      <c r="C6" s="185"/>
      <c r="D6" s="186" t="s">
        <v>143</v>
      </c>
      <c r="E6" s="187"/>
      <c r="F6" s="187"/>
      <c r="G6" s="187"/>
      <c r="H6" s="187"/>
      <c r="I6" s="187"/>
      <c r="J6" s="188"/>
    </row>
    <row r="7" spans="1:10" ht="18" customHeight="1" x14ac:dyDescent="0.4">
      <c r="A7" s="115"/>
      <c r="B7" s="185" t="s">
        <v>144</v>
      </c>
      <c r="C7" s="185"/>
      <c r="D7" s="186" t="s">
        <v>145</v>
      </c>
      <c r="E7" s="187"/>
      <c r="F7" s="187"/>
      <c r="G7" s="187"/>
      <c r="H7" s="187"/>
      <c r="I7" s="187"/>
      <c r="J7" s="188"/>
    </row>
    <row r="8" spans="1:10" ht="18" customHeight="1" x14ac:dyDescent="0.4">
      <c r="A8" s="115"/>
      <c r="B8" s="185" t="s">
        <v>146</v>
      </c>
      <c r="C8" s="185"/>
      <c r="D8" s="186" t="s">
        <v>147</v>
      </c>
      <c r="E8" s="187"/>
      <c r="F8" s="187"/>
      <c r="G8" s="187"/>
      <c r="H8" s="187"/>
      <c r="I8" s="187"/>
      <c r="J8" s="188"/>
    </row>
    <row r="9" spans="1:10" ht="18" customHeight="1" x14ac:dyDescent="0.4">
      <c r="B9" s="185" t="s">
        <v>148</v>
      </c>
      <c r="C9" s="185"/>
      <c r="D9" s="189" t="s">
        <v>149</v>
      </c>
      <c r="E9" s="190"/>
      <c r="F9" s="190"/>
      <c r="G9" s="190"/>
      <c r="H9" s="190"/>
      <c r="I9" s="190"/>
      <c r="J9" s="191"/>
    </row>
    <row r="10" spans="1:10" ht="18" customHeight="1" x14ac:dyDescent="0.4">
      <c r="B10" s="185"/>
      <c r="C10" s="185"/>
      <c r="D10" s="192" t="s">
        <v>150</v>
      </c>
      <c r="E10" s="193"/>
      <c r="F10" s="193"/>
      <c r="G10" s="193"/>
      <c r="H10" s="193"/>
      <c r="I10" s="193"/>
      <c r="J10" s="194"/>
    </row>
    <row r="11" spans="1:10" ht="18" customHeight="1" x14ac:dyDescent="0.4">
      <c r="B11" s="185"/>
      <c r="C11" s="185"/>
      <c r="D11" s="116" t="s">
        <v>256</v>
      </c>
      <c r="E11" s="117"/>
      <c r="F11" s="117"/>
      <c r="G11" s="117"/>
      <c r="H11" s="117"/>
      <c r="I11" s="117"/>
      <c r="J11" s="118"/>
    </row>
    <row r="12" spans="1:10" ht="18" customHeight="1" x14ac:dyDescent="0.4">
      <c r="B12" s="185"/>
      <c r="C12" s="185"/>
      <c r="D12" s="195" t="s">
        <v>257</v>
      </c>
      <c r="E12" s="196"/>
      <c r="F12" s="196"/>
      <c r="G12" s="196"/>
      <c r="H12" s="196"/>
      <c r="I12" s="196"/>
      <c r="J12" s="197"/>
    </row>
    <row r="13" spans="1:10" ht="18" customHeight="1" x14ac:dyDescent="0.4"/>
    <row r="14" spans="1:10" ht="18" customHeight="1" x14ac:dyDescent="0.4"/>
    <row r="15" spans="1:10" ht="18" customHeight="1" x14ac:dyDescent="0.4">
      <c r="A15" s="115" t="s">
        <v>151</v>
      </c>
    </row>
    <row r="16" spans="1:10" ht="18" customHeight="1" x14ac:dyDescent="0.2">
      <c r="B16" s="115" t="s">
        <v>152</v>
      </c>
      <c r="J16" s="119" t="s">
        <v>153</v>
      </c>
    </row>
    <row r="17" spans="2:10" ht="36" customHeight="1" x14ac:dyDescent="0.4">
      <c r="B17" s="180"/>
      <c r="C17" s="182" t="s">
        <v>154</v>
      </c>
      <c r="D17" s="183"/>
      <c r="E17" s="184" t="s">
        <v>155</v>
      </c>
      <c r="F17" s="184"/>
      <c r="G17" s="182" t="s">
        <v>156</v>
      </c>
      <c r="H17" s="183"/>
      <c r="I17" s="184" t="s">
        <v>157</v>
      </c>
      <c r="J17" s="183"/>
    </row>
    <row r="18" spans="2:10" ht="18" customHeight="1" x14ac:dyDescent="0.4">
      <c r="B18" s="181"/>
      <c r="C18" s="120" t="s">
        <v>158</v>
      </c>
      <c r="D18" s="121" t="s">
        <v>159</v>
      </c>
      <c r="E18" s="122" t="s">
        <v>158</v>
      </c>
      <c r="F18" s="123" t="s">
        <v>159</v>
      </c>
      <c r="G18" s="120" t="s">
        <v>158</v>
      </c>
      <c r="H18" s="121" t="s">
        <v>159</v>
      </c>
      <c r="I18" s="122" t="s">
        <v>158</v>
      </c>
      <c r="J18" s="121" t="s">
        <v>159</v>
      </c>
    </row>
    <row r="19" spans="2:10" ht="18" customHeight="1" x14ac:dyDescent="0.4">
      <c r="B19" s="124" t="s">
        <v>160</v>
      </c>
      <c r="C19" s="125">
        <v>29</v>
      </c>
      <c r="D19" s="126">
        <f t="shared" ref="D19:D25" si="0">C19/C$26</f>
        <v>1.9333333333333334E-2</v>
      </c>
      <c r="E19" s="127">
        <v>14</v>
      </c>
      <c r="F19" s="128">
        <f t="shared" ref="F19:F25" si="1">E19/E$26</f>
        <v>1.8300653594771243E-2</v>
      </c>
      <c r="G19" s="125">
        <v>15</v>
      </c>
      <c r="H19" s="126">
        <f t="shared" ref="H19:H25" si="2">G19/G$26</f>
        <v>2.0718232044198894E-2</v>
      </c>
      <c r="I19" s="127">
        <v>0</v>
      </c>
      <c r="J19" s="126">
        <f t="shared" ref="J19:J25" si="3">I19/I$26</f>
        <v>0</v>
      </c>
    </row>
    <row r="20" spans="2:10" ht="18" customHeight="1" x14ac:dyDescent="0.4">
      <c r="B20" s="129" t="s">
        <v>161</v>
      </c>
      <c r="C20" s="130">
        <v>255</v>
      </c>
      <c r="D20" s="131">
        <f t="shared" si="0"/>
        <v>0.17</v>
      </c>
      <c r="E20" s="132">
        <v>125</v>
      </c>
      <c r="F20" s="133">
        <f t="shared" si="1"/>
        <v>0.16339869281045752</v>
      </c>
      <c r="G20" s="130">
        <v>123</v>
      </c>
      <c r="H20" s="131">
        <f t="shared" si="2"/>
        <v>0.16988950276243095</v>
      </c>
      <c r="I20" s="132">
        <v>7</v>
      </c>
      <c r="J20" s="131">
        <f t="shared" si="3"/>
        <v>0.63636363636363635</v>
      </c>
    </row>
    <row r="21" spans="2:10" ht="18" customHeight="1" x14ac:dyDescent="0.4">
      <c r="B21" s="129" t="s">
        <v>162</v>
      </c>
      <c r="C21" s="130">
        <v>274</v>
      </c>
      <c r="D21" s="131">
        <f t="shared" si="0"/>
        <v>0.18266666666666667</v>
      </c>
      <c r="E21" s="132">
        <v>142</v>
      </c>
      <c r="F21" s="133">
        <f t="shared" si="1"/>
        <v>0.18562091503267975</v>
      </c>
      <c r="G21" s="130">
        <v>130</v>
      </c>
      <c r="H21" s="131">
        <f t="shared" si="2"/>
        <v>0.17955801104972377</v>
      </c>
      <c r="I21" s="132">
        <v>2</v>
      </c>
      <c r="J21" s="131">
        <f t="shared" si="3"/>
        <v>0.18181818181818182</v>
      </c>
    </row>
    <row r="22" spans="2:10" ht="18" customHeight="1" x14ac:dyDescent="0.4">
      <c r="B22" s="129" t="s">
        <v>163</v>
      </c>
      <c r="C22" s="130">
        <v>311</v>
      </c>
      <c r="D22" s="131">
        <f t="shared" si="0"/>
        <v>0.20733333333333334</v>
      </c>
      <c r="E22" s="132">
        <v>161</v>
      </c>
      <c r="F22" s="133">
        <f t="shared" si="1"/>
        <v>0.21045751633986928</v>
      </c>
      <c r="G22" s="130">
        <v>148</v>
      </c>
      <c r="H22" s="131">
        <f t="shared" si="2"/>
        <v>0.20441988950276244</v>
      </c>
      <c r="I22" s="132">
        <v>2</v>
      </c>
      <c r="J22" s="131">
        <f t="shared" si="3"/>
        <v>0.18181818181818182</v>
      </c>
    </row>
    <row r="23" spans="2:10" ht="18" customHeight="1" x14ac:dyDescent="0.4">
      <c r="B23" s="129" t="s">
        <v>164</v>
      </c>
      <c r="C23" s="130">
        <v>279</v>
      </c>
      <c r="D23" s="131">
        <f t="shared" si="0"/>
        <v>0.186</v>
      </c>
      <c r="E23" s="132">
        <v>146</v>
      </c>
      <c r="F23" s="133">
        <f t="shared" si="1"/>
        <v>0.19084967320261437</v>
      </c>
      <c r="G23" s="130">
        <v>133</v>
      </c>
      <c r="H23" s="131">
        <f t="shared" si="2"/>
        <v>0.18370165745856354</v>
      </c>
      <c r="I23" s="132">
        <v>0</v>
      </c>
      <c r="J23" s="131">
        <f t="shared" si="3"/>
        <v>0</v>
      </c>
    </row>
    <row r="24" spans="2:10" ht="18" customHeight="1" x14ac:dyDescent="0.4">
      <c r="B24" s="129" t="s">
        <v>165</v>
      </c>
      <c r="C24" s="130">
        <v>186</v>
      </c>
      <c r="D24" s="131">
        <f t="shared" si="0"/>
        <v>0.124</v>
      </c>
      <c r="E24" s="132">
        <v>93</v>
      </c>
      <c r="F24" s="133">
        <f t="shared" si="1"/>
        <v>0.12156862745098039</v>
      </c>
      <c r="G24" s="130">
        <v>93</v>
      </c>
      <c r="H24" s="131">
        <f t="shared" si="2"/>
        <v>0.12845303867403315</v>
      </c>
      <c r="I24" s="132">
        <v>0</v>
      </c>
      <c r="J24" s="131">
        <f t="shared" si="3"/>
        <v>0</v>
      </c>
    </row>
    <row r="25" spans="2:10" ht="18" customHeight="1" x14ac:dyDescent="0.4">
      <c r="B25" s="134" t="s">
        <v>166</v>
      </c>
      <c r="C25" s="135">
        <v>166</v>
      </c>
      <c r="D25" s="136">
        <f t="shared" si="0"/>
        <v>0.11066666666666666</v>
      </c>
      <c r="E25" s="137">
        <v>84</v>
      </c>
      <c r="F25" s="138">
        <f t="shared" si="1"/>
        <v>0.10980392156862745</v>
      </c>
      <c r="G25" s="135">
        <v>82</v>
      </c>
      <c r="H25" s="136">
        <f t="shared" si="2"/>
        <v>0.1132596685082873</v>
      </c>
      <c r="I25" s="137">
        <v>0</v>
      </c>
      <c r="J25" s="136">
        <f t="shared" si="3"/>
        <v>0</v>
      </c>
    </row>
    <row r="26" spans="2:10" ht="18" customHeight="1" x14ac:dyDescent="0.4">
      <c r="B26" s="139" t="s">
        <v>167</v>
      </c>
      <c r="C26" s="140">
        <f>SUM(C19:C25)</f>
        <v>1500</v>
      </c>
      <c r="D26" s="141">
        <v>1</v>
      </c>
      <c r="E26" s="140">
        <f>SUM(E19:E25)</f>
        <v>765</v>
      </c>
      <c r="F26" s="142">
        <v>1</v>
      </c>
      <c r="G26" s="140">
        <f>SUM(G19:G25)</f>
        <v>724</v>
      </c>
      <c r="H26" s="141">
        <v>1</v>
      </c>
      <c r="I26" s="140">
        <f>SUM(I19:I25)</f>
        <v>11</v>
      </c>
      <c r="J26" s="141">
        <v>1</v>
      </c>
    </row>
    <row r="27" spans="2:10" ht="18" customHeight="1" x14ac:dyDescent="0.4"/>
    <row r="28" spans="2:10" ht="18" customHeight="1" x14ac:dyDescent="0.2">
      <c r="B28" s="115" t="s">
        <v>168</v>
      </c>
      <c r="D28" s="119" t="s">
        <v>153</v>
      </c>
    </row>
    <row r="29" spans="2:10" ht="18" customHeight="1" x14ac:dyDescent="0.4">
      <c r="B29" s="143"/>
      <c r="C29" s="144" t="s">
        <v>169</v>
      </c>
      <c r="D29" s="145" t="s">
        <v>170</v>
      </c>
    </row>
    <row r="30" spans="2:10" ht="18" customHeight="1" x14ac:dyDescent="0.4">
      <c r="B30" s="146" t="s">
        <v>171</v>
      </c>
      <c r="C30" s="147">
        <v>234</v>
      </c>
      <c r="D30" s="148">
        <f>C30/C$37</f>
        <v>0.156</v>
      </c>
    </row>
    <row r="31" spans="2:10" ht="18" customHeight="1" x14ac:dyDescent="0.4">
      <c r="B31" s="149" t="s">
        <v>172</v>
      </c>
      <c r="C31" s="130">
        <v>167</v>
      </c>
      <c r="D31" s="131">
        <f t="shared" ref="D31:D37" si="4">C31/C$37</f>
        <v>0.11133333333333334</v>
      </c>
    </row>
    <row r="32" spans="2:10" ht="18" customHeight="1" x14ac:dyDescent="0.4">
      <c r="B32" s="149" t="s">
        <v>173</v>
      </c>
      <c r="C32" s="130">
        <v>260</v>
      </c>
      <c r="D32" s="131">
        <f t="shared" si="4"/>
        <v>0.17333333333333334</v>
      </c>
    </row>
    <row r="33" spans="2:10" ht="18" customHeight="1" x14ac:dyDescent="0.4">
      <c r="B33" s="149" t="s">
        <v>174</v>
      </c>
      <c r="C33" s="130">
        <v>228</v>
      </c>
      <c r="D33" s="131">
        <f t="shared" si="4"/>
        <v>0.152</v>
      </c>
    </row>
    <row r="34" spans="2:10" ht="18" customHeight="1" x14ac:dyDescent="0.4">
      <c r="B34" s="149" t="s">
        <v>175</v>
      </c>
      <c r="C34" s="130">
        <v>225</v>
      </c>
      <c r="D34" s="131">
        <f t="shared" si="4"/>
        <v>0.15</v>
      </c>
    </row>
    <row r="35" spans="2:10" ht="18" customHeight="1" x14ac:dyDescent="0.4">
      <c r="B35" s="149" t="s">
        <v>176</v>
      </c>
      <c r="C35" s="130">
        <v>215</v>
      </c>
      <c r="D35" s="131">
        <f t="shared" si="4"/>
        <v>0.14333333333333334</v>
      </c>
    </row>
    <row r="36" spans="2:10" ht="18" customHeight="1" x14ac:dyDescent="0.2">
      <c r="B36" s="150" t="s">
        <v>177</v>
      </c>
      <c r="C36" s="135">
        <v>171</v>
      </c>
      <c r="D36" s="136">
        <f t="shared" si="4"/>
        <v>0.114</v>
      </c>
      <c r="E36" s="151"/>
      <c r="F36" s="152"/>
      <c r="G36" s="152"/>
      <c r="H36" s="152"/>
      <c r="I36" s="152"/>
      <c r="J36" s="152"/>
    </row>
    <row r="37" spans="2:10" ht="18" customHeight="1" x14ac:dyDescent="0.2">
      <c r="B37" s="153" t="s">
        <v>117</v>
      </c>
      <c r="C37" s="140">
        <v>1500</v>
      </c>
      <c r="D37" s="141">
        <f t="shared" si="4"/>
        <v>1</v>
      </c>
      <c r="E37" s="154"/>
      <c r="F37" s="152"/>
      <c r="G37" s="152"/>
      <c r="H37" s="152"/>
      <c r="I37" s="152"/>
      <c r="J37" s="152"/>
    </row>
    <row r="38" spans="2:10" ht="18" customHeight="1" x14ac:dyDescent="0.4"/>
    <row r="39" spans="2:10" ht="18" customHeight="1" x14ac:dyDescent="0.4">
      <c r="B39" s="155" t="s">
        <v>178</v>
      </c>
    </row>
    <row r="40" spans="2:10" ht="18" customHeight="1" x14ac:dyDescent="0.4">
      <c r="B40" s="155" t="s">
        <v>179</v>
      </c>
    </row>
    <row r="41" spans="2:10" ht="15.75" customHeight="1" x14ac:dyDescent="0.4"/>
    <row r="42" spans="2:10" ht="15.75" customHeight="1" x14ac:dyDescent="0.4"/>
    <row r="43" spans="2:10" ht="15.75" customHeight="1" x14ac:dyDescent="0.4"/>
    <row r="44" spans="2:10" ht="15.75" customHeight="1" x14ac:dyDescent="0.4"/>
  </sheetData>
  <mergeCells count="20">
    <mergeCell ref="B6:C6"/>
    <mergeCell ref="D6:J6"/>
    <mergeCell ref="A1:J1"/>
    <mergeCell ref="B4:C4"/>
    <mergeCell ref="D4:J4"/>
    <mergeCell ref="B5:C5"/>
    <mergeCell ref="D5:J5"/>
    <mergeCell ref="B7:C7"/>
    <mergeCell ref="D7:J7"/>
    <mergeCell ref="B8:C8"/>
    <mergeCell ref="D8:J8"/>
    <mergeCell ref="B9:C12"/>
    <mergeCell ref="D9:J9"/>
    <mergeCell ref="D10:J10"/>
    <mergeCell ref="D12:J12"/>
    <mergeCell ref="B17:B18"/>
    <mergeCell ref="C17:D17"/>
    <mergeCell ref="E17:F17"/>
    <mergeCell ref="G17:H17"/>
    <mergeCell ref="I17:J17"/>
  </mergeCells>
  <phoneticPr fontId="3"/>
  <pageMargins left="0.39370078740157483" right="0.39370078740157483" top="0.74803149606299213"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B24" sqref="B24"/>
    </sheetView>
  </sheetViews>
  <sheetFormatPr defaultRowHeight="12" x14ac:dyDescent="0.4"/>
  <cols>
    <col min="1" max="1" width="5.375" style="31" customWidth="1"/>
    <col min="2" max="2" width="76.625" style="4" customWidth="1"/>
    <col min="3" max="16384" width="9" style="4"/>
  </cols>
  <sheetData>
    <row r="1" spans="1:3" s="43" customFormat="1" ht="19.5" customHeight="1" x14ac:dyDescent="0.4">
      <c r="A1" s="199" t="s">
        <v>248</v>
      </c>
      <c r="B1" s="200"/>
      <c r="C1" s="42"/>
    </row>
    <row r="2" spans="1:3" s="43" customFormat="1" ht="21" customHeight="1" x14ac:dyDescent="0.4">
      <c r="A2" s="44" t="s">
        <v>182</v>
      </c>
      <c r="B2" s="45" t="s">
        <v>241</v>
      </c>
      <c r="C2" s="42"/>
    </row>
    <row r="3" spans="1:3" s="43" customFormat="1" ht="21" customHeight="1" x14ac:dyDescent="0.4">
      <c r="A3" s="46" t="s">
        <v>181</v>
      </c>
      <c r="B3" s="47" t="s">
        <v>180</v>
      </c>
      <c r="C3" s="42"/>
    </row>
    <row r="4" spans="1:3" s="43" customFormat="1" ht="21" customHeight="1" x14ac:dyDescent="0.4">
      <c r="A4" s="48" t="s">
        <v>239</v>
      </c>
      <c r="B4" s="49" t="s">
        <v>183</v>
      </c>
      <c r="C4" s="42"/>
    </row>
    <row r="5" spans="1:3" s="43" customFormat="1" ht="30" customHeight="1" x14ac:dyDescent="0.4">
      <c r="A5" s="50" t="s">
        <v>185</v>
      </c>
      <c r="B5" s="51" t="s">
        <v>184</v>
      </c>
      <c r="C5" s="42"/>
    </row>
    <row r="6" spans="1:3" s="43" customFormat="1" ht="30" customHeight="1" x14ac:dyDescent="0.4">
      <c r="A6" s="46" t="s">
        <v>186</v>
      </c>
      <c r="B6" s="47" t="s">
        <v>202</v>
      </c>
      <c r="C6" s="42"/>
    </row>
    <row r="7" spans="1:3" s="43" customFormat="1" ht="30" customHeight="1" x14ac:dyDescent="0.4">
      <c r="A7" s="46" t="s">
        <v>187</v>
      </c>
      <c r="B7" s="47" t="s">
        <v>203</v>
      </c>
      <c r="C7" s="42"/>
    </row>
    <row r="8" spans="1:3" s="43" customFormat="1" ht="30" customHeight="1" x14ac:dyDescent="0.4">
      <c r="A8" s="46" t="s">
        <v>188</v>
      </c>
      <c r="B8" s="47" t="s">
        <v>204</v>
      </c>
      <c r="C8" s="42"/>
    </row>
    <row r="9" spans="1:3" s="52" customFormat="1" ht="30" customHeight="1" x14ac:dyDescent="0.4">
      <c r="A9" s="46" t="s">
        <v>190</v>
      </c>
      <c r="B9" s="47" t="s">
        <v>205</v>
      </c>
      <c r="C9" s="42"/>
    </row>
    <row r="10" spans="1:3" s="43" customFormat="1" ht="30" customHeight="1" x14ac:dyDescent="0.4">
      <c r="A10" s="46" t="s">
        <v>189</v>
      </c>
      <c r="B10" s="47" t="s">
        <v>206</v>
      </c>
      <c r="C10" s="42"/>
    </row>
    <row r="11" spans="1:3" s="43" customFormat="1" ht="30" customHeight="1" x14ac:dyDescent="0.4">
      <c r="A11" s="46" t="s">
        <v>191</v>
      </c>
      <c r="B11" s="47" t="s">
        <v>207</v>
      </c>
      <c r="C11" s="42"/>
    </row>
    <row r="12" spans="1:3" s="43" customFormat="1" ht="30" customHeight="1" x14ac:dyDescent="0.4">
      <c r="A12" s="46" t="s">
        <v>192</v>
      </c>
      <c r="B12" s="47" t="s">
        <v>208</v>
      </c>
      <c r="C12" s="42"/>
    </row>
    <row r="13" spans="1:3" s="43" customFormat="1" ht="30" customHeight="1" x14ac:dyDescent="0.4">
      <c r="A13" s="46" t="s">
        <v>193</v>
      </c>
      <c r="B13" s="47" t="s">
        <v>209</v>
      </c>
      <c r="C13" s="42"/>
    </row>
    <row r="14" spans="1:3" s="43" customFormat="1" ht="30" customHeight="1" x14ac:dyDescent="0.4">
      <c r="A14" s="46" t="s">
        <v>194</v>
      </c>
      <c r="B14" s="47" t="s">
        <v>210</v>
      </c>
      <c r="C14" s="42"/>
    </row>
    <row r="15" spans="1:3" s="43" customFormat="1" ht="30" customHeight="1" x14ac:dyDescent="0.4">
      <c r="A15" s="46" t="s">
        <v>195</v>
      </c>
      <c r="B15" s="47" t="s">
        <v>211</v>
      </c>
      <c r="C15" s="42"/>
    </row>
    <row r="16" spans="1:3" s="55" customFormat="1" ht="30" customHeight="1" x14ac:dyDescent="0.4">
      <c r="A16" s="46" t="s">
        <v>196</v>
      </c>
      <c r="B16" s="53" t="s">
        <v>212</v>
      </c>
      <c r="C16" s="54"/>
    </row>
    <row r="17" spans="1:3" s="55" customFormat="1" ht="60" customHeight="1" x14ac:dyDescent="0.4">
      <c r="A17" s="46" t="s">
        <v>197</v>
      </c>
      <c r="B17" s="53" t="s">
        <v>213</v>
      </c>
      <c r="C17" s="54"/>
    </row>
    <row r="18" spans="1:3" s="55" customFormat="1" ht="30" customHeight="1" x14ac:dyDescent="0.4">
      <c r="A18" s="46" t="s">
        <v>198</v>
      </c>
      <c r="B18" s="53" t="s">
        <v>214</v>
      </c>
      <c r="C18" s="54"/>
    </row>
    <row r="19" spans="1:3" s="55" customFormat="1" ht="30" customHeight="1" x14ac:dyDescent="0.4">
      <c r="A19" s="46" t="s">
        <v>199</v>
      </c>
      <c r="B19" s="53" t="s">
        <v>215</v>
      </c>
      <c r="C19" s="54"/>
    </row>
    <row r="20" spans="1:3" s="55" customFormat="1" ht="30" customHeight="1" x14ac:dyDescent="0.4">
      <c r="A20" s="46" t="s">
        <v>200</v>
      </c>
      <c r="B20" s="53" t="s">
        <v>216</v>
      </c>
      <c r="C20" s="54"/>
    </row>
    <row r="21" spans="1:3" s="55" customFormat="1" ht="30" customHeight="1" x14ac:dyDescent="0.4">
      <c r="A21" s="56" t="s">
        <v>201</v>
      </c>
      <c r="B21" s="57" t="s">
        <v>217</v>
      </c>
      <c r="C21" s="54"/>
    </row>
    <row r="22" spans="1:3" s="55" customFormat="1" ht="29.25" customHeight="1" x14ac:dyDescent="0.4">
      <c r="A22" s="58" t="s">
        <v>219</v>
      </c>
      <c r="B22" s="59" t="s">
        <v>218</v>
      </c>
      <c r="C22" s="54"/>
    </row>
    <row r="23" spans="1:3" s="55" customFormat="1" ht="21" customHeight="1" x14ac:dyDescent="0.4">
      <c r="A23" s="60" t="s">
        <v>220</v>
      </c>
      <c r="B23" s="53" t="s">
        <v>227</v>
      </c>
      <c r="C23" s="54"/>
    </row>
    <row r="24" spans="1:3" s="55" customFormat="1" ht="21" customHeight="1" x14ac:dyDescent="0.4">
      <c r="A24" s="60" t="s">
        <v>221</v>
      </c>
      <c r="B24" s="53" t="s">
        <v>228</v>
      </c>
      <c r="C24" s="54"/>
    </row>
    <row r="25" spans="1:3" s="55" customFormat="1" ht="21" customHeight="1" x14ac:dyDescent="0.4">
      <c r="A25" s="60" t="s">
        <v>222</v>
      </c>
      <c r="B25" s="53" t="s">
        <v>229</v>
      </c>
      <c r="C25" s="54"/>
    </row>
    <row r="26" spans="1:3" s="55" customFormat="1" ht="21" customHeight="1" x14ac:dyDescent="0.4">
      <c r="A26" s="60" t="s">
        <v>223</v>
      </c>
      <c r="B26" s="53" t="s">
        <v>230</v>
      </c>
      <c r="C26" s="54"/>
    </row>
    <row r="27" spans="1:3" s="55" customFormat="1" ht="21" customHeight="1" x14ac:dyDescent="0.4">
      <c r="A27" s="60" t="s">
        <v>224</v>
      </c>
      <c r="B27" s="53" t="s">
        <v>231</v>
      </c>
      <c r="C27" s="54"/>
    </row>
    <row r="28" spans="1:3" s="55" customFormat="1" ht="21" customHeight="1" x14ac:dyDescent="0.4">
      <c r="A28" s="60" t="s">
        <v>225</v>
      </c>
      <c r="B28" s="53" t="s">
        <v>232</v>
      </c>
      <c r="C28" s="54"/>
    </row>
    <row r="29" spans="1:3" s="55" customFormat="1" ht="21" customHeight="1" x14ac:dyDescent="0.4">
      <c r="A29" s="61" t="s">
        <v>226</v>
      </c>
      <c r="B29" s="62" t="s">
        <v>233</v>
      </c>
      <c r="C29" s="54"/>
    </row>
  </sheetData>
  <mergeCells count="1">
    <mergeCell ref="A1:B1"/>
  </mergeCells>
  <phoneticPr fontId="3"/>
  <pageMargins left="0.70866141732283472" right="0.70866141732283472" top="0.55118110236220474" bottom="0.47244094488188981" header="0.31496062992125984" footer="0.31496062992125984"/>
  <pageSetup paperSize="9" scale="97" orientation="portrait" r:id="rId1"/>
  <colBreaks count="1" manualBreakCount="1">
    <brk id="2"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1"/>
  <sheetViews>
    <sheetView tabSelected="1" topLeftCell="A133" zoomScaleNormal="100" workbookViewId="0">
      <selection activeCell="R407" sqref="R407"/>
    </sheetView>
  </sheetViews>
  <sheetFormatPr defaultColWidth="6.125" defaultRowHeight="12" x14ac:dyDescent="0.4"/>
  <cols>
    <col min="1" max="16" width="8.375" style="4" customWidth="1"/>
    <col min="17" max="17" width="7.75" style="4" customWidth="1"/>
    <col min="18" max="16384" width="6.125" style="4"/>
  </cols>
  <sheetData>
    <row r="1" spans="1:16" ht="18" customHeight="1" x14ac:dyDescent="0.4">
      <c r="A1" s="201" t="s">
        <v>238</v>
      </c>
      <c r="B1" s="202"/>
      <c r="C1" s="202"/>
      <c r="D1" s="202"/>
      <c r="E1" s="202"/>
      <c r="F1" s="202"/>
      <c r="G1" s="202"/>
      <c r="H1" s="202"/>
      <c r="I1" s="202"/>
      <c r="J1" s="202"/>
      <c r="K1" s="202"/>
      <c r="L1" s="202"/>
      <c r="M1" s="202"/>
      <c r="N1" s="202"/>
      <c r="O1" s="203"/>
    </row>
    <row r="2" spans="1:16" ht="18" customHeight="1" x14ac:dyDescent="0.15">
      <c r="H2" s="214" t="s">
        <v>236</v>
      </c>
      <c r="I2" s="214"/>
    </row>
    <row r="3" spans="1:16" s="108" customFormat="1" ht="18" customHeight="1" x14ac:dyDescent="0.4">
      <c r="A3" s="107"/>
      <c r="B3" s="63" t="s">
        <v>2</v>
      </c>
      <c r="C3" s="64" t="s">
        <v>3</v>
      </c>
      <c r="D3" s="65" t="s">
        <v>4</v>
      </c>
      <c r="E3" s="65" t="s">
        <v>5</v>
      </c>
      <c r="F3" s="65" t="s">
        <v>6</v>
      </c>
      <c r="G3" s="65" t="s">
        <v>7</v>
      </c>
      <c r="H3" s="65" t="s">
        <v>8</v>
      </c>
      <c r="I3" s="66" t="s">
        <v>9</v>
      </c>
      <c r="J3" s="67"/>
      <c r="K3" s="68"/>
      <c r="L3" s="68"/>
      <c r="M3" s="68"/>
      <c r="N3" s="68"/>
      <c r="O3" s="68"/>
      <c r="P3" s="68"/>
    </row>
    <row r="4" spans="1:16" s="87" customFormat="1" ht="18" customHeight="1" x14ac:dyDescent="0.4">
      <c r="A4" s="109" t="s">
        <v>234</v>
      </c>
      <c r="B4" s="69">
        <v>1500</v>
      </c>
      <c r="C4" s="70">
        <v>29</v>
      </c>
      <c r="D4" s="71">
        <v>255</v>
      </c>
      <c r="E4" s="71">
        <v>274</v>
      </c>
      <c r="F4" s="71">
        <v>311</v>
      </c>
      <c r="G4" s="71">
        <v>279</v>
      </c>
      <c r="H4" s="71">
        <v>186</v>
      </c>
      <c r="I4" s="72">
        <v>166</v>
      </c>
      <c r="J4" s="73"/>
      <c r="K4" s="74"/>
      <c r="L4" s="74"/>
      <c r="M4" s="74"/>
      <c r="N4" s="74"/>
      <c r="O4" s="74"/>
      <c r="P4" s="74"/>
    </row>
    <row r="5" spans="1:16" s="87" customFormat="1" ht="18" customHeight="1" x14ac:dyDescent="0.4">
      <c r="A5" s="110" t="s">
        <v>235</v>
      </c>
      <c r="B5" s="75">
        <v>100</v>
      </c>
      <c r="C5" s="76">
        <v>1.9</v>
      </c>
      <c r="D5" s="77">
        <v>17</v>
      </c>
      <c r="E5" s="77">
        <v>18.3</v>
      </c>
      <c r="F5" s="77">
        <v>20.7</v>
      </c>
      <c r="G5" s="77">
        <v>18.600000000000001</v>
      </c>
      <c r="H5" s="77">
        <v>12.4</v>
      </c>
      <c r="I5" s="78">
        <v>11.1</v>
      </c>
      <c r="J5" s="79"/>
      <c r="K5" s="80"/>
      <c r="L5" s="80"/>
      <c r="M5" s="80"/>
      <c r="N5" s="80"/>
      <c r="O5" s="80"/>
      <c r="P5" s="80"/>
    </row>
    <row r="6" spans="1:16" ht="18" customHeight="1" x14ac:dyDescent="0.4">
      <c r="G6" s="111"/>
      <c r="H6" s="111"/>
    </row>
    <row r="7" spans="1:16" s="87" customFormat="1" ht="18" customHeight="1" x14ac:dyDescent="0.15">
      <c r="A7" s="87" t="s">
        <v>237</v>
      </c>
      <c r="H7" s="210" t="s">
        <v>236</v>
      </c>
      <c r="I7" s="210"/>
    </row>
    <row r="8" spans="1:16" s="108" customFormat="1" ht="18" customHeight="1" x14ac:dyDescent="0.4">
      <c r="A8" s="107"/>
      <c r="B8" s="81" t="s">
        <v>2</v>
      </c>
      <c r="C8" s="215" t="s">
        <v>10</v>
      </c>
      <c r="D8" s="216"/>
      <c r="E8" s="82" t="s">
        <v>5</v>
      </c>
      <c r="F8" s="82" t="s">
        <v>6</v>
      </c>
      <c r="G8" s="82" t="s">
        <v>7</v>
      </c>
      <c r="H8" s="82" t="s">
        <v>8</v>
      </c>
      <c r="I8" s="83" t="s">
        <v>9</v>
      </c>
      <c r="J8" s="67"/>
      <c r="K8" s="68"/>
      <c r="L8" s="68"/>
      <c r="M8" s="68"/>
      <c r="N8" s="68"/>
      <c r="O8" s="68"/>
      <c r="P8" s="68"/>
    </row>
    <row r="9" spans="1:16" s="87" customFormat="1" ht="18" customHeight="1" x14ac:dyDescent="0.4">
      <c r="A9" s="109" t="s">
        <v>234</v>
      </c>
      <c r="B9" s="84">
        <v>1500</v>
      </c>
      <c r="C9" s="217">
        <v>284</v>
      </c>
      <c r="D9" s="218"/>
      <c r="E9" s="85">
        <v>274</v>
      </c>
      <c r="F9" s="85">
        <v>311</v>
      </c>
      <c r="G9" s="85">
        <v>279</v>
      </c>
      <c r="H9" s="85">
        <v>186</v>
      </c>
      <c r="I9" s="86">
        <v>166</v>
      </c>
      <c r="J9" s="73"/>
      <c r="K9" s="74"/>
      <c r="L9" s="74"/>
      <c r="M9" s="74"/>
      <c r="N9" s="74"/>
      <c r="O9" s="74"/>
      <c r="P9" s="74"/>
    </row>
    <row r="10" spans="1:16" s="87" customFormat="1" ht="18" customHeight="1" x14ac:dyDescent="0.4">
      <c r="A10" s="110" t="s">
        <v>235</v>
      </c>
      <c r="B10" s="75">
        <v>100</v>
      </c>
      <c r="C10" s="208">
        <v>18.899999999999999</v>
      </c>
      <c r="D10" s="209"/>
      <c r="E10" s="77">
        <v>18.3</v>
      </c>
      <c r="F10" s="77">
        <v>20.7</v>
      </c>
      <c r="G10" s="77">
        <v>18.600000000000001</v>
      </c>
      <c r="H10" s="77">
        <v>12.4</v>
      </c>
      <c r="I10" s="78">
        <v>11.1</v>
      </c>
      <c r="J10" s="79"/>
      <c r="K10" s="80"/>
      <c r="L10" s="80"/>
      <c r="M10" s="80"/>
      <c r="N10" s="80"/>
      <c r="O10" s="80"/>
      <c r="P10" s="80"/>
    </row>
    <row r="11" spans="1:16" ht="18" customHeight="1" x14ac:dyDescent="0.4"/>
    <row r="12" spans="1:16" ht="18" customHeight="1" x14ac:dyDescent="0.4"/>
    <row r="13" spans="1:16" ht="18" customHeight="1" x14ac:dyDescent="0.4">
      <c r="A13" s="201" t="s">
        <v>132</v>
      </c>
      <c r="B13" s="202"/>
      <c r="C13" s="202"/>
      <c r="D13" s="202"/>
      <c r="E13" s="202"/>
      <c r="F13" s="202"/>
      <c r="G13" s="202"/>
      <c r="H13" s="202"/>
      <c r="I13" s="202"/>
      <c r="J13" s="202"/>
      <c r="K13" s="202"/>
      <c r="L13" s="202"/>
      <c r="M13" s="202"/>
      <c r="N13" s="202"/>
      <c r="O13" s="203"/>
    </row>
    <row r="14" spans="1:16" ht="18" customHeight="1" x14ac:dyDescent="0.15">
      <c r="B14" s="23"/>
      <c r="D14" s="210" t="s">
        <v>236</v>
      </c>
      <c r="E14" s="210"/>
    </row>
    <row r="15" spans="1:16" s="87" customFormat="1" ht="30" customHeight="1" x14ac:dyDescent="0.4">
      <c r="A15" s="107"/>
      <c r="B15" s="81" t="s">
        <v>2</v>
      </c>
      <c r="C15" s="88" t="s">
        <v>0</v>
      </c>
      <c r="D15" s="89" t="s">
        <v>1</v>
      </c>
      <c r="E15" s="36" t="s">
        <v>118</v>
      </c>
    </row>
    <row r="16" spans="1:16" s="87" customFormat="1" ht="18" customHeight="1" x14ac:dyDescent="0.4">
      <c r="A16" s="112" t="s">
        <v>234</v>
      </c>
      <c r="B16" s="90">
        <v>1500</v>
      </c>
      <c r="C16" s="91">
        <v>765</v>
      </c>
      <c r="D16" s="92">
        <v>724</v>
      </c>
      <c r="E16" s="93">
        <v>11</v>
      </c>
    </row>
    <row r="17" spans="1:15" s="87" customFormat="1" ht="18" customHeight="1" x14ac:dyDescent="0.4">
      <c r="A17" s="110" t="s">
        <v>235</v>
      </c>
      <c r="B17" s="75">
        <v>100</v>
      </c>
      <c r="C17" s="94">
        <v>51</v>
      </c>
      <c r="D17" s="95">
        <v>48.3</v>
      </c>
      <c r="E17" s="78">
        <v>0.7</v>
      </c>
    </row>
    <row r="18" spans="1:15" ht="18" customHeight="1" x14ac:dyDescent="0.4"/>
    <row r="19" spans="1:15" ht="18" customHeight="1" x14ac:dyDescent="0.4"/>
    <row r="20" spans="1:15" ht="18" customHeight="1" x14ac:dyDescent="0.4">
      <c r="A20" s="201" t="s">
        <v>240</v>
      </c>
      <c r="B20" s="202"/>
      <c r="C20" s="202"/>
      <c r="D20" s="202"/>
      <c r="E20" s="202"/>
      <c r="F20" s="202"/>
      <c r="G20" s="202"/>
      <c r="H20" s="202"/>
      <c r="I20" s="202"/>
      <c r="J20" s="202"/>
      <c r="K20" s="202"/>
      <c r="L20" s="202"/>
      <c r="M20" s="202"/>
      <c r="N20" s="202"/>
      <c r="O20" s="203"/>
    </row>
    <row r="21" spans="1:15" ht="18" customHeight="1" x14ac:dyDescent="0.15">
      <c r="A21" s="37"/>
      <c r="B21" s="23"/>
      <c r="H21" s="210" t="s">
        <v>236</v>
      </c>
      <c r="I21" s="210"/>
    </row>
    <row r="22" spans="1:15" s="87" customFormat="1" ht="18" customHeight="1" x14ac:dyDescent="0.4">
      <c r="A22" s="107"/>
      <c r="B22" s="96" t="s">
        <v>2</v>
      </c>
      <c r="C22" s="88" t="s">
        <v>12</v>
      </c>
      <c r="D22" s="97" t="s">
        <v>13</v>
      </c>
      <c r="E22" s="97" t="s">
        <v>14</v>
      </c>
      <c r="F22" s="97" t="s">
        <v>15</v>
      </c>
      <c r="G22" s="97" t="s">
        <v>16</v>
      </c>
      <c r="H22" s="97" t="s">
        <v>17</v>
      </c>
      <c r="I22" s="98" t="s">
        <v>18</v>
      </c>
    </row>
    <row r="23" spans="1:15" s="87" customFormat="1" ht="18" customHeight="1" x14ac:dyDescent="0.4">
      <c r="A23" s="112" t="s">
        <v>234</v>
      </c>
      <c r="B23" s="99">
        <v>1500</v>
      </c>
      <c r="C23" s="91">
        <v>234</v>
      </c>
      <c r="D23" s="100">
        <v>167</v>
      </c>
      <c r="E23" s="100">
        <v>260</v>
      </c>
      <c r="F23" s="100">
        <v>228</v>
      </c>
      <c r="G23" s="100">
        <v>225</v>
      </c>
      <c r="H23" s="100">
        <v>215</v>
      </c>
      <c r="I23" s="93">
        <v>171</v>
      </c>
    </row>
    <row r="24" spans="1:15" s="87" customFormat="1" ht="18" customHeight="1" x14ac:dyDescent="0.4">
      <c r="A24" s="110" t="s">
        <v>235</v>
      </c>
      <c r="B24" s="75">
        <v>100</v>
      </c>
      <c r="C24" s="94">
        <v>15.6</v>
      </c>
      <c r="D24" s="77">
        <v>11.1</v>
      </c>
      <c r="E24" s="77">
        <v>17.3</v>
      </c>
      <c r="F24" s="77">
        <v>15.2</v>
      </c>
      <c r="G24" s="77">
        <v>15</v>
      </c>
      <c r="H24" s="77">
        <v>14.3</v>
      </c>
      <c r="I24" s="78">
        <v>11.4</v>
      </c>
    </row>
    <row r="25" spans="1:15" ht="18" customHeight="1" x14ac:dyDescent="0.4"/>
    <row r="26" spans="1:15" ht="18" customHeight="1" x14ac:dyDescent="0.4"/>
    <row r="27" spans="1:15" ht="37.5" customHeight="1" x14ac:dyDescent="0.4">
      <c r="A27" s="211" t="s">
        <v>34</v>
      </c>
      <c r="B27" s="212"/>
      <c r="C27" s="212"/>
      <c r="D27" s="212"/>
      <c r="E27" s="212"/>
      <c r="F27" s="212"/>
      <c r="G27" s="212"/>
      <c r="H27" s="212"/>
      <c r="I27" s="212"/>
      <c r="J27" s="212"/>
      <c r="K27" s="212"/>
      <c r="L27" s="212"/>
      <c r="M27" s="212"/>
      <c r="N27" s="212"/>
      <c r="O27" s="213"/>
    </row>
    <row r="28" spans="1:15" ht="18" customHeight="1" x14ac:dyDescent="0.4">
      <c r="A28" s="22"/>
    </row>
    <row r="29" spans="1:15" ht="18" customHeight="1" x14ac:dyDescent="0.15">
      <c r="A29" s="22" t="s">
        <v>21</v>
      </c>
      <c r="D29" s="210" t="s">
        <v>236</v>
      </c>
      <c r="E29" s="210"/>
    </row>
    <row r="30" spans="1:15" s="87" customFormat="1" ht="30" customHeight="1" x14ac:dyDescent="0.4">
      <c r="A30" s="107"/>
      <c r="B30" s="81" t="s">
        <v>2</v>
      </c>
      <c r="C30" s="88" t="s">
        <v>19</v>
      </c>
      <c r="D30" s="89" t="s">
        <v>20</v>
      </c>
      <c r="E30" s="98" t="s">
        <v>242</v>
      </c>
      <c r="F30" s="101"/>
      <c r="G30" s="101"/>
      <c r="H30" s="101"/>
      <c r="I30" s="101"/>
    </row>
    <row r="31" spans="1:15" s="87" customFormat="1" ht="18" customHeight="1" x14ac:dyDescent="0.4">
      <c r="A31" s="113" t="s">
        <v>234</v>
      </c>
      <c r="B31" s="84">
        <v>1500</v>
      </c>
      <c r="C31" s="103">
        <v>23</v>
      </c>
      <c r="D31" s="104">
        <v>84</v>
      </c>
      <c r="E31" s="86">
        <v>1393</v>
      </c>
      <c r="F31" s="102"/>
      <c r="G31" s="102"/>
      <c r="H31" s="102"/>
      <c r="I31" s="102"/>
    </row>
    <row r="32" spans="1:15" s="87" customFormat="1" ht="18" customHeight="1" x14ac:dyDescent="0.4">
      <c r="A32" s="110" t="s">
        <v>235</v>
      </c>
      <c r="B32" s="75">
        <v>100</v>
      </c>
      <c r="C32" s="94">
        <v>1.5</v>
      </c>
      <c r="D32" s="95">
        <v>5.6</v>
      </c>
      <c r="E32" s="78">
        <v>92.9</v>
      </c>
      <c r="F32" s="102"/>
      <c r="G32" s="102"/>
      <c r="H32" s="102"/>
      <c r="I32" s="102"/>
    </row>
    <row r="33" spans="1:15" ht="18" customHeight="1" x14ac:dyDescent="0.4"/>
    <row r="34" spans="1:15" ht="18" customHeight="1" x14ac:dyDescent="0.15">
      <c r="A34" s="22" t="s">
        <v>22</v>
      </c>
      <c r="E34" s="106" t="s">
        <v>246</v>
      </c>
    </row>
    <row r="35" spans="1:15" s="87" customFormat="1" ht="30" customHeight="1" x14ac:dyDescent="0.4">
      <c r="A35" s="107"/>
      <c r="B35" s="81" t="s">
        <v>2</v>
      </c>
      <c r="C35" s="88" t="s">
        <v>19</v>
      </c>
      <c r="D35" s="89" t="s">
        <v>20</v>
      </c>
      <c r="E35" s="98" t="s">
        <v>242</v>
      </c>
      <c r="F35" s="101"/>
      <c r="G35" s="101"/>
      <c r="H35" s="101"/>
      <c r="I35" s="101"/>
    </row>
    <row r="36" spans="1:15" s="87" customFormat="1" ht="18" customHeight="1" x14ac:dyDescent="0.4">
      <c r="A36" s="112" t="s">
        <v>234</v>
      </c>
      <c r="B36" s="90">
        <v>1500</v>
      </c>
      <c r="C36" s="91">
        <v>38</v>
      </c>
      <c r="D36" s="92">
        <v>434</v>
      </c>
      <c r="E36" s="93">
        <v>1028</v>
      </c>
      <c r="F36" s="102"/>
      <c r="G36" s="102"/>
      <c r="H36" s="102"/>
      <c r="I36" s="102"/>
    </row>
    <row r="37" spans="1:15" s="87" customFormat="1" ht="18" customHeight="1" x14ac:dyDescent="0.4">
      <c r="A37" s="110" t="s">
        <v>235</v>
      </c>
      <c r="B37" s="75">
        <v>100</v>
      </c>
      <c r="C37" s="94">
        <v>2.5</v>
      </c>
      <c r="D37" s="95">
        <v>28.9</v>
      </c>
      <c r="E37" s="78">
        <v>68.5</v>
      </c>
      <c r="F37" s="102"/>
      <c r="G37" s="102"/>
      <c r="H37" s="102"/>
      <c r="I37" s="102"/>
    </row>
    <row r="38" spans="1:15" ht="18" customHeight="1" x14ac:dyDescent="0.4"/>
    <row r="39" spans="1:15" ht="18" customHeight="1" x14ac:dyDescent="0.4">
      <c r="A39" s="22" t="s">
        <v>23</v>
      </c>
    </row>
    <row r="40" spans="1:15" s="87" customFormat="1" ht="30" customHeight="1" x14ac:dyDescent="0.4">
      <c r="A40" s="107"/>
      <c r="B40" s="81" t="s">
        <v>2</v>
      </c>
      <c r="C40" s="88" t="s">
        <v>19</v>
      </c>
      <c r="D40" s="89" t="s">
        <v>20</v>
      </c>
      <c r="E40" s="98" t="s">
        <v>242</v>
      </c>
      <c r="F40" s="101"/>
      <c r="G40" s="101"/>
      <c r="H40" s="101"/>
      <c r="I40" s="101"/>
    </row>
    <row r="41" spans="1:15" s="87" customFormat="1" ht="18" customHeight="1" x14ac:dyDescent="0.4">
      <c r="A41" s="112" t="s">
        <v>234</v>
      </c>
      <c r="B41" s="90">
        <v>1500</v>
      </c>
      <c r="C41" s="91">
        <v>70</v>
      </c>
      <c r="D41" s="92">
        <v>269</v>
      </c>
      <c r="E41" s="93">
        <v>1161</v>
      </c>
      <c r="F41" s="102"/>
      <c r="G41" s="102"/>
      <c r="H41" s="102"/>
      <c r="I41" s="102"/>
    </row>
    <row r="42" spans="1:15" s="87" customFormat="1" ht="18" customHeight="1" x14ac:dyDescent="0.4">
      <c r="A42" s="110" t="s">
        <v>235</v>
      </c>
      <c r="B42" s="75">
        <v>100</v>
      </c>
      <c r="C42" s="94">
        <v>4.7</v>
      </c>
      <c r="D42" s="95">
        <v>17.899999999999999</v>
      </c>
      <c r="E42" s="78">
        <v>77.400000000000006</v>
      </c>
      <c r="F42" s="102"/>
      <c r="G42" s="102"/>
      <c r="H42" s="102"/>
      <c r="I42" s="102"/>
    </row>
    <row r="43" spans="1:15" ht="18" customHeight="1" x14ac:dyDescent="0.4"/>
    <row r="44" spans="1:15" ht="18" customHeight="1" x14ac:dyDescent="0.4"/>
    <row r="45" spans="1:15" ht="18" customHeight="1" x14ac:dyDescent="0.4">
      <c r="A45" s="201" t="s">
        <v>134</v>
      </c>
      <c r="B45" s="202"/>
      <c r="C45" s="202"/>
      <c r="D45" s="202"/>
      <c r="E45" s="202"/>
      <c r="F45" s="202"/>
      <c r="G45" s="202"/>
      <c r="H45" s="202"/>
      <c r="I45" s="202"/>
      <c r="J45" s="202"/>
      <c r="K45" s="202"/>
      <c r="L45" s="202"/>
      <c r="M45" s="202"/>
      <c r="N45" s="202"/>
      <c r="O45" s="203"/>
    </row>
    <row r="46" spans="1:15" ht="18" customHeight="1" x14ac:dyDescent="0.4">
      <c r="A46" s="105"/>
    </row>
    <row r="47" spans="1:15" ht="18" customHeight="1" x14ac:dyDescent="0.15">
      <c r="A47" s="105" t="s">
        <v>24</v>
      </c>
      <c r="E47" s="210" t="s">
        <v>236</v>
      </c>
      <c r="F47" s="210"/>
      <c r="H47" s="105" t="s">
        <v>32</v>
      </c>
      <c r="L47" s="210" t="s">
        <v>236</v>
      </c>
      <c r="M47" s="210"/>
      <c r="N47" s="156"/>
    </row>
    <row r="48" spans="1:15" s="105" customFormat="1" ht="36" customHeight="1" x14ac:dyDescent="0.4">
      <c r="A48" s="107"/>
      <c r="B48" s="5" t="s">
        <v>2</v>
      </c>
      <c r="C48" s="34" t="s">
        <v>25</v>
      </c>
      <c r="D48" s="35" t="s">
        <v>243</v>
      </c>
      <c r="E48" s="35" t="s">
        <v>244</v>
      </c>
      <c r="F48" s="40" t="s">
        <v>245</v>
      </c>
      <c r="G48" s="20"/>
      <c r="H48" s="107"/>
      <c r="I48" s="5" t="s">
        <v>2</v>
      </c>
      <c r="J48" s="34" t="s">
        <v>25</v>
      </c>
      <c r="K48" s="35" t="s">
        <v>243</v>
      </c>
      <c r="L48" s="35" t="s">
        <v>244</v>
      </c>
      <c r="M48" s="40" t="s">
        <v>245</v>
      </c>
      <c r="N48" s="37"/>
    </row>
    <row r="49" spans="1:14" ht="18" customHeight="1" x14ac:dyDescent="0.4">
      <c r="A49" s="112" t="s">
        <v>234</v>
      </c>
      <c r="B49" s="8">
        <v>1500</v>
      </c>
      <c r="C49" s="9">
        <v>187</v>
      </c>
      <c r="D49" s="11">
        <v>577</v>
      </c>
      <c r="E49" s="11">
        <v>646</v>
      </c>
      <c r="F49" s="13">
        <v>90</v>
      </c>
      <c r="G49" s="20"/>
      <c r="H49" s="112" t="s">
        <v>234</v>
      </c>
      <c r="I49" s="8">
        <v>1500</v>
      </c>
      <c r="J49" s="9">
        <v>74</v>
      </c>
      <c r="K49" s="11">
        <v>348</v>
      </c>
      <c r="L49" s="11">
        <v>932</v>
      </c>
      <c r="M49" s="13">
        <v>146</v>
      </c>
      <c r="N49" s="38"/>
    </row>
    <row r="50" spans="1:14" ht="18" customHeight="1" x14ac:dyDescent="0.4">
      <c r="A50" s="110" t="s">
        <v>235</v>
      </c>
      <c r="B50" s="27">
        <v>100</v>
      </c>
      <c r="C50" s="32">
        <v>12.5</v>
      </c>
      <c r="D50" s="41">
        <v>38.5</v>
      </c>
      <c r="E50" s="41">
        <v>43.1</v>
      </c>
      <c r="F50" s="30">
        <v>6</v>
      </c>
      <c r="G50" s="20"/>
      <c r="H50" s="110" t="s">
        <v>235</v>
      </c>
      <c r="I50" s="27">
        <v>100</v>
      </c>
      <c r="J50" s="32">
        <v>4.9000000000000004</v>
      </c>
      <c r="K50" s="41">
        <v>23.2</v>
      </c>
      <c r="L50" s="41">
        <v>62.1</v>
      </c>
      <c r="M50" s="30">
        <v>9.6999999999999993</v>
      </c>
      <c r="N50" s="39"/>
    </row>
    <row r="51" spans="1:14" ht="18" customHeight="1" x14ac:dyDescent="0.4"/>
    <row r="52" spans="1:14" ht="18" customHeight="1" x14ac:dyDescent="0.15">
      <c r="A52" s="105" t="s">
        <v>29</v>
      </c>
      <c r="E52" s="210" t="s">
        <v>236</v>
      </c>
      <c r="F52" s="210"/>
      <c r="H52" s="105" t="s">
        <v>33</v>
      </c>
    </row>
    <row r="53" spans="1:14" s="105" customFormat="1" ht="36" customHeight="1" x14ac:dyDescent="0.4">
      <c r="A53" s="107"/>
      <c r="B53" s="5" t="s">
        <v>2</v>
      </c>
      <c r="C53" s="34" t="s">
        <v>25</v>
      </c>
      <c r="D53" s="35" t="s">
        <v>243</v>
      </c>
      <c r="E53" s="35" t="s">
        <v>244</v>
      </c>
      <c r="F53" s="40" t="s">
        <v>245</v>
      </c>
      <c r="G53" s="20"/>
      <c r="H53" s="107"/>
      <c r="I53" s="5" t="s">
        <v>2</v>
      </c>
      <c r="J53" s="34" t="s">
        <v>25</v>
      </c>
      <c r="K53" s="35" t="s">
        <v>243</v>
      </c>
      <c r="L53" s="35" t="s">
        <v>244</v>
      </c>
      <c r="M53" s="40" t="s">
        <v>245</v>
      </c>
      <c r="N53" s="37"/>
    </row>
    <row r="54" spans="1:14" ht="18" customHeight="1" x14ac:dyDescent="0.4">
      <c r="A54" s="112" t="s">
        <v>234</v>
      </c>
      <c r="B54" s="8">
        <v>1500</v>
      </c>
      <c r="C54" s="9">
        <v>129</v>
      </c>
      <c r="D54" s="11">
        <v>466</v>
      </c>
      <c r="E54" s="11">
        <v>739</v>
      </c>
      <c r="F54" s="13">
        <v>166</v>
      </c>
      <c r="G54" s="20"/>
      <c r="H54" s="112" t="s">
        <v>234</v>
      </c>
      <c r="I54" s="8">
        <v>1500</v>
      </c>
      <c r="J54" s="9">
        <v>80</v>
      </c>
      <c r="K54" s="11">
        <v>366</v>
      </c>
      <c r="L54" s="11">
        <v>852</v>
      </c>
      <c r="M54" s="13">
        <v>202</v>
      </c>
      <c r="N54" s="38"/>
    </row>
    <row r="55" spans="1:14" ht="18" customHeight="1" x14ac:dyDescent="0.4">
      <c r="A55" s="110" t="s">
        <v>235</v>
      </c>
      <c r="B55" s="27">
        <v>100</v>
      </c>
      <c r="C55" s="32">
        <v>8.6</v>
      </c>
      <c r="D55" s="41">
        <v>31.1</v>
      </c>
      <c r="E55" s="41">
        <v>49.3</v>
      </c>
      <c r="F55" s="30">
        <v>11.1</v>
      </c>
      <c r="G55" s="20"/>
      <c r="H55" s="110" t="s">
        <v>235</v>
      </c>
      <c r="I55" s="27">
        <v>100</v>
      </c>
      <c r="J55" s="32">
        <v>5.3</v>
      </c>
      <c r="K55" s="41">
        <v>24.4</v>
      </c>
      <c r="L55" s="41">
        <v>56.8</v>
      </c>
      <c r="M55" s="30">
        <v>13.5</v>
      </c>
      <c r="N55" s="39"/>
    </row>
    <row r="56" spans="1:14" ht="18" customHeight="1" x14ac:dyDescent="0.4"/>
    <row r="57" spans="1:14" ht="18" customHeight="1" x14ac:dyDescent="0.15">
      <c r="A57" s="105" t="s">
        <v>30</v>
      </c>
      <c r="E57" s="210" t="s">
        <v>236</v>
      </c>
      <c r="F57" s="210"/>
    </row>
    <row r="58" spans="1:14" s="105" customFormat="1" ht="36" customHeight="1" x14ac:dyDescent="0.4">
      <c r="A58" s="107"/>
      <c r="B58" s="5" t="s">
        <v>2</v>
      </c>
      <c r="C58" s="34" t="s">
        <v>25</v>
      </c>
      <c r="D58" s="35" t="s">
        <v>243</v>
      </c>
      <c r="E58" s="35" t="s">
        <v>244</v>
      </c>
      <c r="F58" s="40" t="s">
        <v>245</v>
      </c>
      <c r="G58" s="20"/>
    </row>
    <row r="59" spans="1:14" ht="18" customHeight="1" x14ac:dyDescent="0.4">
      <c r="A59" s="112" t="s">
        <v>234</v>
      </c>
      <c r="B59" s="8">
        <v>1500</v>
      </c>
      <c r="C59" s="9">
        <v>136</v>
      </c>
      <c r="D59" s="11">
        <v>487</v>
      </c>
      <c r="E59" s="11">
        <v>736</v>
      </c>
      <c r="F59" s="13">
        <v>141</v>
      </c>
      <c r="G59" s="20"/>
    </row>
    <row r="60" spans="1:14" ht="18" customHeight="1" x14ac:dyDescent="0.4">
      <c r="A60" s="110" t="s">
        <v>235</v>
      </c>
      <c r="B60" s="27">
        <v>100</v>
      </c>
      <c r="C60" s="32">
        <v>9.1</v>
      </c>
      <c r="D60" s="41">
        <v>32.5</v>
      </c>
      <c r="E60" s="41">
        <v>49.1</v>
      </c>
      <c r="F60" s="30">
        <v>9.4</v>
      </c>
      <c r="G60" s="20"/>
    </row>
    <row r="61" spans="1:14" ht="18" customHeight="1" x14ac:dyDescent="0.4"/>
    <row r="62" spans="1:14" ht="18" customHeight="1" x14ac:dyDescent="0.15">
      <c r="A62" s="105" t="s">
        <v>31</v>
      </c>
      <c r="F62" s="106" t="s">
        <v>246</v>
      </c>
    </row>
    <row r="63" spans="1:14" s="105" customFormat="1" ht="36" customHeight="1" x14ac:dyDescent="0.4">
      <c r="A63" s="107"/>
      <c r="B63" s="5" t="s">
        <v>2</v>
      </c>
      <c r="C63" s="34" t="s">
        <v>25</v>
      </c>
      <c r="D63" s="35" t="s">
        <v>243</v>
      </c>
      <c r="E63" s="35" t="s">
        <v>244</v>
      </c>
      <c r="F63" s="40" t="s">
        <v>245</v>
      </c>
      <c r="G63" s="20"/>
    </row>
    <row r="64" spans="1:14" ht="18" customHeight="1" x14ac:dyDescent="0.4">
      <c r="A64" s="112" t="s">
        <v>234</v>
      </c>
      <c r="B64" s="8">
        <v>1500</v>
      </c>
      <c r="C64" s="9">
        <v>70</v>
      </c>
      <c r="D64" s="11">
        <v>292</v>
      </c>
      <c r="E64" s="11">
        <v>971</v>
      </c>
      <c r="F64" s="13">
        <v>167</v>
      </c>
      <c r="G64" s="20"/>
    </row>
    <row r="65" spans="1:15" ht="18" customHeight="1" x14ac:dyDescent="0.4">
      <c r="A65" s="110" t="s">
        <v>235</v>
      </c>
      <c r="B65" s="27">
        <v>100</v>
      </c>
      <c r="C65" s="32">
        <v>4.7</v>
      </c>
      <c r="D65" s="41">
        <v>19.5</v>
      </c>
      <c r="E65" s="41">
        <v>64.7</v>
      </c>
      <c r="F65" s="30">
        <v>11.1</v>
      </c>
      <c r="G65" s="20"/>
    </row>
    <row r="66" spans="1:15" ht="18" customHeight="1" x14ac:dyDescent="0.4"/>
    <row r="67" spans="1:15" ht="18" customHeight="1" x14ac:dyDescent="0.4"/>
    <row r="68" spans="1:15" ht="18" customHeight="1" x14ac:dyDescent="0.4">
      <c r="F68" s="20"/>
    </row>
    <row r="69" spans="1:15" ht="18" customHeight="1" x14ac:dyDescent="0.4">
      <c r="A69" s="201" t="s">
        <v>135</v>
      </c>
      <c r="B69" s="202"/>
      <c r="C69" s="202"/>
      <c r="D69" s="202"/>
      <c r="E69" s="202"/>
      <c r="F69" s="202"/>
      <c r="G69" s="202"/>
      <c r="H69" s="202"/>
      <c r="I69" s="202"/>
      <c r="J69" s="202"/>
      <c r="K69" s="202"/>
      <c r="L69" s="202"/>
      <c r="M69" s="202"/>
      <c r="N69" s="202"/>
      <c r="O69" s="203"/>
    </row>
    <row r="70" spans="1:15" ht="18" customHeight="1" x14ac:dyDescent="0.4">
      <c r="A70" s="22"/>
    </row>
    <row r="71" spans="1:15" ht="18" customHeight="1" x14ac:dyDescent="0.15">
      <c r="A71" s="22" t="s">
        <v>35</v>
      </c>
      <c r="F71" s="106" t="s">
        <v>246</v>
      </c>
      <c r="H71" s="22" t="s">
        <v>39</v>
      </c>
      <c r="M71" s="106" t="s">
        <v>246</v>
      </c>
      <c r="N71" s="106"/>
    </row>
    <row r="72" spans="1:15" ht="36" customHeight="1" x14ac:dyDescent="0.4">
      <c r="A72" s="107"/>
      <c r="B72" s="5" t="s">
        <v>2</v>
      </c>
      <c r="C72" s="34" t="s">
        <v>25</v>
      </c>
      <c r="D72" s="35" t="s">
        <v>243</v>
      </c>
      <c r="E72" s="35" t="s">
        <v>244</v>
      </c>
      <c r="F72" s="40" t="s">
        <v>245</v>
      </c>
      <c r="G72" s="20"/>
      <c r="H72" s="107"/>
      <c r="I72" s="5" t="s">
        <v>2</v>
      </c>
      <c r="J72" s="34" t="s">
        <v>25</v>
      </c>
      <c r="K72" s="35" t="s">
        <v>243</v>
      </c>
      <c r="L72" s="35" t="s">
        <v>244</v>
      </c>
      <c r="M72" s="40" t="s">
        <v>245</v>
      </c>
      <c r="N72" s="37"/>
    </row>
    <row r="73" spans="1:15" ht="18" customHeight="1" x14ac:dyDescent="0.4">
      <c r="A73" s="112" t="s">
        <v>234</v>
      </c>
      <c r="B73" s="8">
        <v>1500</v>
      </c>
      <c r="C73" s="9">
        <v>110</v>
      </c>
      <c r="D73" s="11">
        <v>524</v>
      </c>
      <c r="E73" s="11">
        <v>700</v>
      </c>
      <c r="F73" s="13">
        <v>166</v>
      </c>
      <c r="G73" s="20"/>
      <c r="H73" s="112" t="s">
        <v>234</v>
      </c>
      <c r="I73" s="8">
        <v>1500</v>
      </c>
      <c r="J73" s="9">
        <v>86</v>
      </c>
      <c r="K73" s="11">
        <v>399</v>
      </c>
      <c r="L73" s="11">
        <v>844</v>
      </c>
      <c r="M73" s="13">
        <v>171</v>
      </c>
      <c r="N73" s="38"/>
    </row>
    <row r="74" spans="1:15" ht="18" customHeight="1" x14ac:dyDescent="0.4">
      <c r="A74" s="110" t="s">
        <v>235</v>
      </c>
      <c r="B74" s="27">
        <v>100</v>
      </c>
      <c r="C74" s="32">
        <v>7.3</v>
      </c>
      <c r="D74" s="41">
        <v>34.9</v>
      </c>
      <c r="E74" s="41">
        <v>46.7</v>
      </c>
      <c r="F74" s="30">
        <v>11.1</v>
      </c>
      <c r="H74" s="110" t="s">
        <v>235</v>
      </c>
      <c r="I74" s="27">
        <v>100</v>
      </c>
      <c r="J74" s="32">
        <v>5.7</v>
      </c>
      <c r="K74" s="41">
        <v>26.6</v>
      </c>
      <c r="L74" s="41">
        <v>56.3</v>
      </c>
      <c r="M74" s="30">
        <v>11.4</v>
      </c>
      <c r="N74" s="39"/>
    </row>
    <row r="75" spans="1:15" ht="18" customHeight="1" x14ac:dyDescent="0.4"/>
    <row r="76" spans="1:15" ht="18" customHeight="1" x14ac:dyDescent="0.15">
      <c r="A76" s="22" t="s">
        <v>36</v>
      </c>
      <c r="F76" s="106" t="s">
        <v>246</v>
      </c>
      <c r="H76" s="22" t="s">
        <v>40</v>
      </c>
      <c r="M76" s="106" t="s">
        <v>246</v>
      </c>
      <c r="N76" s="106"/>
    </row>
    <row r="77" spans="1:15" ht="36" customHeight="1" x14ac:dyDescent="0.4">
      <c r="A77" s="107"/>
      <c r="B77" s="5" t="s">
        <v>2</v>
      </c>
      <c r="C77" s="6" t="s">
        <v>25</v>
      </c>
      <c r="D77" s="7" t="s">
        <v>26</v>
      </c>
      <c r="E77" s="7" t="s">
        <v>27</v>
      </c>
      <c r="F77" s="12" t="s">
        <v>28</v>
      </c>
      <c r="H77" s="107"/>
      <c r="I77" s="5" t="s">
        <v>2</v>
      </c>
      <c r="J77" s="34" t="s">
        <v>25</v>
      </c>
      <c r="K77" s="35" t="s">
        <v>243</v>
      </c>
      <c r="L77" s="35" t="s">
        <v>244</v>
      </c>
      <c r="M77" s="40" t="s">
        <v>245</v>
      </c>
      <c r="N77" s="37"/>
    </row>
    <row r="78" spans="1:15" ht="18" customHeight="1" x14ac:dyDescent="0.4">
      <c r="A78" s="112" t="s">
        <v>234</v>
      </c>
      <c r="B78" s="8">
        <v>1500</v>
      </c>
      <c r="C78" s="9">
        <v>123</v>
      </c>
      <c r="D78" s="11">
        <v>549</v>
      </c>
      <c r="E78" s="11">
        <v>692</v>
      </c>
      <c r="F78" s="13">
        <v>136</v>
      </c>
      <c r="H78" s="112" t="s">
        <v>234</v>
      </c>
      <c r="I78" s="8">
        <v>1500</v>
      </c>
      <c r="J78" s="9">
        <v>88</v>
      </c>
      <c r="K78" s="11">
        <v>330</v>
      </c>
      <c r="L78" s="11">
        <v>889</v>
      </c>
      <c r="M78" s="13">
        <v>193</v>
      </c>
      <c r="N78" s="38"/>
    </row>
    <row r="79" spans="1:15" ht="18" customHeight="1" x14ac:dyDescent="0.4">
      <c r="A79" s="110" t="s">
        <v>235</v>
      </c>
      <c r="B79" s="27">
        <v>100</v>
      </c>
      <c r="C79" s="32">
        <v>8.1999999999999993</v>
      </c>
      <c r="D79" s="41">
        <v>36.6</v>
      </c>
      <c r="E79" s="41">
        <v>46.1</v>
      </c>
      <c r="F79" s="30">
        <v>9.1</v>
      </c>
      <c r="H79" s="110" t="s">
        <v>235</v>
      </c>
      <c r="I79" s="27">
        <v>100</v>
      </c>
      <c r="J79" s="32">
        <v>5.9</v>
      </c>
      <c r="K79" s="41">
        <v>22</v>
      </c>
      <c r="L79" s="41">
        <v>59.3</v>
      </c>
      <c r="M79" s="30">
        <v>12.9</v>
      </c>
      <c r="N79" s="39"/>
    </row>
    <row r="80" spans="1:15" ht="18" customHeight="1" x14ac:dyDescent="0.4"/>
    <row r="81" spans="1:15" ht="18" customHeight="1" x14ac:dyDescent="0.15">
      <c r="A81" s="22" t="s">
        <v>37</v>
      </c>
      <c r="F81" s="106" t="s">
        <v>246</v>
      </c>
      <c r="H81" s="22" t="s">
        <v>41</v>
      </c>
      <c r="M81" s="106" t="s">
        <v>246</v>
      </c>
      <c r="N81" s="106"/>
    </row>
    <row r="82" spans="1:15" ht="36" customHeight="1" x14ac:dyDescent="0.4">
      <c r="A82" s="107"/>
      <c r="B82" s="5" t="s">
        <v>2</v>
      </c>
      <c r="C82" s="34" t="s">
        <v>25</v>
      </c>
      <c r="D82" s="35" t="s">
        <v>243</v>
      </c>
      <c r="E82" s="35" t="s">
        <v>244</v>
      </c>
      <c r="F82" s="40" t="s">
        <v>245</v>
      </c>
      <c r="H82" s="107"/>
      <c r="I82" s="5" t="s">
        <v>2</v>
      </c>
      <c r="J82" s="34" t="s">
        <v>25</v>
      </c>
      <c r="K82" s="35" t="s">
        <v>243</v>
      </c>
      <c r="L82" s="35" t="s">
        <v>244</v>
      </c>
      <c r="M82" s="40" t="s">
        <v>245</v>
      </c>
      <c r="N82" s="37"/>
    </row>
    <row r="83" spans="1:15" ht="18" customHeight="1" x14ac:dyDescent="0.4">
      <c r="A83" s="112" t="s">
        <v>234</v>
      </c>
      <c r="B83" s="8">
        <v>1500</v>
      </c>
      <c r="C83" s="9">
        <v>105</v>
      </c>
      <c r="D83" s="11">
        <v>471</v>
      </c>
      <c r="E83" s="11">
        <v>765</v>
      </c>
      <c r="F83" s="13">
        <v>159</v>
      </c>
      <c r="H83" s="112" t="s">
        <v>234</v>
      </c>
      <c r="I83" s="8">
        <v>1500</v>
      </c>
      <c r="J83" s="9">
        <v>73</v>
      </c>
      <c r="K83" s="11">
        <v>357</v>
      </c>
      <c r="L83" s="11">
        <v>872</v>
      </c>
      <c r="M83" s="13">
        <v>198</v>
      </c>
      <c r="N83" s="38"/>
    </row>
    <row r="84" spans="1:15" ht="18" customHeight="1" x14ac:dyDescent="0.4">
      <c r="A84" s="110" t="s">
        <v>235</v>
      </c>
      <c r="B84" s="27">
        <v>100</v>
      </c>
      <c r="C84" s="32">
        <v>7</v>
      </c>
      <c r="D84" s="41">
        <v>31.4</v>
      </c>
      <c r="E84" s="41">
        <v>51</v>
      </c>
      <c r="F84" s="30">
        <v>10.6</v>
      </c>
      <c r="H84" s="110" t="s">
        <v>235</v>
      </c>
      <c r="I84" s="27">
        <v>100</v>
      </c>
      <c r="J84" s="32">
        <v>4.9000000000000004</v>
      </c>
      <c r="K84" s="41">
        <v>23.8</v>
      </c>
      <c r="L84" s="41">
        <v>58.1</v>
      </c>
      <c r="M84" s="30">
        <v>13.2</v>
      </c>
      <c r="N84" s="39"/>
    </row>
    <row r="85" spans="1:15" ht="18" customHeight="1" x14ac:dyDescent="0.4"/>
    <row r="86" spans="1:15" ht="18" customHeight="1" x14ac:dyDescent="0.15">
      <c r="A86" s="22" t="s">
        <v>38</v>
      </c>
      <c r="F86" s="106" t="s">
        <v>246</v>
      </c>
      <c r="H86" s="22" t="s">
        <v>42</v>
      </c>
      <c r="M86" s="106" t="s">
        <v>246</v>
      </c>
      <c r="N86" s="106"/>
    </row>
    <row r="87" spans="1:15" ht="36" customHeight="1" x14ac:dyDescent="0.4">
      <c r="A87" s="107"/>
      <c r="B87" s="5" t="s">
        <v>2</v>
      </c>
      <c r="C87" s="34" t="s">
        <v>25</v>
      </c>
      <c r="D87" s="35" t="s">
        <v>243</v>
      </c>
      <c r="E87" s="35" t="s">
        <v>244</v>
      </c>
      <c r="F87" s="40" t="s">
        <v>245</v>
      </c>
      <c r="H87" s="107"/>
      <c r="I87" s="5" t="s">
        <v>2</v>
      </c>
      <c r="J87" s="34" t="s">
        <v>25</v>
      </c>
      <c r="K87" s="35" t="s">
        <v>243</v>
      </c>
      <c r="L87" s="35" t="s">
        <v>244</v>
      </c>
      <c r="M87" s="40" t="s">
        <v>245</v>
      </c>
      <c r="N87" s="37"/>
    </row>
    <row r="88" spans="1:15" ht="18" customHeight="1" x14ac:dyDescent="0.4">
      <c r="A88" s="112" t="s">
        <v>234</v>
      </c>
      <c r="B88" s="8">
        <v>1500</v>
      </c>
      <c r="C88" s="9">
        <v>86</v>
      </c>
      <c r="D88" s="11">
        <v>396</v>
      </c>
      <c r="E88" s="11">
        <v>817</v>
      </c>
      <c r="F88" s="13">
        <v>201</v>
      </c>
      <c r="H88" s="112" t="s">
        <v>234</v>
      </c>
      <c r="I88" s="8">
        <v>1500</v>
      </c>
      <c r="J88" s="9">
        <v>70</v>
      </c>
      <c r="K88" s="11">
        <v>301</v>
      </c>
      <c r="L88" s="11">
        <v>907</v>
      </c>
      <c r="M88" s="13">
        <v>222</v>
      </c>
      <c r="N88" s="38"/>
    </row>
    <row r="89" spans="1:15" ht="18" customHeight="1" x14ac:dyDescent="0.4">
      <c r="A89" s="110" t="s">
        <v>235</v>
      </c>
      <c r="B89" s="27">
        <v>100</v>
      </c>
      <c r="C89" s="32">
        <v>5.7</v>
      </c>
      <c r="D89" s="41">
        <v>26.4</v>
      </c>
      <c r="E89" s="41">
        <v>54.5</v>
      </c>
      <c r="F89" s="30">
        <v>13.4</v>
      </c>
      <c r="H89" s="110" t="s">
        <v>235</v>
      </c>
      <c r="I89" s="27">
        <v>100</v>
      </c>
      <c r="J89" s="32">
        <v>4.7</v>
      </c>
      <c r="K89" s="41">
        <v>20.100000000000001</v>
      </c>
      <c r="L89" s="41">
        <v>60.5</v>
      </c>
      <c r="M89" s="30">
        <v>14.8</v>
      </c>
      <c r="N89" s="39"/>
    </row>
    <row r="90" spans="1:15" ht="18" customHeight="1" x14ac:dyDescent="0.4"/>
    <row r="91" spans="1:15" ht="18" customHeight="1" x14ac:dyDescent="0.4"/>
    <row r="92" spans="1:15" ht="18" customHeight="1" x14ac:dyDescent="0.4"/>
    <row r="93" spans="1:15" ht="18" customHeight="1" x14ac:dyDescent="0.4">
      <c r="A93" s="201" t="s">
        <v>249</v>
      </c>
      <c r="B93" s="202"/>
      <c r="C93" s="202"/>
      <c r="D93" s="202"/>
      <c r="E93" s="202"/>
      <c r="F93" s="202"/>
      <c r="G93" s="202"/>
      <c r="H93" s="202"/>
      <c r="I93" s="202"/>
      <c r="J93" s="202"/>
      <c r="K93" s="202"/>
      <c r="L93" s="202"/>
      <c r="M93" s="202"/>
      <c r="N93" s="202"/>
      <c r="O93" s="203"/>
    </row>
    <row r="94" spans="1:15" ht="18" customHeight="1" x14ac:dyDescent="0.15">
      <c r="A94" s="23"/>
      <c r="G94" s="106" t="s">
        <v>246</v>
      </c>
    </row>
    <row r="95" spans="1:15" ht="53.25" customHeight="1" x14ac:dyDescent="0.4">
      <c r="A95" s="107"/>
      <c r="B95" s="5" t="s">
        <v>2</v>
      </c>
      <c r="C95" s="157" t="s">
        <v>43</v>
      </c>
      <c r="D95" s="159" t="s">
        <v>44</v>
      </c>
      <c r="E95" s="159" t="s">
        <v>45</v>
      </c>
      <c r="F95" s="159" t="s">
        <v>46</v>
      </c>
      <c r="G95" s="98" t="s">
        <v>47</v>
      </c>
    </row>
    <row r="96" spans="1:15" ht="18" customHeight="1" x14ac:dyDescent="0.4">
      <c r="A96" s="112" t="s">
        <v>234</v>
      </c>
      <c r="B96" s="8">
        <v>1500</v>
      </c>
      <c r="C96" s="9">
        <v>866</v>
      </c>
      <c r="D96" s="10">
        <v>186</v>
      </c>
      <c r="E96" s="10">
        <v>175</v>
      </c>
      <c r="F96" s="10">
        <v>202</v>
      </c>
      <c r="G96" s="13">
        <v>71</v>
      </c>
    </row>
    <row r="97" spans="1:16" ht="18" customHeight="1" x14ac:dyDescent="0.4">
      <c r="A97" s="110" t="s">
        <v>235</v>
      </c>
      <c r="B97" s="27">
        <v>100</v>
      </c>
      <c r="C97" s="32">
        <v>57.7</v>
      </c>
      <c r="D97" s="29">
        <v>12.4</v>
      </c>
      <c r="E97" s="29">
        <v>11.7</v>
      </c>
      <c r="F97" s="29">
        <v>13.5</v>
      </c>
      <c r="G97" s="30">
        <v>4.7</v>
      </c>
    </row>
    <row r="98" spans="1:16" ht="18" customHeight="1" x14ac:dyDescent="0.4"/>
    <row r="99" spans="1:16" ht="18" customHeight="1" x14ac:dyDescent="0.4"/>
    <row r="100" spans="1:16" ht="18" customHeight="1" x14ac:dyDescent="0.4">
      <c r="A100" s="201" t="s">
        <v>136</v>
      </c>
      <c r="B100" s="202"/>
      <c r="C100" s="202"/>
      <c r="D100" s="202"/>
      <c r="E100" s="202"/>
      <c r="F100" s="202"/>
      <c r="G100" s="202"/>
      <c r="H100" s="202"/>
      <c r="I100" s="202"/>
      <c r="J100" s="202"/>
      <c r="K100" s="202"/>
      <c r="L100" s="202"/>
      <c r="M100" s="202"/>
      <c r="N100" s="202"/>
      <c r="O100" s="203"/>
      <c r="P100" s="1"/>
    </row>
    <row r="101" spans="1:16" ht="18" customHeight="1" x14ac:dyDescent="0.15">
      <c r="A101" s="23" t="s">
        <v>48</v>
      </c>
      <c r="O101" s="106" t="s">
        <v>246</v>
      </c>
      <c r="P101" s="1"/>
    </row>
    <row r="102" spans="1:16" ht="55.5" customHeight="1" x14ac:dyDescent="0.4">
      <c r="A102" s="5" t="s">
        <v>2</v>
      </c>
      <c r="B102" s="160" t="s">
        <v>49</v>
      </c>
      <c r="C102" s="97" t="s">
        <v>50</v>
      </c>
      <c r="D102" s="97" t="s">
        <v>51</v>
      </c>
      <c r="E102" s="97" t="s">
        <v>52</v>
      </c>
      <c r="F102" s="97" t="s">
        <v>53</v>
      </c>
      <c r="G102" s="97" t="s">
        <v>54</v>
      </c>
      <c r="H102" s="97" t="s">
        <v>55</v>
      </c>
      <c r="I102" s="97" t="s">
        <v>56</v>
      </c>
      <c r="J102" s="97" t="s">
        <v>57</v>
      </c>
      <c r="K102" s="97" t="s">
        <v>58</v>
      </c>
      <c r="L102" s="97" t="s">
        <v>59</v>
      </c>
      <c r="M102" s="161" t="s">
        <v>60</v>
      </c>
      <c r="N102" s="97" t="s">
        <v>61</v>
      </c>
      <c r="O102" s="98" t="s">
        <v>47</v>
      </c>
    </row>
    <row r="103" spans="1:16" ht="18" customHeight="1" x14ac:dyDescent="0.4">
      <c r="A103" s="8">
        <v>1500</v>
      </c>
      <c r="B103" s="21">
        <v>482</v>
      </c>
      <c r="C103" s="10">
        <v>424</v>
      </c>
      <c r="D103" s="10">
        <v>161</v>
      </c>
      <c r="E103" s="10">
        <v>109</v>
      </c>
      <c r="F103" s="10">
        <v>58</v>
      </c>
      <c r="G103" s="10">
        <v>27</v>
      </c>
      <c r="H103" s="10">
        <v>64</v>
      </c>
      <c r="I103" s="10">
        <v>27</v>
      </c>
      <c r="J103" s="10">
        <v>13</v>
      </c>
      <c r="K103" s="10">
        <v>25</v>
      </c>
      <c r="L103" s="10">
        <v>35</v>
      </c>
      <c r="M103" s="10">
        <v>20</v>
      </c>
      <c r="N103" s="10">
        <v>42</v>
      </c>
      <c r="O103" s="13">
        <v>13</v>
      </c>
    </row>
    <row r="104" spans="1:16" ht="18" customHeight="1" x14ac:dyDescent="0.4">
      <c r="A104" s="27">
        <v>100</v>
      </c>
      <c r="B104" s="28">
        <v>32.1</v>
      </c>
      <c r="C104" s="29">
        <v>28.3</v>
      </c>
      <c r="D104" s="29">
        <v>10.7</v>
      </c>
      <c r="E104" s="29">
        <v>7.3</v>
      </c>
      <c r="F104" s="29">
        <v>3.9</v>
      </c>
      <c r="G104" s="29">
        <v>1.8</v>
      </c>
      <c r="H104" s="29">
        <v>4.3</v>
      </c>
      <c r="I104" s="29">
        <v>1.8</v>
      </c>
      <c r="J104" s="29">
        <v>0.9</v>
      </c>
      <c r="K104" s="29">
        <v>1.7</v>
      </c>
      <c r="L104" s="29">
        <v>2.2999999999999998</v>
      </c>
      <c r="M104" s="29">
        <v>1.3</v>
      </c>
      <c r="N104" s="29">
        <v>2.8</v>
      </c>
      <c r="O104" s="30">
        <v>0.9</v>
      </c>
    </row>
    <row r="105" spans="1:16" ht="18" customHeight="1" x14ac:dyDescent="0.4">
      <c r="A105" s="39"/>
      <c r="B105" s="39"/>
      <c r="C105" s="39"/>
      <c r="D105" s="39"/>
      <c r="E105" s="39"/>
      <c r="F105" s="39"/>
      <c r="G105" s="39"/>
      <c r="H105" s="39"/>
      <c r="I105" s="39"/>
      <c r="J105" s="39"/>
      <c r="K105" s="39"/>
      <c r="L105" s="39"/>
      <c r="M105" s="39"/>
      <c r="N105" s="39"/>
      <c r="O105" s="39"/>
    </row>
    <row r="106" spans="1:16" ht="18" customHeight="1" x14ac:dyDescent="0.15">
      <c r="A106" s="23" t="s">
        <v>62</v>
      </c>
      <c r="N106" s="1"/>
      <c r="O106" s="106" t="s">
        <v>246</v>
      </c>
    </row>
    <row r="107" spans="1:16" ht="55.5" customHeight="1" x14ac:dyDescent="0.4">
      <c r="A107" s="5" t="s">
        <v>2</v>
      </c>
      <c r="B107" s="158" t="s">
        <v>49</v>
      </c>
      <c r="C107" s="159" t="s">
        <v>50</v>
      </c>
      <c r="D107" s="159" t="s">
        <v>51</v>
      </c>
      <c r="E107" s="159" t="s">
        <v>52</v>
      </c>
      <c r="F107" s="159" t="s">
        <v>53</v>
      </c>
      <c r="G107" s="159" t="s">
        <v>54</v>
      </c>
      <c r="H107" s="159" t="s">
        <v>55</v>
      </c>
      <c r="I107" s="159" t="s">
        <v>56</v>
      </c>
      <c r="J107" s="159" t="s">
        <v>57</v>
      </c>
      <c r="K107" s="159" t="s">
        <v>58</v>
      </c>
      <c r="L107" s="159" t="s">
        <v>59</v>
      </c>
      <c r="M107" s="161" t="s">
        <v>60</v>
      </c>
      <c r="N107" s="159" t="s">
        <v>61</v>
      </c>
      <c r="O107" s="98" t="s">
        <v>47</v>
      </c>
    </row>
    <row r="108" spans="1:16" ht="18" customHeight="1" x14ac:dyDescent="0.4">
      <c r="A108" s="8">
        <v>1500</v>
      </c>
      <c r="B108" s="21">
        <v>183</v>
      </c>
      <c r="C108" s="10">
        <v>457</v>
      </c>
      <c r="D108" s="10">
        <v>212</v>
      </c>
      <c r="E108" s="10">
        <v>194</v>
      </c>
      <c r="F108" s="10">
        <v>64</v>
      </c>
      <c r="G108" s="10">
        <v>54</v>
      </c>
      <c r="H108" s="10">
        <v>49</v>
      </c>
      <c r="I108" s="10">
        <v>51</v>
      </c>
      <c r="J108" s="10">
        <v>34</v>
      </c>
      <c r="K108" s="10">
        <v>27</v>
      </c>
      <c r="L108" s="10">
        <v>81</v>
      </c>
      <c r="M108" s="10">
        <v>55</v>
      </c>
      <c r="N108" s="10">
        <v>29</v>
      </c>
      <c r="O108" s="13">
        <v>10</v>
      </c>
    </row>
    <row r="109" spans="1:16" ht="18" customHeight="1" x14ac:dyDescent="0.4">
      <c r="A109" s="27">
        <v>100</v>
      </c>
      <c r="B109" s="28">
        <v>12.2</v>
      </c>
      <c r="C109" s="29">
        <v>30.5</v>
      </c>
      <c r="D109" s="29">
        <v>14.1</v>
      </c>
      <c r="E109" s="29">
        <v>12.9</v>
      </c>
      <c r="F109" s="29">
        <v>4.3</v>
      </c>
      <c r="G109" s="29">
        <v>3.6</v>
      </c>
      <c r="H109" s="29">
        <v>3.3</v>
      </c>
      <c r="I109" s="29">
        <v>3.4</v>
      </c>
      <c r="J109" s="29">
        <v>2.2999999999999998</v>
      </c>
      <c r="K109" s="29">
        <v>1.8</v>
      </c>
      <c r="L109" s="29">
        <v>5.4</v>
      </c>
      <c r="M109" s="29">
        <v>3.7</v>
      </c>
      <c r="N109" s="29">
        <v>1.9</v>
      </c>
      <c r="O109" s="30">
        <v>0.7</v>
      </c>
    </row>
    <row r="110" spans="1:16" ht="18" customHeight="1" x14ac:dyDescent="0.4">
      <c r="A110" s="39"/>
      <c r="B110" s="39"/>
      <c r="C110" s="39"/>
      <c r="D110" s="39"/>
      <c r="E110" s="39"/>
      <c r="F110" s="39"/>
      <c r="G110" s="39"/>
      <c r="H110" s="39"/>
      <c r="I110" s="39"/>
      <c r="J110" s="39"/>
      <c r="K110" s="39"/>
      <c r="L110" s="39"/>
      <c r="M110" s="39"/>
      <c r="N110" s="39"/>
      <c r="O110" s="39"/>
    </row>
    <row r="111" spans="1:16" ht="18" customHeight="1" x14ac:dyDescent="0.15">
      <c r="A111" s="23" t="s">
        <v>63</v>
      </c>
      <c r="N111" s="1"/>
      <c r="O111" s="106" t="s">
        <v>246</v>
      </c>
    </row>
    <row r="112" spans="1:16" ht="55.5" customHeight="1" x14ac:dyDescent="0.4">
      <c r="A112" s="5" t="s">
        <v>2</v>
      </c>
      <c r="B112" s="158" t="s">
        <v>49</v>
      </c>
      <c r="C112" s="159" t="s">
        <v>50</v>
      </c>
      <c r="D112" s="159" t="s">
        <v>51</v>
      </c>
      <c r="E112" s="159" t="s">
        <v>52</v>
      </c>
      <c r="F112" s="159" t="s">
        <v>53</v>
      </c>
      <c r="G112" s="159" t="s">
        <v>54</v>
      </c>
      <c r="H112" s="159" t="s">
        <v>55</v>
      </c>
      <c r="I112" s="159" t="s">
        <v>56</v>
      </c>
      <c r="J112" s="159" t="s">
        <v>57</v>
      </c>
      <c r="K112" s="159" t="s">
        <v>58</v>
      </c>
      <c r="L112" s="159" t="s">
        <v>59</v>
      </c>
      <c r="M112" s="161" t="s">
        <v>60</v>
      </c>
      <c r="N112" s="159" t="s">
        <v>61</v>
      </c>
      <c r="O112" s="98" t="s">
        <v>47</v>
      </c>
    </row>
    <row r="113" spans="1:15" ht="18" customHeight="1" x14ac:dyDescent="0.4">
      <c r="A113" s="8">
        <v>1500</v>
      </c>
      <c r="B113" s="21">
        <v>161</v>
      </c>
      <c r="C113" s="10">
        <v>149</v>
      </c>
      <c r="D113" s="10">
        <v>251</v>
      </c>
      <c r="E113" s="10">
        <v>217</v>
      </c>
      <c r="F113" s="10">
        <v>92</v>
      </c>
      <c r="G113" s="10">
        <v>105</v>
      </c>
      <c r="H113" s="10">
        <v>64</v>
      </c>
      <c r="I113" s="10">
        <v>79</v>
      </c>
      <c r="J113" s="10">
        <v>41</v>
      </c>
      <c r="K113" s="10">
        <v>61</v>
      </c>
      <c r="L113" s="10">
        <v>128</v>
      </c>
      <c r="M113" s="10">
        <v>66</v>
      </c>
      <c r="N113" s="10">
        <v>75</v>
      </c>
      <c r="O113" s="13">
        <v>11</v>
      </c>
    </row>
    <row r="114" spans="1:15" ht="18" customHeight="1" x14ac:dyDescent="0.4">
      <c r="A114" s="27">
        <v>100</v>
      </c>
      <c r="B114" s="28">
        <v>10.7</v>
      </c>
      <c r="C114" s="29">
        <v>9.9</v>
      </c>
      <c r="D114" s="29">
        <v>16.7</v>
      </c>
      <c r="E114" s="29">
        <v>14.5</v>
      </c>
      <c r="F114" s="29">
        <v>6.1</v>
      </c>
      <c r="G114" s="29">
        <v>7</v>
      </c>
      <c r="H114" s="29">
        <v>4.3</v>
      </c>
      <c r="I114" s="29">
        <v>5.3</v>
      </c>
      <c r="J114" s="29">
        <v>2.7</v>
      </c>
      <c r="K114" s="29">
        <v>4.0999999999999996</v>
      </c>
      <c r="L114" s="29">
        <v>8.5</v>
      </c>
      <c r="M114" s="29">
        <v>4.4000000000000004</v>
      </c>
      <c r="N114" s="29">
        <v>5</v>
      </c>
      <c r="O114" s="30">
        <v>0.7</v>
      </c>
    </row>
    <row r="115" spans="1:15" ht="18" customHeight="1" x14ac:dyDescent="0.4"/>
    <row r="116" spans="1:15" ht="37.5" customHeight="1" x14ac:dyDescent="0.4">
      <c r="A116" s="204" t="s">
        <v>250</v>
      </c>
      <c r="B116" s="205"/>
      <c r="C116" s="205"/>
      <c r="D116" s="205"/>
      <c r="E116" s="205"/>
      <c r="F116" s="205"/>
      <c r="G116" s="205"/>
      <c r="H116" s="205"/>
      <c r="I116" s="205"/>
      <c r="J116" s="205"/>
      <c r="K116" s="205"/>
      <c r="L116" s="205"/>
      <c r="M116" s="205"/>
      <c r="N116" s="205"/>
      <c r="O116" s="206"/>
    </row>
    <row r="117" spans="1:15" ht="18" customHeight="1" x14ac:dyDescent="0.15">
      <c r="A117" s="23" t="s">
        <v>64</v>
      </c>
      <c r="N117" s="106" t="s">
        <v>246</v>
      </c>
    </row>
    <row r="118" spans="1:15" ht="103.5" customHeight="1" x14ac:dyDescent="0.4">
      <c r="A118" s="107"/>
      <c r="B118" s="5" t="s">
        <v>2</v>
      </c>
      <c r="C118" s="160" t="s">
        <v>404</v>
      </c>
      <c r="D118" s="97" t="s">
        <v>403</v>
      </c>
      <c r="E118" s="97" t="s">
        <v>395</v>
      </c>
      <c r="F118" s="97" t="s">
        <v>396</v>
      </c>
      <c r="G118" s="97" t="s">
        <v>397</v>
      </c>
      <c r="H118" s="97" t="s">
        <v>398</v>
      </c>
      <c r="I118" s="97" t="s">
        <v>400</v>
      </c>
      <c r="J118" s="97" t="s">
        <v>401</v>
      </c>
      <c r="K118" s="97" t="s">
        <v>402</v>
      </c>
      <c r="L118" s="97" t="s">
        <v>66</v>
      </c>
      <c r="M118" s="97" t="s">
        <v>47</v>
      </c>
      <c r="N118" s="98" t="s">
        <v>399</v>
      </c>
    </row>
    <row r="119" spans="1:15" ht="18" customHeight="1" x14ac:dyDescent="0.4">
      <c r="A119" s="112" t="s">
        <v>234</v>
      </c>
      <c r="B119" s="8">
        <v>1500</v>
      </c>
      <c r="C119" s="21">
        <v>161</v>
      </c>
      <c r="D119" s="10">
        <v>88</v>
      </c>
      <c r="E119" s="10">
        <v>64</v>
      </c>
      <c r="F119" s="10">
        <v>21</v>
      </c>
      <c r="G119" s="10">
        <v>171</v>
      </c>
      <c r="H119" s="10">
        <v>71</v>
      </c>
      <c r="I119" s="10">
        <v>15</v>
      </c>
      <c r="J119" s="10">
        <v>20</v>
      </c>
      <c r="K119" s="10">
        <v>72</v>
      </c>
      <c r="L119" s="10">
        <v>21</v>
      </c>
      <c r="M119" s="10">
        <v>0</v>
      </c>
      <c r="N119" s="13">
        <v>1107</v>
      </c>
    </row>
    <row r="120" spans="1:15" ht="18" customHeight="1" x14ac:dyDescent="0.4">
      <c r="A120" s="110" t="s">
        <v>235</v>
      </c>
      <c r="B120" s="27">
        <v>100</v>
      </c>
      <c r="C120" s="28">
        <v>10.7</v>
      </c>
      <c r="D120" s="29">
        <v>5.9</v>
      </c>
      <c r="E120" s="29">
        <v>4.3</v>
      </c>
      <c r="F120" s="29">
        <v>1.4</v>
      </c>
      <c r="G120" s="29">
        <v>11.4</v>
      </c>
      <c r="H120" s="29">
        <v>4.7</v>
      </c>
      <c r="I120" s="29">
        <v>1</v>
      </c>
      <c r="J120" s="29">
        <v>1.3</v>
      </c>
      <c r="K120" s="29">
        <v>4.8</v>
      </c>
      <c r="L120" s="29">
        <v>1.4</v>
      </c>
      <c r="M120" s="29">
        <v>0</v>
      </c>
      <c r="N120" s="30">
        <v>73.8</v>
      </c>
    </row>
    <row r="121" spans="1:15" ht="18" customHeight="1" x14ac:dyDescent="0.4">
      <c r="A121" s="1"/>
      <c r="B121" s="1"/>
      <c r="C121" s="1"/>
      <c r="D121" s="1"/>
      <c r="E121" s="1"/>
      <c r="F121" s="1"/>
      <c r="G121" s="1"/>
      <c r="H121" s="1"/>
      <c r="I121" s="1"/>
      <c r="J121" s="1"/>
      <c r="K121" s="1"/>
      <c r="L121" s="1"/>
      <c r="M121" s="1"/>
    </row>
    <row r="122" spans="1:15" ht="18" customHeight="1" x14ac:dyDescent="0.15">
      <c r="A122" s="23" t="s">
        <v>65</v>
      </c>
      <c r="N122" s="106" t="s">
        <v>246</v>
      </c>
    </row>
    <row r="123" spans="1:15" ht="103.5" customHeight="1" x14ac:dyDescent="0.4">
      <c r="A123" s="107"/>
      <c r="B123" s="5" t="s">
        <v>2</v>
      </c>
      <c r="C123" s="160" t="s">
        <v>404</v>
      </c>
      <c r="D123" s="97" t="s">
        <v>403</v>
      </c>
      <c r="E123" s="97" t="s">
        <v>395</v>
      </c>
      <c r="F123" s="97" t="s">
        <v>396</v>
      </c>
      <c r="G123" s="97" t="s">
        <v>397</v>
      </c>
      <c r="H123" s="97" t="s">
        <v>398</v>
      </c>
      <c r="I123" s="97" t="s">
        <v>400</v>
      </c>
      <c r="J123" s="97" t="s">
        <v>401</v>
      </c>
      <c r="K123" s="97" t="s">
        <v>402</v>
      </c>
      <c r="L123" s="97" t="s">
        <v>66</v>
      </c>
      <c r="M123" s="97" t="s">
        <v>47</v>
      </c>
      <c r="N123" s="98" t="s">
        <v>399</v>
      </c>
    </row>
    <row r="124" spans="1:15" ht="18" customHeight="1" x14ac:dyDescent="0.4">
      <c r="A124" s="112" t="s">
        <v>234</v>
      </c>
      <c r="B124" s="8">
        <v>1500</v>
      </c>
      <c r="C124" s="21">
        <v>130</v>
      </c>
      <c r="D124" s="10">
        <v>34</v>
      </c>
      <c r="E124" s="10">
        <v>30</v>
      </c>
      <c r="F124" s="10">
        <v>14</v>
      </c>
      <c r="G124" s="10">
        <v>102</v>
      </c>
      <c r="H124" s="10">
        <v>60</v>
      </c>
      <c r="I124" s="10">
        <v>13</v>
      </c>
      <c r="J124" s="10">
        <v>28</v>
      </c>
      <c r="K124" s="10">
        <v>26</v>
      </c>
      <c r="L124" s="10">
        <v>26</v>
      </c>
      <c r="M124" s="10">
        <v>0</v>
      </c>
      <c r="N124" s="13">
        <v>1226</v>
      </c>
    </row>
    <row r="125" spans="1:15" ht="18" customHeight="1" x14ac:dyDescent="0.4">
      <c r="A125" s="110" t="s">
        <v>235</v>
      </c>
      <c r="B125" s="27">
        <v>100</v>
      </c>
      <c r="C125" s="28">
        <v>8.6999999999999993</v>
      </c>
      <c r="D125" s="29">
        <v>2.2999999999999998</v>
      </c>
      <c r="E125" s="29">
        <v>2</v>
      </c>
      <c r="F125" s="29">
        <v>0.9</v>
      </c>
      <c r="G125" s="29">
        <v>6.8</v>
      </c>
      <c r="H125" s="29">
        <v>4</v>
      </c>
      <c r="I125" s="29">
        <v>0.9</v>
      </c>
      <c r="J125" s="29">
        <v>1.9</v>
      </c>
      <c r="K125" s="29">
        <v>1.7</v>
      </c>
      <c r="L125" s="29">
        <v>1.7</v>
      </c>
      <c r="M125" s="29">
        <v>0</v>
      </c>
      <c r="N125" s="30">
        <v>81.7</v>
      </c>
    </row>
    <row r="126" spans="1:15" ht="18" customHeight="1" x14ac:dyDescent="0.4"/>
    <row r="127" spans="1:15" ht="18" customHeight="1" x14ac:dyDescent="0.4"/>
    <row r="128" spans="1:15" ht="18" customHeight="1" x14ac:dyDescent="0.4"/>
    <row r="129" spans="1:15" ht="18" customHeight="1" x14ac:dyDescent="0.4"/>
    <row r="130" spans="1:15" ht="18" customHeight="1" x14ac:dyDescent="0.4"/>
    <row r="131" spans="1:15" ht="18" customHeight="1" x14ac:dyDescent="0.4"/>
    <row r="132" spans="1:15" ht="18" customHeight="1" x14ac:dyDescent="0.4"/>
    <row r="133" spans="1:15" ht="18" customHeight="1" x14ac:dyDescent="0.4"/>
    <row r="134" spans="1:15" ht="18" customHeight="1" x14ac:dyDescent="0.4">
      <c r="A134" s="201" t="s">
        <v>251</v>
      </c>
      <c r="B134" s="202"/>
      <c r="C134" s="202"/>
      <c r="D134" s="202"/>
      <c r="E134" s="202"/>
      <c r="F134" s="202"/>
      <c r="G134" s="202"/>
      <c r="H134" s="202"/>
      <c r="I134" s="202"/>
      <c r="J134" s="202"/>
      <c r="K134" s="202"/>
      <c r="L134" s="202"/>
      <c r="M134" s="202"/>
      <c r="N134" s="202"/>
      <c r="O134" s="203"/>
    </row>
    <row r="135" spans="1:15" ht="18" customHeight="1" x14ac:dyDescent="0.15">
      <c r="B135" s="1"/>
      <c r="C135" s="1"/>
      <c r="D135" s="1"/>
      <c r="E135" s="1"/>
      <c r="F135" s="1"/>
      <c r="G135" s="1"/>
      <c r="H135" s="1"/>
      <c r="I135" s="1"/>
      <c r="J135" s="1"/>
      <c r="K135" s="1"/>
      <c r="L135" s="106" t="s">
        <v>246</v>
      </c>
      <c r="M135" s="1"/>
      <c r="N135" s="1"/>
    </row>
    <row r="136" spans="1:15" ht="62.25" customHeight="1" x14ac:dyDescent="0.4">
      <c r="A136" s="107"/>
      <c r="B136" s="5" t="s">
        <v>2</v>
      </c>
      <c r="C136" s="160" t="s">
        <v>67</v>
      </c>
      <c r="D136" s="97" t="s">
        <v>68</v>
      </c>
      <c r="E136" s="97" t="s">
        <v>69</v>
      </c>
      <c r="F136" s="97" t="s">
        <v>70</v>
      </c>
      <c r="G136" s="97" t="s">
        <v>71</v>
      </c>
      <c r="H136" s="97" t="s">
        <v>72</v>
      </c>
      <c r="I136" s="97" t="s">
        <v>73</v>
      </c>
      <c r="J136" s="97" t="s">
        <v>74</v>
      </c>
      <c r="K136" s="97" t="s">
        <v>47</v>
      </c>
      <c r="L136" s="98" t="s">
        <v>260</v>
      </c>
    </row>
    <row r="137" spans="1:15" ht="18" customHeight="1" x14ac:dyDescent="0.4">
      <c r="A137" s="112" t="s">
        <v>234</v>
      </c>
      <c r="B137" s="8">
        <v>1500</v>
      </c>
      <c r="C137" s="21">
        <v>66</v>
      </c>
      <c r="D137" s="10">
        <v>58</v>
      </c>
      <c r="E137" s="10">
        <v>57</v>
      </c>
      <c r="F137" s="10">
        <v>26</v>
      </c>
      <c r="G137" s="10">
        <v>28</v>
      </c>
      <c r="H137" s="10">
        <v>23</v>
      </c>
      <c r="I137" s="10">
        <v>17</v>
      </c>
      <c r="J137" s="10">
        <v>22</v>
      </c>
      <c r="K137" s="10">
        <v>1</v>
      </c>
      <c r="L137" s="13">
        <v>1301</v>
      </c>
    </row>
    <row r="138" spans="1:15" ht="18" customHeight="1" x14ac:dyDescent="0.4">
      <c r="A138" s="110" t="s">
        <v>235</v>
      </c>
      <c r="B138" s="27">
        <v>100</v>
      </c>
      <c r="C138" s="28">
        <v>4.4000000000000004</v>
      </c>
      <c r="D138" s="29">
        <v>3.9</v>
      </c>
      <c r="E138" s="29">
        <v>3.8</v>
      </c>
      <c r="F138" s="29">
        <v>1.7</v>
      </c>
      <c r="G138" s="29">
        <v>1.9</v>
      </c>
      <c r="H138" s="29">
        <v>1.5</v>
      </c>
      <c r="I138" s="29">
        <v>1.1000000000000001</v>
      </c>
      <c r="J138" s="29">
        <v>1.5</v>
      </c>
      <c r="K138" s="29">
        <v>0.1</v>
      </c>
      <c r="L138" s="30">
        <v>86.7</v>
      </c>
    </row>
    <row r="139" spans="1:15" ht="18" customHeight="1" x14ac:dyDescent="0.4"/>
    <row r="140" spans="1:15" ht="18" customHeight="1" x14ac:dyDescent="0.4"/>
    <row r="141" spans="1:15" ht="18" customHeight="1" x14ac:dyDescent="0.4">
      <c r="A141" s="201" t="s">
        <v>252</v>
      </c>
      <c r="B141" s="202"/>
      <c r="C141" s="202"/>
      <c r="D141" s="202"/>
      <c r="E141" s="202"/>
      <c r="F141" s="202"/>
      <c r="G141" s="202"/>
      <c r="H141" s="202"/>
      <c r="I141" s="202"/>
      <c r="J141" s="202"/>
      <c r="K141" s="202"/>
      <c r="L141" s="202"/>
      <c r="M141" s="202"/>
      <c r="N141" s="202"/>
      <c r="O141" s="203"/>
    </row>
    <row r="142" spans="1:15" ht="18" customHeight="1" x14ac:dyDescent="0.15">
      <c r="A142" s="23"/>
      <c r="F142" s="106" t="s">
        <v>246</v>
      </c>
    </row>
    <row r="143" spans="1:15" ht="30.75" customHeight="1" x14ac:dyDescent="0.4">
      <c r="A143" s="107"/>
      <c r="B143" s="5" t="s">
        <v>2</v>
      </c>
      <c r="C143" s="33" t="s">
        <v>75</v>
      </c>
      <c r="D143" s="97" t="s">
        <v>76</v>
      </c>
      <c r="E143" s="97" t="s">
        <v>77</v>
      </c>
      <c r="F143" s="40" t="s">
        <v>78</v>
      </c>
    </row>
    <row r="144" spans="1:15" ht="18" customHeight="1" x14ac:dyDescent="0.4">
      <c r="A144" s="112" t="s">
        <v>234</v>
      </c>
      <c r="B144" s="8">
        <v>1500</v>
      </c>
      <c r="C144" s="21">
        <v>233</v>
      </c>
      <c r="D144" s="10">
        <v>496</v>
      </c>
      <c r="E144" s="10">
        <v>367</v>
      </c>
      <c r="F144" s="13">
        <v>404</v>
      </c>
    </row>
    <row r="145" spans="1:15" ht="18" customHeight="1" x14ac:dyDescent="0.4">
      <c r="A145" s="110" t="s">
        <v>235</v>
      </c>
      <c r="B145" s="27">
        <v>100</v>
      </c>
      <c r="C145" s="28">
        <v>15.5</v>
      </c>
      <c r="D145" s="29">
        <v>33.1</v>
      </c>
      <c r="E145" s="29">
        <v>24.5</v>
      </c>
      <c r="F145" s="30">
        <v>26.9</v>
      </c>
    </row>
    <row r="146" spans="1:15" ht="18" customHeight="1" x14ac:dyDescent="0.4"/>
    <row r="147" spans="1:15" ht="18" customHeight="1" x14ac:dyDescent="0.4"/>
    <row r="148" spans="1:15" ht="18" customHeight="1" x14ac:dyDescent="0.4">
      <c r="A148" s="201" t="s">
        <v>133</v>
      </c>
      <c r="B148" s="202"/>
      <c r="C148" s="202"/>
      <c r="D148" s="202"/>
      <c r="E148" s="202"/>
      <c r="F148" s="202"/>
      <c r="G148" s="202"/>
      <c r="H148" s="202"/>
      <c r="I148" s="202"/>
      <c r="J148" s="202"/>
      <c r="K148" s="202"/>
      <c r="L148" s="202"/>
      <c r="M148" s="202"/>
      <c r="N148" s="202"/>
      <c r="O148" s="203"/>
    </row>
    <row r="149" spans="1:15" ht="18" customHeight="1" x14ac:dyDescent="0.15">
      <c r="A149" s="23"/>
      <c r="I149" s="106" t="s">
        <v>246</v>
      </c>
    </row>
    <row r="150" spans="1:15" ht="44.25" customHeight="1" x14ac:dyDescent="0.4">
      <c r="A150" s="107"/>
      <c r="B150" s="81" t="s">
        <v>2</v>
      </c>
      <c r="C150" s="160" t="s">
        <v>79</v>
      </c>
      <c r="D150" s="97" t="s">
        <v>80</v>
      </c>
      <c r="E150" s="97" t="s">
        <v>81</v>
      </c>
      <c r="F150" s="97" t="s">
        <v>82</v>
      </c>
      <c r="G150" s="97" t="s">
        <v>83</v>
      </c>
      <c r="H150" s="97" t="s">
        <v>405</v>
      </c>
      <c r="I150" s="98" t="s">
        <v>47</v>
      </c>
    </row>
    <row r="151" spans="1:15" ht="18" customHeight="1" x14ac:dyDescent="0.4">
      <c r="A151" s="112" t="s">
        <v>234</v>
      </c>
      <c r="B151" s="8">
        <v>1096</v>
      </c>
      <c r="C151" s="21">
        <v>384</v>
      </c>
      <c r="D151" s="10">
        <v>164</v>
      </c>
      <c r="E151" s="10">
        <v>110</v>
      </c>
      <c r="F151" s="10">
        <v>203</v>
      </c>
      <c r="G151" s="10">
        <v>78</v>
      </c>
      <c r="H151" s="10">
        <v>146</v>
      </c>
      <c r="I151" s="13">
        <v>11</v>
      </c>
    </row>
    <row r="152" spans="1:15" ht="18" customHeight="1" x14ac:dyDescent="0.4">
      <c r="A152" s="110" t="s">
        <v>235</v>
      </c>
      <c r="B152" s="27">
        <v>100</v>
      </c>
      <c r="C152" s="28">
        <v>35</v>
      </c>
      <c r="D152" s="29">
        <v>15</v>
      </c>
      <c r="E152" s="29">
        <v>10</v>
      </c>
      <c r="F152" s="29">
        <v>18.5</v>
      </c>
      <c r="G152" s="29">
        <v>7.1</v>
      </c>
      <c r="H152" s="29">
        <v>13.3</v>
      </c>
      <c r="I152" s="30">
        <v>1</v>
      </c>
    </row>
    <row r="153" spans="1:15" ht="18" customHeight="1" x14ac:dyDescent="0.4"/>
    <row r="154" spans="1:15" ht="18" customHeight="1" x14ac:dyDescent="0.4"/>
    <row r="155" spans="1:15" ht="18" customHeight="1" x14ac:dyDescent="0.4"/>
    <row r="156" spans="1:15" ht="18" customHeight="1" x14ac:dyDescent="0.4"/>
    <row r="157" spans="1:15" ht="18" customHeight="1" x14ac:dyDescent="0.4"/>
    <row r="158" spans="1:15" ht="18" customHeight="1" x14ac:dyDescent="0.4">
      <c r="A158" s="201" t="s">
        <v>258</v>
      </c>
      <c r="B158" s="202"/>
      <c r="C158" s="202"/>
      <c r="D158" s="202"/>
      <c r="E158" s="202"/>
      <c r="F158" s="202"/>
      <c r="G158" s="202"/>
      <c r="H158" s="202"/>
      <c r="I158" s="202"/>
      <c r="J158" s="202"/>
      <c r="K158" s="202"/>
      <c r="L158" s="202"/>
      <c r="M158" s="202"/>
      <c r="N158" s="202"/>
      <c r="O158" s="203"/>
    </row>
    <row r="159" spans="1:15" ht="18" customHeight="1" x14ac:dyDescent="0.15">
      <c r="A159" s="23"/>
      <c r="F159" s="106" t="s">
        <v>246</v>
      </c>
    </row>
    <row r="160" spans="1:15" ht="30.75" customHeight="1" x14ac:dyDescent="0.4">
      <c r="A160" s="107"/>
      <c r="B160" s="5" t="s">
        <v>2</v>
      </c>
      <c r="C160" s="88" t="s">
        <v>253</v>
      </c>
      <c r="D160" s="97" t="s">
        <v>254</v>
      </c>
      <c r="E160" s="97" t="s">
        <v>255</v>
      </c>
      <c r="F160" s="98" t="s">
        <v>84</v>
      </c>
    </row>
    <row r="161" spans="1:15" ht="18" customHeight="1" x14ac:dyDescent="0.4">
      <c r="A161" s="112" t="s">
        <v>234</v>
      </c>
      <c r="B161" s="8">
        <v>1096</v>
      </c>
      <c r="C161" s="9">
        <v>26</v>
      </c>
      <c r="D161" s="10">
        <v>327</v>
      </c>
      <c r="E161" s="10">
        <v>518</v>
      </c>
      <c r="F161" s="13">
        <v>225</v>
      </c>
    </row>
    <row r="162" spans="1:15" ht="18" customHeight="1" x14ac:dyDescent="0.4">
      <c r="A162" s="110" t="s">
        <v>235</v>
      </c>
      <c r="B162" s="27">
        <v>100</v>
      </c>
      <c r="C162" s="32">
        <v>2.4</v>
      </c>
      <c r="D162" s="29">
        <v>29.8</v>
      </c>
      <c r="E162" s="29">
        <v>47.3</v>
      </c>
      <c r="F162" s="30">
        <v>20.5</v>
      </c>
    </row>
    <row r="163" spans="1:15" ht="18" customHeight="1" x14ac:dyDescent="0.4"/>
    <row r="164" spans="1:15" ht="18" customHeight="1" x14ac:dyDescent="0.4"/>
    <row r="165" spans="1:15" ht="37.5" customHeight="1" x14ac:dyDescent="0.4">
      <c r="A165" s="204" t="s">
        <v>259</v>
      </c>
      <c r="B165" s="205"/>
      <c r="C165" s="205"/>
      <c r="D165" s="205"/>
      <c r="E165" s="205"/>
      <c r="F165" s="205"/>
      <c r="G165" s="205"/>
      <c r="H165" s="205"/>
      <c r="I165" s="205"/>
      <c r="J165" s="205"/>
      <c r="K165" s="205"/>
      <c r="L165" s="205"/>
      <c r="M165" s="205"/>
      <c r="N165" s="205"/>
      <c r="O165" s="206"/>
    </row>
    <row r="166" spans="1:15" ht="18" customHeight="1" x14ac:dyDescent="0.15">
      <c r="A166" s="23"/>
      <c r="I166" s="106" t="s">
        <v>246</v>
      </c>
    </row>
    <row r="167" spans="1:15" ht="30.75" customHeight="1" x14ac:dyDescent="0.4">
      <c r="A167" s="107"/>
      <c r="B167" s="5" t="s">
        <v>2</v>
      </c>
      <c r="C167" s="33" t="s">
        <v>85</v>
      </c>
      <c r="D167" s="163" t="s">
        <v>86</v>
      </c>
      <c r="E167" s="163" t="s">
        <v>87</v>
      </c>
      <c r="F167" s="163" t="s">
        <v>88</v>
      </c>
      <c r="G167" s="163" t="s">
        <v>89</v>
      </c>
      <c r="H167" s="163" t="s">
        <v>47</v>
      </c>
      <c r="I167" s="40" t="s">
        <v>260</v>
      </c>
    </row>
    <row r="168" spans="1:15" ht="18" customHeight="1" x14ac:dyDescent="0.4">
      <c r="A168" s="112" t="s">
        <v>234</v>
      </c>
      <c r="B168" s="8">
        <v>1500</v>
      </c>
      <c r="C168" s="21">
        <v>77</v>
      </c>
      <c r="D168" s="10">
        <v>81</v>
      </c>
      <c r="E168" s="10">
        <v>64</v>
      </c>
      <c r="F168" s="10">
        <v>52</v>
      </c>
      <c r="G168" s="10">
        <v>183</v>
      </c>
      <c r="H168" s="10">
        <v>2</v>
      </c>
      <c r="I168" s="13">
        <v>1041</v>
      </c>
    </row>
    <row r="169" spans="1:15" ht="18" customHeight="1" x14ac:dyDescent="0.4">
      <c r="A169" s="110" t="s">
        <v>235</v>
      </c>
      <c r="B169" s="27">
        <v>100</v>
      </c>
      <c r="C169" s="28">
        <v>5.0999999999999996</v>
      </c>
      <c r="D169" s="29">
        <v>5.4</v>
      </c>
      <c r="E169" s="29">
        <v>4.3</v>
      </c>
      <c r="F169" s="29">
        <v>3.5</v>
      </c>
      <c r="G169" s="29">
        <v>12.2</v>
      </c>
      <c r="H169" s="29">
        <v>0.1</v>
      </c>
      <c r="I169" s="30">
        <v>69.400000000000006</v>
      </c>
    </row>
    <row r="170" spans="1:15" ht="18" customHeight="1" x14ac:dyDescent="0.4"/>
    <row r="171" spans="1:15" ht="18" customHeight="1" x14ac:dyDescent="0.4"/>
    <row r="172" spans="1:15" ht="18" customHeight="1" x14ac:dyDescent="0.4"/>
    <row r="173" spans="1:15" ht="18" customHeight="1" x14ac:dyDescent="0.4"/>
    <row r="174" spans="1:15" ht="18" customHeight="1" x14ac:dyDescent="0.4"/>
    <row r="175" spans="1:15" ht="18" customHeight="1" x14ac:dyDescent="0.4"/>
    <row r="176" spans="1:15" ht="18" customHeight="1" x14ac:dyDescent="0.4"/>
    <row r="177" spans="1:15" ht="18" customHeight="1" x14ac:dyDescent="0.4"/>
    <row r="178" spans="1:15" ht="18" customHeight="1" x14ac:dyDescent="0.4"/>
    <row r="179" spans="1:15" ht="18" customHeight="1" x14ac:dyDescent="0.4"/>
    <row r="180" spans="1:15" ht="18" customHeight="1" x14ac:dyDescent="0.4"/>
    <row r="181" spans="1:15" ht="18" customHeight="1" x14ac:dyDescent="0.4"/>
    <row r="182" spans="1:15" ht="18" customHeight="1" x14ac:dyDescent="0.4"/>
    <row r="183" spans="1:15" ht="18" customHeight="1" x14ac:dyDescent="0.4"/>
    <row r="184" spans="1:15" ht="37.5" customHeight="1" x14ac:dyDescent="0.4">
      <c r="A184" s="204" t="s">
        <v>90</v>
      </c>
      <c r="B184" s="205"/>
      <c r="C184" s="205"/>
      <c r="D184" s="205"/>
      <c r="E184" s="205"/>
      <c r="F184" s="205"/>
      <c r="G184" s="205"/>
      <c r="H184" s="205"/>
      <c r="I184" s="205"/>
      <c r="J184" s="205"/>
      <c r="K184" s="205"/>
      <c r="L184" s="205"/>
      <c r="M184" s="205"/>
      <c r="N184" s="205"/>
      <c r="O184" s="206"/>
    </row>
    <row r="185" spans="1:15" ht="18" customHeight="1" x14ac:dyDescent="0.4">
      <c r="A185" s="23" t="s">
        <v>91</v>
      </c>
    </row>
    <row r="186" spans="1:15" ht="26.25" customHeight="1" x14ac:dyDescent="0.4">
      <c r="A186" s="107"/>
      <c r="B186" s="5" t="s">
        <v>2</v>
      </c>
      <c r="C186" s="34" t="s">
        <v>92</v>
      </c>
      <c r="D186" s="97" t="s">
        <v>93</v>
      </c>
      <c r="E186" s="97" t="s">
        <v>94</v>
      </c>
      <c r="F186" s="35" t="s">
        <v>95</v>
      </c>
      <c r="G186" s="14"/>
      <c r="H186" s="15"/>
      <c r="I186" s="15"/>
      <c r="J186" s="15"/>
      <c r="K186" s="15"/>
      <c r="L186" s="15"/>
      <c r="M186" s="15"/>
      <c r="N186" s="15"/>
    </row>
    <row r="187" spans="1:15" ht="18" customHeight="1" x14ac:dyDescent="0.4">
      <c r="A187" s="112" t="s">
        <v>234</v>
      </c>
      <c r="B187" s="8">
        <v>1500</v>
      </c>
      <c r="C187" s="9">
        <v>158</v>
      </c>
      <c r="D187" s="10">
        <v>497</v>
      </c>
      <c r="E187" s="10">
        <v>572</v>
      </c>
      <c r="F187" s="11">
        <v>273</v>
      </c>
      <c r="G187" s="16"/>
      <c r="H187" s="17"/>
      <c r="I187" s="17"/>
      <c r="J187" s="17"/>
      <c r="K187" s="17"/>
      <c r="L187" s="17"/>
      <c r="M187" s="17"/>
      <c r="N187" s="17"/>
    </row>
    <row r="188" spans="1:15" ht="18" customHeight="1" x14ac:dyDescent="0.4">
      <c r="A188" s="110" t="s">
        <v>235</v>
      </c>
      <c r="B188" s="27">
        <v>100</v>
      </c>
      <c r="C188" s="32">
        <v>10.5</v>
      </c>
      <c r="D188" s="29">
        <v>33.1</v>
      </c>
      <c r="E188" s="29">
        <v>38.1</v>
      </c>
      <c r="F188" s="30">
        <v>18.2</v>
      </c>
      <c r="G188" s="18"/>
      <c r="H188" s="19"/>
      <c r="I188" s="19"/>
      <c r="J188" s="19"/>
      <c r="K188" s="19"/>
      <c r="L188" s="19"/>
      <c r="M188" s="19"/>
      <c r="N188" s="19"/>
    </row>
    <row r="189" spans="1:15" ht="18" customHeight="1" x14ac:dyDescent="0.4">
      <c r="A189" s="1"/>
      <c r="B189" s="1"/>
      <c r="C189" s="1"/>
      <c r="D189" s="1"/>
      <c r="E189" s="1"/>
      <c r="F189" s="1"/>
      <c r="G189" s="1"/>
      <c r="H189" s="1"/>
      <c r="I189" s="1"/>
      <c r="J189" s="1"/>
      <c r="K189" s="1"/>
      <c r="L189" s="1"/>
      <c r="M189" s="1"/>
    </row>
    <row r="190" spans="1:15" ht="18" customHeight="1" x14ac:dyDescent="0.4">
      <c r="A190" s="23" t="s">
        <v>96</v>
      </c>
    </row>
    <row r="191" spans="1:15" ht="26.25" customHeight="1" x14ac:dyDescent="0.4">
      <c r="A191" s="107"/>
      <c r="B191" s="5" t="s">
        <v>2</v>
      </c>
      <c r="C191" s="34" t="s">
        <v>92</v>
      </c>
      <c r="D191" s="97" t="s">
        <v>93</v>
      </c>
      <c r="E191" s="97" t="s">
        <v>94</v>
      </c>
      <c r="F191" s="35" t="s">
        <v>95</v>
      </c>
      <c r="G191" s="14"/>
      <c r="H191" s="15"/>
      <c r="I191" s="15"/>
      <c r="J191" s="15"/>
      <c r="K191" s="15"/>
      <c r="L191" s="15"/>
      <c r="M191" s="15"/>
      <c r="N191" s="15"/>
    </row>
    <row r="192" spans="1:15" ht="18" customHeight="1" x14ac:dyDescent="0.4">
      <c r="A192" s="112" t="s">
        <v>234</v>
      </c>
      <c r="B192" s="8">
        <v>1500</v>
      </c>
      <c r="C192" s="9">
        <v>201</v>
      </c>
      <c r="D192" s="10">
        <v>608</v>
      </c>
      <c r="E192" s="10">
        <v>470</v>
      </c>
      <c r="F192" s="11">
        <v>221</v>
      </c>
      <c r="G192" s="16"/>
      <c r="H192" s="17"/>
      <c r="I192" s="17"/>
      <c r="J192" s="17"/>
      <c r="K192" s="17"/>
      <c r="L192" s="17"/>
      <c r="M192" s="17"/>
      <c r="N192" s="17"/>
    </row>
    <row r="193" spans="1:14" ht="18" customHeight="1" x14ac:dyDescent="0.4">
      <c r="A193" s="110" t="s">
        <v>235</v>
      </c>
      <c r="B193" s="27">
        <v>100</v>
      </c>
      <c r="C193" s="32">
        <v>13.4</v>
      </c>
      <c r="D193" s="29">
        <v>40.5</v>
      </c>
      <c r="E193" s="29">
        <v>31.3</v>
      </c>
      <c r="F193" s="30">
        <v>14.7</v>
      </c>
      <c r="G193" s="18"/>
      <c r="H193" s="19"/>
      <c r="I193" s="19"/>
      <c r="J193" s="19"/>
      <c r="K193" s="19"/>
      <c r="L193" s="19"/>
      <c r="M193" s="19"/>
      <c r="N193" s="19"/>
    </row>
    <row r="194" spans="1:14" ht="18" customHeight="1" x14ac:dyDescent="0.4">
      <c r="A194" s="1"/>
      <c r="B194" s="1"/>
      <c r="C194" s="1"/>
      <c r="D194" s="1"/>
      <c r="E194" s="1"/>
      <c r="F194" s="1"/>
      <c r="G194" s="1"/>
      <c r="H194" s="1"/>
      <c r="I194" s="1"/>
      <c r="J194" s="1"/>
      <c r="K194" s="1"/>
      <c r="L194" s="1"/>
      <c r="M194" s="1"/>
    </row>
    <row r="195" spans="1:14" ht="18" customHeight="1" x14ac:dyDescent="0.4">
      <c r="A195" s="23" t="s">
        <v>97</v>
      </c>
    </row>
    <row r="196" spans="1:14" ht="26.25" customHeight="1" x14ac:dyDescent="0.4">
      <c r="A196" s="107"/>
      <c r="B196" s="5" t="s">
        <v>2</v>
      </c>
      <c r="C196" s="34" t="s">
        <v>92</v>
      </c>
      <c r="D196" s="97" t="s">
        <v>93</v>
      </c>
      <c r="E196" s="97" t="s">
        <v>94</v>
      </c>
      <c r="F196" s="35" t="s">
        <v>95</v>
      </c>
      <c r="G196" s="14"/>
      <c r="H196" s="15"/>
      <c r="I196" s="15"/>
      <c r="J196" s="15"/>
      <c r="K196" s="15"/>
      <c r="L196" s="15"/>
      <c r="M196" s="15"/>
      <c r="N196" s="15"/>
    </row>
    <row r="197" spans="1:14" ht="18" customHeight="1" x14ac:dyDescent="0.4">
      <c r="A197" s="112" t="s">
        <v>234</v>
      </c>
      <c r="B197" s="8">
        <v>1500</v>
      </c>
      <c r="C197" s="9">
        <v>148</v>
      </c>
      <c r="D197" s="10">
        <v>478</v>
      </c>
      <c r="E197" s="10">
        <v>602</v>
      </c>
      <c r="F197" s="11">
        <v>272</v>
      </c>
      <c r="G197" s="16"/>
      <c r="H197" s="17"/>
      <c r="I197" s="17"/>
      <c r="J197" s="17"/>
      <c r="K197" s="17"/>
      <c r="L197" s="17"/>
      <c r="M197" s="17"/>
      <c r="N197" s="17"/>
    </row>
    <row r="198" spans="1:14" ht="18" customHeight="1" x14ac:dyDescent="0.4">
      <c r="A198" s="110" t="s">
        <v>235</v>
      </c>
      <c r="B198" s="27">
        <v>100</v>
      </c>
      <c r="C198" s="32">
        <v>9.9</v>
      </c>
      <c r="D198" s="29">
        <v>31.9</v>
      </c>
      <c r="E198" s="29">
        <v>40.1</v>
      </c>
      <c r="F198" s="30">
        <v>18.100000000000001</v>
      </c>
      <c r="G198" s="18"/>
      <c r="H198" s="19"/>
      <c r="I198" s="19"/>
      <c r="J198" s="19"/>
      <c r="K198" s="19"/>
      <c r="L198" s="19"/>
      <c r="M198" s="19"/>
      <c r="N198" s="19"/>
    </row>
    <row r="199" spans="1:14" ht="18" customHeight="1" x14ac:dyDescent="0.4">
      <c r="A199" s="1"/>
      <c r="B199" s="1"/>
      <c r="C199" s="1"/>
      <c r="D199" s="1"/>
      <c r="E199" s="1"/>
      <c r="F199" s="1"/>
      <c r="G199" s="1"/>
      <c r="H199" s="1"/>
      <c r="I199" s="1"/>
      <c r="J199" s="1"/>
      <c r="K199" s="1"/>
      <c r="L199" s="1"/>
      <c r="M199" s="1"/>
    </row>
    <row r="200" spans="1:14" ht="18" customHeight="1" x14ac:dyDescent="0.15">
      <c r="A200" s="23" t="s">
        <v>98</v>
      </c>
      <c r="F200" s="106" t="s">
        <v>246</v>
      </c>
    </row>
    <row r="201" spans="1:14" ht="26.25" customHeight="1" x14ac:dyDescent="0.4">
      <c r="A201" s="107"/>
      <c r="B201" s="5" t="s">
        <v>2</v>
      </c>
      <c r="C201" s="34" t="s">
        <v>92</v>
      </c>
      <c r="D201" s="97" t="s">
        <v>93</v>
      </c>
      <c r="E201" s="97" t="s">
        <v>94</v>
      </c>
      <c r="F201" s="35" t="s">
        <v>95</v>
      </c>
      <c r="G201" s="14"/>
      <c r="H201" s="15"/>
      <c r="I201" s="15"/>
      <c r="J201" s="15"/>
      <c r="K201" s="15"/>
      <c r="L201" s="15"/>
      <c r="M201" s="15"/>
      <c r="N201" s="15"/>
    </row>
    <row r="202" spans="1:14" ht="18" customHeight="1" x14ac:dyDescent="0.4">
      <c r="A202" s="112" t="s">
        <v>234</v>
      </c>
      <c r="B202" s="8">
        <v>1500</v>
      </c>
      <c r="C202" s="9">
        <v>181</v>
      </c>
      <c r="D202" s="10">
        <v>515</v>
      </c>
      <c r="E202" s="10">
        <v>534</v>
      </c>
      <c r="F202" s="11">
        <v>270</v>
      </c>
      <c r="G202" s="16"/>
      <c r="H202" s="17"/>
      <c r="I202" s="17"/>
      <c r="J202" s="17"/>
      <c r="K202" s="17"/>
      <c r="L202" s="17"/>
      <c r="M202" s="17"/>
      <c r="N202" s="17"/>
    </row>
    <row r="203" spans="1:14" ht="18" customHeight="1" x14ac:dyDescent="0.4">
      <c r="A203" s="110" t="s">
        <v>235</v>
      </c>
      <c r="B203" s="27">
        <v>100</v>
      </c>
      <c r="C203" s="32">
        <v>12.1</v>
      </c>
      <c r="D203" s="29">
        <v>34.299999999999997</v>
      </c>
      <c r="E203" s="29">
        <v>35.6</v>
      </c>
      <c r="F203" s="30">
        <v>18</v>
      </c>
      <c r="G203" s="18"/>
      <c r="H203" s="19"/>
      <c r="I203" s="19"/>
      <c r="J203" s="19"/>
      <c r="K203" s="19"/>
      <c r="L203" s="19"/>
      <c r="M203" s="19"/>
      <c r="N203" s="19"/>
    </row>
    <row r="204" spans="1:14" ht="18" customHeight="1" x14ac:dyDescent="0.4">
      <c r="A204" s="1"/>
      <c r="B204" s="1"/>
      <c r="C204" s="1"/>
      <c r="D204" s="1"/>
      <c r="E204" s="1"/>
      <c r="F204" s="1"/>
      <c r="G204" s="1"/>
      <c r="H204" s="1"/>
      <c r="I204" s="1"/>
      <c r="J204" s="1"/>
      <c r="K204" s="1"/>
      <c r="L204" s="1"/>
      <c r="M204" s="1"/>
    </row>
    <row r="205" spans="1:14" ht="18" customHeight="1" x14ac:dyDescent="0.4">
      <c r="A205" s="23" t="s">
        <v>99</v>
      </c>
    </row>
    <row r="206" spans="1:14" ht="26.25" customHeight="1" x14ac:dyDescent="0.4">
      <c r="A206" s="107"/>
      <c r="B206" s="5" t="s">
        <v>2</v>
      </c>
      <c r="C206" s="34" t="s">
        <v>92</v>
      </c>
      <c r="D206" s="97" t="s">
        <v>93</v>
      </c>
      <c r="E206" s="97" t="s">
        <v>94</v>
      </c>
      <c r="F206" s="35" t="s">
        <v>95</v>
      </c>
      <c r="G206" s="14"/>
      <c r="H206" s="15"/>
      <c r="I206" s="15"/>
      <c r="J206" s="15"/>
      <c r="K206" s="15"/>
      <c r="L206" s="15"/>
      <c r="M206" s="15"/>
      <c r="N206" s="15"/>
    </row>
    <row r="207" spans="1:14" ht="18" customHeight="1" x14ac:dyDescent="0.4">
      <c r="A207" s="112" t="s">
        <v>234</v>
      </c>
      <c r="B207" s="8">
        <v>1500</v>
      </c>
      <c r="C207" s="9">
        <v>193</v>
      </c>
      <c r="D207" s="10">
        <v>453</v>
      </c>
      <c r="E207" s="10">
        <v>556</v>
      </c>
      <c r="F207" s="11">
        <v>298</v>
      </c>
      <c r="G207" s="16"/>
      <c r="H207" s="17"/>
      <c r="I207" s="17"/>
      <c r="J207" s="17"/>
      <c r="K207" s="17"/>
      <c r="L207" s="17"/>
      <c r="M207" s="17"/>
      <c r="N207" s="17"/>
    </row>
    <row r="208" spans="1:14" ht="18" customHeight="1" x14ac:dyDescent="0.4">
      <c r="A208" s="110" t="s">
        <v>235</v>
      </c>
      <c r="B208" s="27">
        <v>100</v>
      </c>
      <c r="C208" s="32">
        <v>12.9</v>
      </c>
      <c r="D208" s="29">
        <v>30.2</v>
      </c>
      <c r="E208" s="29">
        <v>37.1</v>
      </c>
      <c r="F208" s="30">
        <v>19.899999999999999</v>
      </c>
      <c r="G208" s="18"/>
      <c r="H208" s="19"/>
      <c r="I208" s="19"/>
      <c r="J208" s="19"/>
      <c r="K208" s="19"/>
      <c r="L208" s="19"/>
      <c r="M208" s="19"/>
      <c r="N208" s="19"/>
    </row>
    <row r="209" spans="1:15" ht="8.25" customHeight="1" x14ac:dyDescent="0.4"/>
    <row r="210" spans="1:15" ht="37.5" customHeight="1" x14ac:dyDescent="0.4">
      <c r="A210" s="204" t="s">
        <v>261</v>
      </c>
      <c r="B210" s="205"/>
      <c r="C210" s="205"/>
      <c r="D210" s="205"/>
      <c r="E210" s="205"/>
      <c r="F210" s="205"/>
      <c r="G210" s="205"/>
      <c r="H210" s="205"/>
      <c r="I210" s="205"/>
      <c r="J210" s="205"/>
      <c r="K210" s="205"/>
      <c r="L210" s="205"/>
      <c r="M210" s="205"/>
      <c r="N210" s="205"/>
      <c r="O210" s="206"/>
    </row>
    <row r="211" spans="1:15" ht="18" customHeight="1" x14ac:dyDescent="0.4">
      <c r="A211" s="23" t="s">
        <v>119</v>
      </c>
      <c r="B211" s="1"/>
    </row>
    <row r="212" spans="1:15" ht="30.75" customHeight="1" x14ac:dyDescent="0.4">
      <c r="A212" s="107"/>
      <c r="B212" s="5" t="s">
        <v>2</v>
      </c>
      <c r="C212" s="34" t="s">
        <v>92</v>
      </c>
      <c r="D212" s="97" t="s">
        <v>93</v>
      </c>
      <c r="E212" s="97" t="s">
        <v>94</v>
      </c>
      <c r="F212" s="35" t="s">
        <v>95</v>
      </c>
      <c r="G212" s="14"/>
      <c r="H212" s="15"/>
    </row>
    <row r="213" spans="1:15" ht="18" customHeight="1" x14ac:dyDescent="0.4">
      <c r="A213" s="112" t="s">
        <v>234</v>
      </c>
      <c r="B213" s="8">
        <v>1500</v>
      </c>
      <c r="C213" s="9">
        <v>247</v>
      </c>
      <c r="D213" s="10">
        <v>604</v>
      </c>
      <c r="E213" s="10">
        <v>519</v>
      </c>
      <c r="F213" s="11">
        <v>130</v>
      </c>
      <c r="G213" s="16"/>
      <c r="H213" s="17"/>
    </row>
    <row r="214" spans="1:15" ht="18" customHeight="1" x14ac:dyDescent="0.4">
      <c r="A214" s="110" t="s">
        <v>235</v>
      </c>
      <c r="B214" s="27">
        <v>100</v>
      </c>
      <c r="C214" s="32">
        <v>16.5</v>
      </c>
      <c r="D214" s="29">
        <v>40.299999999999997</v>
      </c>
      <c r="E214" s="29">
        <v>34.6</v>
      </c>
      <c r="F214" s="30">
        <v>8.6999999999999993</v>
      </c>
      <c r="G214" s="18"/>
      <c r="H214" s="19"/>
    </row>
    <row r="215" spans="1:15" ht="18" customHeight="1" x14ac:dyDescent="0.4">
      <c r="A215" s="1"/>
      <c r="B215" s="1"/>
      <c r="C215" s="1"/>
      <c r="D215" s="1"/>
      <c r="E215" s="1"/>
      <c r="F215" s="1"/>
      <c r="G215" s="1"/>
    </row>
    <row r="216" spans="1:15" ht="18" customHeight="1" x14ac:dyDescent="0.4">
      <c r="A216" s="23" t="s">
        <v>120</v>
      </c>
    </row>
    <row r="217" spans="1:15" ht="30.75" customHeight="1" x14ac:dyDescent="0.4">
      <c r="A217" s="107"/>
      <c r="B217" s="5" t="s">
        <v>2</v>
      </c>
      <c r="C217" s="34" t="s">
        <v>92</v>
      </c>
      <c r="D217" s="97" t="s">
        <v>93</v>
      </c>
      <c r="E217" s="97" t="s">
        <v>94</v>
      </c>
      <c r="F217" s="35" t="s">
        <v>95</v>
      </c>
      <c r="G217" s="14"/>
      <c r="H217" s="15"/>
    </row>
    <row r="218" spans="1:15" ht="18" customHeight="1" x14ac:dyDescent="0.4">
      <c r="A218" s="112" t="s">
        <v>234</v>
      </c>
      <c r="B218" s="8">
        <v>1500</v>
      </c>
      <c r="C218" s="9">
        <v>302</v>
      </c>
      <c r="D218" s="10">
        <v>678</v>
      </c>
      <c r="E218" s="10">
        <v>420</v>
      </c>
      <c r="F218" s="11">
        <v>100</v>
      </c>
      <c r="G218" s="16"/>
      <c r="H218" s="17"/>
    </row>
    <row r="219" spans="1:15" ht="18" customHeight="1" x14ac:dyDescent="0.4">
      <c r="A219" s="110" t="s">
        <v>235</v>
      </c>
      <c r="B219" s="27">
        <v>100</v>
      </c>
      <c r="C219" s="32">
        <v>20.100000000000001</v>
      </c>
      <c r="D219" s="29">
        <v>45.2</v>
      </c>
      <c r="E219" s="29">
        <v>28</v>
      </c>
      <c r="F219" s="30">
        <v>6.7</v>
      </c>
      <c r="G219" s="18"/>
      <c r="H219" s="19"/>
    </row>
    <row r="220" spans="1:15" ht="18" customHeight="1" x14ac:dyDescent="0.4">
      <c r="A220" s="1"/>
      <c r="B220" s="1"/>
      <c r="C220" s="1"/>
      <c r="D220" s="1"/>
      <c r="E220" s="1"/>
      <c r="F220" s="1"/>
      <c r="G220" s="1"/>
    </row>
    <row r="221" spans="1:15" ht="36.75" customHeight="1" x14ac:dyDescent="0.4">
      <c r="A221" s="207" t="s">
        <v>262</v>
      </c>
      <c r="B221" s="207"/>
      <c r="C221" s="207"/>
      <c r="D221" s="207"/>
      <c r="E221" s="207"/>
      <c r="F221" s="207"/>
      <c r="G221" s="207"/>
      <c r="H221" s="207"/>
      <c r="I221" s="207"/>
      <c r="J221" s="207"/>
      <c r="K221" s="207"/>
      <c r="L221" s="207"/>
      <c r="M221" s="207"/>
      <c r="N221" s="207"/>
      <c r="O221" s="207"/>
    </row>
    <row r="222" spans="1:15" ht="30.75" customHeight="1" x14ac:dyDescent="0.4">
      <c r="A222" s="107"/>
      <c r="B222" s="5" t="s">
        <v>2</v>
      </c>
      <c r="C222" s="34" t="s">
        <v>92</v>
      </c>
      <c r="D222" s="97" t="s">
        <v>93</v>
      </c>
      <c r="E222" s="97" t="s">
        <v>94</v>
      </c>
      <c r="F222" s="35" t="s">
        <v>95</v>
      </c>
      <c r="G222" s="14"/>
      <c r="H222" s="15"/>
    </row>
    <row r="223" spans="1:15" ht="18" customHeight="1" x14ac:dyDescent="0.4">
      <c r="A223" s="112" t="s">
        <v>234</v>
      </c>
      <c r="B223" s="8">
        <v>1500</v>
      </c>
      <c r="C223" s="9">
        <v>104</v>
      </c>
      <c r="D223" s="10">
        <v>454</v>
      </c>
      <c r="E223" s="10">
        <v>682</v>
      </c>
      <c r="F223" s="11">
        <v>260</v>
      </c>
      <c r="G223" s="16"/>
      <c r="H223" s="17"/>
    </row>
    <row r="224" spans="1:15" ht="18" customHeight="1" x14ac:dyDescent="0.4">
      <c r="A224" s="110" t="s">
        <v>235</v>
      </c>
      <c r="B224" s="27">
        <v>100</v>
      </c>
      <c r="C224" s="32">
        <v>6.9</v>
      </c>
      <c r="D224" s="29">
        <v>30.3</v>
      </c>
      <c r="E224" s="29">
        <v>45.5</v>
      </c>
      <c r="F224" s="30">
        <v>17.3</v>
      </c>
      <c r="G224" s="18"/>
      <c r="H224" s="19"/>
    </row>
    <row r="225" spans="1:15" ht="18" customHeight="1" x14ac:dyDescent="0.4"/>
    <row r="226" spans="1:15" ht="18" customHeight="1" x14ac:dyDescent="0.4"/>
    <row r="227" spans="1:15" ht="18" customHeight="1" x14ac:dyDescent="0.4"/>
    <row r="228" spans="1:15" ht="18" customHeight="1" x14ac:dyDescent="0.4"/>
    <row r="229" spans="1:15" ht="18" customHeight="1" x14ac:dyDescent="0.4"/>
    <row r="230" spans="1:15" ht="18" customHeight="1" x14ac:dyDescent="0.4"/>
    <row r="231" spans="1:15" ht="18" customHeight="1" x14ac:dyDescent="0.4"/>
    <row r="232" spans="1:15" ht="18" customHeight="1" x14ac:dyDescent="0.4"/>
    <row r="233" spans="1:15" ht="18" customHeight="1" x14ac:dyDescent="0.4"/>
    <row r="234" spans="1:15" ht="37.5" customHeight="1" x14ac:dyDescent="0.4">
      <c r="A234" s="204" t="s">
        <v>263</v>
      </c>
      <c r="B234" s="205"/>
      <c r="C234" s="205"/>
      <c r="D234" s="205"/>
      <c r="E234" s="205"/>
      <c r="F234" s="205"/>
      <c r="G234" s="205"/>
      <c r="H234" s="205"/>
      <c r="I234" s="205"/>
      <c r="J234" s="205"/>
      <c r="K234" s="205"/>
      <c r="L234" s="205"/>
      <c r="M234" s="205"/>
      <c r="N234" s="205"/>
      <c r="O234" s="206"/>
    </row>
    <row r="235" spans="1:15" ht="18" customHeight="1" x14ac:dyDescent="0.15">
      <c r="A235" s="23" t="s">
        <v>100</v>
      </c>
      <c r="I235" s="106" t="s">
        <v>246</v>
      </c>
    </row>
    <row r="236" spans="1:15" ht="57" customHeight="1" x14ac:dyDescent="0.4">
      <c r="A236" s="107"/>
      <c r="B236" s="5" t="s">
        <v>2</v>
      </c>
      <c r="C236" s="157" t="s">
        <v>102</v>
      </c>
      <c r="D236" s="159" t="s">
        <v>103</v>
      </c>
      <c r="E236" s="159" t="s">
        <v>264</v>
      </c>
      <c r="F236" s="159" t="s">
        <v>265</v>
      </c>
      <c r="G236" s="164" t="s">
        <v>104</v>
      </c>
      <c r="H236" s="159" t="s">
        <v>105</v>
      </c>
      <c r="I236" s="165" t="s">
        <v>47</v>
      </c>
      <c r="J236" s="15"/>
    </row>
    <row r="237" spans="1:15" ht="18" customHeight="1" x14ac:dyDescent="0.4">
      <c r="A237" s="112" t="s">
        <v>234</v>
      </c>
      <c r="B237" s="8">
        <v>1500</v>
      </c>
      <c r="C237" s="9">
        <v>438</v>
      </c>
      <c r="D237" s="10">
        <v>159</v>
      </c>
      <c r="E237" s="10">
        <v>310</v>
      </c>
      <c r="F237" s="10">
        <v>193</v>
      </c>
      <c r="G237" s="11">
        <v>156</v>
      </c>
      <c r="H237" s="10">
        <v>235</v>
      </c>
      <c r="I237" s="24">
        <v>9</v>
      </c>
      <c r="J237" s="17"/>
    </row>
    <row r="238" spans="1:15" ht="18" customHeight="1" x14ac:dyDescent="0.4">
      <c r="A238" s="110" t="s">
        <v>235</v>
      </c>
      <c r="B238" s="27">
        <v>100</v>
      </c>
      <c r="C238" s="32">
        <v>29.2</v>
      </c>
      <c r="D238" s="29">
        <v>10.6</v>
      </c>
      <c r="E238" s="29">
        <v>20.7</v>
      </c>
      <c r="F238" s="29">
        <v>12.9</v>
      </c>
      <c r="G238" s="41">
        <v>10.4</v>
      </c>
      <c r="H238" s="29">
        <v>15.7</v>
      </c>
      <c r="I238" s="179">
        <v>0.6</v>
      </c>
      <c r="J238" s="19"/>
    </row>
    <row r="239" spans="1:15" ht="18" customHeight="1" x14ac:dyDescent="0.4">
      <c r="A239" s="1"/>
      <c r="B239" s="1"/>
      <c r="C239" s="1"/>
      <c r="D239" s="1"/>
      <c r="E239" s="1"/>
      <c r="F239" s="1"/>
      <c r="G239" s="1"/>
      <c r="H239" s="1"/>
      <c r="I239" s="1"/>
    </row>
    <row r="240" spans="1:15" ht="18" customHeight="1" x14ac:dyDescent="0.15">
      <c r="A240" s="23" t="s">
        <v>101</v>
      </c>
      <c r="I240" s="106" t="s">
        <v>246</v>
      </c>
    </row>
    <row r="241" spans="1:15" ht="57" customHeight="1" x14ac:dyDescent="0.4">
      <c r="A241" s="107"/>
      <c r="B241" s="5" t="s">
        <v>2</v>
      </c>
      <c r="C241" s="157" t="s">
        <v>102</v>
      </c>
      <c r="D241" s="159" t="s">
        <v>103</v>
      </c>
      <c r="E241" s="159" t="s">
        <v>264</v>
      </c>
      <c r="F241" s="159" t="s">
        <v>265</v>
      </c>
      <c r="G241" s="164" t="s">
        <v>104</v>
      </c>
      <c r="H241" s="159" t="s">
        <v>105</v>
      </c>
      <c r="I241" s="165" t="s">
        <v>47</v>
      </c>
      <c r="J241" s="15"/>
    </row>
    <row r="242" spans="1:15" ht="18" customHeight="1" x14ac:dyDescent="0.4">
      <c r="A242" s="112" t="s">
        <v>234</v>
      </c>
      <c r="B242" s="8">
        <v>1500</v>
      </c>
      <c r="C242" s="9">
        <v>190</v>
      </c>
      <c r="D242" s="10">
        <v>305</v>
      </c>
      <c r="E242" s="10">
        <v>319</v>
      </c>
      <c r="F242" s="10">
        <v>268</v>
      </c>
      <c r="G242" s="11">
        <v>254</v>
      </c>
      <c r="H242" s="10">
        <v>155</v>
      </c>
      <c r="I242" s="24">
        <v>9</v>
      </c>
      <c r="J242" s="17"/>
    </row>
    <row r="243" spans="1:15" ht="18" customHeight="1" x14ac:dyDescent="0.4">
      <c r="A243" s="110" t="s">
        <v>235</v>
      </c>
      <c r="B243" s="27">
        <v>100</v>
      </c>
      <c r="C243" s="32">
        <v>12.7</v>
      </c>
      <c r="D243" s="29">
        <v>20.3</v>
      </c>
      <c r="E243" s="29">
        <v>21.3</v>
      </c>
      <c r="F243" s="29">
        <v>17.899999999999999</v>
      </c>
      <c r="G243" s="41">
        <v>16.899999999999999</v>
      </c>
      <c r="H243" s="29">
        <v>10.3</v>
      </c>
      <c r="I243" s="179">
        <v>0.6</v>
      </c>
      <c r="J243" s="19"/>
    </row>
    <row r="244" spans="1:15" ht="18" customHeight="1" x14ac:dyDescent="0.4">
      <c r="A244" s="1"/>
      <c r="B244" s="1"/>
      <c r="C244" s="1"/>
      <c r="D244" s="1"/>
      <c r="E244" s="1"/>
      <c r="F244" s="1"/>
      <c r="G244" s="1"/>
      <c r="H244" s="1"/>
      <c r="I244" s="1"/>
    </row>
    <row r="245" spans="1:15" ht="18" customHeight="1" x14ac:dyDescent="0.15">
      <c r="A245" s="23" t="s">
        <v>121</v>
      </c>
      <c r="I245" s="106" t="s">
        <v>246</v>
      </c>
    </row>
    <row r="246" spans="1:15" ht="57" customHeight="1" x14ac:dyDescent="0.4">
      <c r="A246" s="107"/>
      <c r="B246" s="5" t="s">
        <v>2</v>
      </c>
      <c r="C246" s="157" t="s">
        <v>102</v>
      </c>
      <c r="D246" s="159" t="s">
        <v>103</v>
      </c>
      <c r="E246" s="159" t="s">
        <v>264</v>
      </c>
      <c r="F246" s="159" t="s">
        <v>265</v>
      </c>
      <c r="G246" s="164" t="s">
        <v>104</v>
      </c>
      <c r="H246" s="159" t="s">
        <v>105</v>
      </c>
      <c r="I246" s="165" t="s">
        <v>47</v>
      </c>
      <c r="J246" s="15"/>
    </row>
    <row r="247" spans="1:15" ht="18" customHeight="1" x14ac:dyDescent="0.4">
      <c r="A247" s="112" t="s">
        <v>234</v>
      </c>
      <c r="B247" s="8">
        <v>1500</v>
      </c>
      <c r="C247" s="9">
        <v>214</v>
      </c>
      <c r="D247" s="10">
        <v>179</v>
      </c>
      <c r="E247" s="10">
        <v>315</v>
      </c>
      <c r="F247" s="10">
        <v>236</v>
      </c>
      <c r="G247" s="11">
        <v>285</v>
      </c>
      <c r="H247" s="10">
        <v>262</v>
      </c>
      <c r="I247" s="24">
        <v>9</v>
      </c>
      <c r="J247" s="17"/>
    </row>
    <row r="248" spans="1:15" ht="18" customHeight="1" x14ac:dyDescent="0.4">
      <c r="A248" s="110" t="s">
        <v>235</v>
      </c>
      <c r="B248" s="27">
        <v>100</v>
      </c>
      <c r="C248" s="32">
        <v>14.3</v>
      </c>
      <c r="D248" s="29">
        <v>11.9</v>
      </c>
      <c r="E248" s="29">
        <v>21</v>
      </c>
      <c r="F248" s="29">
        <v>15.7</v>
      </c>
      <c r="G248" s="41">
        <v>19</v>
      </c>
      <c r="H248" s="29">
        <v>17.5</v>
      </c>
      <c r="I248" s="179">
        <v>0.6</v>
      </c>
      <c r="J248" s="19"/>
    </row>
    <row r="249" spans="1:15" ht="18" customHeight="1" x14ac:dyDescent="0.4">
      <c r="A249" s="1"/>
      <c r="B249" s="1"/>
      <c r="C249" s="1"/>
      <c r="D249" s="1"/>
      <c r="E249" s="1"/>
      <c r="F249" s="1"/>
      <c r="G249" s="1"/>
      <c r="H249" s="1"/>
      <c r="I249" s="1"/>
    </row>
    <row r="250" spans="1:15" ht="18" customHeight="1" x14ac:dyDescent="0.4"/>
    <row r="251" spans="1:15" ht="18" customHeight="1" x14ac:dyDescent="0.4"/>
    <row r="252" spans="1:15" ht="18" customHeight="1" x14ac:dyDescent="0.4"/>
    <row r="253" spans="1:15" ht="18" customHeight="1" x14ac:dyDescent="0.4"/>
    <row r="254" spans="1:15" ht="18" customHeight="1" x14ac:dyDescent="0.4"/>
    <row r="255" spans="1:15" ht="18" customHeight="1" x14ac:dyDescent="0.4">
      <c r="A255" s="201" t="s">
        <v>266</v>
      </c>
      <c r="B255" s="202"/>
      <c r="C255" s="202"/>
      <c r="D255" s="202"/>
      <c r="E255" s="202"/>
      <c r="F255" s="202"/>
      <c r="G255" s="202"/>
      <c r="H255" s="202"/>
      <c r="I255" s="202"/>
      <c r="J255" s="202"/>
      <c r="K255" s="202"/>
      <c r="L255" s="202"/>
      <c r="M255" s="202"/>
      <c r="N255" s="202"/>
      <c r="O255" s="203"/>
    </row>
    <row r="256" spans="1:15" ht="18" customHeight="1" x14ac:dyDescent="0.15">
      <c r="A256" s="22"/>
      <c r="H256" s="106" t="s">
        <v>246</v>
      </c>
    </row>
    <row r="257" spans="1:8" ht="39" customHeight="1" x14ac:dyDescent="0.4">
      <c r="A257" s="107"/>
      <c r="B257" s="5" t="s">
        <v>2</v>
      </c>
      <c r="C257" s="34" t="s">
        <v>267</v>
      </c>
      <c r="D257" s="163" t="s">
        <v>122</v>
      </c>
      <c r="E257" s="163" t="s">
        <v>123</v>
      </c>
      <c r="F257" s="163" t="s">
        <v>124</v>
      </c>
      <c r="G257" s="35" t="s">
        <v>125</v>
      </c>
      <c r="H257" s="166" t="s">
        <v>126</v>
      </c>
    </row>
    <row r="258" spans="1:8" ht="18" customHeight="1" x14ac:dyDescent="0.4">
      <c r="A258" s="112" t="s">
        <v>234</v>
      </c>
      <c r="B258" s="8">
        <v>1500</v>
      </c>
      <c r="C258" s="9">
        <v>100</v>
      </c>
      <c r="D258" s="10">
        <v>354</v>
      </c>
      <c r="E258" s="10">
        <v>183</v>
      </c>
      <c r="F258" s="10">
        <v>32</v>
      </c>
      <c r="G258" s="11">
        <v>178</v>
      </c>
      <c r="H258" s="13">
        <v>653</v>
      </c>
    </row>
    <row r="259" spans="1:8" ht="18" customHeight="1" x14ac:dyDescent="0.4">
      <c r="A259" s="110" t="s">
        <v>235</v>
      </c>
      <c r="B259" s="27">
        <v>100</v>
      </c>
      <c r="C259" s="32">
        <v>6.7</v>
      </c>
      <c r="D259" s="29">
        <v>23.6</v>
      </c>
      <c r="E259" s="29">
        <v>12.2</v>
      </c>
      <c r="F259" s="29">
        <v>2.1</v>
      </c>
      <c r="G259" s="41">
        <v>11.9</v>
      </c>
      <c r="H259" s="30">
        <v>43.5</v>
      </c>
    </row>
    <row r="260" spans="1:8" ht="18" customHeight="1" x14ac:dyDescent="0.4"/>
    <row r="261" spans="1:8" ht="18" customHeight="1" x14ac:dyDescent="0.4"/>
    <row r="262" spans="1:8" ht="18" customHeight="1" x14ac:dyDescent="0.4"/>
    <row r="263" spans="1:8" ht="18" customHeight="1" x14ac:dyDescent="0.4"/>
    <row r="264" spans="1:8" ht="18" customHeight="1" x14ac:dyDescent="0.4"/>
    <row r="265" spans="1:8" ht="18" customHeight="1" x14ac:dyDescent="0.4"/>
    <row r="266" spans="1:8" ht="18" customHeight="1" x14ac:dyDescent="0.4"/>
    <row r="267" spans="1:8" ht="18" customHeight="1" x14ac:dyDescent="0.4"/>
    <row r="268" spans="1:8" ht="18" customHeight="1" x14ac:dyDescent="0.4"/>
    <row r="269" spans="1:8" ht="18" customHeight="1" x14ac:dyDescent="0.4"/>
    <row r="270" spans="1:8" ht="18" customHeight="1" x14ac:dyDescent="0.4"/>
    <row r="271" spans="1:8" ht="18" customHeight="1" x14ac:dyDescent="0.4"/>
    <row r="272" spans="1:8" ht="18" customHeight="1" x14ac:dyDescent="0.4"/>
    <row r="273" spans="1:15" ht="18" customHeight="1" x14ac:dyDescent="0.4"/>
    <row r="274" spans="1:15" ht="18" customHeight="1" x14ac:dyDescent="0.4"/>
    <row r="275" spans="1:15" ht="18" customHeight="1" x14ac:dyDescent="0.4"/>
    <row r="276" spans="1:15" ht="18" customHeight="1" x14ac:dyDescent="0.4"/>
    <row r="277" spans="1:15" ht="18" customHeight="1" x14ac:dyDescent="0.4"/>
    <row r="278" spans="1:15" ht="18" customHeight="1" x14ac:dyDescent="0.4"/>
    <row r="279" spans="1:15" ht="18" customHeight="1" x14ac:dyDescent="0.4"/>
    <row r="280" spans="1:15" ht="18" customHeight="1" x14ac:dyDescent="0.4"/>
    <row r="281" spans="1:15" ht="18" customHeight="1" x14ac:dyDescent="0.4"/>
    <row r="282" spans="1:15" ht="18" customHeight="1" x14ac:dyDescent="0.4">
      <c r="A282" s="201" t="s">
        <v>271</v>
      </c>
      <c r="B282" s="202"/>
      <c r="C282" s="202"/>
      <c r="D282" s="202"/>
      <c r="E282" s="202"/>
      <c r="F282" s="202"/>
      <c r="G282" s="202"/>
      <c r="H282" s="202"/>
      <c r="I282" s="202"/>
      <c r="J282" s="202"/>
      <c r="K282" s="202"/>
      <c r="L282" s="202"/>
      <c r="M282" s="202"/>
      <c r="N282" s="202"/>
      <c r="O282" s="203"/>
    </row>
    <row r="283" spans="1:15" ht="18" customHeight="1" x14ac:dyDescent="0.15">
      <c r="A283" s="23" t="s">
        <v>127</v>
      </c>
      <c r="H283" s="106" t="s">
        <v>246</v>
      </c>
    </row>
    <row r="284" spans="1:15" ht="64.5" customHeight="1" x14ac:dyDescent="0.4">
      <c r="A284" s="107"/>
      <c r="B284" s="5" t="s">
        <v>2</v>
      </c>
      <c r="C284" s="167" t="s">
        <v>130</v>
      </c>
      <c r="D284" s="82" t="s">
        <v>131</v>
      </c>
      <c r="E284" s="82" t="s">
        <v>268</v>
      </c>
      <c r="F284" s="82" t="s">
        <v>270</v>
      </c>
      <c r="G284" s="83" t="s">
        <v>269</v>
      </c>
      <c r="H284" s="98" t="s">
        <v>47</v>
      </c>
    </row>
    <row r="285" spans="1:15" ht="18" customHeight="1" x14ac:dyDescent="0.4">
      <c r="A285" s="112" t="s">
        <v>234</v>
      </c>
      <c r="B285" s="8">
        <v>1500</v>
      </c>
      <c r="C285" s="9">
        <v>460</v>
      </c>
      <c r="D285" s="10">
        <v>237</v>
      </c>
      <c r="E285" s="10">
        <v>110</v>
      </c>
      <c r="F285" s="10">
        <v>128</v>
      </c>
      <c r="G285" s="11">
        <v>505</v>
      </c>
      <c r="H285" s="13">
        <v>60</v>
      </c>
    </row>
    <row r="286" spans="1:15" ht="18" customHeight="1" x14ac:dyDescent="0.4">
      <c r="A286" s="110" t="s">
        <v>235</v>
      </c>
      <c r="B286" s="27">
        <v>100</v>
      </c>
      <c r="C286" s="32">
        <v>30.7</v>
      </c>
      <c r="D286" s="29">
        <v>15.8</v>
      </c>
      <c r="E286" s="29">
        <v>7.3</v>
      </c>
      <c r="F286" s="29">
        <v>8.5</v>
      </c>
      <c r="G286" s="41">
        <v>33.700000000000003</v>
      </c>
      <c r="H286" s="30">
        <v>4</v>
      </c>
    </row>
    <row r="287" spans="1:15" ht="18" customHeight="1" x14ac:dyDescent="0.4">
      <c r="A287" s="1"/>
      <c r="B287" s="1"/>
      <c r="C287" s="1"/>
      <c r="D287" s="1"/>
      <c r="E287" s="1"/>
      <c r="F287" s="1"/>
      <c r="G287" s="1"/>
    </row>
    <row r="288" spans="1:15" ht="18" customHeight="1" x14ac:dyDescent="0.15">
      <c r="A288" s="23" t="s">
        <v>128</v>
      </c>
      <c r="H288" s="106" t="s">
        <v>246</v>
      </c>
    </row>
    <row r="289" spans="1:15" ht="64.5" customHeight="1" x14ac:dyDescent="0.4">
      <c r="A289" s="107"/>
      <c r="B289" s="5" t="s">
        <v>2</v>
      </c>
      <c r="C289" s="167" t="s">
        <v>130</v>
      </c>
      <c r="D289" s="82" t="s">
        <v>131</v>
      </c>
      <c r="E289" s="82" t="s">
        <v>268</v>
      </c>
      <c r="F289" s="82" t="s">
        <v>270</v>
      </c>
      <c r="G289" s="83" t="s">
        <v>269</v>
      </c>
      <c r="H289" s="98" t="s">
        <v>47</v>
      </c>
    </row>
    <row r="290" spans="1:15" ht="18" customHeight="1" x14ac:dyDescent="0.4">
      <c r="A290" s="112" t="s">
        <v>234</v>
      </c>
      <c r="B290" s="8">
        <v>1500</v>
      </c>
      <c r="C290" s="9">
        <v>269</v>
      </c>
      <c r="D290" s="10">
        <v>375</v>
      </c>
      <c r="E290" s="10">
        <v>253</v>
      </c>
      <c r="F290" s="10">
        <v>287</v>
      </c>
      <c r="G290" s="11">
        <v>264</v>
      </c>
      <c r="H290" s="13">
        <v>52</v>
      </c>
    </row>
    <row r="291" spans="1:15" ht="18" customHeight="1" x14ac:dyDescent="0.4">
      <c r="A291" s="110" t="s">
        <v>235</v>
      </c>
      <c r="B291" s="27">
        <v>100</v>
      </c>
      <c r="C291" s="32">
        <v>17.899999999999999</v>
      </c>
      <c r="D291" s="29">
        <v>25</v>
      </c>
      <c r="E291" s="29">
        <v>16.899999999999999</v>
      </c>
      <c r="F291" s="29">
        <v>19.100000000000001</v>
      </c>
      <c r="G291" s="41">
        <v>17.600000000000001</v>
      </c>
      <c r="H291" s="30">
        <v>3.5</v>
      </c>
    </row>
    <row r="292" spans="1:15" ht="18" customHeight="1" x14ac:dyDescent="0.4">
      <c r="A292" s="1"/>
      <c r="B292" s="1"/>
      <c r="C292" s="1"/>
      <c r="D292" s="1"/>
      <c r="E292" s="1"/>
      <c r="F292" s="1"/>
      <c r="G292" s="1"/>
    </row>
    <row r="293" spans="1:15" ht="18" customHeight="1" x14ac:dyDescent="0.15">
      <c r="A293" s="23" t="s">
        <v>129</v>
      </c>
      <c r="H293" s="106" t="s">
        <v>246</v>
      </c>
    </row>
    <row r="294" spans="1:15" ht="64.5" customHeight="1" x14ac:dyDescent="0.4">
      <c r="A294" s="107"/>
      <c r="B294" s="5" t="s">
        <v>2</v>
      </c>
      <c r="C294" s="167" t="s">
        <v>130</v>
      </c>
      <c r="D294" s="82" t="s">
        <v>131</v>
      </c>
      <c r="E294" s="82" t="s">
        <v>268</v>
      </c>
      <c r="F294" s="82" t="s">
        <v>270</v>
      </c>
      <c r="G294" s="83" t="s">
        <v>269</v>
      </c>
      <c r="H294" s="98" t="s">
        <v>47</v>
      </c>
    </row>
    <row r="295" spans="1:15" ht="18" customHeight="1" x14ac:dyDescent="0.4">
      <c r="A295" s="112" t="s">
        <v>234</v>
      </c>
      <c r="B295" s="8">
        <v>1500</v>
      </c>
      <c r="C295" s="9">
        <v>247</v>
      </c>
      <c r="D295" s="10">
        <v>275</v>
      </c>
      <c r="E295" s="10">
        <v>369</v>
      </c>
      <c r="F295" s="10">
        <v>299</v>
      </c>
      <c r="G295" s="11">
        <v>242</v>
      </c>
      <c r="H295" s="13">
        <v>68</v>
      </c>
    </row>
    <row r="296" spans="1:15" ht="18" customHeight="1" x14ac:dyDescent="0.4">
      <c r="A296" s="110" t="s">
        <v>235</v>
      </c>
      <c r="B296" s="27">
        <v>100</v>
      </c>
      <c r="C296" s="32">
        <v>16.5</v>
      </c>
      <c r="D296" s="29">
        <v>18.3</v>
      </c>
      <c r="E296" s="29">
        <v>24.6</v>
      </c>
      <c r="F296" s="29">
        <v>19.899999999999999</v>
      </c>
      <c r="G296" s="41">
        <v>16.100000000000001</v>
      </c>
      <c r="H296" s="30">
        <v>4.5</v>
      </c>
    </row>
    <row r="297" spans="1:15" ht="18" customHeight="1" x14ac:dyDescent="0.4"/>
    <row r="298" spans="1:15" ht="18" customHeight="1" x14ac:dyDescent="0.4"/>
    <row r="299" spans="1:15" ht="18" customHeight="1" x14ac:dyDescent="0.4"/>
    <row r="300" spans="1:15" ht="18" customHeight="1" x14ac:dyDescent="0.4"/>
    <row r="301" spans="1:15" ht="18" customHeight="1" x14ac:dyDescent="0.4"/>
    <row r="302" spans="1:15" ht="18" customHeight="1" x14ac:dyDescent="0.4"/>
    <row r="303" spans="1:15" ht="18" customHeight="1" x14ac:dyDescent="0.4">
      <c r="A303" s="201" t="s">
        <v>247</v>
      </c>
      <c r="B303" s="202"/>
      <c r="C303" s="202"/>
      <c r="D303" s="202"/>
      <c r="E303" s="202"/>
      <c r="F303" s="202"/>
      <c r="G303" s="202"/>
      <c r="H303" s="202"/>
      <c r="I303" s="202"/>
      <c r="J303" s="202"/>
      <c r="K303" s="202"/>
      <c r="L303" s="202"/>
      <c r="M303" s="202"/>
      <c r="N303" s="202"/>
      <c r="O303" s="203"/>
    </row>
    <row r="304" spans="1:15" ht="18" customHeight="1" x14ac:dyDescent="0.15">
      <c r="A304" s="23"/>
      <c r="F304" s="106" t="s">
        <v>246</v>
      </c>
    </row>
    <row r="305" spans="1:6" ht="38.25" customHeight="1" x14ac:dyDescent="0.4">
      <c r="A305" s="107"/>
      <c r="B305" s="5" t="s">
        <v>2</v>
      </c>
      <c r="C305" s="168" t="s">
        <v>272</v>
      </c>
      <c r="D305" s="169" t="s">
        <v>273</v>
      </c>
      <c r="E305" s="169" t="s">
        <v>274</v>
      </c>
      <c r="F305" s="170" t="s">
        <v>275</v>
      </c>
    </row>
    <row r="306" spans="1:6" ht="18" customHeight="1" x14ac:dyDescent="0.4">
      <c r="A306" s="112" t="s">
        <v>234</v>
      </c>
      <c r="B306" s="8">
        <v>1500</v>
      </c>
      <c r="C306" s="9">
        <v>519</v>
      </c>
      <c r="D306" s="10">
        <v>663</v>
      </c>
      <c r="E306" s="10">
        <v>201</v>
      </c>
      <c r="F306" s="13">
        <v>117</v>
      </c>
    </row>
    <row r="307" spans="1:6" ht="18" customHeight="1" x14ac:dyDescent="0.4">
      <c r="A307" s="110" t="s">
        <v>235</v>
      </c>
      <c r="B307" s="27">
        <v>100</v>
      </c>
      <c r="C307" s="32">
        <v>34.6</v>
      </c>
      <c r="D307" s="29">
        <v>44.2</v>
      </c>
      <c r="E307" s="29">
        <v>13.4</v>
      </c>
      <c r="F307" s="30">
        <v>7.8</v>
      </c>
    </row>
    <row r="308" spans="1:6" ht="18" customHeight="1" x14ac:dyDescent="0.4"/>
    <row r="309" spans="1:6" ht="18" customHeight="1" x14ac:dyDescent="0.4"/>
    <row r="310" spans="1:6" ht="18" customHeight="1" x14ac:dyDescent="0.4"/>
    <row r="311" spans="1:6" ht="18" customHeight="1" x14ac:dyDescent="0.4"/>
    <row r="312" spans="1:6" ht="18" customHeight="1" x14ac:dyDescent="0.4"/>
    <row r="313" spans="1:6" ht="18" customHeight="1" x14ac:dyDescent="0.4"/>
    <row r="314" spans="1:6" ht="18" customHeight="1" x14ac:dyDescent="0.4"/>
    <row r="315" spans="1:6" ht="18" customHeight="1" x14ac:dyDescent="0.4"/>
    <row r="316" spans="1:6" ht="18" customHeight="1" x14ac:dyDescent="0.4"/>
    <row r="317" spans="1:6" ht="18" customHeight="1" x14ac:dyDescent="0.4"/>
    <row r="318" spans="1:6" ht="18" customHeight="1" x14ac:dyDescent="0.4"/>
    <row r="319" spans="1:6" ht="18" customHeight="1" x14ac:dyDescent="0.4"/>
    <row r="320" spans="1:6" ht="18" customHeight="1" x14ac:dyDescent="0.4"/>
    <row r="321" spans="1:32" ht="18" customHeight="1" x14ac:dyDescent="0.4"/>
    <row r="322" spans="1:32" ht="18" customHeight="1" x14ac:dyDescent="0.4"/>
    <row r="323" spans="1:32" ht="18" customHeight="1" x14ac:dyDescent="0.4"/>
    <row r="324" spans="1:32" ht="18" customHeight="1" x14ac:dyDescent="0.4"/>
    <row r="325" spans="1:32" ht="18" customHeight="1" x14ac:dyDescent="0.4"/>
    <row r="326" spans="1:32" ht="18" customHeight="1" x14ac:dyDescent="0.4"/>
    <row r="327" spans="1:32" ht="18" customHeight="1" x14ac:dyDescent="0.4"/>
    <row r="328" spans="1:32" ht="18" customHeight="1" x14ac:dyDescent="0.4"/>
    <row r="329" spans="1:32" ht="18" customHeight="1" x14ac:dyDescent="0.4"/>
    <row r="330" spans="1:32" ht="18" customHeight="1" x14ac:dyDescent="0.4">
      <c r="A330" s="201" t="s">
        <v>276</v>
      </c>
      <c r="B330" s="202"/>
      <c r="C330" s="202"/>
      <c r="D330" s="202"/>
      <c r="E330" s="202"/>
      <c r="F330" s="202"/>
      <c r="G330" s="202"/>
      <c r="H330" s="202"/>
      <c r="I330" s="202"/>
      <c r="J330" s="202"/>
      <c r="K330" s="202"/>
      <c r="L330" s="202"/>
      <c r="M330" s="202"/>
      <c r="N330" s="202"/>
      <c r="O330" s="203"/>
    </row>
    <row r="331" spans="1:32" ht="18" customHeight="1" x14ac:dyDescent="0.15">
      <c r="A331" s="23"/>
      <c r="G331" s="3"/>
      <c r="H331" s="3"/>
      <c r="I331" s="3"/>
      <c r="J331" s="3"/>
      <c r="K331" s="3"/>
      <c r="L331" s="106" t="s">
        <v>246</v>
      </c>
      <c r="M331" s="3"/>
      <c r="N331" s="1"/>
      <c r="O331" s="1"/>
      <c r="P331" s="1"/>
      <c r="Q331" s="1"/>
      <c r="R331" s="1"/>
      <c r="S331" s="1"/>
      <c r="T331" s="1"/>
      <c r="U331" s="1"/>
    </row>
    <row r="332" spans="1:32" ht="15.6" customHeight="1" x14ac:dyDescent="0.4">
      <c r="A332" s="107"/>
      <c r="B332" s="25" t="s">
        <v>2</v>
      </c>
      <c r="C332" s="172" t="s">
        <v>277</v>
      </c>
      <c r="D332" s="173" t="s">
        <v>278</v>
      </c>
      <c r="E332" s="173" t="s">
        <v>279</v>
      </c>
      <c r="F332" s="173" t="s">
        <v>280</v>
      </c>
      <c r="G332" s="173" t="s">
        <v>281</v>
      </c>
      <c r="H332" s="173" t="s">
        <v>282</v>
      </c>
      <c r="I332" s="173" t="s">
        <v>283</v>
      </c>
      <c r="J332" s="173" t="s">
        <v>284</v>
      </c>
      <c r="K332" s="173" t="s">
        <v>285</v>
      </c>
      <c r="L332" s="174" t="s">
        <v>286</v>
      </c>
      <c r="V332" s="2"/>
    </row>
    <row r="333" spans="1:32" ht="15.6" customHeight="1" x14ac:dyDescent="0.4">
      <c r="A333" s="112" t="s">
        <v>234</v>
      </c>
      <c r="B333" s="26">
        <v>1500</v>
      </c>
      <c r="C333" s="175">
        <v>35</v>
      </c>
      <c r="D333" s="176">
        <v>41</v>
      </c>
      <c r="E333" s="176">
        <v>56</v>
      </c>
      <c r="F333" s="176">
        <v>56</v>
      </c>
      <c r="G333" s="176">
        <v>36</v>
      </c>
      <c r="H333" s="176">
        <v>54</v>
      </c>
      <c r="I333" s="176">
        <v>45</v>
      </c>
      <c r="J333" s="176">
        <v>28</v>
      </c>
      <c r="K333" s="176">
        <v>32</v>
      </c>
      <c r="L333" s="177">
        <v>10</v>
      </c>
      <c r="V333" s="1"/>
    </row>
    <row r="334" spans="1:32" ht="15.6" customHeight="1" x14ac:dyDescent="0.4">
      <c r="A334" s="110" t="s">
        <v>235</v>
      </c>
      <c r="B334" s="27">
        <v>100</v>
      </c>
      <c r="C334" s="28">
        <v>2.2999999999999998</v>
      </c>
      <c r="D334" s="29">
        <v>2.7</v>
      </c>
      <c r="E334" s="29">
        <v>3.7</v>
      </c>
      <c r="F334" s="29">
        <v>3.7</v>
      </c>
      <c r="G334" s="29">
        <v>2.4</v>
      </c>
      <c r="H334" s="29">
        <v>3.6</v>
      </c>
      <c r="I334" s="29">
        <v>3</v>
      </c>
      <c r="J334" s="29">
        <v>1.9</v>
      </c>
      <c r="K334" s="29">
        <v>2.1</v>
      </c>
      <c r="L334" s="30">
        <v>0.7</v>
      </c>
      <c r="V334" s="1"/>
    </row>
    <row r="335" spans="1:32" ht="15.6" customHeight="1" x14ac:dyDescent="0.4">
      <c r="B335" s="1"/>
      <c r="C335" s="1"/>
      <c r="D335" s="1"/>
      <c r="E335" s="1"/>
      <c r="F335" s="1"/>
      <c r="G335" s="1"/>
      <c r="H335" s="1"/>
      <c r="I335" s="1"/>
      <c r="J335" s="1"/>
      <c r="K335" s="1"/>
      <c r="L335" s="1"/>
      <c r="M335" s="1"/>
      <c r="N335" s="1"/>
      <c r="O335" s="1"/>
      <c r="P335" s="1"/>
      <c r="Q335" s="1"/>
      <c r="R335" s="1"/>
      <c r="S335" s="1"/>
      <c r="T335" s="1"/>
      <c r="U335" s="1"/>
      <c r="V335" s="1"/>
    </row>
    <row r="336" spans="1:32" ht="15.6" customHeight="1" x14ac:dyDescent="0.4">
      <c r="B336" s="107"/>
      <c r="C336" s="172" t="s">
        <v>287</v>
      </c>
      <c r="D336" s="173" t="s">
        <v>288</v>
      </c>
      <c r="E336" s="173" t="s">
        <v>289</v>
      </c>
      <c r="F336" s="173" t="s">
        <v>290</v>
      </c>
      <c r="G336" s="173" t="s">
        <v>291</v>
      </c>
      <c r="H336" s="173" t="s">
        <v>292</v>
      </c>
      <c r="I336" s="173" t="s">
        <v>293</v>
      </c>
      <c r="J336" s="173" t="s">
        <v>294</v>
      </c>
      <c r="K336" s="173" t="s">
        <v>295</v>
      </c>
      <c r="L336" s="174" t="s">
        <v>296</v>
      </c>
      <c r="AF336" s="2"/>
    </row>
    <row r="337" spans="2:32" ht="15.6" customHeight="1" x14ac:dyDescent="0.4">
      <c r="B337" s="112" t="s">
        <v>234</v>
      </c>
      <c r="C337" s="175">
        <v>78</v>
      </c>
      <c r="D337" s="176">
        <v>28</v>
      </c>
      <c r="E337" s="176">
        <v>21</v>
      </c>
      <c r="F337" s="176">
        <v>29</v>
      </c>
      <c r="G337" s="176">
        <v>18</v>
      </c>
      <c r="H337" s="176">
        <v>58</v>
      </c>
      <c r="I337" s="176">
        <v>25</v>
      </c>
      <c r="J337" s="176">
        <v>18</v>
      </c>
      <c r="K337" s="176">
        <v>33</v>
      </c>
      <c r="L337" s="177">
        <v>28</v>
      </c>
      <c r="AF337" s="1"/>
    </row>
    <row r="338" spans="2:32" ht="15.6" customHeight="1" x14ac:dyDescent="0.4">
      <c r="B338" s="110" t="s">
        <v>235</v>
      </c>
      <c r="C338" s="28">
        <v>5.2</v>
      </c>
      <c r="D338" s="29">
        <v>1.9</v>
      </c>
      <c r="E338" s="29">
        <v>1.4</v>
      </c>
      <c r="F338" s="29">
        <v>1.9</v>
      </c>
      <c r="G338" s="29">
        <v>1.2</v>
      </c>
      <c r="H338" s="29">
        <v>3.9</v>
      </c>
      <c r="I338" s="29">
        <v>1.7</v>
      </c>
      <c r="J338" s="29">
        <v>1.2</v>
      </c>
      <c r="K338" s="29">
        <v>2.2000000000000002</v>
      </c>
      <c r="L338" s="30">
        <v>1.9</v>
      </c>
      <c r="AF338" s="1"/>
    </row>
    <row r="339" spans="2:32" ht="15.6" customHeight="1" x14ac:dyDescent="0.4">
      <c r="B339" s="1"/>
      <c r="C339" s="1"/>
      <c r="D339" s="1"/>
      <c r="E339" s="1"/>
      <c r="F339" s="1"/>
      <c r="G339" s="1"/>
      <c r="H339" s="1"/>
      <c r="I339" s="1"/>
      <c r="J339" s="1"/>
      <c r="K339" s="1"/>
      <c r="L339" s="1"/>
      <c r="M339" s="1"/>
      <c r="N339" s="1"/>
      <c r="O339" s="1"/>
      <c r="P339" s="1"/>
      <c r="Q339" s="1"/>
      <c r="R339" s="1"/>
      <c r="S339" s="1"/>
      <c r="T339" s="1"/>
      <c r="U339" s="1"/>
      <c r="V339" s="1"/>
    </row>
    <row r="340" spans="2:32" ht="15.6" customHeight="1" x14ac:dyDescent="0.4">
      <c r="B340" s="107"/>
      <c r="C340" s="172" t="s">
        <v>297</v>
      </c>
      <c r="D340" s="173" t="s">
        <v>298</v>
      </c>
      <c r="E340" s="173" t="s">
        <v>299</v>
      </c>
      <c r="F340" s="173" t="s">
        <v>300</v>
      </c>
      <c r="G340" s="173" t="s">
        <v>301</v>
      </c>
      <c r="H340" s="173" t="s">
        <v>302</v>
      </c>
      <c r="I340" s="173" t="s">
        <v>303</v>
      </c>
      <c r="J340" s="173" t="s">
        <v>304</v>
      </c>
      <c r="K340" s="173" t="s">
        <v>305</v>
      </c>
      <c r="L340" s="174" t="s">
        <v>306</v>
      </c>
      <c r="M340" s="1"/>
      <c r="N340" s="1"/>
      <c r="O340" s="1"/>
      <c r="P340" s="1"/>
      <c r="Q340" s="1"/>
      <c r="R340" s="1"/>
      <c r="S340" s="1"/>
      <c r="T340" s="1"/>
      <c r="U340" s="1"/>
      <c r="V340" s="1"/>
    </row>
    <row r="341" spans="2:32" ht="15.6" customHeight="1" x14ac:dyDescent="0.4">
      <c r="B341" s="112" t="s">
        <v>234</v>
      </c>
      <c r="C341" s="175">
        <v>99</v>
      </c>
      <c r="D341" s="176">
        <v>23</v>
      </c>
      <c r="E341" s="176">
        <v>24</v>
      </c>
      <c r="F341" s="176">
        <v>19</v>
      </c>
      <c r="G341" s="176">
        <v>17</v>
      </c>
      <c r="H341" s="176">
        <v>42</v>
      </c>
      <c r="I341" s="176">
        <v>17</v>
      </c>
      <c r="J341" s="176">
        <v>13</v>
      </c>
      <c r="K341" s="176">
        <v>19</v>
      </c>
      <c r="L341" s="177">
        <v>8</v>
      </c>
      <c r="M341" s="1"/>
      <c r="N341" s="1"/>
      <c r="O341" s="1"/>
      <c r="P341" s="1"/>
      <c r="Q341" s="1"/>
      <c r="R341" s="1"/>
      <c r="S341" s="1"/>
      <c r="T341" s="1"/>
      <c r="U341" s="1"/>
      <c r="V341" s="1"/>
    </row>
    <row r="342" spans="2:32" ht="15.6" customHeight="1" x14ac:dyDescent="0.4">
      <c r="B342" s="110" t="s">
        <v>235</v>
      </c>
      <c r="C342" s="28">
        <v>6.6</v>
      </c>
      <c r="D342" s="29">
        <v>1.5</v>
      </c>
      <c r="E342" s="29">
        <v>1.6</v>
      </c>
      <c r="F342" s="29">
        <v>1.3</v>
      </c>
      <c r="G342" s="29">
        <v>1.1000000000000001</v>
      </c>
      <c r="H342" s="29">
        <v>2.8</v>
      </c>
      <c r="I342" s="29">
        <v>1.1000000000000001</v>
      </c>
      <c r="J342" s="29">
        <v>0.9</v>
      </c>
      <c r="K342" s="29">
        <v>1.3</v>
      </c>
      <c r="L342" s="30">
        <v>0.5</v>
      </c>
      <c r="M342" s="1"/>
      <c r="N342" s="1"/>
      <c r="O342" s="1"/>
      <c r="P342" s="1"/>
      <c r="Q342" s="1"/>
      <c r="R342" s="1"/>
      <c r="S342" s="1"/>
      <c r="T342" s="1"/>
      <c r="U342" s="1"/>
      <c r="V342" s="1"/>
    </row>
    <row r="343" spans="2:32" ht="15.6" customHeight="1" x14ac:dyDescent="0.4">
      <c r="B343" s="1"/>
      <c r="C343" s="171"/>
      <c r="D343" s="171"/>
      <c r="E343" s="171"/>
      <c r="F343" s="171"/>
      <c r="G343" s="171"/>
      <c r="H343" s="171"/>
      <c r="I343" s="171"/>
      <c r="J343" s="171"/>
      <c r="K343" s="171"/>
      <c r="L343" s="171"/>
      <c r="M343" s="1"/>
      <c r="N343" s="1"/>
      <c r="O343" s="1"/>
      <c r="P343" s="1"/>
      <c r="Q343" s="1"/>
      <c r="R343" s="1"/>
      <c r="S343" s="1"/>
      <c r="T343" s="1"/>
      <c r="U343" s="1"/>
      <c r="V343" s="1"/>
    </row>
    <row r="344" spans="2:32" ht="15.6" customHeight="1" x14ac:dyDescent="0.4">
      <c r="B344" s="107"/>
      <c r="C344" s="172" t="s">
        <v>307</v>
      </c>
      <c r="D344" s="173" t="s">
        <v>308</v>
      </c>
      <c r="E344" s="173" t="s">
        <v>309</v>
      </c>
      <c r="F344" s="173" t="s">
        <v>310</v>
      </c>
      <c r="G344" s="173" t="s">
        <v>311</v>
      </c>
      <c r="H344" s="173" t="s">
        <v>312</v>
      </c>
      <c r="I344" s="173" t="s">
        <v>313</v>
      </c>
      <c r="J344" s="173" t="s">
        <v>314</v>
      </c>
      <c r="K344" s="173" t="s">
        <v>315</v>
      </c>
      <c r="L344" s="174" t="s">
        <v>316</v>
      </c>
      <c r="M344" s="1"/>
      <c r="N344" s="1"/>
      <c r="O344" s="1"/>
      <c r="P344" s="1"/>
      <c r="Q344" s="1"/>
      <c r="R344" s="1"/>
      <c r="S344" s="1"/>
      <c r="T344" s="1"/>
      <c r="U344" s="1"/>
      <c r="V344" s="1"/>
    </row>
    <row r="345" spans="2:32" ht="15.6" customHeight="1" x14ac:dyDescent="0.4">
      <c r="B345" s="112" t="s">
        <v>234</v>
      </c>
      <c r="C345" s="175">
        <v>63</v>
      </c>
      <c r="D345" s="176">
        <v>12</v>
      </c>
      <c r="E345" s="176">
        <v>11</v>
      </c>
      <c r="F345" s="176">
        <v>11</v>
      </c>
      <c r="G345" s="176">
        <v>12</v>
      </c>
      <c r="H345" s="176">
        <v>37</v>
      </c>
      <c r="I345" s="176">
        <v>20</v>
      </c>
      <c r="J345" s="176">
        <v>14</v>
      </c>
      <c r="K345" s="176">
        <v>15</v>
      </c>
      <c r="L345" s="177">
        <v>11</v>
      </c>
      <c r="M345" s="1"/>
      <c r="N345" s="1"/>
      <c r="O345" s="1"/>
      <c r="P345" s="1"/>
      <c r="Q345" s="1"/>
      <c r="R345" s="1"/>
      <c r="S345" s="1"/>
      <c r="T345" s="1"/>
      <c r="U345" s="1"/>
      <c r="V345" s="1"/>
    </row>
    <row r="346" spans="2:32" ht="15.6" customHeight="1" x14ac:dyDescent="0.4">
      <c r="B346" s="110" t="s">
        <v>235</v>
      </c>
      <c r="C346" s="28">
        <v>4.2</v>
      </c>
      <c r="D346" s="29">
        <v>0.8</v>
      </c>
      <c r="E346" s="29">
        <v>0.7</v>
      </c>
      <c r="F346" s="29">
        <v>0.7</v>
      </c>
      <c r="G346" s="29">
        <v>0.8</v>
      </c>
      <c r="H346" s="29">
        <v>2.5</v>
      </c>
      <c r="I346" s="29">
        <v>1.3</v>
      </c>
      <c r="J346" s="29">
        <v>0.9</v>
      </c>
      <c r="K346" s="29">
        <v>1</v>
      </c>
      <c r="L346" s="30">
        <v>0.7</v>
      </c>
      <c r="M346" s="1"/>
      <c r="N346" s="1"/>
      <c r="O346" s="1"/>
      <c r="P346" s="1"/>
      <c r="Q346" s="1"/>
      <c r="R346" s="1"/>
      <c r="S346" s="1"/>
      <c r="T346" s="1"/>
      <c r="U346" s="1"/>
      <c r="V346" s="1"/>
    </row>
    <row r="347" spans="2:32" ht="15.6" customHeight="1" x14ac:dyDescent="0.4">
      <c r="B347" s="1"/>
      <c r="C347" s="39"/>
      <c r="D347" s="39"/>
      <c r="E347" s="39"/>
      <c r="F347" s="39"/>
      <c r="G347" s="39"/>
      <c r="H347" s="39"/>
      <c r="I347" s="39"/>
      <c r="J347" s="39"/>
      <c r="K347" s="39"/>
      <c r="L347" s="39"/>
      <c r="M347" s="1"/>
      <c r="N347" s="1"/>
      <c r="O347" s="1"/>
      <c r="P347" s="1"/>
      <c r="Q347" s="1"/>
      <c r="R347" s="1"/>
      <c r="S347" s="1"/>
      <c r="T347" s="1"/>
      <c r="U347" s="1"/>
      <c r="V347" s="1"/>
    </row>
    <row r="348" spans="2:32" ht="15.6" customHeight="1" x14ac:dyDescent="0.4">
      <c r="B348" s="107"/>
      <c r="C348" s="172" t="s">
        <v>317</v>
      </c>
      <c r="D348" s="173" t="s">
        <v>318</v>
      </c>
      <c r="E348" s="173" t="s">
        <v>319</v>
      </c>
      <c r="F348" s="173" t="s">
        <v>320</v>
      </c>
      <c r="G348" s="173" t="s">
        <v>321</v>
      </c>
      <c r="H348" s="173" t="s">
        <v>322</v>
      </c>
      <c r="I348" s="173" t="s">
        <v>323</v>
      </c>
      <c r="J348" s="173" t="s">
        <v>324</v>
      </c>
      <c r="K348" s="173" t="s">
        <v>325</v>
      </c>
      <c r="L348" s="174" t="s">
        <v>326</v>
      </c>
      <c r="N348" s="1"/>
      <c r="O348" s="1"/>
      <c r="P348" s="1"/>
      <c r="Q348" s="1"/>
      <c r="R348" s="1"/>
      <c r="S348" s="1"/>
      <c r="T348" s="1"/>
      <c r="U348" s="1"/>
      <c r="V348" s="1"/>
    </row>
    <row r="349" spans="2:32" ht="15.6" customHeight="1" x14ac:dyDescent="0.4">
      <c r="B349" s="112" t="s">
        <v>234</v>
      </c>
      <c r="C349" s="175">
        <v>52</v>
      </c>
      <c r="D349" s="176">
        <v>3</v>
      </c>
      <c r="E349" s="176">
        <v>5</v>
      </c>
      <c r="F349" s="176">
        <v>9</v>
      </c>
      <c r="G349" s="176">
        <v>8</v>
      </c>
      <c r="H349" s="176">
        <v>29</v>
      </c>
      <c r="I349" s="176">
        <v>10</v>
      </c>
      <c r="J349" s="176">
        <v>10</v>
      </c>
      <c r="K349" s="176">
        <v>10</v>
      </c>
      <c r="L349" s="177">
        <v>12</v>
      </c>
      <c r="N349" s="1"/>
      <c r="O349" s="1"/>
      <c r="P349" s="1"/>
      <c r="Q349" s="1"/>
      <c r="R349" s="1"/>
      <c r="S349" s="1"/>
      <c r="T349" s="1"/>
      <c r="U349" s="1"/>
      <c r="V349" s="1"/>
    </row>
    <row r="350" spans="2:32" ht="15.6" customHeight="1" x14ac:dyDescent="0.4">
      <c r="B350" s="110" t="s">
        <v>235</v>
      </c>
      <c r="C350" s="28">
        <v>3.5</v>
      </c>
      <c r="D350" s="29">
        <v>0.2</v>
      </c>
      <c r="E350" s="29">
        <v>0.3</v>
      </c>
      <c r="F350" s="29">
        <v>0.6</v>
      </c>
      <c r="G350" s="29">
        <v>0.5</v>
      </c>
      <c r="H350" s="29">
        <v>1.9</v>
      </c>
      <c r="I350" s="29">
        <v>0.7</v>
      </c>
      <c r="J350" s="29">
        <v>0.7</v>
      </c>
      <c r="K350" s="29">
        <v>0.7</v>
      </c>
      <c r="L350" s="30">
        <v>0.8</v>
      </c>
      <c r="N350" s="1"/>
      <c r="O350" s="1"/>
      <c r="P350" s="1"/>
      <c r="Q350" s="1"/>
      <c r="R350" s="1"/>
      <c r="S350" s="1"/>
      <c r="T350" s="1"/>
      <c r="U350" s="1"/>
      <c r="V350" s="1"/>
    </row>
    <row r="351" spans="2:32" ht="15.6" customHeight="1" x14ac:dyDescent="0.4">
      <c r="B351" s="1"/>
      <c r="C351" s="39"/>
      <c r="D351" s="39"/>
      <c r="E351" s="39"/>
      <c r="F351" s="39"/>
      <c r="G351" s="39"/>
      <c r="H351" s="39"/>
      <c r="I351" s="39"/>
      <c r="J351" s="39"/>
      <c r="K351" s="39"/>
      <c r="L351" s="39"/>
      <c r="M351" s="39"/>
      <c r="N351" s="1"/>
      <c r="O351" s="1"/>
      <c r="P351" s="1"/>
      <c r="Q351" s="1"/>
      <c r="R351" s="1"/>
      <c r="S351" s="1"/>
      <c r="T351" s="1"/>
      <c r="U351" s="1"/>
      <c r="V351" s="1"/>
    </row>
    <row r="352" spans="2:32" ht="15.6" customHeight="1" x14ac:dyDescent="0.4">
      <c r="B352" s="107"/>
      <c r="C352" s="172" t="s">
        <v>327</v>
      </c>
      <c r="D352" s="173" t="s">
        <v>328</v>
      </c>
      <c r="E352" s="173" t="s">
        <v>329</v>
      </c>
      <c r="F352" s="173" t="s">
        <v>330</v>
      </c>
      <c r="G352" s="173" t="s">
        <v>331</v>
      </c>
      <c r="H352" s="173" t="s">
        <v>332</v>
      </c>
      <c r="I352" s="173" t="s">
        <v>333</v>
      </c>
      <c r="J352" s="173" t="s">
        <v>334</v>
      </c>
      <c r="K352" s="173" t="s">
        <v>335</v>
      </c>
      <c r="L352" s="174" t="s">
        <v>336</v>
      </c>
      <c r="V352" s="2"/>
    </row>
    <row r="353" spans="1:32" ht="15.6" customHeight="1" x14ac:dyDescent="0.4">
      <c r="B353" s="112" t="s">
        <v>234</v>
      </c>
      <c r="C353" s="175">
        <v>40</v>
      </c>
      <c r="D353" s="176">
        <v>2</v>
      </c>
      <c r="E353" s="176">
        <v>9</v>
      </c>
      <c r="F353" s="176">
        <v>4</v>
      </c>
      <c r="G353" s="176">
        <v>6</v>
      </c>
      <c r="H353" s="176">
        <v>9</v>
      </c>
      <c r="I353" s="176">
        <v>5</v>
      </c>
      <c r="J353" s="176">
        <v>1</v>
      </c>
      <c r="K353" s="176">
        <v>5</v>
      </c>
      <c r="L353" s="177">
        <v>2</v>
      </c>
      <c r="V353" s="1"/>
    </row>
    <row r="354" spans="1:32" ht="15.6" customHeight="1" x14ac:dyDescent="0.4">
      <c r="B354" s="110" t="s">
        <v>235</v>
      </c>
      <c r="C354" s="28">
        <v>2.7</v>
      </c>
      <c r="D354" s="29">
        <v>0.1</v>
      </c>
      <c r="E354" s="29">
        <v>0.6</v>
      </c>
      <c r="F354" s="29">
        <v>0.3</v>
      </c>
      <c r="G354" s="29">
        <v>0.4</v>
      </c>
      <c r="H354" s="29">
        <v>0.6</v>
      </c>
      <c r="I354" s="29">
        <v>0.3</v>
      </c>
      <c r="J354" s="29">
        <v>0.1</v>
      </c>
      <c r="K354" s="29">
        <v>0.3</v>
      </c>
      <c r="L354" s="30">
        <v>0.1</v>
      </c>
      <c r="V354" s="1"/>
    </row>
    <row r="355" spans="1:32" ht="15.6" customHeight="1" x14ac:dyDescent="0.4">
      <c r="B355" s="1"/>
      <c r="C355" s="1"/>
      <c r="D355" s="1"/>
      <c r="E355" s="1"/>
      <c r="F355" s="1"/>
      <c r="G355" s="1"/>
      <c r="H355" s="1"/>
      <c r="I355" s="1"/>
      <c r="J355" s="1"/>
      <c r="K355" s="1"/>
      <c r="L355" s="1"/>
      <c r="M355" s="1"/>
      <c r="N355" s="1"/>
      <c r="O355" s="1"/>
      <c r="P355" s="1"/>
      <c r="Q355" s="1"/>
      <c r="R355" s="1"/>
      <c r="S355" s="1"/>
      <c r="T355" s="1"/>
      <c r="U355" s="1"/>
      <c r="V355" s="1"/>
    </row>
    <row r="356" spans="1:32" ht="15.6" customHeight="1" x14ac:dyDescent="0.4">
      <c r="B356" s="107"/>
      <c r="C356" s="172" t="s">
        <v>337</v>
      </c>
      <c r="D356" s="173" t="s">
        <v>338</v>
      </c>
      <c r="E356" s="173" t="s">
        <v>339</v>
      </c>
      <c r="F356" s="173" t="s">
        <v>340</v>
      </c>
      <c r="G356" s="173" t="s">
        <v>341</v>
      </c>
      <c r="H356" s="173" t="s">
        <v>342</v>
      </c>
      <c r="I356" s="173" t="s">
        <v>343</v>
      </c>
      <c r="J356" s="173" t="s">
        <v>344</v>
      </c>
      <c r="K356" s="173" t="s">
        <v>345</v>
      </c>
      <c r="L356" s="174" t="s">
        <v>346</v>
      </c>
      <c r="V356" s="2"/>
    </row>
    <row r="357" spans="1:32" ht="15.6" customHeight="1" x14ac:dyDescent="0.4">
      <c r="B357" s="112" t="s">
        <v>234</v>
      </c>
      <c r="C357" s="175">
        <v>15</v>
      </c>
      <c r="D357" s="176">
        <v>4</v>
      </c>
      <c r="E357" s="176">
        <v>2</v>
      </c>
      <c r="F357" s="176">
        <v>3</v>
      </c>
      <c r="G357" s="176">
        <v>2</v>
      </c>
      <c r="H357" s="176">
        <v>5</v>
      </c>
      <c r="I357" s="176">
        <v>1</v>
      </c>
      <c r="J357" s="176">
        <v>2</v>
      </c>
      <c r="K357" s="176">
        <v>3</v>
      </c>
      <c r="L357" s="177">
        <v>2</v>
      </c>
      <c r="V357" s="1"/>
    </row>
    <row r="358" spans="1:32" ht="15.6" customHeight="1" x14ac:dyDescent="0.4">
      <c r="B358" s="110" t="s">
        <v>235</v>
      </c>
      <c r="C358" s="28">
        <v>1</v>
      </c>
      <c r="D358" s="29">
        <v>0.3</v>
      </c>
      <c r="E358" s="29">
        <v>0.1</v>
      </c>
      <c r="F358" s="29">
        <v>0.2</v>
      </c>
      <c r="G358" s="29">
        <v>0.1</v>
      </c>
      <c r="H358" s="29">
        <v>0.3</v>
      </c>
      <c r="I358" s="29">
        <v>0.1</v>
      </c>
      <c r="J358" s="29">
        <v>0.1</v>
      </c>
      <c r="K358" s="29">
        <v>0.2</v>
      </c>
      <c r="L358" s="30">
        <v>0.1</v>
      </c>
      <c r="V358" s="1"/>
    </row>
    <row r="359" spans="1:32" ht="15.6" customHeight="1" x14ac:dyDescent="0.4">
      <c r="B359" s="1"/>
      <c r="C359" s="1"/>
      <c r="D359" s="1"/>
      <c r="E359" s="1"/>
      <c r="F359" s="1"/>
      <c r="G359" s="1"/>
      <c r="H359" s="1"/>
      <c r="I359" s="1"/>
      <c r="J359" s="1"/>
      <c r="K359" s="1"/>
      <c r="L359" s="1"/>
      <c r="M359" s="1"/>
      <c r="N359" s="1"/>
      <c r="O359" s="1"/>
      <c r="P359" s="1"/>
      <c r="Q359" s="1"/>
      <c r="R359" s="1"/>
      <c r="S359" s="1"/>
      <c r="T359" s="1"/>
      <c r="U359" s="1"/>
      <c r="V359" s="1"/>
    </row>
    <row r="360" spans="1:32" ht="15.6" customHeight="1" x14ac:dyDescent="0.4">
      <c r="B360" s="107"/>
      <c r="C360" s="33" t="s">
        <v>347</v>
      </c>
      <c r="D360" s="163" t="s">
        <v>348</v>
      </c>
      <c r="E360" s="163" t="s">
        <v>349</v>
      </c>
      <c r="F360" s="163" t="s">
        <v>350</v>
      </c>
      <c r="G360" s="163" t="s">
        <v>351</v>
      </c>
      <c r="H360" s="163" t="s">
        <v>352</v>
      </c>
      <c r="I360" s="163" t="s">
        <v>353</v>
      </c>
      <c r="J360" s="163" t="s">
        <v>354</v>
      </c>
      <c r="K360" s="163" t="s">
        <v>355</v>
      </c>
      <c r="L360" s="40" t="s">
        <v>356</v>
      </c>
      <c r="M360" s="2"/>
      <c r="N360" s="2"/>
      <c r="O360" s="2"/>
      <c r="P360" s="2"/>
      <c r="Q360" s="2"/>
      <c r="R360" s="2"/>
      <c r="S360" s="2"/>
      <c r="T360" s="2"/>
      <c r="U360" s="2"/>
      <c r="V360" s="2"/>
      <c r="W360" s="2"/>
      <c r="X360" s="2"/>
      <c r="Y360" s="2"/>
      <c r="Z360" s="2"/>
      <c r="AA360" s="2"/>
      <c r="AB360" s="2"/>
      <c r="AC360" s="2"/>
      <c r="AD360" s="2"/>
      <c r="AE360" s="2"/>
      <c r="AF360" s="2"/>
    </row>
    <row r="361" spans="1:32" ht="15.6" customHeight="1" x14ac:dyDescent="0.4">
      <c r="B361" s="112" t="s">
        <v>234</v>
      </c>
      <c r="C361" s="175">
        <v>6</v>
      </c>
      <c r="D361" s="176">
        <v>1</v>
      </c>
      <c r="E361" s="176">
        <v>1</v>
      </c>
      <c r="F361" s="176">
        <v>1</v>
      </c>
      <c r="G361" s="176">
        <v>2</v>
      </c>
      <c r="H361" s="176">
        <v>1</v>
      </c>
      <c r="I361" s="176">
        <v>0</v>
      </c>
      <c r="J361" s="176">
        <v>1</v>
      </c>
      <c r="K361" s="176">
        <v>0</v>
      </c>
      <c r="L361" s="177">
        <v>1</v>
      </c>
      <c r="M361" s="1"/>
      <c r="N361" s="1"/>
      <c r="O361" s="1"/>
      <c r="P361" s="1"/>
      <c r="Q361" s="1"/>
      <c r="R361" s="1"/>
      <c r="S361" s="1"/>
      <c r="T361" s="1"/>
      <c r="U361" s="1"/>
      <c r="V361" s="1"/>
      <c r="W361" s="1"/>
      <c r="X361" s="1"/>
      <c r="Y361" s="1"/>
      <c r="Z361" s="1"/>
      <c r="AA361" s="1"/>
      <c r="AB361" s="1"/>
      <c r="AC361" s="1"/>
      <c r="AD361" s="1"/>
      <c r="AE361" s="1"/>
      <c r="AF361" s="1"/>
    </row>
    <row r="362" spans="1:32" ht="15.6" customHeight="1" x14ac:dyDescent="0.4">
      <c r="B362" s="110" t="s">
        <v>235</v>
      </c>
      <c r="C362" s="28">
        <v>0.4</v>
      </c>
      <c r="D362" s="29">
        <v>0.1</v>
      </c>
      <c r="E362" s="29">
        <v>0.1</v>
      </c>
      <c r="F362" s="29">
        <v>0.1</v>
      </c>
      <c r="G362" s="29">
        <v>0.1</v>
      </c>
      <c r="H362" s="29">
        <v>0.1</v>
      </c>
      <c r="I362" s="29">
        <v>0</v>
      </c>
      <c r="J362" s="29">
        <v>0.1</v>
      </c>
      <c r="K362" s="29">
        <v>0</v>
      </c>
      <c r="L362" s="30">
        <v>0.1</v>
      </c>
      <c r="M362" s="1"/>
      <c r="N362" s="1"/>
      <c r="O362" s="1"/>
      <c r="P362" s="1"/>
      <c r="Q362" s="1"/>
      <c r="R362" s="1"/>
      <c r="S362" s="1"/>
      <c r="T362" s="1"/>
      <c r="U362" s="1"/>
      <c r="V362" s="1"/>
      <c r="W362" s="1"/>
      <c r="X362" s="1"/>
      <c r="Y362" s="1"/>
      <c r="Z362" s="1"/>
      <c r="AA362" s="1"/>
      <c r="AB362" s="1"/>
      <c r="AC362" s="1"/>
      <c r="AD362" s="1"/>
      <c r="AE362" s="1"/>
      <c r="AF362" s="1"/>
    </row>
    <row r="363" spans="1:32" ht="6.75" customHeight="1" x14ac:dyDescent="0.4"/>
    <row r="364" spans="1:32" ht="18" customHeight="1" x14ac:dyDescent="0.4">
      <c r="A364" s="201" t="s">
        <v>357</v>
      </c>
      <c r="B364" s="202"/>
      <c r="C364" s="202"/>
      <c r="D364" s="202"/>
      <c r="E364" s="202"/>
      <c r="F364" s="202"/>
      <c r="G364" s="202"/>
      <c r="H364" s="202"/>
      <c r="I364" s="202"/>
      <c r="J364" s="202"/>
      <c r="K364" s="202"/>
      <c r="L364" s="202"/>
      <c r="M364" s="202"/>
      <c r="N364" s="202"/>
      <c r="O364" s="203"/>
    </row>
    <row r="365" spans="1:32" ht="18" customHeight="1" x14ac:dyDescent="0.15">
      <c r="B365" s="23"/>
      <c r="E365" s="106" t="s">
        <v>246</v>
      </c>
    </row>
    <row r="366" spans="1:32" ht="48" customHeight="1" x14ac:dyDescent="0.4">
      <c r="A366" s="107"/>
      <c r="B366" s="5" t="s">
        <v>2</v>
      </c>
      <c r="C366" s="34" t="s">
        <v>106</v>
      </c>
      <c r="D366" s="35" t="s">
        <v>107</v>
      </c>
      <c r="E366" s="178" t="s">
        <v>108</v>
      </c>
    </row>
    <row r="367" spans="1:32" ht="18" customHeight="1" x14ac:dyDescent="0.4">
      <c r="A367" s="112" t="s">
        <v>234</v>
      </c>
      <c r="B367" s="8">
        <v>1500</v>
      </c>
      <c r="C367" s="9">
        <v>530</v>
      </c>
      <c r="D367" s="11">
        <v>849</v>
      </c>
      <c r="E367" s="13">
        <v>121</v>
      </c>
    </row>
    <row r="368" spans="1:32" ht="18" customHeight="1" x14ac:dyDescent="0.4">
      <c r="A368" s="110" t="s">
        <v>235</v>
      </c>
      <c r="B368" s="27">
        <v>100</v>
      </c>
      <c r="C368" s="32">
        <v>35.299999999999997</v>
      </c>
      <c r="D368" s="41">
        <v>56.6</v>
      </c>
      <c r="E368" s="30">
        <v>8.1</v>
      </c>
    </row>
    <row r="369" spans="1:15" ht="18" customHeight="1" x14ac:dyDescent="0.4"/>
    <row r="370" spans="1:15" ht="18" customHeight="1" x14ac:dyDescent="0.4"/>
    <row r="371" spans="1:15" ht="18" customHeight="1" x14ac:dyDescent="0.4">
      <c r="A371" s="201" t="s">
        <v>358</v>
      </c>
      <c r="B371" s="202"/>
      <c r="C371" s="202"/>
      <c r="D371" s="202"/>
      <c r="E371" s="202"/>
      <c r="F371" s="202"/>
      <c r="G371" s="202"/>
      <c r="H371" s="202"/>
      <c r="I371" s="202"/>
      <c r="J371" s="202"/>
      <c r="K371" s="202"/>
      <c r="L371" s="202"/>
      <c r="M371" s="202"/>
      <c r="N371" s="202"/>
      <c r="O371" s="203"/>
    </row>
    <row r="372" spans="1:15" ht="18" customHeight="1" x14ac:dyDescent="0.15">
      <c r="B372" s="23"/>
      <c r="D372" s="106" t="s">
        <v>246</v>
      </c>
    </row>
    <row r="373" spans="1:15" ht="18" customHeight="1" x14ac:dyDescent="0.4">
      <c r="A373" s="107"/>
      <c r="B373" s="5" t="s">
        <v>2</v>
      </c>
      <c r="C373" s="88" t="s">
        <v>109</v>
      </c>
      <c r="D373" s="98" t="s">
        <v>110</v>
      </c>
    </row>
    <row r="374" spans="1:15" ht="18" customHeight="1" x14ac:dyDescent="0.4">
      <c r="A374" s="112" t="s">
        <v>234</v>
      </c>
      <c r="B374" s="8">
        <v>1500</v>
      </c>
      <c r="C374" s="9">
        <v>689</v>
      </c>
      <c r="D374" s="13">
        <v>811</v>
      </c>
    </row>
    <row r="375" spans="1:15" ht="18" customHeight="1" x14ac:dyDescent="0.4">
      <c r="A375" s="110" t="s">
        <v>235</v>
      </c>
      <c r="B375" s="27">
        <v>100</v>
      </c>
      <c r="C375" s="32">
        <v>45.9</v>
      </c>
      <c r="D375" s="30">
        <v>54.1</v>
      </c>
    </row>
    <row r="376" spans="1:15" ht="18" customHeight="1" x14ac:dyDescent="0.4"/>
    <row r="377" spans="1:15" ht="18" customHeight="1" x14ac:dyDescent="0.4"/>
    <row r="378" spans="1:15" ht="18" customHeight="1" x14ac:dyDescent="0.4">
      <c r="A378" s="201" t="s">
        <v>359</v>
      </c>
      <c r="B378" s="202"/>
      <c r="C378" s="202"/>
      <c r="D378" s="202"/>
      <c r="E378" s="202"/>
      <c r="F378" s="202"/>
      <c r="G378" s="202"/>
      <c r="H378" s="202"/>
      <c r="I378" s="202"/>
      <c r="J378" s="202"/>
      <c r="K378" s="202"/>
      <c r="L378" s="202"/>
      <c r="M378" s="202"/>
      <c r="N378" s="202"/>
      <c r="O378" s="203"/>
    </row>
    <row r="379" spans="1:15" ht="18" customHeight="1" x14ac:dyDescent="0.15">
      <c r="A379" s="23"/>
      <c r="J379" s="3"/>
      <c r="K379" s="106" t="s">
        <v>246</v>
      </c>
    </row>
    <row r="380" spans="1:15" ht="64.5" customHeight="1" x14ac:dyDescent="0.4">
      <c r="A380" s="107"/>
      <c r="B380" s="5" t="s">
        <v>2</v>
      </c>
      <c r="C380" s="88" t="s">
        <v>111</v>
      </c>
      <c r="D380" s="97" t="s">
        <v>363</v>
      </c>
      <c r="E380" s="97" t="s">
        <v>360</v>
      </c>
      <c r="F380" s="97" t="s">
        <v>364</v>
      </c>
      <c r="G380" s="97" t="s">
        <v>365</v>
      </c>
      <c r="H380" s="97" t="s">
        <v>361</v>
      </c>
      <c r="I380" s="97" t="s">
        <v>112</v>
      </c>
      <c r="J380" s="97" t="s">
        <v>362</v>
      </c>
      <c r="K380" s="98" t="s">
        <v>47</v>
      </c>
    </row>
    <row r="381" spans="1:15" ht="18" customHeight="1" x14ac:dyDescent="0.4">
      <c r="A381" s="112" t="s">
        <v>234</v>
      </c>
      <c r="B381" s="8">
        <v>1500</v>
      </c>
      <c r="C381" s="9">
        <v>65</v>
      </c>
      <c r="D381" s="10">
        <v>5</v>
      </c>
      <c r="E381" s="10">
        <v>25</v>
      </c>
      <c r="F381" s="10">
        <v>615</v>
      </c>
      <c r="G381" s="10">
        <v>286</v>
      </c>
      <c r="H381" s="10">
        <v>251</v>
      </c>
      <c r="I381" s="10">
        <v>67</v>
      </c>
      <c r="J381" s="10">
        <v>162</v>
      </c>
      <c r="K381" s="13">
        <v>24</v>
      </c>
    </row>
    <row r="382" spans="1:15" ht="18" customHeight="1" x14ac:dyDescent="0.4">
      <c r="A382" s="110" t="s">
        <v>235</v>
      </c>
      <c r="B382" s="27">
        <v>100</v>
      </c>
      <c r="C382" s="32">
        <v>4.3</v>
      </c>
      <c r="D382" s="29">
        <v>0.3</v>
      </c>
      <c r="E382" s="29">
        <v>1.7</v>
      </c>
      <c r="F382" s="29">
        <v>41</v>
      </c>
      <c r="G382" s="29">
        <v>19.100000000000001</v>
      </c>
      <c r="H382" s="29">
        <v>16.7</v>
      </c>
      <c r="I382" s="29">
        <v>4.5</v>
      </c>
      <c r="J382" s="29">
        <v>10.8</v>
      </c>
      <c r="K382" s="30">
        <v>1.6</v>
      </c>
    </row>
    <row r="383" spans="1:15" ht="18" customHeight="1" x14ac:dyDescent="0.4"/>
    <row r="384" spans="1:15" ht="18" customHeight="1" x14ac:dyDescent="0.4"/>
    <row r="385" spans="1:15" ht="18" customHeight="1" x14ac:dyDescent="0.4"/>
    <row r="386" spans="1:15" ht="18" customHeight="1" x14ac:dyDescent="0.4"/>
    <row r="387" spans="1:15" ht="18" customHeight="1" x14ac:dyDescent="0.4"/>
    <row r="388" spans="1:15" ht="18" customHeight="1" x14ac:dyDescent="0.4">
      <c r="A388" s="201" t="s">
        <v>366</v>
      </c>
      <c r="B388" s="202"/>
      <c r="C388" s="202"/>
      <c r="D388" s="202"/>
      <c r="E388" s="202"/>
      <c r="F388" s="202"/>
      <c r="G388" s="202"/>
      <c r="H388" s="202"/>
      <c r="I388" s="202"/>
      <c r="J388" s="202"/>
      <c r="K388" s="202"/>
      <c r="L388" s="202"/>
      <c r="M388" s="202"/>
      <c r="N388" s="202"/>
      <c r="O388" s="203"/>
    </row>
    <row r="389" spans="1:15" ht="18" customHeight="1" x14ac:dyDescent="0.15">
      <c r="A389" s="23"/>
      <c r="J389" s="3"/>
      <c r="K389" s="106" t="s">
        <v>246</v>
      </c>
    </row>
    <row r="390" spans="1:15" ht="42" customHeight="1" x14ac:dyDescent="0.4">
      <c r="A390" s="107"/>
      <c r="B390" s="81" t="s">
        <v>2</v>
      </c>
      <c r="C390" s="88" t="s">
        <v>113</v>
      </c>
      <c r="D390" s="97" t="s">
        <v>368</v>
      </c>
      <c r="E390" s="97" t="s">
        <v>369</v>
      </c>
      <c r="F390" s="97" t="s">
        <v>11</v>
      </c>
      <c r="G390" s="97" t="s">
        <v>367</v>
      </c>
      <c r="H390" s="97" t="s">
        <v>114</v>
      </c>
      <c r="I390" s="97" t="s">
        <v>370</v>
      </c>
      <c r="J390" s="97" t="s">
        <v>371</v>
      </c>
      <c r="K390" s="98" t="s">
        <v>372</v>
      </c>
    </row>
    <row r="391" spans="1:15" ht="18" customHeight="1" x14ac:dyDescent="0.4">
      <c r="A391" s="112" t="s">
        <v>234</v>
      </c>
      <c r="B391" s="8">
        <v>1087</v>
      </c>
      <c r="C391" s="9">
        <v>94</v>
      </c>
      <c r="D391" s="10">
        <v>184</v>
      </c>
      <c r="E391" s="10">
        <v>136</v>
      </c>
      <c r="F391" s="10">
        <v>87</v>
      </c>
      <c r="G391" s="10">
        <v>32</v>
      </c>
      <c r="H391" s="10">
        <v>482</v>
      </c>
      <c r="I391" s="10">
        <v>54</v>
      </c>
      <c r="J391" s="10">
        <v>14</v>
      </c>
      <c r="K391" s="13">
        <v>4</v>
      </c>
    </row>
    <row r="392" spans="1:15" ht="18" customHeight="1" x14ac:dyDescent="0.4">
      <c r="A392" s="110" t="s">
        <v>235</v>
      </c>
      <c r="B392" s="27">
        <v>100</v>
      </c>
      <c r="C392" s="32">
        <v>8.6</v>
      </c>
      <c r="D392" s="29">
        <v>16.899999999999999</v>
      </c>
      <c r="E392" s="29">
        <v>12.5</v>
      </c>
      <c r="F392" s="29">
        <v>8</v>
      </c>
      <c r="G392" s="29">
        <v>2.9</v>
      </c>
      <c r="H392" s="29">
        <v>44.3</v>
      </c>
      <c r="I392" s="29">
        <v>5</v>
      </c>
      <c r="J392" s="29">
        <v>1.3</v>
      </c>
      <c r="K392" s="30">
        <v>0.4</v>
      </c>
    </row>
    <row r="393" spans="1:15" ht="18" customHeight="1" x14ac:dyDescent="0.4"/>
    <row r="394" spans="1:15" ht="18" customHeight="1" x14ac:dyDescent="0.4"/>
    <row r="395" spans="1:15" ht="18" customHeight="1" x14ac:dyDescent="0.4">
      <c r="A395" s="201" t="s">
        <v>373</v>
      </c>
      <c r="B395" s="202"/>
      <c r="C395" s="202"/>
      <c r="D395" s="202"/>
      <c r="E395" s="202"/>
      <c r="F395" s="202"/>
      <c r="G395" s="202"/>
      <c r="H395" s="202"/>
      <c r="I395" s="202"/>
      <c r="J395" s="202"/>
      <c r="K395" s="202"/>
      <c r="L395" s="202"/>
      <c r="M395" s="202"/>
      <c r="N395" s="202"/>
      <c r="O395" s="203"/>
    </row>
    <row r="396" spans="1:15" ht="18" customHeight="1" x14ac:dyDescent="0.15">
      <c r="B396" s="23"/>
      <c r="I396" s="106" t="s">
        <v>246</v>
      </c>
    </row>
    <row r="397" spans="1:15" ht="66.75" customHeight="1" x14ac:dyDescent="0.4">
      <c r="A397" s="107"/>
      <c r="B397" s="5" t="s">
        <v>2</v>
      </c>
      <c r="C397" s="88" t="s">
        <v>374</v>
      </c>
      <c r="D397" s="97" t="s">
        <v>375</v>
      </c>
      <c r="E397" s="97" t="s">
        <v>376</v>
      </c>
      <c r="F397" s="97" t="s">
        <v>378</v>
      </c>
      <c r="G397" s="97" t="s">
        <v>377</v>
      </c>
      <c r="H397" s="97" t="s">
        <v>115</v>
      </c>
      <c r="I397" s="98" t="s">
        <v>47</v>
      </c>
    </row>
    <row r="398" spans="1:15" ht="18" customHeight="1" x14ac:dyDescent="0.4">
      <c r="A398" s="112" t="s">
        <v>234</v>
      </c>
      <c r="B398" s="8">
        <v>1500</v>
      </c>
      <c r="C398" s="9">
        <v>433</v>
      </c>
      <c r="D398" s="10">
        <v>465</v>
      </c>
      <c r="E398" s="10">
        <v>27</v>
      </c>
      <c r="F398" s="10">
        <v>497</v>
      </c>
      <c r="G398" s="10">
        <v>30</v>
      </c>
      <c r="H398" s="10">
        <v>35</v>
      </c>
      <c r="I398" s="13">
        <v>13</v>
      </c>
    </row>
    <row r="399" spans="1:15" ht="18" customHeight="1" x14ac:dyDescent="0.4">
      <c r="A399" s="110" t="s">
        <v>235</v>
      </c>
      <c r="B399" s="27">
        <v>100</v>
      </c>
      <c r="C399" s="32">
        <v>28.9</v>
      </c>
      <c r="D399" s="29">
        <v>31</v>
      </c>
      <c r="E399" s="29">
        <v>1.8</v>
      </c>
      <c r="F399" s="29">
        <v>33.1</v>
      </c>
      <c r="G399" s="29">
        <v>2</v>
      </c>
      <c r="H399" s="29">
        <v>2.2999999999999998</v>
      </c>
      <c r="I399" s="30">
        <v>0.9</v>
      </c>
    </row>
    <row r="400" spans="1:15" ht="18" customHeight="1" x14ac:dyDescent="0.4"/>
    <row r="401" spans="1:15" ht="18" customHeight="1" x14ac:dyDescent="0.4"/>
    <row r="402" spans="1:15" ht="18" customHeight="1" x14ac:dyDescent="0.4">
      <c r="A402" s="201" t="s">
        <v>379</v>
      </c>
      <c r="B402" s="202"/>
      <c r="C402" s="202"/>
      <c r="D402" s="202"/>
      <c r="E402" s="202"/>
      <c r="F402" s="202"/>
      <c r="G402" s="202"/>
      <c r="H402" s="202"/>
      <c r="I402" s="202"/>
      <c r="J402" s="202"/>
      <c r="K402" s="202"/>
      <c r="L402" s="202"/>
      <c r="M402" s="202"/>
      <c r="N402" s="202"/>
      <c r="O402" s="203"/>
    </row>
    <row r="403" spans="1:15" ht="18" customHeight="1" x14ac:dyDescent="0.15">
      <c r="A403" s="23"/>
      <c r="G403" s="3"/>
      <c r="H403" s="3"/>
      <c r="I403" s="3"/>
      <c r="J403" s="3"/>
      <c r="K403" s="3"/>
      <c r="L403" s="106" t="s">
        <v>246</v>
      </c>
    </row>
    <row r="404" spans="1:15" ht="18" customHeight="1" x14ac:dyDescent="0.4">
      <c r="A404" s="107"/>
      <c r="B404" s="5" t="s">
        <v>2</v>
      </c>
      <c r="C404" s="33" t="s">
        <v>380</v>
      </c>
      <c r="D404" s="163" t="s">
        <v>381</v>
      </c>
      <c r="E404" s="163" t="s">
        <v>382</v>
      </c>
      <c r="F404" s="163" t="s">
        <v>383</v>
      </c>
      <c r="G404" s="163" t="s">
        <v>384</v>
      </c>
      <c r="H404" s="163" t="s">
        <v>385</v>
      </c>
      <c r="I404" s="163" t="s">
        <v>386</v>
      </c>
      <c r="J404" s="163" t="s">
        <v>387</v>
      </c>
      <c r="K404" s="163" t="s">
        <v>388</v>
      </c>
      <c r="L404" s="40" t="s">
        <v>389</v>
      </c>
    </row>
    <row r="405" spans="1:15" ht="18" customHeight="1" x14ac:dyDescent="0.4">
      <c r="A405" s="112" t="s">
        <v>234</v>
      </c>
      <c r="B405" s="8">
        <v>1500</v>
      </c>
      <c r="C405" s="21">
        <v>375</v>
      </c>
      <c r="D405" s="10">
        <v>468</v>
      </c>
      <c r="E405" s="10">
        <v>341</v>
      </c>
      <c r="F405" s="10">
        <v>238</v>
      </c>
      <c r="G405" s="10">
        <v>55</v>
      </c>
      <c r="H405" s="10">
        <v>18</v>
      </c>
      <c r="I405" s="10">
        <v>3</v>
      </c>
      <c r="J405" s="10">
        <v>1</v>
      </c>
      <c r="K405" s="10">
        <v>0</v>
      </c>
      <c r="L405" s="13">
        <v>1</v>
      </c>
    </row>
    <row r="406" spans="1:15" ht="18" customHeight="1" x14ac:dyDescent="0.4">
      <c r="A406" s="110" t="s">
        <v>235</v>
      </c>
      <c r="B406" s="27">
        <v>100</v>
      </c>
      <c r="C406" s="28">
        <v>25</v>
      </c>
      <c r="D406" s="29">
        <v>31.2</v>
      </c>
      <c r="E406" s="29">
        <v>22.7</v>
      </c>
      <c r="F406" s="29">
        <v>15.9</v>
      </c>
      <c r="G406" s="29">
        <v>3.7</v>
      </c>
      <c r="H406" s="29">
        <v>1.2</v>
      </c>
      <c r="I406" s="29">
        <v>0.2</v>
      </c>
      <c r="J406" s="29">
        <v>0.1</v>
      </c>
      <c r="K406" s="29">
        <v>0</v>
      </c>
      <c r="L406" s="30">
        <v>0.1</v>
      </c>
    </row>
    <row r="407" spans="1:15" ht="18" customHeight="1" x14ac:dyDescent="0.4"/>
    <row r="408" spans="1:15" ht="18" customHeight="1" x14ac:dyDescent="0.4"/>
    <row r="409" spans="1:15" ht="18" customHeight="1" x14ac:dyDescent="0.4"/>
    <row r="410" spans="1:15" ht="18" customHeight="1" x14ac:dyDescent="0.4"/>
    <row r="411" spans="1:15" ht="18" customHeight="1" x14ac:dyDescent="0.4"/>
    <row r="412" spans="1:15" ht="18" customHeight="1" x14ac:dyDescent="0.4">
      <c r="A412" s="201" t="s">
        <v>390</v>
      </c>
      <c r="B412" s="202"/>
      <c r="C412" s="202"/>
      <c r="D412" s="202"/>
      <c r="E412" s="202"/>
      <c r="F412" s="202"/>
      <c r="G412" s="202"/>
      <c r="H412" s="202"/>
      <c r="I412" s="202"/>
      <c r="J412" s="202"/>
      <c r="K412" s="202"/>
      <c r="L412" s="202"/>
      <c r="M412" s="202"/>
      <c r="N412" s="202"/>
      <c r="O412" s="203"/>
    </row>
    <row r="413" spans="1:15" ht="18" customHeight="1" x14ac:dyDescent="0.15">
      <c r="A413" s="23"/>
      <c r="G413" s="106" t="s">
        <v>246</v>
      </c>
    </row>
    <row r="414" spans="1:15" ht="57" customHeight="1" x14ac:dyDescent="0.4">
      <c r="A414" s="107"/>
      <c r="B414" s="5" t="s">
        <v>2</v>
      </c>
      <c r="C414" s="160" t="s">
        <v>116</v>
      </c>
      <c r="D414" s="97" t="s">
        <v>393</v>
      </c>
      <c r="E414" s="97" t="s">
        <v>394</v>
      </c>
      <c r="F414" s="97" t="s">
        <v>391</v>
      </c>
      <c r="G414" s="98" t="s">
        <v>392</v>
      </c>
    </row>
    <row r="415" spans="1:15" ht="18" customHeight="1" x14ac:dyDescent="0.4">
      <c r="A415" s="112" t="s">
        <v>234</v>
      </c>
      <c r="B415" s="8">
        <v>1125</v>
      </c>
      <c r="C415" s="21">
        <v>132</v>
      </c>
      <c r="D415" s="10">
        <v>212</v>
      </c>
      <c r="E415" s="10">
        <v>110</v>
      </c>
      <c r="F415" s="10">
        <v>135</v>
      </c>
      <c r="G415" s="13">
        <v>626</v>
      </c>
    </row>
    <row r="416" spans="1:15" ht="18" customHeight="1" x14ac:dyDescent="0.4">
      <c r="A416" s="110" t="s">
        <v>235</v>
      </c>
      <c r="B416" s="27">
        <v>100</v>
      </c>
      <c r="C416" s="28">
        <v>11.7</v>
      </c>
      <c r="D416" s="29">
        <v>18.8</v>
      </c>
      <c r="E416" s="29">
        <v>9.8000000000000007</v>
      </c>
      <c r="F416" s="29">
        <v>12</v>
      </c>
      <c r="G416" s="30">
        <v>55.6</v>
      </c>
    </row>
    <row r="417" ht="18" customHeight="1" x14ac:dyDescent="0.4"/>
    <row r="418" ht="18" customHeight="1" x14ac:dyDescent="0.4"/>
    <row r="419" ht="18" customHeight="1" x14ac:dyDescent="0.4"/>
    <row r="420" ht="18" customHeight="1" x14ac:dyDescent="0.4"/>
    <row r="421" ht="18" customHeight="1" x14ac:dyDescent="0.4"/>
  </sheetData>
  <mergeCells count="41">
    <mergeCell ref="A1:O1"/>
    <mergeCell ref="H2:I2"/>
    <mergeCell ref="H7:I7"/>
    <mergeCell ref="C8:D8"/>
    <mergeCell ref="C9:D9"/>
    <mergeCell ref="A69:O69"/>
    <mergeCell ref="A93:O93"/>
    <mergeCell ref="A100:O100"/>
    <mergeCell ref="A116:O116"/>
    <mergeCell ref="C10:D10"/>
    <mergeCell ref="E57:F57"/>
    <mergeCell ref="A13:O13"/>
    <mergeCell ref="D14:E14"/>
    <mergeCell ref="A20:O20"/>
    <mergeCell ref="H21:I21"/>
    <mergeCell ref="A27:O27"/>
    <mergeCell ref="D29:E29"/>
    <mergeCell ref="A45:O45"/>
    <mergeCell ref="E47:F47"/>
    <mergeCell ref="L47:M47"/>
    <mergeCell ref="E52:F52"/>
    <mergeCell ref="A134:O134"/>
    <mergeCell ref="A165:O165"/>
    <mergeCell ref="A184:O184"/>
    <mergeCell ref="A210:O210"/>
    <mergeCell ref="A221:O221"/>
    <mergeCell ref="A148:O148"/>
    <mergeCell ref="A158:O158"/>
    <mergeCell ref="A141:O141"/>
    <mergeCell ref="A234:O234"/>
    <mergeCell ref="A255:O255"/>
    <mergeCell ref="A282:O282"/>
    <mergeCell ref="A303:O303"/>
    <mergeCell ref="A330:O330"/>
    <mergeCell ref="A402:O402"/>
    <mergeCell ref="A412:O412"/>
    <mergeCell ref="A364:O364"/>
    <mergeCell ref="A371:O371"/>
    <mergeCell ref="A378:O378"/>
    <mergeCell ref="A388:O388"/>
    <mergeCell ref="A395:O395"/>
  </mergeCells>
  <phoneticPr fontId="3"/>
  <pageMargins left="0.51181102362204722" right="0.39370078740157483" top="0.78740157480314965" bottom="0.39370078740157483" header="0.19685039370078741" footer="0.19685039370078741"/>
  <pageSetup paperSize="9" orientation="landscape" r:id="rId1"/>
  <headerFooter>
    <oddHeader>&amp;L&amp;"Meiryo UI,太字"&amp;10■令和3年度かわさき市民アンケート(第1回)_単純集計表</oddHeader>
    <oddFooter>&amp;C&amp;"Meiryo UI,標準"&amp;9- &amp;P -</oddFooter>
  </headerFooter>
  <rowBreaks count="4" manualBreakCount="4">
    <brk id="25" max="16383" man="1"/>
    <brk id="44" max="16383" man="1"/>
    <brk id="99" max="16383" man="1"/>
    <brk id="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調査設計等</vt:lpstr>
      <vt:lpstr>目次</vt:lpstr>
      <vt:lpstr>単純集計結果</vt:lpstr>
      <vt:lpstr>調査設計等!Print_Area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美和</dc:creator>
  <cp:lastModifiedBy>川崎市</cp:lastModifiedBy>
  <cp:lastPrinted>2021-11-30T08:53:38Z</cp:lastPrinted>
  <dcterms:created xsi:type="dcterms:W3CDTF">2021-06-01T03:19:54Z</dcterms:created>
  <dcterms:modified xsi:type="dcterms:W3CDTF">2021-12-22T04:17:01Z</dcterms:modified>
</cp:coreProperties>
</file>