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awasaki.local\庁内共有ファイルサーバ\17（総企）企画調整課\60 市民との対話\03 市民アンケート\・R04\08 第１回\07 速報（公表）\1114 HP公表\"/>
    </mc:Choice>
  </mc:AlternateContent>
  <bookViews>
    <workbookView xWindow="2415" yWindow="0" windowWidth="22725" windowHeight="15600"/>
  </bookViews>
  <sheets>
    <sheet name="調査設計等" sheetId="65" r:id="rId1"/>
    <sheet name="目次" sheetId="64" r:id="rId2"/>
    <sheet name="単純集計結果" sheetId="6" r:id="rId3"/>
  </sheets>
  <externalReferences>
    <externalReference r:id="rId4"/>
  </externalReferences>
  <definedNames>
    <definedName name="_Parse_Out" hidden="1">#REF!</definedName>
    <definedName name="CollectNodeInfo">[1]操作画面!$J$27</definedName>
    <definedName name="LogXml">[1]操作画面!$M$27</definedName>
    <definedName name="NotSpreadOut">[1]操作画面!$M$22</definedName>
    <definedName name="_xlnm.Print_Area" localSheetId="0">調査設計等!$A$1:$J$85</definedName>
    <definedName name="_xlnm.Print_Area" localSheetId="1">目次!$A$1:$B$35</definedName>
    <definedName name="_xlnm.Print_Titles" localSheetId="1">目次!$1:$1</definedName>
    <definedName name="QuotaDisplay">[1]操作画面!$K$13</definedName>
    <definedName name="Visualize">[1]操作画面!$L$22</definedName>
    <definedName name="あ５６６３">#REF!</definedName>
    <definedName name="出力方法Save">[1]操作画面!$E$17</definedName>
    <definedName name="入力方法">[1]操作画面!$E$7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59" i="65" l="1"/>
  <c r="Q59" i="65"/>
  <c r="P59" i="65"/>
  <c r="O59" i="65"/>
  <c r="N59" i="65"/>
  <c r="M59" i="65"/>
  <c r="S59" i="65"/>
  <c r="N75" i="65"/>
  <c r="O75" i="65"/>
  <c r="P75" i="65"/>
  <c r="M75" i="65"/>
  <c r="N46" i="65"/>
  <c r="O46" i="65"/>
  <c r="P46" i="65"/>
  <c r="M46" i="65"/>
  <c r="D37" i="65"/>
  <c r="D36" i="65"/>
  <c r="D35" i="65"/>
  <c r="D34" i="65"/>
  <c r="D33" i="65"/>
  <c r="D32" i="65"/>
  <c r="D31" i="65"/>
  <c r="D30" i="65"/>
  <c r="I26" i="65"/>
  <c r="J21" i="65" s="1"/>
  <c r="G26" i="65"/>
  <c r="H23" i="65" s="1"/>
  <c r="E26" i="65"/>
  <c r="F24" i="65" s="1"/>
  <c r="C26" i="65"/>
  <c r="D25" i="65" s="1"/>
  <c r="H21" i="65" l="1"/>
  <c r="F23" i="65"/>
  <c r="H22" i="65"/>
  <c r="H25" i="65"/>
  <c r="H19" i="65"/>
  <c r="H24" i="65"/>
  <c r="H20" i="65"/>
  <c r="J23" i="65"/>
  <c r="J25" i="65"/>
  <c r="J20" i="65"/>
  <c r="J22" i="65"/>
  <c r="J24" i="65"/>
  <c r="J19" i="65"/>
  <c r="F22" i="65"/>
  <c r="F19" i="65"/>
  <c r="F21" i="65"/>
  <c r="F25" i="65"/>
  <c r="F20" i="65"/>
  <c r="D24" i="65"/>
  <c r="D20" i="65"/>
  <c r="D21" i="65"/>
  <c r="D22" i="65"/>
  <c r="D19" i="65"/>
  <c r="D23" i="65"/>
</calcChain>
</file>

<file path=xl/sharedStrings.xml><?xml version="1.0" encoding="utf-8"?>
<sst xmlns="http://schemas.openxmlformats.org/spreadsheetml/2006/main" count="980" uniqueCount="474">
  <si>
    <t>男性</t>
    <rPh sb="0" eb="2">
      <t>ダンセイ</t>
    </rPh>
    <phoneticPr fontId="3"/>
  </si>
  <si>
    <t>女性</t>
    <rPh sb="0" eb="2">
      <t>ジョセイ</t>
    </rPh>
    <phoneticPr fontId="3"/>
  </si>
  <si>
    <t>全体</t>
    <rPh sb="0" eb="1">
      <t>ゼン</t>
    </rPh>
    <rPh sb="1" eb="2">
      <t>カラダ</t>
    </rPh>
    <phoneticPr fontId="3"/>
  </si>
  <si>
    <t>18～19歳</t>
    <rPh sb="5" eb="6">
      <t>サイ</t>
    </rPh>
    <phoneticPr fontId="3"/>
  </si>
  <si>
    <t>20～29歳</t>
    <rPh sb="5" eb="6">
      <t>サイ</t>
    </rPh>
    <phoneticPr fontId="3"/>
  </si>
  <si>
    <t>30～39歳</t>
    <rPh sb="5" eb="6">
      <t>サイ</t>
    </rPh>
    <phoneticPr fontId="3"/>
  </si>
  <si>
    <t>40～49歳</t>
    <rPh sb="5" eb="6">
      <t>サイ</t>
    </rPh>
    <phoneticPr fontId="3"/>
  </si>
  <si>
    <t>50～59歳</t>
    <rPh sb="5" eb="6">
      <t>サイ</t>
    </rPh>
    <phoneticPr fontId="3"/>
  </si>
  <si>
    <t>60～69歳</t>
    <rPh sb="5" eb="6">
      <t>サイ</t>
    </rPh>
    <phoneticPr fontId="3"/>
  </si>
  <si>
    <t>70～79歳</t>
    <rPh sb="5" eb="6">
      <t>サイ</t>
    </rPh>
    <phoneticPr fontId="3"/>
  </si>
  <si>
    <t>18～29歳</t>
    <rPh sb="5" eb="6">
      <t>サイ</t>
    </rPh>
    <phoneticPr fontId="3"/>
  </si>
  <si>
    <t>横浜市</t>
  </si>
  <si>
    <t>川崎区</t>
  </si>
  <si>
    <t>幸区</t>
  </si>
  <si>
    <t>中原区</t>
  </si>
  <si>
    <t>高津区</t>
  </si>
  <si>
    <t>宮前区</t>
  </si>
  <si>
    <t>多摩区</t>
  </si>
  <si>
    <t>麻生区</t>
  </si>
  <si>
    <t>その他</t>
  </si>
  <si>
    <t>Q8.あなたは「芸術文化活動」に対してどの程度興味がありますか。［SA］</t>
    <phoneticPr fontId="3"/>
  </si>
  <si>
    <t>興味がある</t>
  </si>
  <si>
    <t>どちらかというと興味がある</t>
  </si>
  <si>
    <t>どちらかというと興味がない</t>
  </si>
  <si>
    <t>興味がない</t>
  </si>
  <si>
    <t>音楽系</t>
  </si>
  <si>
    <t>美術系</t>
  </si>
  <si>
    <t>演劇・舞踊系</t>
  </si>
  <si>
    <t>映像・動画系</t>
  </si>
  <si>
    <t>伝統芸能系</t>
  </si>
  <si>
    <t>学習系（文学・自然科学など）</t>
  </si>
  <si>
    <t>非常に恐怖心を感じている</t>
  </si>
  <si>
    <t>やや恐怖心を感じている</t>
  </si>
  <si>
    <t>あまり恐怖心は感じていない</t>
  </si>
  <si>
    <t>ほとんど恐怖心は感じていない</t>
  </si>
  <si>
    <t>結婚したことがない</t>
  </si>
  <si>
    <t>結婚している</t>
  </si>
  <si>
    <t>結婚したことはあるが、今は独身</t>
  </si>
  <si>
    <t>子どもがいる</t>
  </si>
  <si>
    <t>子どもはいない</t>
  </si>
  <si>
    <t>自営業主</t>
  </si>
  <si>
    <t>学生</t>
  </si>
  <si>
    <t>自宅</t>
  </si>
  <si>
    <t>東京23区</t>
  </si>
  <si>
    <t>社宅・寮・公務員住宅</t>
  </si>
  <si>
    <t>未就学児</t>
  </si>
  <si>
    <t>合計</t>
  </si>
  <si>
    <t>選べない・
答えたくない</t>
    <phoneticPr fontId="3"/>
  </si>
  <si>
    <t>Q17.あなたは、あなた自身が新型コロナウイルス感染症に感染することに、どの程度恐怖心を感じられていますか。［SA］</t>
    <phoneticPr fontId="3"/>
  </si>
  <si>
    <t>SQ2.あなたの性別を教えてください。</t>
    <phoneticPr fontId="3"/>
  </si>
  <si>
    <t>１　調査設計等</t>
    <rPh sb="2" eb="4">
      <t>チョウサ</t>
    </rPh>
    <rPh sb="4" eb="6">
      <t>セッケイ</t>
    </rPh>
    <rPh sb="6" eb="7">
      <t>トウ</t>
    </rPh>
    <phoneticPr fontId="12"/>
  </si>
  <si>
    <t>調査対象</t>
  </si>
  <si>
    <t>川崎市在住の満１８歳以上の個人</t>
    <phoneticPr fontId="12"/>
  </si>
  <si>
    <t>調査方法</t>
  </si>
  <si>
    <t>インターネット調査</t>
    <phoneticPr fontId="12"/>
  </si>
  <si>
    <t>標本抽出</t>
  </si>
  <si>
    <t>インターネットモニター登録者から抽出</t>
    <phoneticPr fontId="12"/>
  </si>
  <si>
    <t>調査期間</t>
  </si>
  <si>
    <t>有効回収数</t>
  </si>
  <si>
    <t>１，５００標本</t>
    <phoneticPr fontId="12"/>
  </si>
  <si>
    <t>主な調査項目</t>
  </si>
  <si>
    <t>２　調査回答者の属性</t>
    <rPh sb="2" eb="4">
      <t>チョウサ</t>
    </rPh>
    <rPh sb="4" eb="6">
      <t>カイトウ</t>
    </rPh>
    <rPh sb="6" eb="7">
      <t>シャ</t>
    </rPh>
    <rPh sb="8" eb="10">
      <t>ゾクセイ</t>
    </rPh>
    <phoneticPr fontId="12"/>
  </si>
  <si>
    <t>（１）性/年齢別</t>
    <rPh sb="3" eb="4">
      <t>セイ</t>
    </rPh>
    <rPh sb="5" eb="7">
      <t>ネンレイ</t>
    </rPh>
    <rPh sb="7" eb="8">
      <t>ベツ</t>
    </rPh>
    <phoneticPr fontId="12"/>
  </si>
  <si>
    <t>全体</t>
    <rPh sb="0" eb="2">
      <t>ゼンタイ</t>
    </rPh>
    <phoneticPr fontId="12"/>
  </si>
  <si>
    <t>男性</t>
    <rPh sb="0" eb="2">
      <t>ダンセイ</t>
    </rPh>
    <phoneticPr fontId="12"/>
  </si>
  <si>
    <t>女性</t>
    <rPh sb="0" eb="2">
      <t>ジョセイ</t>
    </rPh>
    <phoneticPr fontId="12"/>
  </si>
  <si>
    <t>選べない・
答えたくない</t>
    <rPh sb="0" eb="1">
      <t>エラ</t>
    </rPh>
    <rPh sb="6" eb="7">
      <t>コタ</t>
    </rPh>
    <phoneticPr fontId="12"/>
  </si>
  <si>
    <t>基数</t>
    <rPh sb="0" eb="2">
      <t>キスウ</t>
    </rPh>
    <phoneticPr fontId="12"/>
  </si>
  <si>
    <t>構成比</t>
    <rPh sb="0" eb="3">
      <t>コウセイヒ</t>
    </rPh>
    <phoneticPr fontId="12"/>
  </si>
  <si>
    <t>　18～19歳</t>
    <phoneticPr fontId="12"/>
  </si>
  <si>
    <t>　20～29歳</t>
    <phoneticPr fontId="12"/>
  </si>
  <si>
    <t>　30～39歳</t>
    <phoneticPr fontId="12"/>
  </si>
  <si>
    <t>　40～49歳</t>
    <phoneticPr fontId="12"/>
  </si>
  <si>
    <t>　50～59歳</t>
    <phoneticPr fontId="12"/>
  </si>
  <si>
    <t>　60～69歳</t>
    <phoneticPr fontId="12"/>
  </si>
  <si>
    <t>　70～79歳</t>
    <phoneticPr fontId="12"/>
  </si>
  <si>
    <t>合計</t>
    <rPh sb="0" eb="2">
      <t>ゴウケイ</t>
    </rPh>
    <phoneticPr fontId="12"/>
  </si>
  <si>
    <t>（２）居住区別</t>
    <rPh sb="3" eb="6">
      <t>キョジュウク</t>
    </rPh>
    <rPh sb="6" eb="7">
      <t>ベツ</t>
    </rPh>
    <phoneticPr fontId="12"/>
  </si>
  <si>
    <t>基数</t>
    <phoneticPr fontId="12"/>
  </si>
  <si>
    <t>構成比</t>
    <rPh sb="2" eb="3">
      <t>ヒ</t>
    </rPh>
    <phoneticPr fontId="12"/>
  </si>
  <si>
    <t>　川崎区</t>
    <phoneticPr fontId="12"/>
  </si>
  <si>
    <t>　幸区</t>
    <phoneticPr fontId="12"/>
  </si>
  <si>
    <t>　中原区</t>
    <phoneticPr fontId="12"/>
  </si>
  <si>
    <t>　高津区</t>
    <phoneticPr fontId="12"/>
  </si>
  <si>
    <t>　宮前区</t>
    <phoneticPr fontId="12"/>
  </si>
  <si>
    <t>　多摩区</t>
    <phoneticPr fontId="12"/>
  </si>
  <si>
    <t>　麻生区</t>
    <phoneticPr fontId="12"/>
  </si>
  <si>
    <t>※　表中の「百分率」は小数点第２位を四捨五入しているため、数値の合計が１００にならない場合があります。</t>
    <phoneticPr fontId="12"/>
  </si>
  <si>
    <t>あなたの性別を教えてください。</t>
    <phoneticPr fontId="3"/>
  </si>
  <si>
    <t>SQ2.</t>
    <phoneticPr fontId="3"/>
  </si>
  <si>
    <t>SQ1.</t>
    <phoneticPr fontId="3"/>
  </si>
  <si>
    <t>あなたが現在お住まいの区はどちらですか。</t>
    <phoneticPr fontId="3"/>
  </si>
  <si>
    <t>Q1.</t>
    <phoneticPr fontId="3"/>
  </si>
  <si>
    <t>Q2.</t>
    <phoneticPr fontId="3"/>
  </si>
  <si>
    <t>Q3.</t>
    <phoneticPr fontId="3"/>
  </si>
  <si>
    <t>Q4.</t>
    <phoneticPr fontId="3"/>
  </si>
  <si>
    <t>Q6.</t>
    <phoneticPr fontId="3"/>
  </si>
  <si>
    <t>Q5.</t>
    <phoneticPr fontId="3"/>
  </si>
  <si>
    <t>Q7.</t>
  </si>
  <si>
    <t>Q8.</t>
  </si>
  <si>
    <t>Q9.</t>
  </si>
  <si>
    <t>Q10.</t>
  </si>
  <si>
    <t>Q11.</t>
  </si>
  <si>
    <t>Q12.</t>
  </si>
  <si>
    <t>Q13.</t>
  </si>
  <si>
    <t>Q14.</t>
  </si>
  <si>
    <t>Q15.</t>
  </si>
  <si>
    <t>Q16.</t>
  </si>
  <si>
    <t>Q17.</t>
  </si>
  <si>
    <t>あなたは、川崎市内にどのくらいの期間、住んでいらっしゃいますか。川崎市外への転出を経験された方の場合も、川崎市内での居住期間を通算でお答えください。</t>
    <phoneticPr fontId="3"/>
  </si>
  <si>
    <t>F1.</t>
    <phoneticPr fontId="3"/>
  </si>
  <si>
    <t>F2.</t>
  </si>
  <si>
    <t>F3.</t>
  </si>
  <si>
    <t>F4.</t>
  </si>
  <si>
    <t>F5.</t>
  </si>
  <si>
    <t>F6.</t>
  </si>
  <si>
    <t>F7.</t>
  </si>
  <si>
    <t>F8.</t>
  </si>
  <si>
    <t>あなたは、ご結婚なさっていますか。婚姻届を出していない内縁の関係・事実婚も含めてお答えください。</t>
    <phoneticPr fontId="3"/>
  </si>
  <si>
    <t>お子様はいらっしゃいますか。離れて住んでいる方も含めてお考えください。</t>
    <phoneticPr fontId="3"/>
  </si>
  <si>
    <t>あなたの主なお仕事を教えてください。</t>
    <phoneticPr fontId="3"/>
  </si>
  <si>
    <t>あなたの主なお勤め先あるいは通学先はどちらですか。</t>
    <phoneticPr fontId="3"/>
  </si>
  <si>
    <t>あなたの現在のお住まいは、この中のどれにあたりますか。</t>
    <phoneticPr fontId="3"/>
  </si>
  <si>
    <t>現在、同居している方は、あなたを含めて何人ですか。ひとり暮らしの方は「1」人と入力してください。</t>
    <phoneticPr fontId="3"/>
  </si>
  <si>
    <t>実数</t>
    <rPh sb="0" eb="2">
      <t>ジッスウ</t>
    </rPh>
    <phoneticPr fontId="3"/>
  </si>
  <si>
    <t>構成比</t>
    <rPh sb="0" eb="3">
      <t>コウセイヒ</t>
    </rPh>
    <phoneticPr fontId="3"/>
  </si>
  <si>
    <t>（参考）18～19歳と20～29歳を合算した場合</t>
    <rPh sb="1" eb="3">
      <t>サンコウ</t>
    </rPh>
    <rPh sb="22" eb="24">
      <t>バアイ</t>
    </rPh>
    <phoneticPr fontId="3"/>
  </si>
  <si>
    <t>SQ1.あなたの年齢を教えてください。</t>
    <phoneticPr fontId="3"/>
  </si>
  <si>
    <t>SQ3.</t>
    <phoneticPr fontId="3"/>
  </si>
  <si>
    <t>SQ3.あなたが現在お住まいの区はどちらですか。</t>
    <phoneticPr fontId="3"/>
  </si>
  <si>
    <t>あなたの年齢を教えてください。</t>
    <phoneticPr fontId="3"/>
  </si>
  <si>
    <t>設問　一覧</t>
    <rPh sb="0" eb="2">
      <t>セツモン</t>
    </rPh>
    <rPh sb="3" eb="5">
      <t>イチラン</t>
    </rPh>
    <phoneticPr fontId="3"/>
  </si>
  <si>
    <t>３　主な単純集計結果</t>
    <rPh sb="2" eb="3">
      <t>オモ</t>
    </rPh>
    <rPh sb="4" eb="6">
      <t>タンジュン</t>
    </rPh>
    <rPh sb="6" eb="8">
      <t>シュウケイ</t>
    </rPh>
    <rPh sb="8" eb="10">
      <t>ケッカ</t>
    </rPh>
    <phoneticPr fontId="12"/>
  </si>
  <si>
    <t>Q9.次の芸術文化活動のジャンルの中で、最も興味があるものを１つ選んでください。［SA］</t>
  </si>
  <si>
    <t>・新型コロナウイルス感染症について</t>
    <rPh sb="1" eb="3">
      <t>シンガタ</t>
    </rPh>
    <rPh sb="10" eb="13">
      <t>カンセンショウ</t>
    </rPh>
    <phoneticPr fontId="3"/>
  </si>
  <si>
    <t>F1.あなたは、川崎市内にどのくらいの期間、住んでいらっしゃいますか。川崎市外への転出を経験された方の場合も、川崎市内での居住期間を通算でお答えください。</t>
    <phoneticPr fontId="3"/>
  </si>
  <si>
    <t>１年未満</t>
    <rPh sb="1" eb="2">
      <t>ネン</t>
    </rPh>
    <rPh sb="2" eb="4">
      <t>ミマン</t>
    </rPh>
    <phoneticPr fontId="3"/>
  </si>
  <si>
    <t>１年</t>
    <rPh sb="1" eb="2">
      <t>ネン</t>
    </rPh>
    <phoneticPr fontId="3"/>
  </si>
  <si>
    <t>２年</t>
    <rPh sb="1" eb="2">
      <t>ネン</t>
    </rPh>
    <phoneticPr fontId="3"/>
  </si>
  <si>
    <t>３年</t>
    <rPh sb="1" eb="2">
      <t>ネン</t>
    </rPh>
    <phoneticPr fontId="3"/>
  </si>
  <si>
    <t>４年</t>
    <rPh sb="1" eb="2">
      <t>ネン</t>
    </rPh>
    <phoneticPr fontId="3"/>
  </si>
  <si>
    <t>５年</t>
    <rPh sb="1" eb="2">
      <t>ネン</t>
    </rPh>
    <phoneticPr fontId="3"/>
  </si>
  <si>
    <t>６年</t>
    <rPh sb="1" eb="2">
      <t>ネン</t>
    </rPh>
    <phoneticPr fontId="3"/>
  </si>
  <si>
    <t>７年</t>
    <rPh sb="1" eb="2">
      <t>ネン</t>
    </rPh>
    <phoneticPr fontId="3"/>
  </si>
  <si>
    <t>８年</t>
    <rPh sb="1" eb="2">
      <t>ネン</t>
    </rPh>
    <phoneticPr fontId="3"/>
  </si>
  <si>
    <t>９年</t>
    <rPh sb="1" eb="2">
      <t>ネン</t>
    </rPh>
    <phoneticPr fontId="3"/>
  </si>
  <si>
    <t>10年</t>
    <rPh sb="2" eb="3">
      <t>ネン</t>
    </rPh>
    <phoneticPr fontId="3"/>
  </si>
  <si>
    <t>11年</t>
    <rPh sb="2" eb="3">
      <t>ネン</t>
    </rPh>
    <phoneticPr fontId="3"/>
  </si>
  <si>
    <t>12年</t>
    <rPh sb="2" eb="3">
      <t>ネン</t>
    </rPh>
    <phoneticPr fontId="3"/>
  </si>
  <si>
    <t>13年</t>
    <rPh sb="2" eb="3">
      <t>ネン</t>
    </rPh>
    <phoneticPr fontId="3"/>
  </si>
  <si>
    <t>14年</t>
    <rPh sb="2" eb="3">
      <t>ネン</t>
    </rPh>
    <phoneticPr fontId="3"/>
  </si>
  <si>
    <t>15年</t>
    <rPh sb="2" eb="3">
      <t>ネン</t>
    </rPh>
    <phoneticPr fontId="3"/>
  </si>
  <si>
    <t>16年</t>
    <rPh sb="2" eb="3">
      <t>ネン</t>
    </rPh>
    <phoneticPr fontId="3"/>
  </si>
  <si>
    <t>17年</t>
    <rPh sb="2" eb="3">
      <t>ネン</t>
    </rPh>
    <phoneticPr fontId="3"/>
  </si>
  <si>
    <t>18年</t>
    <rPh sb="2" eb="3">
      <t>ネン</t>
    </rPh>
    <phoneticPr fontId="3"/>
  </si>
  <si>
    <t>19年</t>
    <rPh sb="2" eb="3">
      <t>ネン</t>
    </rPh>
    <phoneticPr fontId="3"/>
  </si>
  <si>
    <t>20年</t>
    <rPh sb="2" eb="3">
      <t>ネン</t>
    </rPh>
    <phoneticPr fontId="3"/>
  </si>
  <si>
    <t>21年</t>
    <rPh sb="2" eb="3">
      <t>ネン</t>
    </rPh>
    <phoneticPr fontId="3"/>
  </si>
  <si>
    <t>22年</t>
    <rPh sb="2" eb="3">
      <t>ネン</t>
    </rPh>
    <phoneticPr fontId="3"/>
  </si>
  <si>
    <t>23年</t>
    <rPh sb="2" eb="3">
      <t>ネン</t>
    </rPh>
    <phoneticPr fontId="3"/>
  </si>
  <si>
    <t>24年</t>
    <rPh sb="2" eb="3">
      <t>ネン</t>
    </rPh>
    <phoneticPr fontId="3"/>
  </si>
  <si>
    <t>25年</t>
    <rPh sb="2" eb="3">
      <t>ネン</t>
    </rPh>
    <phoneticPr fontId="3"/>
  </si>
  <si>
    <t>26年</t>
    <rPh sb="2" eb="3">
      <t>ネン</t>
    </rPh>
    <phoneticPr fontId="3"/>
  </si>
  <si>
    <t>27年</t>
    <rPh sb="2" eb="3">
      <t>ネン</t>
    </rPh>
    <phoneticPr fontId="3"/>
  </si>
  <si>
    <t>28年</t>
    <rPh sb="2" eb="3">
      <t>ネン</t>
    </rPh>
    <phoneticPr fontId="3"/>
  </si>
  <si>
    <t>29年</t>
    <rPh sb="2" eb="3">
      <t>ネン</t>
    </rPh>
    <phoneticPr fontId="3"/>
  </si>
  <si>
    <t>30年</t>
    <rPh sb="2" eb="3">
      <t>ネン</t>
    </rPh>
    <phoneticPr fontId="3"/>
  </si>
  <si>
    <t>31年</t>
    <rPh sb="2" eb="3">
      <t>ネン</t>
    </rPh>
    <phoneticPr fontId="3"/>
  </si>
  <si>
    <t>32年</t>
    <rPh sb="2" eb="3">
      <t>ネン</t>
    </rPh>
    <phoneticPr fontId="3"/>
  </si>
  <si>
    <t>33年</t>
    <rPh sb="2" eb="3">
      <t>ネン</t>
    </rPh>
    <phoneticPr fontId="3"/>
  </si>
  <si>
    <t>34年</t>
    <rPh sb="2" eb="3">
      <t>ネン</t>
    </rPh>
    <phoneticPr fontId="3"/>
  </si>
  <si>
    <t>35年</t>
    <rPh sb="2" eb="3">
      <t>ネン</t>
    </rPh>
    <phoneticPr fontId="3"/>
  </si>
  <si>
    <t>36年</t>
    <rPh sb="2" eb="3">
      <t>ネン</t>
    </rPh>
    <phoneticPr fontId="3"/>
  </si>
  <si>
    <t>37年</t>
    <rPh sb="2" eb="3">
      <t>ネン</t>
    </rPh>
    <phoneticPr fontId="3"/>
  </si>
  <si>
    <t>38年</t>
    <rPh sb="2" eb="3">
      <t>ネン</t>
    </rPh>
    <phoneticPr fontId="3"/>
  </si>
  <si>
    <t>39年</t>
    <rPh sb="2" eb="3">
      <t>ネン</t>
    </rPh>
    <phoneticPr fontId="3"/>
  </si>
  <si>
    <t>40年</t>
    <rPh sb="2" eb="3">
      <t>ネン</t>
    </rPh>
    <phoneticPr fontId="3"/>
  </si>
  <si>
    <t>41年</t>
    <rPh sb="2" eb="3">
      <t>ネン</t>
    </rPh>
    <phoneticPr fontId="3"/>
  </si>
  <si>
    <t>42年</t>
    <rPh sb="2" eb="3">
      <t>ネン</t>
    </rPh>
    <phoneticPr fontId="3"/>
  </si>
  <si>
    <t>43年</t>
    <rPh sb="2" eb="3">
      <t>ネン</t>
    </rPh>
    <phoneticPr fontId="3"/>
  </si>
  <si>
    <t>44年</t>
    <rPh sb="2" eb="3">
      <t>ネン</t>
    </rPh>
    <phoneticPr fontId="3"/>
  </si>
  <si>
    <t>45年</t>
    <rPh sb="2" eb="3">
      <t>ネン</t>
    </rPh>
    <phoneticPr fontId="3"/>
  </si>
  <si>
    <t>46年</t>
    <rPh sb="2" eb="3">
      <t>ネン</t>
    </rPh>
    <phoneticPr fontId="3"/>
  </si>
  <si>
    <t>47年</t>
    <rPh sb="2" eb="3">
      <t>ネン</t>
    </rPh>
    <phoneticPr fontId="3"/>
  </si>
  <si>
    <t>48年</t>
    <rPh sb="2" eb="3">
      <t>ネン</t>
    </rPh>
    <phoneticPr fontId="3"/>
  </si>
  <si>
    <t>49年</t>
    <rPh sb="2" eb="3">
      <t>ネン</t>
    </rPh>
    <phoneticPr fontId="3"/>
  </si>
  <si>
    <t>50年</t>
    <rPh sb="2" eb="3">
      <t>ネン</t>
    </rPh>
    <phoneticPr fontId="3"/>
  </si>
  <si>
    <t>51年</t>
    <rPh sb="2" eb="3">
      <t>ネン</t>
    </rPh>
    <phoneticPr fontId="3"/>
  </si>
  <si>
    <t>52年</t>
    <rPh sb="2" eb="3">
      <t>ネン</t>
    </rPh>
    <phoneticPr fontId="3"/>
  </si>
  <si>
    <t>53年</t>
    <rPh sb="2" eb="3">
      <t>ネン</t>
    </rPh>
    <phoneticPr fontId="3"/>
  </si>
  <si>
    <t>54年</t>
    <rPh sb="2" eb="3">
      <t>ネン</t>
    </rPh>
    <phoneticPr fontId="3"/>
  </si>
  <si>
    <t>55年</t>
    <rPh sb="2" eb="3">
      <t>ネン</t>
    </rPh>
    <phoneticPr fontId="3"/>
  </si>
  <si>
    <t>56年</t>
    <rPh sb="2" eb="3">
      <t>ネン</t>
    </rPh>
    <phoneticPr fontId="3"/>
  </si>
  <si>
    <t>57年</t>
    <rPh sb="2" eb="3">
      <t>ネン</t>
    </rPh>
    <phoneticPr fontId="3"/>
  </si>
  <si>
    <t>58年</t>
    <rPh sb="2" eb="3">
      <t>ネン</t>
    </rPh>
    <phoneticPr fontId="3"/>
  </si>
  <si>
    <t>59年</t>
    <rPh sb="2" eb="3">
      <t>ネン</t>
    </rPh>
    <phoneticPr fontId="3"/>
  </si>
  <si>
    <t>60年</t>
    <rPh sb="2" eb="3">
      <t>ネン</t>
    </rPh>
    <phoneticPr fontId="3"/>
  </si>
  <si>
    <t>61年</t>
    <rPh sb="2" eb="3">
      <t>ネン</t>
    </rPh>
    <phoneticPr fontId="3"/>
  </si>
  <si>
    <t>62年</t>
    <rPh sb="2" eb="3">
      <t>ネン</t>
    </rPh>
    <phoneticPr fontId="3"/>
  </si>
  <si>
    <t>63年</t>
    <rPh sb="2" eb="3">
      <t>ネン</t>
    </rPh>
    <phoneticPr fontId="3"/>
  </si>
  <si>
    <t>64年</t>
    <rPh sb="2" eb="3">
      <t>ネン</t>
    </rPh>
    <phoneticPr fontId="3"/>
  </si>
  <si>
    <t>65年</t>
    <rPh sb="2" eb="3">
      <t>ネン</t>
    </rPh>
    <phoneticPr fontId="3"/>
  </si>
  <si>
    <t>66年</t>
    <rPh sb="2" eb="3">
      <t>ネン</t>
    </rPh>
    <phoneticPr fontId="3"/>
  </si>
  <si>
    <t>67年</t>
    <rPh sb="2" eb="3">
      <t>ネン</t>
    </rPh>
    <phoneticPr fontId="3"/>
  </si>
  <si>
    <t>68年</t>
    <rPh sb="2" eb="3">
      <t>ネン</t>
    </rPh>
    <phoneticPr fontId="3"/>
  </si>
  <si>
    <t>69年</t>
    <rPh sb="2" eb="3">
      <t>ネン</t>
    </rPh>
    <phoneticPr fontId="3"/>
  </si>
  <si>
    <t>70年</t>
    <rPh sb="2" eb="3">
      <t>ネン</t>
    </rPh>
    <phoneticPr fontId="3"/>
  </si>
  <si>
    <t>71年</t>
    <rPh sb="2" eb="3">
      <t>ネン</t>
    </rPh>
    <phoneticPr fontId="3"/>
  </si>
  <si>
    <t>72年</t>
    <rPh sb="2" eb="3">
      <t>ネン</t>
    </rPh>
    <phoneticPr fontId="3"/>
  </si>
  <si>
    <t>73年</t>
    <rPh sb="2" eb="3">
      <t>ネン</t>
    </rPh>
    <phoneticPr fontId="3"/>
  </si>
  <si>
    <t>74年</t>
    <rPh sb="2" eb="3">
      <t>ネン</t>
    </rPh>
    <phoneticPr fontId="3"/>
  </si>
  <si>
    <t>75年</t>
    <rPh sb="2" eb="3">
      <t>ネン</t>
    </rPh>
    <phoneticPr fontId="3"/>
  </si>
  <si>
    <t>76年</t>
    <rPh sb="2" eb="3">
      <t>ネン</t>
    </rPh>
    <phoneticPr fontId="3"/>
  </si>
  <si>
    <t>77年</t>
    <rPh sb="2" eb="3">
      <t>ネン</t>
    </rPh>
    <phoneticPr fontId="3"/>
  </si>
  <si>
    <t>78年</t>
    <rPh sb="2" eb="3">
      <t>ネン</t>
    </rPh>
    <phoneticPr fontId="3"/>
  </si>
  <si>
    <t>79年</t>
    <rPh sb="2" eb="3">
      <t>ネン</t>
    </rPh>
    <phoneticPr fontId="3"/>
  </si>
  <si>
    <t>F2.あなたは、ご結婚なさっていますか。婚姻届を出していない内縁の関係・事実婚も含めてお答えください。</t>
    <phoneticPr fontId="3"/>
  </si>
  <si>
    <t>F3.お子様はいらっしゃいますか。離れて住んでいる方も含めてお考えください。</t>
    <phoneticPr fontId="3"/>
  </si>
  <si>
    <t>F4.あなたの主なお仕事を教えてください。</t>
    <phoneticPr fontId="3"/>
  </si>
  <si>
    <t>会社などの
経営者・役員</t>
    <phoneticPr fontId="3"/>
  </si>
  <si>
    <r>
      <t xml:space="preserve">主婦・主夫
</t>
    </r>
    <r>
      <rPr>
        <sz val="7"/>
        <color theme="1"/>
        <rFont val="Meiryo UI"/>
        <family val="3"/>
        <charset val="128"/>
      </rPr>
      <t>(家事専業)</t>
    </r>
    <phoneticPr fontId="3"/>
  </si>
  <si>
    <r>
      <t xml:space="preserve">無職
</t>
    </r>
    <r>
      <rPr>
        <sz val="7"/>
        <color theme="1"/>
        <rFont val="Meiryo UI"/>
        <family val="3"/>
        <charset val="128"/>
      </rPr>
      <t>(収入が年金のみの方を含む)</t>
    </r>
    <phoneticPr fontId="3"/>
  </si>
  <si>
    <r>
      <t xml:space="preserve">自営業の
手伝い
</t>
    </r>
    <r>
      <rPr>
        <sz val="7"/>
        <color theme="1"/>
        <rFont val="Meiryo UI"/>
        <family val="3"/>
        <charset val="128"/>
      </rPr>
      <t>(家族従業者)</t>
    </r>
    <phoneticPr fontId="3"/>
  </si>
  <si>
    <t>正社員・
正職員</t>
    <phoneticPr fontId="3"/>
  </si>
  <si>
    <r>
      <t xml:space="preserve">パート・アルバイト・嘱託職員・派遣社員
 </t>
    </r>
    <r>
      <rPr>
        <sz val="7"/>
        <color theme="1"/>
        <rFont val="Meiryo UI"/>
        <family val="3"/>
        <charset val="128"/>
      </rPr>
      <t>(正社員・
正職員以外)</t>
    </r>
    <phoneticPr fontId="3"/>
  </si>
  <si>
    <t>F5.あなたの主なお勤め先あるいは通学先はどちらですか。</t>
    <phoneticPr fontId="3"/>
  </si>
  <si>
    <t>川崎市・
横浜市以外の神奈川県</t>
    <phoneticPr fontId="3"/>
  </si>
  <si>
    <r>
      <t xml:space="preserve">川崎市
</t>
    </r>
    <r>
      <rPr>
        <sz val="7"/>
        <color theme="1"/>
        <rFont val="Meiryo UI"/>
        <family val="3"/>
        <charset val="128"/>
      </rPr>
      <t>(お住まいと同じ区で自宅以外)</t>
    </r>
    <phoneticPr fontId="3"/>
  </si>
  <si>
    <r>
      <t xml:space="preserve">川崎市
</t>
    </r>
    <r>
      <rPr>
        <sz val="7"/>
        <color theme="1"/>
        <rFont val="Meiryo UI"/>
        <family val="3"/>
        <charset val="128"/>
      </rPr>
      <t>(お住まいと別の区)</t>
    </r>
    <phoneticPr fontId="3"/>
  </si>
  <si>
    <r>
      <t xml:space="preserve">東京都
</t>
    </r>
    <r>
      <rPr>
        <sz val="7"/>
        <color theme="1"/>
        <rFont val="Meiryo UI"/>
        <family val="3"/>
        <charset val="128"/>
      </rPr>
      <t>(23区以外)</t>
    </r>
    <phoneticPr fontId="3"/>
  </si>
  <si>
    <t>神奈川県・
東京都以外の道府県</t>
    <phoneticPr fontId="3"/>
  </si>
  <si>
    <t>通勤・通学
していない</t>
    <phoneticPr fontId="3"/>
  </si>
  <si>
    <t>F6.あなたの現在のお住まいは、この中のどれにあたりますか。</t>
    <phoneticPr fontId="3"/>
  </si>
  <si>
    <r>
      <t xml:space="preserve">持ち家
</t>
    </r>
    <r>
      <rPr>
        <sz val="7"/>
        <color theme="1"/>
        <rFont val="Meiryo UI"/>
        <family val="3"/>
        <charset val="128"/>
      </rPr>
      <t>(一戸建)</t>
    </r>
    <phoneticPr fontId="3"/>
  </si>
  <si>
    <r>
      <t xml:space="preserve">持ち家
</t>
    </r>
    <r>
      <rPr>
        <sz val="7"/>
        <color theme="1"/>
        <rFont val="Meiryo UI"/>
        <family val="3"/>
        <charset val="128"/>
      </rPr>
      <t>(マンションなどの集合住宅)</t>
    </r>
    <phoneticPr fontId="3"/>
  </si>
  <si>
    <r>
      <t xml:space="preserve">賃貸住宅
</t>
    </r>
    <r>
      <rPr>
        <sz val="7"/>
        <color theme="1"/>
        <rFont val="Meiryo UI"/>
        <family val="3"/>
        <charset val="128"/>
      </rPr>
      <t>(一戸建)</t>
    </r>
    <phoneticPr fontId="3"/>
  </si>
  <si>
    <t>市営住宅や県営住宅などの公営住宅</t>
    <phoneticPr fontId="3"/>
  </si>
  <si>
    <r>
      <t xml:space="preserve">賃貸住宅
</t>
    </r>
    <r>
      <rPr>
        <sz val="7"/>
        <color theme="1"/>
        <rFont val="Meiryo UI"/>
        <family val="3"/>
        <charset val="128"/>
      </rPr>
      <t>(マンション・アパートなどの
一般的な民間の
集合住宅)</t>
    </r>
    <phoneticPr fontId="3"/>
  </si>
  <si>
    <t>F7.現在、同居している方は、あなたを含めて何人ですか。ひとり暮らしの方は「1」人と入力してください。</t>
    <phoneticPr fontId="3"/>
  </si>
  <si>
    <t>1人</t>
    <rPh sb="1" eb="2">
      <t>ヒト</t>
    </rPh>
    <phoneticPr fontId="3"/>
  </si>
  <si>
    <t>2人</t>
    <rPh sb="1" eb="2">
      <t>ヒト</t>
    </rPh>
    <phoneticPr fontId="3"/>
  </si>
  <si>
    <t>3人</t>
    <rPh sb="1" eb="2">
      <t>ヒト</t>
    </rPh>
    <phoneticPr fontId="3"/>
  </si>
  <si>
    <t>4人</t>
    <rPh sb="1" eb="2">
      <t>ヒト</t>
    </rPh>
    <phoneticPr fontId="3"/>
  </si>
  <si>
    <t>5人</t>
    <rPh sb="1" eb="2">
      <t>ヒト</t>
    </rPh>
    <phoneticPr fontId="3"/>
  </si>
  <si>
    <t>6人</t>
    <rPh sb="1" eb="2">
      <t>ヒト</t>
    </rPh>
    <phoneticPr fontId="3"/>
  </si>
  <si>
    <t>7人</t>
    <rPh sb="1" eb="2">
      <t>ヒト</t>
    </rPh>
    <phoneticPr fontId="3"/>
  </si>
  <si>
    <t>8人</t>
    <rPh sb="1" eb="2">
      <t>ヒト</t>
    </rPh>
    <phoneticPr fontId="3"/>
  </si>
  <si>
    <t>9人</t>
    <rPh sb="1" eb="2">
      <t>ヒト</t>
    </rPh>
    <phoneticPr fontId="3"/>
  </si>
  <si>
    <t>10人</t>
    <rPh sb="2" eb="3">
      <t>ヒト</t>
    </rPh>
    <phoneticPr fontId="3"/>
  </si>
  <si>
    <t>75歳以上
の方</t>
    <phoneticPr fontId="3"/>
  </si>
  <si>
    <t>上記に
当てはまる
ものはいない</t>
    <phoneticPr fontId="3"/>
  </si>
  <si>
    <t>小学生・
中学生・
高校生</t>
    <phoneticPr fontId="3"/>
  </si>
  <si>
    <t>短大生・
専門学校生・
大学生・
大学院生</t>
    <phoneticPr fontId="3"/>
  </si>
  <si>
    <t>令和４（２０２２）年度第１回かわさき市民アンケート　調査設計・回答者属性等</t>
    <rPh sb="31" eb="33">
      <t>カイトウ</t>
    </rPh>
    <rPh sb="33" eb="34">
      <t>シャ</t>
    </rPh>
    <rPh sb="34" eb="36">
      <t>ゾクセイ</t>
    </rPh>
    <phoneticPr fontId="12"/>
  </si>
  <si>
    <t>令和４（２０２２）年８月２６日（金）から９月６日（火）まで</t>
    <rPh sb="25" eb="26">
      <t>カ</t>
    </rPh>
    <phoneticPr fontId="12"/>
  </si>
  <si>
    <t>・みどりとの関わりについて</t>
    <rPh sb="6" eb="7">
      <t>カカ</t>
    </rPh>
    <phoneticPr fontId="12"/>
  </si>
  <si>
    <t>・コミュニティに係る施策について</t>
    <rPh sb="8" eb="9">
      <t>カカ</t>
    </rPh>
    <rPh sb="10" eb="12">
      <t>シサク</t>
    </rPh>
    <phoneticPr fontId="12"/>
  </si>
  <si>
    <t>・選挙について</t>
    <rPh sb="1" eb="3">
      <t>センキョ</t>
    </rPh>
    <phoneticPr fontId="3"/>
  </si>
  <si>
    <t>※　令和４（２０２２）年６月末時点の人口（性/年齢/居住区別　構成比）を基本に、標本抽出しています。</t>
    <rPh sb="2" eb="4">
      <t>レイワ</t>
    </rPh>
    <rPh sb="11" eb="12">
      <t>ネン</t>
    </rPh>
    <rPh sb="13" eb="14">
      <t>ガツ</t>
    </rPh>
    <rPh sb="14" eb="15">
      <t>スエ</t>
    </rPh>
    <rPh sb="15" eb="17">
      <t>ジテン</t>
    </rPh>
    <rPh sb="18" eb="20">
      <t>ジンコウ</t>
    </rPh>
    <rPh sb="21" eb="22">
      <t>セイ</t>
    </rPh>
    <rPh sb="23" eb="25">
      <t>ネンレイ</t>
    </rPh>
    <rPh sb="26" eb="28">
      <t>キョジュウ</t>
    </rPh>
    <rPh sb="28" eb="29">
      <t>ク</t>
    </rPh>
    <rPh sb="29" eb="30">
      <t>ベツ</t>
    </rPh>
    <rPh sb="31" eb="34">
      <t>コウセイヒ</t>
    </rPh>
    <rPh sb="36" eb="38">
      <t>キホン</t>
    </rPh>
    <rPh sb="40" eb="42">
      <t>ヒョウホン</t>
    </rPh>
    <rPh sb="42" eb="44">
      <t>チュウシュツ</t>
    </rPh>
    <phoneticPr fontId="12"/>
  </si>
  <si>
    <t>日常生活の中で、あなたはどの程度「みどり」に関心がありますか。</t>
    <phoneticPr fontId="3"/>
  </si>
  <si>
    <t>あなたは以下の３つの総合公園それぞれについて、これまでに利用したことがありますか。利用したことがある方については利用頻度について、利用したことがない方については、公園の名称や場所について知っていたかについてお答えください。</t>
    <phoneticPr fontId="3"/>
  </si>
  <si>
    <t>一番最近利用した時、誰と利用しましたか。</t>
    <phoneticPr fontId="3"/>
  </si>
  <si>
    <t>一番最近利用した時、どのような目的で利用しましたか。主な利用目的を１つ選んでください。</t>
    <phoneticPr fontId="3"/>
  </si>
  <si>
    <t>一番最近利用した時の公園への行き方について伺います。
●鉄道を利用しなかった人⇒自宅からの交通手段を選んでください。
●鉄道を利用した人⇒公園最寄り駅からの交通手段を選び、利用した駅名（公園最寄り駅）を記入してください。</t>
    <phoneticPr fontId="3"/>
  </si>
  <si>
    <t>あなたは、日常生活の中で、自分の住んでいる地域とどのようなつながりを持っていますか。最も近いものを選んでください。</t>
    <phoneticPr fontId="3"/>
  </si>
  <si>
    <t>地域のつながりに関わるようになったきっかけは何ですか。最も近いものを選んでください。</t>
    <phoneticPr fontId="3"/>
  </si>
  <si>
    <t>地域のつながりによって、あなた自身にとって次のような変化がありましたか。１～３の項目について最も近いものを選んでください。</t>
    <phoneticPr fontId="3"/>
  </si>
  <si>
    <t>特に地域での活動やつながりの場に参加していない理由やお気持ちを教えてください。１～５の項目について最も近いものを選んでください。</t>
    <phoneticPr fontId="3"/>
  </si>
  <si>
    <t>あなたは、ふだん国や地方の政治にどの程度関心がありますか。外国籍の方は「外国籍である」を選んでください。</t>
    <phoneticPr fontId="3"/>
  </si>
  <si>
    <t>近年行われた４つの選挙について伺います。それぞれの選挙に投票に行きましたか。</t>
    <phoneticPr fontId="3"/>
  </si>
  <si>
    <t>投票しなかったのは、どのような理由からですか。</t>
    <phoneticPr fontId="3"/>
  </si>
  <si>
    <t>昨年10月に衆議院総選挙と同日に行われた川崎市長選挙において、川崎市では様々な手段で投票日・投票の場所・制度や方法についてご案内しました。以下のリストの中で、あなたが実際に見たり、聞いたりしたことがあった項目をすべてお答えください。</t>
    <phoneticPr fontId="3"/>
  </si>
  <si>
    <t>Q18.</t>
  </si>
  <si>
    <t>Q19.</t>
  </si>
  <si>
    <t>Q20.</t>
  </si>
  <si>
    <t>Q21.</t>
  </si>
  <si>
    <t>Q22.</t>
  </si>
  <si>
    <t>昨年の市長選挙では、かわさき市政だより１０月１日号に選挙の特集を掲載しましたが、見ましたか。</t>
    <phoneticPr fontId="3"/>
  </si>
  <si>
    <t>今年の参議院選挙では、投票所入場整理券に啓発チラシを同封しましたが、見ましたか。</t>
    <phoneticPr fontId="3"/>
  </si>
  <si>
    <t>新型コロナウイルス感染症対策の観点から、昨年の川崎市長選挙及び衆議院総選挙、今年の参議院選挙の選挙公報の配布を町内会・自治会等による配布方法から事業者によるポスティングに変更しています。選挙公報は届きましたか。</t>
    <phoneticPr fontId="3"/>
  </si>
  <si>
    <t>選挙公報は、川崎市の選挙特設ホームページでご覧になれることを知っていますか。</t>
    <phoneticPr fontId="3"/>
  </si>
  <si>
    <t>川崎市選挙マスコット「イックン」を知っていますか？</t>
    <phoneticPr fontId="3"/>
  </si>
  <si>
    <t>来年の春（令和５（2023）年４月予定）に行われる川崎市議会議員選挙等の啓発イメージキャラクター起用について、どのように考えますか。あなたのお考えに最も近いものを選んでください。</t>
    <phoneticPr fontId="3"/>
  </si>
  <si>
    <t>あなたは、あなた自身が新型コロナウイルス感染症に感染することに、どの程度恐怖心を感じられていますか。</t>
    <phoneticPr fontId="3"/>
  </si>
  <si>
    <t>Q23.</t>
    <phoneticPr fontId="3"/>
  </si>
  <si>
    <t>同居者がいる方だけにおたずねします。同居している方の中で（ご自身を含む）、以下にあてはまる方はいますか。</t>
    <phoneticPr fontId="3"/>
  </si>
  <si>
    <t>関心がある</t>
  </si>
  <si>
    <t>どちらかといえば関心がある</t>
  </si>
  <si>
    <t>どちらかといえば関心がない</t>
  </si>
  <si>
    <t>関心がない</t>
  </si>
  <si>
    <t>Q1.日常生活の中で、あなたはどの程度「みどり」に関心がありますか。（１つだけ）</t>
    <phoneticPr fontId="3"/>
  </si>
  <si>
    <t>Q2.次の「みどり」について、あなたはどの程度、安らぎや癒し、親しみなどの愛着を感じますか。１～８の項目について最も近いものを選んでください。（１つだけ）</t>
    <phoneticPr fontId="3"/>
  </si>
  <si>
    <t>感じている</t>
  </si>
  <si>
    <t>どちらかといえば感じている</t>
  </si>
  <si>
    <t>どちらかといえば感じていない</t>
  </si>
  <si>
    <t>感じていない</t>
  </si>
  <si>
    <t>【自宅のみどり（室内の観葉植物、家庭菜園、ベランダや庭のみどり）】</t>
    <phoneticPr fontId="3"/>
  </si>
  <si>
    <t>【オフィスのみどり（室内の観葉植物やビルの花壇、芝生）】</t>
  </si>
  <si>
    <t>【駅や商業施設、公共施設のみどり】</t>
  </si>
  <si>
    <t>【身近な公園】</t>
    <phoneticPr fontId="3"/>
  </si>
  <si>
    <t>【街路樹や街角の花壇】</t>
    <phoneticPr fontId="3"/>
  </si>
  <si>
    <t>【森や林などの里山】</t>
    <phoneticPr fontId="3"/>
  </si>
  <si>
    <t>【多摩川の河川敷】</t>
  </si>
  <si>
    <t>【田畑などの農地】</t>
  </si>
  <si>
    <t>利用したことがある 計</t>
    <rPh sb="0" eb="2">
      <t>リヨウ</t>
    </rPh>
    <rPh sb="10" eb="11">
      <t>ケイ</t>
    </rPh>
    <phoneticPr fontId="3"/>
  </si>
  <si>
    <t>ほぼ毎日／毎日</t>
  </si>
  <si>
    <t>ときどき（月２・３回程度）</t>
  </si>
  <si>
    <t>たまに（年数回程度）</t>
  </si>
  <si>
    <t>まれに（数年に１回程度）</t>
  </si>
  <si>
    <t>利用したことはない 計</t>
    <rPh sb="0" eb="2">
      <t>リヨウ</t>
    </rPh>
    <rPh sb="10" eb="11">
      <t>ケイ</t>
    </rPh>
    <phoneticPr fontId="3"/>
  </si>
  <si>
    <t>公園の名称・場所は知っている</t>
  </si>
  <si>
    <t>場所はわからないが、公園の名称は聞いたことがある</t>
  </si>
  <si>
    <t>公園の名称も場所も知らない</t>
  </si>
  <si>
    <t>【富士見公園】</t>
  </si>
  <si>
    <t>【等々力緑地】</t>
    <rPh sb="1" eb="4">
      <t>トドロキ</t>
    </rPh>
    <rPh sb="4" eb="6">
      <t>リョクチ</t>
    </rPh>
    <phoneticPr fontId="3"/>
  </si>
  <si>
    <t>【生田緑地】</t>
    <rPh sb="1" eb="3">
      <t>イクタ</t>
    </rPh>
    <rPh sb="3" eb="5">
      <t>リョクチ</t>
    </rPh>
    <phoneticPr fontId="3"/>
  </si>
  <si>
    <t>Q4.「利用したことがある」と回答した公園について、直近の利用状況をお伺いします。一番最近利用した時、誰と利用しましたか。（１つだけ）</t>
    <phoneticPr fontId="3"/>
  </si>
  <si>
    <t>一人で</t>
  </si>
  <si>
    <t>家族と（子ども、孫を含む）</t>
  </si>
  <si>
    <t>友人・知人と</t>
  </si>
  <si>
    <t>Q5.「利用したことがある」と回答した公園について、直近の利用状況をお伺いします。一番最近利用した時、どのような目的で利用しましたか。主な利用目的を１つ選んでください。（１つだけ）</t>
    <phoneticPr fontId="3"/>
  </si>
  <si>
    <t>【富士見公園】</t>
    <phoneticPr fontId="3"/>
  </si>
  <si>
    <t>散歩やジョギング、ラジオ体操など体を動かす</t>
  </si>
  <si>
    <t>野球やサッカー、テニスなどのスポーツをする</t>
  </si>
  <si>
    <t>スポーツ観戦をする</t>
  </si>
  <si>
    <t>博物館などの施設を利用する</t>
  </si>
  <si>
    <t>自然鑑賞をする</t>
  </si>
  <si>
    <t>食事、休憩をする</t>
  </si>
  <si>
    <t>遊具で遊ぶ</t>
  </si>
  <si>
    <t>地域のお祭りやイベントに参加する</t>
  </si>
  <si>
    <t>ボランティア活動をする</t>
  </si>
  <si>
    <t>【等々力緑地】</t>
    <phoneticPr fontId="3"/>
  </si>
  <si>
    <t>【生田緑地】</t>
    <phoneticPr fontId="3"/>
  </si>
  <si>
    <t>鉄道を利用しなかった人 計</t>
    <rPh sb="12" eb="13">
      <t>ケイ</t>
    </rPh>
    <phoneticPr fontId="3"/>
  </si>
  <si>
    <t>自宅から自家用車（レンタカー含む）</t>
  </si>
  <si>
    <t>自宅からバス</t>
  </si>
  <si>
    <t>自宅からタクシー</t>
  </si>
  <si>
    <t>自宅からバイク（原付含む）</t>
  </si>
  <si>
    <t>自宅から自転車（シェアサイクル含む）</t>
  </si>
  <si>
    <t>自宅から徒歩</t>
  </si>
  <si>
    <t>自宅からその他の手段</t>
  </si>
  <si>
    <t>鉄道を利用した人 計</t>
    <rPh sb="9" eb="10">
      <t>ケイ</t>
    </rPh>
    <phoneticPr fontId="3"/>
  </si>
  <si>
    <t>公園最寄り駅から自家用車（レンタカー含む）</t>
  </si>
  <si>
    <t>公園最寄り駅からバス</t>
  </si>
  <si>
    <t>公園最寄り駅からタクシー</t>
  </si>
  <si>
    <t>公園最寄り駅からバイク（原付含む）</t>
  </si>
  <si>
    <t>公園最寄り駅から自転車（シェアサイクル含む）</t>
  </si>
  <si>
    <t>公園最寄り駅から徒歩</t>
  </si>
  <si>
    <t>公園最寄り駅からその他の手段</t>
  </si>
  <si>
    <t>Q7.川崎市では、①～⑥のような、みどりに関わる取組を行っています。次の１～３の質問にお答えください。</t>
    <phoneticPr fontId="3"/>
  </si>
  <si>
    <t>公園での美化活動</t>
    <phoneticPr fontId="3"/>
  </si>
  <si>
    <t>街路樹や街角の花壇での美化活動</t>
    <phoneticPr fontId="3"/>
  </si>
  <si>
    <t>森や林などの里山での保全活動</t>
    <phoneticPr fontId="3"/>
  </si>
  <si>
    <t>みどりのボランティア育成講座</t>
    <phoneticPr fontId="3"/>
  </si>
  <si>
    <t>自然体験や環境学習</t>
    <phoneticPr fontId="3"/>
  </si>
  <si>
    <t>川崎市緑化基金募金</t>
    <phoneticPr fontId="3"/>
  </si>
  <si>
    <t>あてはまるものはない</t>
  </si>
  <si>
    <t>Q7-2.参加したことがある取組または現在参加している取組はありますか。（いくつでも）</t>
    <phoneticPr fontId="3"/>
  </si>
  <si>
    <t>Q7-1.この中で知っていた取組はありますか。（いくつでも）</t>
    <phoneticPr fontId="3"/>
  </si>
  <si>
    <t>Q7-3.今後参加してみたい取組はありますか。（いくつでも）</t>
    <phoneticPr fontId="3"/>
  </si>
  <si>
    <t>地域活動や市民活動、ボランティア活動、趣味のサークル等のメンバーとして、定期的に地域とつながり活動している</t>
    <rPh sb="5" eb="7">
      <t>シミン</t>
    </rPh>
    <phoneticPr fontId="2"/>
  </si>
  <si>
    <t>団体等での活動はしていないが、コミュニティカフェや子育てサロンなど、誰でも参加できる地域のつながりの場に個人で参加している</t>
  </si>
  <si>
    <t>団体等での活動や地域のつながりの場には参加していないが、会えば立ち話をするなどの知り合いが地域にいる</t>
  </si>
  <si>
    <t>地域でのつながりはほとんどない</t>
  </si>
  <si>
    <t>Q8.あなたは、日常生活の中で、自分の住んでいる地域とどのようなつながりを持っていますか。最も近いものを選んでください。（１つだけ）</t>
    <phoneticPr fontId="3"/>
  </si>
  <si>
    <t>Q9.Q8で「１」または「２」を選んだ方にお聞きします。地域のつながりに関わるようになったきっかけは何ですか。最も近いものを選んでください。（１つだけ）</t>
    <phoneticPr fontId="3"/>
  </si>
  <si>
    <t>人から誘われて参加した</t>
  </si>
  <si>
    <t>広報誌やチラシなど、紙媒体から情報を得て自発的に参加した</t>
  </si>
  <si>
    <t>ホームページやSNS など、電子媒体から情報を得て自発的に参加した</t>
  </si>
  <si>
    <t>【自分の生きがいや健康づくりにつながった】</t>
    <phoneticPr fontId="3"/>
  </si>
  <si>
    <t>とてもよくあてはまる</t>
  </si>
  <si>
    <t>ややあてはまる</t>
  </si>
  <si>
    <t>あまりあてはまらない</t>
  </si>
  <si>
    <t>まったくあてはまらない</t>
  </si>
  <si>
    <t>【地域で困ったときに支え合えるような知り合いが増えた】</t>
    <phoneticPr fontId="3"/>
  </si>
  <si>
    <t>【地域のことを知って愛着がわいたり、地域の課題を考えたりするようになった】</t>
    <phoneticPr fontId="3"/>
  </si>
  <si>
    <t>【時間的制約があり、継続的な参加は難しい】</t>
    <phoneticPr fontId="3"/>
  </si>
  <si>
    <t>【イベントや交流会など誰でも気楽に参加できる機会がないと参加しづらい】</t>
    <phoneticPr fontId="3"/>
  </si>
  <si>
    <t>【誰かの誘いがないと参加しづらい】</t>
    <phoneticPr fontId="3"/>
  </si>
  <si>
    <t>【地域の活動やつながりの場について情報が少ない】</t>
    <phoneticPr fontId="3"/>
  </si>
  <si>
    <t>【地域でこれ以上のつながりをもつ必要性を感じていない】</t>
    <phoneticPr fontId="3"/>
  </si>
  <si>
    <t>Q13.あなたは、ふだん国や地方の政治にどの程度関心がありますか。外国籍の方は「外国籍である」を選んでください。（１つだけ）</t>
    <phoneticPr fontId="3"/>
  </si>
  <si>
    <t>【国政選挙（衆議院総選挙・参議院選挙）】</t>
    <rPh sb="1" eb="3">
      <t>コクセイ</t>
    </rPh>
    <rPh sb="3" eb="5">
      <t>センキョ</t>
    </rPh>
    <rPh sb="6" eb="9">
      <t>シュウギイン</t>
    </rPh>
    <rPh sb="9" eb="12">
      <t>ソウセンキョ</t>
    </rPh>
    <rPh sb="13" eb="16">
      <t>サンギイン</t>
    </rPh>
    <rPh sb="16" eb="18">
      <t>センキョ</t>
    </rPh>
    <phoneticPr fontId="3"/>
  </si>
  <si>
    <t>多少は関心がある</t>
  </si>
  <si>
    <t>あまり関心がない</t>
  </si>
  <si>
    <t>関心はない</t>
  </si>
  <si>
    <t>外国籍である</t>
  </si>
  <si>
    <t>Q14.近年行われた４つの選挙について伺います。それぞれの選挙に投票に行きましたか。（１つだけ）</t>
    <phoneticPr fontId="3"/>
  </si>
  <si>
    <t>投票した</t>
  </si>
  <si>
    <t>投票しなかった</t>
  </si>
  <si>
    <t>選挙権がなかった</t>
  </si>
  <si>
    <t>覚えていない</t>
  </si>
  <si>
    <t>【令和４（2022）年７月１０日の参議院選挙】</t>
    <phoneticPr fontId="3"/>
  </si>
  <si>
    <t>【令和３（2021）年１０月３１日の川崎市長選挙】</t>
    <phoneticPr fontId="3"/>
  </si>
  <si>
    <t>【令和３（2021）年１０月３１日の衆議院総選挙】</t>
    <phoneticPr fontId="3"/>
  </si>
  <si>
    <t>【平成31（2019）年４月７日の統一地方選挙（市議会議員選挙）】</t>
    <phoneticPr fontId="3"/>
  </si>
  <si>
    <t>Q15.Q14で「投票しなかった」と回答した選挙についてお伺いします。投票しなかったのは、どのような理由からですか。（１つだけ）</t>
    <phoneticPr fontId="3"/>
  </si>
  <si>
    <t>仕事や用事等で忙しかったから</t>
  </si>
  <si>
    <t>新型コロナウイルスへの感染が心配だったから</t>
  </si>
  <si>
    <t>政治や選挙に関心がなかったから</t>
  </si>
  <si>
    <t>投票したい候補者・政党がなかったから</t>
  </si>
  <si>
    <t>選挙があることを知らなかったから</t>
  </si>
  <si>
    <t>市役所、区役所等市内の公共機関や各学校に掲出する広告（ポスター・のぼり旗・横断幕・懸垂幕等）</t>
  </si>
  <si>
    <t>ターミナル駅の柱、階段等に掲出する広告（ポスター・横断幕・フラッグ・バルーン・フロア広告等）</t>
  </si>
  <si>
    <t>新聞折り込みによるチラシ</t>
  </si>
  <si>
    <t>市役所や区役所の広報車やゴミ収集車による放送</t>
  </si>
  <si>
    <t>バスの正面へ掲出する幕</t>
  </si>
  <si>
    <t>川崎市の選挙特設ホームページ</t>
  </si>
  <si>
    <t>選挙の啓発イメージキャラクターに起用した莉子さんのSNS</t>
  </si>
  <si>
    <t>トレインチャンネルや大型ビジョンで放映するCM動画</t>
  </si>
  <si>
    <t>FMラジオによるCM</t>
  </si>
  <si>
    <t>タウン誌等の広告</t>
  </si>
  <si>
    <t>ポスター掲示場</t>
  </si>
  <si>
    <t>上記すべて見たり、聞いたりしなかった</t>
  </si>
  <si>
    <t>Q16.昨年10月に衆議院総選挙と同日に行われた川崎市長選挙において、川崎市では様々な手段で投票日・投票の場所・制度や方法についてご案内しました。以下のリストの中で、あなたが実際に見たり、聞いたりしたことがあった項目をすべてお答えください。（あてはまるものすべて）</t>
    <phoneticPr fontId="3"/>
  </si>
  <si>
    <t>Q17.昨年の市長選挙では、かわさき市政だより１０月１日号に選挙の特集を掲載しましたが、見ましたか。（１つだけ）</t>
    <phoneticPr fontId="3"/>
  </si>
  <si>
    <t>じっくり読んだ</t>
  </si>
  <si>
    <t>目は通した</t>
  </si>
  <si>
    <t>見たことはあるが読んでいない</t>
  </si>
  <si>
    <t>見たことはない</t>
  </si>
  <si>
    <t>Q19.新型コロナウイルス感染症対策の観点から、昨年の川崎市長選挙及び衆議院総選挙、今年の参議院選挙の選挙公報の配布を町内会・自治会等による配布方法から事業者によるポスティングに変更しています。選挙公報は届きましたか。（１つだけ）</t>
    <phoneticPr fontId="3"/>
  </si>
  <si>
    <t>届いた</t>
  </si>
  <si>
    <t>届いたかわからない・気がつかなかった</t>
  </si>
  <si>
    <t>届かなかった</t>
  </si>
  <si>
    <t>Q20.選挙公報は、川崎市の選挙特設ホームページでご覧になれることを知っていますか。（１つだけ）</t>
    <phoneticPr fontId="3"/>
  </si>
  <si>
    <t>見たことがある</t>
  </si>
  <si>
    <t>知っていたが、見たことはない</t>
  </si>
  <si>
    <t>知らなかった</t>
  </si>
  <si>
    <t>Q21.川崎市選挙マスコット「イックン」を知っていますか。（１つだけ）</t>
    <phoneticPr fontId="3"/>
  </si>
  <si>
    <t>イラストも名前も知っていた</t>
  </si>
  <si>
    <t>イラストは見たことはあるが、名前は知らなかった</t>
  </si>
  <si>
    <t>イラストは見たことはないが、名前は聞いたことがある</t>
  </si>
  <si>
    <t>イラストも名前も知らなかった</t>
  </si>
  <si>
    <t>川崎市選挙マスコット「イックン」を起用する</t>
  </si>
  <si>
    <t>知名度の高いアニメキャラクターを起用する</t>
  </si>
  <si>
    <t>川崎市に縁のあるタレント・新たに選挙権を有したタレント（18歳）を起用する</t>
  </si>
  <si>
    <t>川崎市を拠点に活躍するかわさきスポーツパートナーを起用する</t>
  </si>
  <si>
    <t>その他のイメージキャラクターを起用した方がよい</t>
  </si>
  <si>
    <t>イメージキャラクターの起用はやめるべきだ</t>
  </si>
  <si>
    <t>Q23.あなたは、あなた自身が新型コロナウイルス感染症に感染することに、どの程度恐怖心を感じられていますか。（１つだけ）</t>
    <phoneticPr fontId="3"/>
  </si>
  <si>
    <t>居住年数</t>
    <rPh sb="0" eb="4">
      <t>キョジュウネンスウ</t>
    </rPh>
    <phoneticPr fontId="3"/>
  </si>
  <si>
    <t>1年未満</t>
  </si>
  <si>
    <t>3年～5年未満</t>
  </si>
  <si>
    <t>5年～10年未満</t>
  </si>
  <si>
    <t>10年～20年未満</t>
  </si>
  <si>
    <t>20年以上</t>
  </si>
  <si>
    <t>同居人数</t>
    <rPh sb="0" eb="4">
      <t>ドウキョニンズウ</t>
    </rPh>
    <phoneticPr fontId="3"/>
  </si>
  <si>
    <t>単身世帯</t>
  </si>
  <si>
    <t>2人</t>
  </si>
  <si>
    <t>3人</t>
  </si>
  <si>
    <t>4人</t>
  </si>
  <si>
    <t>5人以上</t>
  </si>
  <si>
    <t>F8.同居者がいる方だけにおたずねします。同居している方の中で（ご自身を含む）、以下にあてはまる方はいますか。</t>
    <phoneticPr fontId="3"/>
  </si>
  <si>
    <t>Q1.日常生活の中で、あなたはどの程度「みどり」に関心がありますか。</t>
    <phoneticPr fontId="3"/>
  </si>
  <si>
    <t>Q8.あなたは、日常生活の中で、自分の住んでいる地域とどのようなつながりを持っていますか。最も近いものを選んでください。</t>
    <phoneticPr fontId="3"/>
  </si>
  <si>
    <t>Q23.あなたは、あなた自身が新型コロナウイルス感染症に感染することに、どの程度恐怖心を感じられていますか。</t>
    <phoneticPr fontId="3"/>
  </si>
  <si>
    <t>Q10.Q8で「１」または「２」を選んだ方にお聞きします。地域のつながりによって、あなた自身にとって次のような変化がありましたか。１～３の項目について最も近いものを選んでください。（１つだけ）</t>
    <phoneticPr fontId="3"/>
  </si>
  <si>
    <t>【地方選挙（市長選挙・市議会議員選挙等）】</t>
    <rPh sb="1" eb="3">
      <t>チホウ</t>
    </rPh>
    <rPh sb="3" eb="5">
      <t>センキョ</t>
    </rPh>
    <rPh sb="6" eb="8">
      <t>シチョウ</t>
    </rPh>
    <rPh sb="8" eb="10">
      <t>センキョ</t>
    </rPh>
    <rPh sb="11" eb="12">
      <t>シ</t>
    </rPh>
    <rPh sb="12" eb="14">
      <t>ギカイ</t>
    </rPh>
    <rPh sb="14" eb="16">
      <t>ギイン</t>
    </rPh>
    <rPh sb="16" eb="18">
      <t>センキョ</t>
    </rPh>
    <rPh sb="18" eb="19">
      <t>ナド</t>
    </rPh>
    <phoneticPr fontId="3"/>
  </si>
  <si>
    <t xml:space="preserve">
Q6.「利用したことがある」と回答した公園について、直近の利用状況をお伺いします。一番最近利用した時の公園への行き方について伺います。
　●鉄道を利用しなかった人⇒自宅からの交通手段を選んでください。（１つだけ）
　●鉄道を利用した人⇒公園最寄り駅からの交通手段を選び、利用した駅名（公園最寄り駅）を記入してください。（１つだけ）
</t>
    <phoneticPr fontId="3"/>
  </si>
  <si>
    <t>次の「みどり」について、あなたはどの程度、安らぎや癒し、親しみなどの愛着を感じますか。１～８の項目について最も近いものを選んでください。</t>
    <phoneticPr fontId="3"/>
  </si>
  <si>
    <t>川崎市では、①～⑥のような、みどりに関わる取組を行っています。次の１～３の質問にお答えください。
Q7-1.この中で知っていた取組はありますか。
Q7-2.参加したことがある取組または現在参加している取組はありますか。
Q7-3.今後参加してみたい取組はありますか。</t>
    <rPh sb="56" eb="57">
      <t>ナカ</t>
    </rPh>
    <rPh sb="58" eb="59">
      <t>シ</t>
    </rPh>
    <rPh sb="63" eb="65">
      <t>トリクミ</t>
    </rPh>
    <rPh sb="78" eb="80">
      <t>サンカ</t>
    </rPh>
    <rPh sb="87" eb="89">
      <t>トリクミ</t>
    </rPh>
    <rPh sb="92" eb="94">
      <t>ゲンザイ</t>
    </rPh>
    <rPh sb="94" eb="96">
      <t>サンカ</t>
    </rPh>
    <rPh sb="100" eb="102">
      <t>トリクミ</t>
    </rPh>
    <rPh sb="115" eb="117">
      <t>コンゴ</t>
    </rPh>
    <rPh sb="117" eb="119">
      <t>サンカ</t>
    </rPh>
    <rPh sb="124" eb="126">
      <t>トリクミ</t>
    </rPh>
    <phoneticPr fontId="3"/>
  </si>
  <si>
    <t>全体</t>
    <rPh sb="0" eb="2">
      <t>ゼンタイ</t>
    </rPh>
    <phoneticPr fontId="3"/>
  </si>
  <si>
    <t xml:space="preserve">
Q3.あなたは以下の３つの総合公園それぞれについて、これまでに利用したことがありますか。利用したことがある方については利用頻度について、利用したことがない方については、公園の名称や場所について知っていたかについてお答えください。（それぞれ１つだけ）
</t>
    <phoneticPr fontId="3"/>
  </si>
  <si>
    <t>Q11.Q8で「３」または「４」を選んだ方にお聞きします。特に地域での活動やつながりの場に参加していない理由やお気持ちを教えてください。１～５の項目について最も近いものを選んでください。</t>
    <phoneticPr fontId="3"/>
  </si>
  <si>
    <t>Q18.今年の参議院選挙では、投票所入場整理券に啓発チラシを同封しましたが、見ましたか。（１つだけ）</t>
    <phoneticPr fontId="3"/>
  </si>
  <si>
    <t>Q22.来年の春（令和５（2023）年４月予定）に行われる川崎市議会議員選挙等の啓発イメージキャラクター起用について、どのように考えますか。 あなたのお考えに最も近いものを選んでください。（１つだけ）</t>
    <phoneticPr fontId="3"/>
  </si>
  <si>
    <t>あなたが参加したいと思う地域の活動やつながりの場はどんなものですか。具体的なイメージがあれば教えてください。
（自由記載のため公表はしません。）</t>
    <rPh sb="4" eb="6">
      <t>サンカ</t>
    </rPh>
    <rPh sb="10" eb="11">
      <t>オモ</t>
    </rPh>
    <rPh sb="12" eb="14">
      <t>チイキ</t>
    </rPh>
    <rPh sb="15" eb="17">
      <t>カツドウ</t>
    </rPh>
    <rPh sb="23" eb="24">
      <t>バ</t>
    </rPh>
    <rPh sb="34" eb="37">
      <t>グタイテキ</t>
    </rPh>
    <rPh sb="46" eb="47">
      <t>オシ</t>
    </rPh>
    <rPh sb="56" eb="58">
      <t>ジユウ</t>
    </rPh>
    <rPh sb="58" eb="60">
      <t>キサイ</t>
    </rPh>
    <rPh sb="63" eb="65">
      <t>コウヒョウ</t>
    </rPh>
    <phoneticPr fontId="3"/>
  </si>
  <si>
    <t>【令和４（2022）年７月１０日の参議院選挙】　</t>
  </si>
  <si>
    <t>【令和３（2021）年１０月３１日の川崎市長選挙】</t>
  </si>
  <si>
    <t>【令和３（2021）年１０月３１日の衆議院総選挙】</t>
  </si>
  <si>
    <t>1年～3年未満</t>
    <phoneticPr fontId="3"/>
  </si>
  <si>
    <t>（単位　人、％）</t>
    <rPh sb="1" eb="3">
      <t>タンイ</t>
    </rPh>
    <rPh sb="4" eb="5">
      <t>ニン</t>
    </rPh>
    <phoneticPr fontId="3"/>
  </si>
  <si>
    <t>（単位　人、％）</t>
    <rPh sb="4" eb="5">
      <t>ニン</t>
    </rPh>
    <phoneticPr fontId="3"/>
  </si>
  <si>
    <t>（単位　人、％）</t>
    <rPh sb="1" eb="3">
      <t>タンイ</t>
    </rPh>
    <rPh sb="4" eb="5">
      <t>ニン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</si>
</sst>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0.0;\-;@"/>
    <numFmt numFmtId="178" formatCode="#,##0_ "/>
    <numFmt numFmtId="179" formatCode="0.0%"/>
  </numFmts>
  <fonts count="25" x14ac:knownFonts="1">
    <font>
      <sz val="11"/>
      <color theme="1"/>
      <name val="游ゴシック"/>
      <family val="2"/>
      <charset val="128"/>
      <scheme val="minor"/>
    </font>
    <font>
      <sz val="11"/>
      <color theme="1"/>
      <name val="ＭＳ Ｐゴシック"/>
      <family val="2"/>
      <charset val="128"/>
    </font>
    <font>
      <sz val="10"/>
      <color theme="1"/>
      <name val="ＭＳ Ｐゴシック"/>
      <family val="2"/>
      <charset val="128"/>
    </font>
    <font>
      <sz val="6"/>
      <name val="游ゴシック"/>
      <family val="2"/>
      <charset val="128"/>
      <scheme val="minor"/>
    </font>
    <font>
      <sz val="9"/>
      <color theme="1"/>
      <name val="BIZ UD明朝 Medium"/>
      <family val="1"/>
      <charset val="128"/>
    </font>
    <font>
      <sz val="9"/>
      <color theme="1"/>
      <name val="MS UI Gothic"/>
      <family val="3"/>
      <charset val="128"/>
    </font>
    <font>
      <sz val="9"/>
      <color theme="1"/>
      <name val="Meiryo UI"/>
      <family val="3"/>
      <charset val="128"/>
    </font>
    <font>
      <sz val="11"/>
      <color theme="1"/>
      <name val="游ゴシック"/>
      <family val="2"/>
      <charset val="128"/>
      <scheme val="minor"/>
    </font>
    <font>
      <sz val="10"/>
      <color theme="1"/>
      <name val="Meiryo UI"/>
      <family val="3"/>
      <charset val="128"/>
    </font>
    <font>
      <sz val="11"/>
      <color theme="1"/>
      <name val="游ゴシック"/>
      <family val="2"/>
      <scheme val="minor"/>
    </font>
    <font>
      <u/>
      <sz val="11"/>
      <color theme="10"/>
      <name val="游ゴシック"/>
      <family val="2"/>
      <scheme val="minor"/>
    </font>
    <font>
      <sz val="10"/>
      <name val="Meiryo UI"/>
      <family val="3"/>
      <charset val="128"/>
    </font>
    <font>
      <sz val="6"/>
      <name val="ＭＳ Ｐゴシック"/>
      <family val="2"/>
      <charset val="128"/>
    </font>
    <font>
      <sz val="11"/>
      <color theme="1"/>
      <name val="Meiryo UI"/>
      <family val="3"/>
      <charset val="128"/>
    </font>
    <font>
      <sz val="8"/>
      <color theme="1"/>
      <name val="Meiryo UI"/>
      <family val="3"/>
      <charset val="128"/>
    </font>
    <font>
      <b/>
      <sz val="10"/>
      <color theme="1"/>
      <name val="Meiryo UI"/>
      <family val="3"/>
      <charset val="128"/>
    </font>
    <font>
      <sz val="8"/>
      <name val="Meiryo UI"/>
      <family val="3"/>
      <charset val="128"/>
    </font>
    <font>
      <sz val="6"/>
      <color theme="1"/>
      <name val="Meiryo UI"/>
      <family val="3"/>
      <charset val="128"/>
    </font>
    <font>
      <b/>
      <sz val="12"/>
      <color theme="1"/>
      <name val="Meiryo UI"/>
      <family val="3"/>
      <charset val="128"/>
    </font>
    <font>
      <b/>
      <sz val="11"/>
      <color theme="1"/>
      <name val="Meiryo UI"/>
      <family val="3"/>
      <charset val="128"/>
    </font>
    <font>
      <sz val="10.5"/>
      <color theme="1"/>
      <name val="Meiryo UI"/>
      <family val="3"/>
      <charset val="128"/>
    </font>
    <font>
      <sz val="7"/>
      <color theme="1"/>
      <name val="Meiryo UI"/>
      <family val="3"/>
      <charset val="128"/>
    </font>
    <font>
      <sz val="11"/>
      <color theme="0"/>
      <name val="Meiryo UI"/>
      <family val="3"/>
      <charset val="128"/>
    </font>
    <font>
      <sz val="10"/>
      <color theme="0"/>
      <name val="Meiryo UI"/>
      <family val="3"/>
      <charset val="128"/>
    </font>
    <font>
      <sz val="9"/>
      <color theme="0"/>
      <name val="Meiryo UI"/>
      <family val="3"/>
      <charset val="128"/>
    </font>
  </fonts>
  <fills count="3">
    <fill>
      <patternFill patternType="none"/>
    </fill>
    <fill>
      <patternFill patternType="gray125"/>
    </fill>
    <fill>
      <patternFill patternType="solid">
        <fgColor theme="5" tint="0.79998168889431442"/>
        <bgColor indexed="64"/>
      </patternFill>
    </fill>
  </fills>
  <borders count="68">
    <border>
      <left/>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hair">
        <color auto="1"/>
      </left>
      <right style="hair">
        <color auto="1"/>
      </right>
      <top style="hair">
        <color auto="1"/>
      </top>
      <bottom style="hair">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hair">
        <color indexed="64"/>
      </left>
      <right/>
      <top style="thin">
        <color indexed="64"/>
      </top>
      <bottom style="hair">
        <color indexed="64"/>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top style="hair">
        <color indexed="64"/>
      </top>
      <bottom style="thin">
        <color indexed="64"/>
      </bottom>
      <diagonal/>
    </border>
  </borders>
  <cellStyleXfs count="17">
    <xf numFmtId="0" fontId="0"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7" fillId="0" borderId="0">
      <alignment vertical="center"/>
    </xf>
    <xf numFmtId="0" fontId="10" fillId="0" borderId="0" applyNumberFormat="0" applyFill="0" applyBorder="0" applyAlignment="0" applyProtection="0"/>
    <xf numFmtId="0" fontId="9" fillId="0" borderId="0"/>
    <xf numFmtId="0" fontId="1" fillId="0" borderId="0">
      <alignment vertical="center"/>
    </xf>
  </cellStyleXfs>
  <cellXfs count="277">
    <xf numFmtId="0" fontId="0" fillId="0" borderId="0" xfId="0">
      <alignment vertical="center"/>
    </xf>
    <xf numFmtId="0" fontId="4" fillId="0" borderId="0" xfId="0" applyFont="1">
      <alignment vertical="center"/>
    </xf>
    <xf numFmtId="0" fontId="4" fillId="0" borderId="0" xfId="0" applyFont="1" applyAlignment="1">
      <alignment vertical="top" textRotation="255" wrapText="1"/>
    </xf>
    <xf numFmtId="0" fontId="5" fillId="0" borderId="0" xfId="0" applyFont="1">
      <alignment vertical="center"/>
    </xf>
    <xf numFmtId="0" fontId="6" fillId="0" borderId="0" xfId="0" applyFont="1">
      <alignment vertical="center"/>
    </xf>
    <xf numFmtId="0" fontId="6" fillId="0" borderId="6" xfId="0" applyFont="1" applyBorder="1" applyAlignment="1">
      <alignment horizontal="center" vertical="center" wrapText="1"/>
    </xf>
    <xf numFmtId="176" fontId="6" fillId="0" borderId="6" xfId="0" applyNumberFormat="1" applyFont="1" applyBorder="1">
      <alignment vertical="center"/>
    </xf>
    <xf numFmtId="176" fontId="6" fillId="0" borderId="3" xfId="0" applyNumberFormat="1" applyFont="1" applyBorder="1">
      <alignment vertical="center"/>
    </xf>
    <xf numFmtId="176" fontId="6" fillId="0" borderId="1" xfId="0" applyNumberFormat="1" applyFont="1" applyBorder="1">
      <alignment vertical="center"/>
    </xf>
    <xf numFmtId="176" fontId="6" fillId="0" borderId="8" xfId="0" applyNumberFormat="1" applyFont="1" applyBorder="1">
      <alignment vertical="center"/>
    </xf>
    <xf numFmtId="176" fontId="6" fillId="0" borderId="2" xfId="0" applyNumberFormat="1" applyFont="1" applyBorder="1">
      <alignment vertical="center"/>
    </xf>
    <xf numFmtId="0" fontId="6" fillId="0" borderId="7" xfId="0" applyFont="1" applyBorder="1" applyAlignment="1">
      <alignment vertical="top"/>
    </xf>
    <xf numFmtId="176" fontId="6" fillId="0" borderId="0" xfId="0" applyNumberFormat="1" applyFont="1" applyBorder="1" applyAlignment="1">
      <alignment vertical="center"/>
    </xf>
    <xf numFmtId="177" fontId="6" fillId="0" borderId="0" xfId="0" applyNumberFormat="1" applyFont="1" applyBorder="1" applyAlignment="1">
      <alignment vertical="center"/>
    </xf>
    <xf numFmtId="0" fontId="6" fillId="0" borderId="0" xfId="0" applyNumberFormat="1" applyFont="1" applyBorder="1" applyAlignment="1">
      <alignment vertical="center"/>
    </xf>
    <xf numFmtId="176" fontId="6" fillId="0" borderId="9" xfId="0" applyNumberFormat="1" applyFont="1" applyBorder="1">
      <alignment vertical="center"/>
    </xf>
    <xf numFmtId="0" fontId="8" fillId="0" borderId="0" xfId="0" applyFont="1" applyAlignment="1">
      <alignment vertical="center"/>
    </xf>
    <xf numFmtId="0" fontId="8" fillId="0" borderId="0" xfId="0" applyFont="1">
      <alignment vertical="center"/>
    </xf>
    <xf numFmtId="0" fontId="6" fillId="0" borderId="4" xfId="0" applyFont="1" applyBorder="1" applyAlignment="1">
      <alignment horizontal="center" vertical="center" wrapText="1"/>
    </xf>
    <xf numFmtId="176" fontId="6" fillId="0" borderId="4" xfId="0" applyNumberFormat="1" applyFont="1" applyBorder="1">
      <alignment vertical="center"/>
    </xf>
    <xf numFmtId="177" fontId="6" fillId="0" borderId="54" xfId="0" applyNumberFormat="1" applyFont="1" applyBorder="1">
      <alignment vertical="center"/>
    </xf>
    <xf numFmtId="177" fontId="6" fillId="0" borderId="22" xfId="0" applyNumberFormat="1" applyFont="1" applyBorder="1">
      <alignment vertical="center"/>
    </xf>
    <xf numFmtId="177" fontId="6" fillId="0" borderId="55" xfId="0" applyNumberFormat="1" applyFont="1" applyBorder="1">
      <alignment vertical="center"/>
    </xf>
    <xf numFmtId="177" fontId="6" fillId="0" borderId="23" xfId="0" applyNumberFormat="1" applyFont="1" applyBorder="1">
      <alignment vertical="center"/>
    </xf>
    <xf numFmtId="0" fontId="6" fillId="0" borderId="0" xfId="0" applyFont="1" applyAlignment="1">
      <alignment horizontal="center" vertical="center"/>
    </xf>
    <xf numFmtId="177" fontId="6" fillId="0" borderId="24" xfId="0" applyNumberFormat="1" applyFont="1" applyBorder="1">
      <alignment vertical="center"/>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16" fillId="0" borderId="2" xfId="0" applyFont="1" applyBorder="1" applyAlignment="1">
      <alignment horizontal="center" vertical="center" wrapText="1"/>
    </xf>
    <xf numFmtId="0" fontId="6" fillId="0" borderId="0" xfId="0" applyFont="1" applyBorder="1" applyAlignment="1">
      <alignment horizontal="center" vertical="center" wrapText="1"/>
    </xf>
    <xf numFmtId="176" fontId="6" fillId="0" borderId="0" xfId="0" applyNumberFormat="1" applyFont="1" applyBorder="1">
      <alignment vertical="center"/>
    </xf>
    <xf numFmtId="177" fontId="6" fillId="0" borderId="0" xfId="0" applyNumberFormat="1" applyFont="1" applyBorder="1">
      <alignment vertical="center"/>
    </xf>
    <xf numFmtId="0" fontId="6" fillId="0" borderId="2" xfId="0" applyFont="1" applyBorder="1" applyAlignment="1">
      <alignment horizontal="center" vertical="center" wrapText="1"/>
    </xf>
    <xf numFmtId="177" fontId="6" fillId="0" borderId="25" xfId="0" applyNumberFormat="1" applyFont="1" applyBorder="1">
      <alignment vertical="center"/>
    </xf>
    <xf numFmtId="49" fontId="6" fillId="0" borderId="34" xfId="13" applyNumberFormat="1" applyFont="1" applyBorder="1">
      <alignment vertical="center"/>
    </xf>
    <xf numFmtId="49" fontId="6" fillId="0" borderId="47" xfId="13" applyNumberFormat="1" applyFont="1" applyBorder="1">
      <alignment vertical="center"/>
    </xf>
    <xf numFmtId="49" fontId="6" fillId="0" borderId="19" xfId="13" applyNumberFormat="1" applyFont="1" applyBorder="1" applyAlignment="1">
      <alignment horizontal="center" vertical="center"/>
    </xf>
    <xf numFmtId="49" fontId="6" fillId="0" borderId="20" xfId="13" applyNumberFormat="1" applyFont="1" applyBorder="1" applyAlignment="1">
      <alignment vertical="center" wrapText="1"/>
    </xf>
    <xf numFmtId="49" fontId="6" fillId="0" borderId="31" xfId="13" applyNumberFormat="1" applyFont="1" applyBorder="1" applyAlignment="1">
      <alignment horizontal="center" vertical="center"/>
    </xf>
    <xf numFmtId="49" fontId="6" fillId="0" borderId="48" xfId="13" applyNumberFormat="1" applyFont="1" applyBorder="1" applyAlignment="1">
      <alignment vertical="center" wrapText="1"/>
    </xf>
    <xf numFmtId="49" fontId="6" fillId="0" borderId="46" xfId="13" applyNumberFormat="1" applyFont="1" applyBorder="1" applyAlignment="1">
      <alignment horizontal="center" vertical="center"/>
    </xf>
    <xf numFmtId="49" fontId="6" fillId="0" borderId="49" xfId="13" applyNumberFormat="1" applyFont="1" applyBorder="1" applyAlignment="1">
      <alignment vertical="center" wrapText="1"/>
    </xf>
    <xf numFmtId="49" fontId="6" fillId="0" borderId="26" xfId="13" applyNumberFormat="1" applyFont="1" applyBorder="1" applyAlignment="1">
      <alignment horizontal="center" vertical="center"/>
    </xf>
    <xf numFmtId="49" fontId="6" fillId="0" borderId="50" xfId="13" applyNumberFormat="1" applyFont="1" applyBorder="1" applyAlignment="1">
      <alignment vertical="center" wrapText="1"/>
    </xf>
    <xf numFmtId="49" fontId="6" fillId="0" borderId="47" xfId="15" applyNumberFormat="1" applyFont="1" applyBorder="1" applyAlignment="1">
      <alignment vertical="center"/>
    </xf>
    <xf numFmtId="0" fontId="6" fillId="0" borderId="48" xfId="0" applyFont="1" applyBorder="1" applyAlignment="1">
      <alignment vertical="center" wrapText="1"/>
    </xf>
    <xf numFmtId="0" fontId="6" fillId="0" borderId="34" xfId="0" applyFont="1" applyBorder="1">
      <alignment vertical="center"/>
    </xf>
    <xf numFmtId="0" fontId="6" fillId="0" borderId="47" xfId="0" applyFont="1" applyBorder="1">
      <alignment vertical="center"/>
    </xf>
    <xf numFmtId="0" fontId="6" fillId="0" borderId="51" xfId="0" applyFont="1" applyBorder="1" applyAlignment="1">
      <alignment vertical="center" wrapText="1"/>
    </xf>
    <xf numFmtId="0" fontId="6" fillId="0" borderId="19" xfId="0" applyFont="1" applyBorder="1" applyAlignment="1">
      <alignment horizontal="center" vertical="center"/>
    </xf>
    <xf numFmtId="0" fontId="6" fillId="0" borderId="20" xfId="0" applyFont="1" applyBorder="1" applyAlignment="1">
      <alignment vertical="center" wrapText="1"/>
    </xf>
    <xf numFmtId="0" fontId="6" fillId="0" borderId="31"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vertical="center" wrapText="1"/>
    </xf>
    <xf numFmtId="0" fontId="14" fillId="0" borderId="10" xfId="0" applyFont="1" applyBorder="1" applyAlignment="1">
      <alignment horizontal="center" vertical="center" wrapText="1"/>
    </xf>
    <xf numFmtId="0" fontId="14" fillId="0" borderId="7" xfId="0" applyFont="1" applyBorder="1" applyAlignment="1">
      <alignment vertical="top"/>
    </xf>
    <xf numFmtId="0" fontId="14" fillId="0" borderId="0" xfId="0" applyFont="1" applyBorder="1" applyAlignment="1">
      <alignment vertical="top"/>
    </xf>
    <xf numFmtId="176" fontId="14" fillId="0" borderId="56" xfId="0" applyNumberFormat="1" applyFont="1" applyBorder="1">
      <alignment vertical="center"/>
    </xf>
    <xf numFmtId="176" fontId="14" fillId="0" borderId="27" xfId="0" applyNumberFormat="1" applyFont="1" applyBorder="1">
      <alignment vertical="center"/>
    </xf>
    <xf numFmtId="176" fontId="14" fillId="0" borderId="57" xfId="0" applyNumberFormat="1" applyFont="1" applyBorder="1">
      <alignment vertical="center"/>
    </xf>
    <xf numFmtId="176" fontId="14" fillId="0" borderId="28" xfId="0" applyNumberFormat="1" applyFont="1" applyBorder="1">
      <alignment vertical="center"/>
    </xf>
    <xf numFmtId="176" fontId="14" fillId="0" borderId="7" xfId="0" applyNumberFormat="1" applyFont="1" applyBorder="1" applyAlignment="1">
      <alignment vertical="center"/>
    </xf>
    <xf numFmtId="176" fontId="14" fillId="0" borderId="0" xfId="0" applyNumberFormat="1" applyFont="1" applyBorder="1" applyAlignment="1">
      <alignment vertical="center"/>
    </xf>
    <xf numFmtId="177" fontId="14" fillId="0" borderId="54" xfId="0" applyNumberFormat="1" applyFont="1" applyBorder="1">
      <alignment vertical="center"/>
    </xf>
    <xf numFmtId="177" fontId="14" fillId="0" borderId="22" xfId="0" applyNumberFormat="1" applyFont="1" applyBorder="1">
      <alignment vertical="center"/>
    </xf>
    <xf numFmtId="177" fontId="14" fillId="0" borderId="55" xfId="0" applyNumberFormat="1" applyFont="1" applyBorder="1">
      <alignment vertical="center"/>
    </xf>
    <xf numFmtId="177" fontId="14" fillId="0" borderId="23" xfId="0" applyNumberFormat="1" applyFont="1" applyBorder="1">
      <alignment vertical="center"/>
    </xf>
    <xf numFmtId="177" fontId="14" fillId="0" borderId="7" xfId="0" applyNumberFormat="1" applyFont="1" applyBorder="1" applyAlignment="1">
      <alignment vertical="center"/>
    </xf>
    <xf numFmtId="177" fontId="14" fillId="0" borderId="0" xfId="0" applyNumberFormat="1" applyFont="1" applyBorder="1" applyAlignment="1">
      <alignment vertical="center"/>
    </xf>
    <xf numFmtId="0" fontId="14" fillId="0" borderId="6" xfId="0" applyFont="1" applyBorder="1" applyAlignment="1">
      <alignment horizontal="center" vertical="center" wrapText="1"/>
    </xf>
    <xf numFmtId="176" fontId="14" fillId="0" borderId="52" xfId="0" applyNumberFormat="1" applyFont="1" applyBorder="1">
      <alignment vertical="center"/>
    </xf>
    <xf numFmtId="176" fontId="14" fillId="0" borderId="53" xfId="0" applyNumberFormat="1" applyFont="1" applyBorder="1">
      <alignment vertical="center"/>
    </xf>
    <xf numFmtId="176" fontId="14" fillId="0" borderId="45" xfId="0" applyNumberFormat="1" applyFont="1" applyBorder="1">
      <alignment vertical="center"/>
    </xf>
    <xf numFmtId="0" fontId="14" fillId="0" borderId="0" xfId="0" applyFont="1">
      <alignment vertical="center"/>
    </xf>
    <xf numFmtId="0" fontId="14" fillId="0" borderId="3" xfId="0" applyFont="1" applyBorder="1" applyAlignment="1">
      <alignment horizontal="center" vertical="center" wrapText="1"/>
    </xf>
    <xf numFmtId="0" fontId="14" fillId="0" borderId="8" xfId="0" applyFont="1" applyBorder="1" applyAlignment="1">
      <alignment horizontal="center" vertical="center" wrapText="1"/>
    </xf>
    <xf numFmtId="176" fontId="14" fillId="0" borderId="6" xfId="0" applyNumberFormat="1" applyFont="1" applyBorder="1">
      <alignment vertical="center"/>
    </xf>
    <xf numFmtId="176" fontId="14" fillId="0" borderId="3" xfId="0" applyNumberFormat="1" applyFont="1" applyBorder="1">
      <alignment vertical="center"/>
    </xf>
    <xf numFmtId="176" fontId="14" fillId="0" borderId="8" xfId="0" applyNumberFormat="1" applyFont="1" applyBorder="1">
      <alignment vertical="center"/>
    </xf>
    <xf numFmtId="176" fontId="14" fillId="0" borderId="2" xfId="0" applyNumberFormat="1" applyFont="1" applyBorder="1">
      <alignment vertical="center"/>
    </xf>
    <xf numFmtId="177" fontId="14" fillId="0" borderId="24" xfId="0" applyNumberFormat="1" applyFont="1" applyBorder="1">
      <alignment vertical="center"/>
    </xf>
    <xf numFmtId="177" fontId="14" fillId="0" borderId="25" xfId="0" applyNumberFormat="1" applyFont="1" applyBorder="1">
      <alignment vertical="center"/>
    </xf>
    <xf numFmtId="0" fontId="14" fillId="0" borderId="12"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176" fontId="14" fillId="0" borderId="12" xfId="0" applyNumberFormat="1" applyFont="1" applyBorder="1">
      <alignment vertical="center"/>
    </xf>
    <xf numFmtId="176" fontId="14" fillId="0" borderId="1" xfId="0" applyNumberFormat="1" applyFont="1" applyBorder="1">
      <alignment vertical="center"/>
    </xf>
    <xf numFmtId="0" fontId="14" fillId="0" borderId="0" xfId="0" applyNumberFormat="1" applyFont="1" applyBorder="1" applyAlignment="1">
      <alignment vertical="top"/>
    </xf>
    <xf numFmtId="0" fontId="14" fillId="0" borderId="0" xfId="0" applyNumberFormat="1" applyFont="1" applyBorder="1" applyAlignment="1">
      <alignment vertical="center"/>
    </xf>
    <xf numFmtId="0" fontId="6" fillId="0" borderId="0" xfId="0" applyFont="1" applyAlignment="1">
      <alignment vertical="center"/>
    </xf>
    <xf numFmtId="0" fontId="17" fillId="0" borderId="0" xfId="0" applyFont="1" applyAlignment="1">
      <alignment horizontal="right"/>
    </xf>
    <xf numFmtId="0" fontId="14" fillId="0" borderId="10" xfId="0" applyFont="1" applyBorder="1" applyAlignment="1">
      <alignment vertical="center" textRotation="255" wrapText="1"/>
    </xf>
    <xf numFmtId="0" fontId="14" fillId="0" borderId="0" xfId="0" applyFont="1" applyAlignment="1">
      <alignment vertical="top" textRotation="255" wrapText="1"/>
    </xf>
    <xf numFmtId="0" fontId="14" fillId="0" borderId="56" xfId="0" applyFont="1" applyBorder="1" applyAlignment="1">
      <alignment horizontal="center" vertical="center"/>
    </xf>
    <xf numFmtId="0" fontId="14" fillId="0" borderId="54" xfId="0" applyFont="1" applyBorder="1" applyAlignment="1">
      <alignment horizontal="center" vertical="center"/>
    </xf>
    <xf numFmtId="0" fontId="6" fillId="0" borderId="16" xfId="0" applyFont="1" applyBorder="1">
      <alignment vertical="center"/>
    </xf>
    <xf numFmtId="0" fontId="14" fillId="0" borderId="61" xfId="0" applyFont="1" applyBorder="1" applyAlignment="1">
      <alignment horizontal="center" vertical="center"/>
    </xf>
    <xf numFmtId="0" fontId="14" fillId="0" borderId="52" xfId="0" applyFont="1" applyBorder="1" applyAlignment="1">
      <alignment horizontal="center" vertical="center"/>
    </xf>
    <xf numFmtId="0" fontId="13" fillId="0" borderId="0" xfId="16" applyFont="1">
      <alignment vertical="center"/>
    </xf>
    <xf numFmtId="0" fontId="19" fillId="0" borderId="0" xfId="16" applyFont="1">
      <alignment vertical="center"/>
    </xf>
    <xf numFmtId="0" fontId="13" fillId="0" borderId="7" xfId="16" applyFont="1" applyBorder="1" applyAlignment="1">
      <alignment horizontal="left" vertical="center"/>
    </xf>
    <xf numFmtId="0" fontId="13" fillId="0" borderId="0" xfId="16" applyFont="1" applyBorder="1" applyAlignment="1">
      <alignment horizontal="left" vertical="center"/>
    </xf>
    <xf numFmtId="0" fontId="13" fillId="0" borderId="17" xfId="16" applyFont="1" applyBorder="1" applyAlignment="1">
      <alignment horizontal="left" vertical="center"/>
    </xf>
    <xf numFmtId="0" fontId="14" fillId="0" borderId="0" xfId="16" applyFont="1" applyAlignment="1">
      <alignment horizontal="right"/>
    </xf>
    <xf numFmtId="0" fontId="8" fillId="0" borderId="22" xfId="16" applyFont="1" applyBorder="1" applyAlignment="1">
      <alignment horizontal="center" vertical="center" shrinkToFit="1"/>
    </xf>
    <xf numFmtId="0" fontId="8" fillId="0" borderId="23" xfId="16" applyFont="1" applyBorder="1" applyAlignment="1">
      <alignment horizontal="center" vertical="center" shrinkToFit="1"/>
    </xf>
    <xf numFmtId="0" fontId="8" fillId="0" borderId="24" xfId="16" applyFont="1" applyBorder="1" applyAlignment="1">
      <alignment horizontal="center" vertical="center" shrinkToFit="1"/>
    </xf>
    <xf numFmtId="0" fontId="8" fillId="0" borderId="25" xfId="16" applyFont="1" applyBorder="1" applyAlignment="1">
      <alignment horizontal="center" vertical="center" shrinkToFit="1"/>
    </xf>
    <xf numFmtId="0" fontId="13" fillId="0" borderId="26" xfId="16" applyFont="1" applyBorder="1" applyAlignment="1">
      <alignment horizontal="justify" vertical="center" wrapText="1"/>
    </xf>
    <xf numFmtId="178" fontId="13" fillId="0" borderId="27" xfId="16" applyNumberFormat="1" applyFont="1" applyBorder="1" applyAlignment="1">
      <alignment horizontal="right" vertical="center" wrapText="1" indent="1"/>
    </xf>
    <xf numFmtId="179" fontId="13" fillId="0" borderId="28" xfId="16" applyNumberFormat="1" applyFont="1" applyBorder="1" applyAlignment="1">
      <alignment horizontal="right" vertical="center" wrapText="1"/>
    </xf>
    <xf numFmtId="178" fontId="13" fillId="0" borderId="29" xfId="16" applyNumberFormat="1" applyFont="1" applyBorder="1" applyAlignment="1">
      <alignment horizontal="right" vertical="center" wrapText="1" indent="1"/>
    </xf>
    <xf numFmtId="179" fontId="13" fillId="0" borderId="30" xfId="16" applyNumberFormat="1" applyFont="1" applyBorder="1" applyAlignment="1">
      <alignment horizontal="right" vertical="center" wrapText="1"/>
    </xf>
    <xf numFmtId="0" fontId="13" fillId="0" borderId="31" xfId="16" applyFont="1" applyBorder="1" applyAlignment="1">
      <alignment horizontal="justify" vertical="center" wrapText="1"/>
    </xf>
    <xf numFmtId="178" fontId="13" fillId="0" borderId="32" xfId="16" applyNumberFormat="1" applyFont="1" applyBorder="1" applyAlignment="1">
      <alignment horizontal="right" vertical="center" wrapText="1" indent="1"/>
    </xf>
    <xf numFmtId="179" fontId="13" fillId="0" borderId="33" xfId="16" applyNumberFormat="1" applyFont="1" applyBorder="1" applyAlignment="1">
      <alignment horizontal="right" vertical="center" wrapText="1"/>
    </xf>
    <xf numFmtId="178" fontId="13" fillId="0" borderId="34" xfId="16" applyNumberFormat="1" applyFont="1" applyBorder="1" applyAlignment="1">
      <alignment horizontal="right" vertical="center" wrapText="1" indent="1"/>
    </xf>
    <xf numFmtId="179" fontId="13" fillId="0" borderId="35" xfId="16" applyNumberFormat="1" applyFont="1" applyBorder="1" applyAlignment="1">
      <alignment horizontal="right" vertical="center" wrapText="1"/>
    </xf>
    <xf numFmtId="0" fontId="13" fillId="0" borderId="36" xfId="16" applyFont="1" applyBorder="1" applyAlignment="1">
      <alignment horizontal="justify" vertical="center" wrapText="1"/>
    </xf>
    <xf numFmtId="178" fontId="13" fillId="0" borderId="37" xfId="16" applyNumberFormat="1" applyFont="1" applyBorder="1" applyAlignment="1">
      <alignment horizontal="right" vertical="center" wrapText="1" indent="1"/>
    </xf>
    <xf numFmtId="179" fontId="13" fillId="0" borderId="38" xfId="16" applyNumberFormat="1" applyFont="1" applyBorder="1" applyAlignment="1">
      <alignment horizontal="right" vertical="center" wrapText="1"/>
    </xf>
    <xf numFmtId="178" fontId="13" fillId="0" borderId="39" xfId="16" applyNumberFormat="1" applyFont="1" applyBorder="1" applyAlignment="1">
      <alignment horizontal="right" vertical="center" wrapText="1" indent="1"/>
    </xf>
    <xf numFmtId="179" fontId="13" fillId="0" borderId="40" xfId="16" applyNumberFormat="1" applyFont="1" applyBorder="1" applyAlignment="1">
      <alignment horizontal="right" vertical="center" wrapText="1"/>
    </xf>
    <xf numFmtId="0" fontId="13" fillId="0" borderId="13" xfId="16" applyFont="1" applyBorder="1" applyAlignment="1">
      <alignment horizontal="center" vertical="center" wrapText="1"/>
    </xf>
    <xf numFmtId="178" fontId="13" fillId="0" borderId="41" xfId="16" applyNumberFormat="1" applyFont="1" applyBorder="1" applyAlignment="1">
      <alignment horizontal="right" vertical="center" wrapText="1" indent="1"/>
    </xf>
    <xf numFmtId="179" fontId="13" fillId="0" borderId="42" xfId="16" applyNumberFormat="1" applyFont="1" applyBorder="1" applyAlignment="1">
      <alignment horizontal="right" vertical="center" wrapText="1"/>
    </xf>
    <xf numFmtId="179" fontId="13" fillId="0" borderId="43" xfId="16" applyNumberFormat="1" applyFont="1" applyBorder="1" applyAlignment="1">
      <alignment horizontal="right" vertical="center" wrapText="1"/>
    </xf>
    <xf numFmtId="0" fontId="20" fillId="0" borderId="4" xfId="16" applyFont="1" applyBorder="1" applyAlignment="1">
      <alignment horizontal="center" vertical="center" wrapText="1"/>
    </xf>
    <xf numFmtId="0" fontId="20" fillId="0" borderId="9" xfId="16" applyFont="1" applyBorder="1" applyAlignment="1">
      <alignment horizontal="center" vertical="center" shrinkToFit="1"/>
    </xf>
    <xf numFmtId="0" fontId="20" fillId="0" borderId="2" xfId="16" applyFont="1" applyBorder="1" applyAlignment="1">
      <alignment horizontal="center" vertical="center" shrinkToFit="1"/>
    </xf>
    <xf numFmtId="0" fontId="20" fillId="0" borderId="19" xfId="16" applyFont="1" applyBorder="1" applyAlignment="1">
      <alignment horizontal="justify" vertical="center" wrapText="1"/>
    </xf>
    <xf numFmtId="178" fontId="13" fillId="0" borderId="44" xfId="16" applyNumberFormat="1" applyFont="1" applyBorder="1" applyAlignment="1">
      <alignment horizontal="right" vertical="center" wrapText="1" indent="1"/>
    </xf>
    <xf numFmtId="179" fontId="13" fillId="0" borderId="45" xfId="16" applyNumberFormat="1" applyFont="1" applyBorder="1" applyAlignment="1">
      <alignment horizontal="right" vertical="center" wrapText="1"/>
    </xf>
    <xf numFmtId="0" fontId="20" fillId="0" borderId="31" xfId="16" applyFont="1" applyBorder="1" applyAlignment="1">
      <alignment horizontal="justify" vertical="center" wrapText="1"/>
    </xf>
    <xf numFmtId="0" fontId="20" fillId="0" borderId="46" xfId="16" applyFont="1" applyBorder="1" applyAlignment="1">
      <alignment horizontal="justify" vertical="center" wrapText="1"/>
    </xf>
    <xf numFmtId="0" fontId="6" fillId="0" borderId="7" xfId="16" applyFont="1" applyBorder="1" applyAlignment="1">
      <alignment wrapText="1"/>
    </xf>
    <xf numFmtId="0" fontId="6" fillId="0" borderId="0" xfId="16" applyFont="1" applyAlignment="1">
      <alignment wrapText="1"/>
    </xf>
    <xf numFmtId="0" fontId="20" fillId="0" borderId="5" xfId="16" applyFont="1" applyBorder="1" applyAlignment="1">
      <alignment horizontal="center" vertical="center" wrapText="1"/>
    </xf>
    <xf numFmtId="0" fontId="6" fillId="0" borderId="7" xfId="16" applyFont="1" applyBorder="1" applyAlignment="1"/>
    <xf numFmtId="0" fontId="6" fillId="0" borderId="0" xfId="16" applyFont="1">
      <alignment vertical="center"/>
    </xf>
    <xf numFmtId="0" fontId="17" fillId="0" borderId="0" xfId="0" applyFont="1" applyBorder="1" applyAlignment="1">
      <alignment horizontal="right"/>
    </xf>
    <xf numFmtId="0" fontId="14" fillId="0" borderId="9" xfId="0" applyFont="1" applyBorder="1" applyAlignment="1">
      <alignment horizontal="center" vertical="center" wrapText="1"/>
    </xf>
    <xf numFmtId="0" fontId="22" fillId="0" borderId="0" xfId="16" applyFont="1" applyBorder="1">
      <alignment vertical="center"/>
    </xf>
    <xf numFmtId="0" fontId="23" fillId="0" borderId="0" xfId="0" applyFont="1" applyBorder="1">
      <alignment vertical="center"/>
    </xf>
    <xf numFmtId="0" fontId="24" fillId="0" borderId="0" xfId="0" applyFont="1" applyBorder="1">
      <alignment vertical="center"/>
    </xf>
    <xf numFmtId="0" fontId="24" fillId="0" borderId="0" xfId="0" applyFont="1" applyBorder="1" applyAlignment="1">
      <alignment horizontal="center" vertical="center" wrapText="1"/>
    </xf>
    <xf numFmtId="0" fontId="24" fillId="0" borderId="0" xfId="0" applyFont="1" applyBorder="1" applyAlignment="1">
      <alignment vertical="top" wrapText="1"/>
    </xf>
    <xf numFmtId="176" fontId="24" fillId="0" borderId="0" xfId="0" applyNumberFormat="1" applyFont="1" applyBorder="1">
      <alignment vertical="center"/>
    </xf>
    <xf numFmtId="177" fontId="24" fillId="0" borderId="0" xfId="0" applyNumberFormat="1" applyFont="1" applyBorder="1">
      <alignment vertical="center"/>
    </xf>
    <xf numFmtId="179" fontId="24" fillId="0" borderId="0" xfId="0" applyNumberFormat="1" applyFont="1" applyBorder="1">
      <alignment vertical="center"/>
    </xf>
    <xf numFmtId="179" fontId="22" fillId="0" borderId="0" xfId="16" applyNumberFormat="1" applyFont="1" applyBorder="1">
      <alignment vertical="center"/>
    </xf>
    <xf numFmtId="0" fontId="6" fillId="0" borderId="1" xfId="0" applyFont="1" applyBorder="1" applyAlignment="1">
      <alignment horizontal="center" vertical="center" wrapText="1"/>
    </xf>
    <xf numFmtId="177" fontId="6" fillId="0" borderId="16" xfId="0" applyNumberFormat="1" applyFont="1" applyBorder="1">
      <alignment vertical="center"/>
    </xf>
    <xf numFmtId="0" fontId="6" fillId="0" borderId="41"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42" xfId="0" applyFont="1" applyBorder="1" applyAlignment="1">
      <alignment horizontal="center" vertical="center" wrapText="1"/>
    </xf>
    <xf numFmtId="176" fontId="6" fillId="0" borderId="44" xfId="0" applyNumberFormat="1" applyFont="1" applyBorder="1">
      <alignment vertical="center"/>
    </xf>
    <xf numFmtId="176" fontId="6" fillId="0" borderId="53" xfId="0" applyNumberFormat="1" applyFont="1" applyBorder="1">
      <alignment vertical="center"/>
    </xf>
    <xf numFmtId="176" fontId="6" fillId="0" borderId="45" xfId="0" applyNumberFormat="1" applyFont="1" applyBorder="1">
      <alignment vertical="center"/>
    </xf>
    <xf numFmtId="0" fontId="11" fillId="0" borderId="2" xfId="0" applyFont="1" applyBorder="1" applyAlignment="1">
      <alignment horizontal="center" vertical="center" wrapText="1"/>
    </xf>
    <xf numFmtId="0" fontId="15" fillId="2" borderId="13" xfId="0" applyFont="1" applyFill="1" applyBorder="1" applyAlignment="1">
      <alignment horizontal="left" vertical="center"/>
    </xf>
    <xf numFmtId="0" fontId="17" fillId="0" borderId="18" xfId="0" applyFont="1" applyBorder="1" applyAlignment="1">
      <alignment horizontal="right"/>
    </xf>
    <xf numFmtId="177" fontId="6" fillId="0" borderId="63" xfId="0" applyNumberFormat="1" applyFont="1" applyBorder="1">
      <alignment vertical="center"/>
    </xf>
    <xf numFmtId="177" fontId="6" fillId="0" borderId="64" xfId="0" applyNumberFormat="1" applyFont="1" applyBorder="1">
      <alignment vertical="center"/>
    </xf>
    <xf numFmtId="177" fontId="6" fillId="0" borderId="65" xfId="0" applyNumberFormat="1" applyFont="1" applyBorder="1">
      <alignment vertical="center"/>
    </xf>
    <xf numFmtId="177" fontId="6" fillId="0" borderId="66" xfId="0" applyNumberFormat="1" applyFont="1" applyBorder="1">
      <alignment vertical="center"/>
    </xf>
    <xf numFmtId="176" fontId="6" fillId="0" borderId="52" xfId="0" applyNumberFormat="1" applyFont="1" applyBorder="1">
      <alignment vertical="center"/>
    </xf>
    <xf numFmtId="176" fontId="6" fillId="0" borderId="59" xfId="0" applyNumberFormat="1" applyFont="1" applyBorder="1">
      <alignment vertical="center"/>
    </xf>
    <xf numFmtId="176" fontId="6" fillId="0" borderId="62" xfId="0" applyNumberFormat="1" applyFont="1" applyBorder="1">
      <alignment vertical="center"/>
    </xf>
    <xf numFmtId="0" fontId="14" fillId="0" borderId="63" xfId="0" applyFont="1" applyBorder="1" applyAlignment="1">
      <alignment horizontal="center" vertical="center"/>
    </xf>
    <xf numFmtId="0" fontId="6" fillId="0" borderId="0" xfId="0" applyFont="1" applyAlignment="1">
      <alignment vertical="top"/>
    </xf>
    <xf numFmtId="176" fontId="6" fillId="0" borderId="21" xfId="0" applyNumberFormat="1" applyFont="1" applyBorder="1">
      <alignment vertical="center"/>
    </xf>
    <xf numFmtId="0" fontId="6" fillId="0" borderId="6" xfId="0" applyFont="1" applyBorder="1" applyAlignment="1">
      <alignment horizontal="center" vertical="center" wrapText="1"/>
    </xf>
    <xf numFmtId="0" fontId="6" fillId="0" borderId="4"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63" xfId="0" applyFont="1" applyBorder="1" applyAlignment="1">
      <alignment horizontal="center" vertical="center" wrapText="1"/>
    </xf>
    <xf numFmtId="177" fontId="6" fillId="0" borderId="67" xfId="0" applyNumberFormat="1" applyFont="1" applyBorder="1">
      <alignment vertical="center"/>
    </xf>
    <xf numFmtId="0" fontId="14" fillId="0" borderId="0" xfId="0" applyFont="1" applyBorder="1" applyAlignment="1">
      <alignment horizontal="center" vertical="center"/>
    </xf>
    <xf numFmtId="176" fontId="6" fillId="0" borderId="7" xfId="0" applyNumberFormat="1" applyFont="1" applyBorder="1">
      <alignment vertical="center"/>
    </xf>
    <xf numFmtId="176" fontId="6" fillId="0" borderId="0" xfId="0" applyNumberFormat="1" applyFont="1">
      <alignment vertical="center"/>
    </xf>
    <xf numFmtId="177" fontId="6" fillId="0" borderId="7" xfId="0" applyNumberFormat="1" applyFont="1" applyBorder="1">
      <alignment vertical="center"/>
    </xf>
    <xf numFmtId="177" fontId="6" fillId="0" borderId="0" xfId="0" applyNumberFormat="1" applyFont="1">
      <alignment vertical="center"/>
    </xf>
    <xf numFmtId="0" fontId="6" fillId="0" borderId="61"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0" xfId="0" applyFont="1" applyAlignment="1">
      <alignment vertical="top" wrapText="1"/>
    </xf>
    <xf numFmtId="176" fontId="6" fillId="0" borderId="52" xfId="0" applyNumberFormat="1" applyFont="1" applyBorder="1" applyAlignment="1">
      <alignment vertical="center"/>
    </xf>
    <xf numFmtId="176" fontId="6" fillId="0" borderId="44" xfId="0" applyNumberFormat="1" applyFont="1" applyBorder="1" applyAlignment="1">
      <alignment vertical="center"/>
    </xf>
    <xf numFmtId="176" fontId="6" fillId="0" borderId="53" xfId="0" applyNumberFormat="1" applyFont="1" applyBorder="1" applyAlignment="1">
      <alignment vertical="center"/>
    </xf>
    <xf numFmtId="176" fontId="6" fillId="0" borderId="45" xfId="0" applyNumberFormat="1" applyFont="1" applyBorder="1" applyAlignment="1">
      <alignment vertical="center"/>
    </xf>
    <xf numFmtId="177" fontId="6" fillId="0" borderId="54" xfId="0" applyNumberFormat="1" applyFont="1" applyBorder="1" applyAlignment="1">
      <alignment vertical="center"/>
    </xf>
    <xf numFmtId="177" fontId="6" fillId="0" borderId="22" xfId="0" applyNumberFormat="1" applyFont="1" applyBorder="1" applyAlignment="1">
      <alignment vertical="center"/>
    </xf>
    <xf numFmtId="177" fontId="6" fillId="0" borderId="55" xfId="0" applyNumberFormat="1" applyFont="1" applyBorder="1" applyAlignment="1">
      <alignment vertical="center"/>
    </xf>
    <xf numFmtId="177" fontId="6" fillId="0" borderId="23" xfId="0" applyNumberFormat="1" applyFont="1" applyBorder="1" applyAlignment="1">
      <alignment vertical="center"/>
    </xf>
    <xf numFmtId="0" fontId="6" fillId="0" borderId="12" xfId="0" applyFont="1" applyBorder="1">
      <alignment vertical="center"/>
    </xf>
    <xf numFmtId="0" fontId="15" fillId="2" borderId="5" xfId="0" applyFont="1" applyFill="1" applyBorder="1" applyAlignment="1">
      <alignment horizontal="left" vertical="center"/>
    </xf>
    <xf numFmtId="0" fontId="15" fillId="2" borderId="18" xfId="0" applyFont="1" applyFill="1" applyBorder="1" applyAlignment="1">
      <alignment horizontal="left" vertical="center"/>
    </xf>
    <xf numFmtId="0" fontId="15" fillId="2" borderId="11" xfId="0" applyFont="1" applyFill="1" applyBorder="1" applyAlignment="1">
      <alignment horizontal="left" vertical="center"/>
    </xf>
    <xf numFmtId="0" fontId="6" fillId="2" borderId="14" xfId="0" applyFont="1" applyFill="1" applyBorder="1">
      <alignment vertical="center"/>
    </xf>
    <xf numFmtId="0" fontId="6" fillId="2" borderId="15" xfId="0" applyFont="1" applyFill="1" applyBorder="1">
      <alignment vertical="center"/>
    </xf>
    <xf numFmtId="0" fontId="6" fillId="0" borderId="6" xfId="0" applyFont="1" applyBorder="1" applyAlignment="1">
      <alignment horizontal="center" vertical="center" wrapText="1"/>
    </xf>
    <xf numFmtId="0" fontId="15" fillId="0" borderId="0" xfId="0" applyFont="1" applyFill="1" applyBorder="1" applyAlignment="1">
      <alignment vertical="center" wrapText="1"/>
    </xf>
    <xf numFmtId="0" fontId="6" fillId="0" borderId="0" xfId="0" applyFont="1" applyFill="1">
      <alignment vertical="center"/>
    </xf>
    <xf numFmtId="177" fontId="6" fillId="0" borderId="18" xfId="0" applyNumberFormat="1" applyFont="1" applyBorder="1">
      <alignment vertical="center"/>
    </xf>
    <xf numFmtId="0" fontId="6" fillId="0" borderId="6" xfId="0" applyFont="1" applyBorder="1" applyAlignment="1">
      <alignment horizontal="center" vertical="center" wrapText="1"/>
    </xf>
    <xf numFmtId="0" fontId="15" fillId="0" borderId="0" xfId="0" applyFont="1" applyFill="1" applyBorder="1" applyAlignment="1">
      <alignment horizontal="left" vertical="center"/>
    </xf>
    <xf numFmtId="0" fontId="14" fillId="0" borderId="10" xfId="0" applyFont="1" applyBorder="1" applyAlignment="1">
      <alignment horizontal="center" vertical="center" textRotation="255" wrapText="1"/>
    </xf>
    <xf numFmtId="49" fontId="6" fillId="0" borderId="31" xfId="13" applyNumberFormat="1" applyFont="1" applyFill="1" applyBorder="1" applyAlignment="1">
      <alignment horizontal="center" vertical="center"/>
    </xf>
    <xf numFmtId="0" fontId="6" fillId="0" borderId="48" xfId="0" applyFont="1" applyFill="1" applyBorder="1" applyAlignment="1">
      <alignment vertical="center" wrapText="1"/>
    </xf>
    <xf numFmtId="0" fontId="14" fillId="0" borderId="41" xfId="0" applyFont="1" applyBorder="1" applyAlignment="1">
      <alignment horizontal="center" vertical="center" wrapText="1"/>
    </xf>
    <xf numFmtId="0" fontId="14" fillId="0" borderId="58" xfId="0" applyFont="1" applyBorder="1" applyAlignment="1">
      <alignment horizontal="center" vertical="center" wrapText="1"/>
    </xf>
    <xf numFmtId="0" fontId="14" fillId="0" borderId="42" xfId="0" applyFont="1" applyBorder="1" applyAlignment="1">
      <alignment horizontal="center" vertical="center" wrapText="1"/>
    </xf>
    <xf numFmtId="0" fontId="4" fillId="0" borderId="0" xfId="0" applyFont="1" applyFill="1">
      <alignment vertical="center"/>
    </xf>
    <xf numFmtId="0" fontId="15" fillId="0" borderId="16" xfId="0" applyFont="1" applyFill="1" applyBorder="1" applyAlignment="1">
      <alignment horizontal="left" vertical="center"/>
    </xf>
    <xf numFmtId="0" fontId="6" fillId="0" borderId="6" xfId="0" applyFont="1" applyBorder="1" applyAlignment="1">
      <alignment horizontal="center" vertical="center" wrapText="1"/>
    </xf>
    <xf numFmtId="0" fontId="6" fillId="0" borderId="6" xfId="0" applyFont="1" applyBorder="1" applyAlignment="1">
      <alignment horizontal="center" vertical="center" wrapText="1"/>
    </xf>
    <xf numFmtId="0" fontId="6" fillId="0" borderId="0" xfId="0" applyFont="1" applyBorder="1" applyAlignment="1">
      <alignment horizontal="center" vertical="top"/>
    </xf>
    <xf numFmtId="177" fontId="6" fillId="0" borderId="0" xfId="0" applyNumberFormat="1" applyFont="1" applyBorder="1" applyAlignment="1">
      <alignment horizontal="center" vertical="center"/>
    </xf>
    <xf numFmtId="0" fontId="6" fillId="0" borderId="7" xfId="0" applyFont="1" applyBorder="1" applyAlignment="1">
      <alignment horizontal="center" vertical="center"/>
    </xf>
    <xf numFmtId="0" fontId="4" fillId="0" borderId="0" xfId="0" applyFont="1" applyAlignment="1">
      <alignment horizontal="center" vertical="center" textRotation="255" wrapText="1"/>
    </xf>
    <xf numFmtId="0" fontId="17" fillId="0" borderId="18" xfId="0" applyFont="1" applyBorder="1" applyAlignment="1">
      <alignment horizontal="right"/>
    </xf>
    <xf numFmtId="0" fontId="17" fillId="0" borderId="18" xfId="0" applyFont="1" applyBorder="1" applyAlignment="1"/>
    <xf numFmtId="49" fontId="15" fillId="2" borderId="13" xfId="13" applyNumberFormat="1" applyFont="1" applyFill="1" applyBorder="1" applyAlignment="1">
      <alignment horizontal="left" vertical="center" wrapText="1"/>
    </xf>
    <xf numFmtId="49" fontId="15" fillId="2" borderId="14" xfId="13" applyNumberFormat="1" applyFont="1" applyFill="1" applyBorder="1" applyAlignment="1">
      <alignment horizontal="left" vertical="center" wrapText="1"/>
    </xf>
    <xf numFmtId="49" fontId="15" fillId="2" borderId="15" xfId="13" applyNumberFormat="1" applyFont="1" applyFill="1" applyBorder="1" applyAlignment="1">
      <alignment horizontal="left" vertical="center" wrapText="1"/>
    </xf>
    <xf numFmtId="0" fontId="8" fillId="0" borderId="4" xfId="16" applyFont="1" applyBorder="1" applyAlignment="1">
      <alignment horizontal="center" vertical="center" wrapText="1"/>
    </xf>
    <xf numFmtId="0" fontId="8" fillId="0" borderId="5" xfId="16" applyFont="1" applyBorder="1" applyAlignment="1">
      <alignment horizontal="center" vertical="center" wrapText="1"/>
    </xf>
    <xf numFmtId="0" fontId="13" fillId="0" borderId="19" xfId="16" applyFont="1" applyBorder="1" applyAlignment="1">
      <alignment horizontal="center" vertical="center" wrapText="1"/>
    </xf>
    <xf numFmtId="0" fontId="13" fillId="0" borderId="20" xfId="16" applyFont="1" applyBorder="1" applyAlignment="1">
      <alignment horizontal="center" vertical="center" wrapText="1"/>
    </xf>
    <xf numFmtId="0" fontId="13" fillId="0" borderId="21" xfId="16" applyFont="1" applyBorder="1" applyAlignment="1">
      <alignment horizontal="center" vertical="center" wrapText="1"/>
    </xf>
    <xf numFmtId="0" fontId="13" fillId="0" borderId="10" xfId="16" applyFont="1" applyBorder="1" applyAlignment="1">
      <alignment horizontal="center" vertical="center" wrapText="1"/>
    </xf>
    <xf numFmtId="0" fontId="13" fillId="0" borderId="13" xfId="16" applyFont="1" applyBorder="1" applyAlignment="1">
      <alignment horizontal="left" vertical="center"/>
    </xf>
    <xf numFmtId="0" fontId="13" fillId="0" borderId="14" xfId="16" applyFont="1" applyBorder="1" applyAlignment="1">
      <alignment horizontal="left" vertical="center"/>
    </xf>
    <xf numFmtId="0" fontId="13" fillId="0" borderId="15" xfId="16" applyFont="1" applyBorder="1" applyAlignment="1">
      <alignment horizontal="left" vertical="center"/>
    </xf>
    <xf numFmtId="0" fontId="13" fillId="0" borderId="4" xfId="16" applyFont="1" applyBorder="1" applyAlignment="1">
      <alignment horizontal="left" vertical="center"/>
    </xf>
    <xf numFmtId="0" fontId="13" fillId="0" borderId="16" xfId="16" applyFont="1" applyBorder="1" applyAlignment="1">
      <alignment horizontal="left" vertical="center"/>
    </xf>
    <xf numFmtId="0" fontId="13" fillId="0" borderId="12" xfId="16" applyFont="1" applyBorder="1" applyAlignment="1">
      <alignment horizontal="left" vertical="center"/>
    </xf>
    <xf numFmtId="0" fontId="13" fillId="0" borderId="7" xfId="16" applyFont="1" applyBorder="1" applyAlignment="1">
      <alignment horizontal="left" vertical="center"/>
    </xf>
    <xf numFmtId="0" fontId="13" fillId="0" borderId="0" xfId="16" applyFont="1" applyBorder="1" applyAlignment="1">
      <alignment horizontal="left" vertical="center"/>
    </xf>
    <xf numFmtId="0" fontId="13" fillId="0" borderId="17" xfId="16" applyFont="1" applyBorder="1" applyAlignment="1">
      <alignment horizontal="left" vertical="center"/>
    </xf>
    <xf numFmtId="0" fontId="13" fillId="0" borderId="5" xfId="16" applyFont="1" applyBorder="1" applyAlignment="1">
      <alignment horizontal="left" vertical="center"/>
    </xf>
    <xf numFmtId="0" fontId="13" fillId="0" borderId="18" xfId="16" applyFont="1" applyBorder="1" applyAlignment="1">
      <alignment horizontal="left" vertical="center"/>
    </xf>
    <xf numFmtId="0" fontId="13" fillId="0" borderId="11" xfId="16" applyFont="1" applyBorder="1" applyAlignment="1">
      <alignment horizontal="left" vertical="center"/>
    </xf>
    <xf numFmtId="0" fontId="18" fillId="0" borderId="0" xfId="16" applyFont="1" applyAlignment="1">
      <alignment horizontal="center" vertical="center"/>
    </xf>
    <xf numFmtId="49" fontId="13" fillId="0" borderId="13" xfId="13" applyNumberFormat="1" applyFont="1" applyBorder="1" applyAlignment="1">
      <alignment horizontal="center" vertical="center" wrapText="1"/>
    </xf>
    <xf numFmtId="49" fontId="6" fillId="0" borderId="15" xfId="13" applyNumberFormat="1" applyFont="1" applyBorder="1" applyAlignment="1">
      <alignment horizontal="center" vertical="center" wrapText="1"/>
    </xf>
    <xf numFmtId="0" fontId="17" fillId="0" borderId="18" xfId="0" applyFont="1" applyBorder="1" applyAlignment="1">
      <alignment horizontal="right"/>
    </xf>
    <xf numFmtId="0" fontId="6" fillId="0" borderId="6" xfId="0" applyFont="1" applyBorder="1" applyAlignment="1">
      <alignment horizontal="center" vertical="center" wrapText="1"/>
    </xf>
    <xf numFmtId="0" fontId="6" fillId="0" borderId="63" xfId="0" applyFont="1" applyBorder="1" applyAlignment="1">
      <alignment horizontal="center" vertical="center" wrapText="1"/>
    </xf>
    <xf numFmtId="0" fontId="15" fillId="2" borderId="13" xfId="0" applyFont="1" applyFill="1" applyBorder="1" applyAlignment="1">
      <alignment vertical="center" wrapText="1"/>
    </xf>
    <xf numFmtId="0" fontId="15" fillId="2" borderId="14" xfId="0" applyFont="1" applyFill="1" applyBorder="1" applyAlignment="1">
      <alignment vertical="center" wrapText="1"/>
    </xf>
    <xf numFmtId="0" fontId="15" fillId="2" borderId="15" xfId="0" applyFont="1" applyFill="1" applyBorder="1" applyAlignment="1">
      <alignment vertical="center" wrapText="1"/>
    </xf>
    <xf numFmtId="0" fontId="14" fillId="0" borderId="6" xfId="0" applyFont="1" applyBorder="1" applyAlignment="1">
      <alignment horizontal="center" vertical="center" textRotation="255" wrapText="1"/>
    </xf>
    <xf numFmtId="0" fontId="14" fillId="0" borderId="63" xfId="0" applyFont="1" applyBorder="1" applyAlignment="1">
      <alignment horizontal="center" vertical="center" textRotation="255" wrapText="1"/>
    </xf>
    <xf numFmtId="0" fontId="15" fillId="2" borderId="4" xfId="0" applyFont="1" applyFill="1" applyBorder="1" applyAlignment="1">
      <alignment horizontal="left" vertical="center"/>
    </xf>
    <xf numFmtId="0" fontId="15" fillId="2" borderId="16" xfId="0" applyFont="1" applyFill="1" applyBorder="1" applyAlignment="1">
      <alignment horizontal="left" vertical="center"/>
    </xf>
    <xf numFmtId="0" fontId="15" fillId="2" borderId="12" xfId="0" applyFont="1" applyFill="1" applyBorder="1" applyAlignment="1">
      <alignment horizontal="left" vertical="center"/>
    </xf>
    <xf numFmtId="0" fontId="15" fillId="2" borderId="13" xfId="0" applyFont="1" applyFill="1" applyBorder="1" applyAlignment="1">
      <alignment horizontal="left" vertical="center"/>
    </xf>
    <xf numFmtId="0" fontId="15" fillId="2" borderId="14" xfId="0" applyFont="1" applyFill="1" applyBorder="1" applyAlignment="1">
      <alignment horizontal="left" vertical="center"/>
    </xf>
    <xf numFmtId="0" fontId="15" fillId="2" borderId="15" xfId="0" applyFont="1" applyFill="1" applyBorder="1" applyAlignment="1">
      <alignment horizontal="left" vertical="center"/>
    </xf>
    <xf numFmtId="0" fontId="14" fillId="0" borderId="6" xfId="0" applyFont="1" applyBorder="1" applyAlignment="1">
      <alignment horizontal="center" vertical="center"/>
    </xf>
    <xf numFmtId="0" fontId="14" fillId="0" borderId="63" xfId="0" applyFont="1" applyBorder="1" applyAlignment="1">
      <alignment horizontal="center" vertical="center"/>
    </xf>
    <xf numFmtId="0" fontId="15" fillId="2" borderId="13" xfId="0" applyFont="1" applyFill="1" applyBorder="1" applyAlignment="1">
      <alignment horizontal="left" vertical="center" wrapText="1"/>
    </xf>
    <xf numFmtId="0" fontId="15" fillId="2" borderId="14" xfId="0" applyFont="1" applyFill="1" applyBorder="1" applyAlignment="1">
      <alignment horizontal="left" vertical="center" wrapText="1"/>
    </xf>
    <xf numFmtId="0" fontId="15" fillId="2" borderId="15" xfId="0" applyFont="1" applyFill="1" applyBorder="1" applyAlignment="1">
      <alignment horizontal="left" vertical="center" wrapText="1"/>
    </xf>
    <xf numFmtId="0" fontId="15" fillId="2" borderId="13" xfId="0" applyFont="1" applyFill="1" applyBorder="1" applyAlignment="1">
      <alignment vertical="center" shrinkToFit="1"/>
    </xf>
    <xf numFmtId="0" fontId="15" fillId="2" borderId="14" xfId="0" applyFont="1" applyFill="1" applyBorder="1" applyAlignment="1">
      <alignment vertical="center" shrinkToFit="1"/>
    </xf>
    <xf numFmtId="0" fontId="15" fillId="2" borderId="15" xfId="0" applyFont="1" applyFill="1" applyBorder="1" applyAlignment="1">
      <alignment vertical="center" shrinkToFit="1"/>
    </xf>
    <xf numFmtId="177" fontId="14" fillId="0" borderId="46" xfId="0" applyNumberFormat="1" applyFont="1" applyBorder="1" applyAlignment="1">
      <alignment horizontal="right" vertical="center"/>
    </xf>
    <xf numFmtId="177" fontId="14" fillId="0" borderId="24" xfId="0" applyNumberFormat="1" applyFont="1" applyBorder="1" applyAlignment="1">
      <alignment horizontal="right" vertical="center"/>
    </xf>
    <xf numFmtId="0" fontId="6" fillId="0" borderId="18" xfId="0" applyFont="1" applyBorder="1" applyAlignment="1">
      <alignment horizontal="left" vertical="center" shrinkToFit="1"/>
    </xf>
    <xf numFmtId="0" fontId="6" fillId="0" borderId="18" xfId="0" applyFont="1" applyBorder="1" applyAlignment="1">
      <alignment horizontal="left" vertical="center"/>
    </xf>
    <xf numFmtId="0" fontId="14" fillId="0" borderId="13" xfId="0" applyFont="1" applyBorder="1" applyAlignment="1">
      <alignment horizontal="center" vertical="center" wrapText="1"/>
    </xf>
    <xf numFmtId="0" fontId="14" fillId="0" borderId="60" xfId="0" applyFont="1" applyBorder="1" applyAlignment="1">
      <alignment horizontal="center" vertical="center" wrapText="1"/>
    </xf>
    <xf numFmtId="176" fontId="14" fillId="0" borderId="19" xfId="0" applyNumberFormat="1" applyFont="1" applyBorder="1" applyAlignment="1">
      <alignment horizontal="right" vertical="center"/>
    </xf>
    <xf numFmtId="176" fontId="14" fillId="0" borderId="59" xfId="0" applyNumberFormat="1" applyFont="1" applyBorder="1" applyAlignment="1">
      <alignment horizontal="right" vertical="center"/>
    </xf>
  </cellXfs>
  <cellStyles count="17">
    <cellStyle name="style1569732036461" xfId="2"/>
    <cellStyle name="style1569732036530" xfId="5"/>
    <cellStyle name="style1569732036731" xfId="4"/>
    <cellStyle name="style1569732036815" xfId="3"/>
    <cellStyle name="style1569732036862" xfId="6"/>
    <cellStyle name="style1569732037595" xfId="11"/>
    <cellStyle name="style1569732037664" xfId="7"/>
    <cellStyle name="style1569732038466" xfId="8"/>
    <cellStyle name="style1569732038513" xfId="9"/>
    <cellStyle name="style1569732038566" xfId="10"/>
    <cellStyle name="style1569732039137" xfId="12"/>
    <cellStyle name="ハイパーリンク 2" xfId="14"/>
    <cellStyle name="標準" xfId="0" builtinId="0"/>
    <cellStyle name="標準 2" xfId="1"/>
    <cellStyle name="標準 2 2" xfId="13"/>
    <cellStyle name="標準 3" xfId="15"/>
    <cellStyle name="標準 4"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612201276941964E-2"/>
          <c:y val="1.1585781506010125E-3"/>
          <c:w val="0.93420246287077513"/>
          <c:h val="0.48938534674136863"/>
        </c:manualLayout>
      </c:layout>
      <c:barChart>
        <c:barDir val="bar"/>
        <c:grouping val="stacked"/>
        <c:varyColors val="0"/>
        <c:ser>
          <c:idx val="0"/>
          <c:order val="0"/>
          <c:tx>
            <c:strRef>
              <c:f>単純集計結果!$C$351</c:f>
              <c:strCache>
                <c:ptCount val="1"/>
                <c:pt idx="0">
                  <c:v>非常に恐怖心を感じている</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単純集計結果!$C$353</c:f>
              <c:numCache>
                <c:formatCode>0.0;\-0.0;\-;@</c:formatCode>
                <c:ptCount val="1"/>
                <c:pt idx="0">
                  <c:v>21</c:v>
                </c:pt>
              </c:numCache>
            </c:numRef>
          </c:val>
          <c:extLst>
            <c:ext xmlns:c16="http://schemas.microsoft.com/office/drawing/2014/chart" uri="{C3380CC4-5D6E-409C-BE32-E72D297353CC}">
              <c16:uniqueId val="{00000000-4BF8-4A24-9C0C-AB22601DA5A3}"/>
            </c:ext>
          </c:extLst>
        </c:ser>
        <c:ser>
          <c:idx val="1"/>
          <c:order val="1"/>
          <c:tx>
            <c:strRef>
              <c:f>単純集計結果!$D$351</c:f>
              <c:strCache>
                <c:ptCount val="1"/>
                <c:pt idx="0">
                  <c:v>やや恐怖心を感じている</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単純集計結果!$D$353</c:f>
              <c:numCache>
                <c:formatCode>0.0;\-0.0;\-;@</c:formatCode>
                <c:ptCount val="1"/>
                <c:pt idx="0">
                  <c:v>44.8</c:v>
                </c:pt>
              </c:numCache>
            </c:numRef>
          </c:val>
          <c:extLst>
            <c:ext xmlns:c16="http://schemas.microsoft.com/office/drawing/2014/chart" uri="{C3380CC4-5D6E-409C-BE32-E72D297353CC}">
              <c16:uniqueId val="{00000001-4BF8-4A24-9C0C-AB22601DA5A3}"/>
            </c:ext>
          </c:extLst>
        </c:ser>
        <c:ser>
          <c:idx val="2"/>
          <c:order val="2"/>
          <c:tx>
            <c:strRef>
              <c:f>単純集計結果!$E$351</c:f>
              <c:strCache>
                <c:ptCount val="1"/>
                <c:pt idx="0">
                  <c:v>あまり恐怖心は感じていない</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単純集計結果!$E$353</c:f>
              <c:numCache>
                <c:formatCode>0.0;\-0.0;\-;@</c:formatCode>
                <c:ptCount val="1"/>
                <c:pt idx="0">
                  <c:v>22.7</c:v>
                </c:pt>
              </c:numCache>
            </c:numRef>
          </c:val>
          <c:extLst>
            <c:ext xmlns:c16="http://schemas.microsoft.com/office/drawing/2014/chart" uri="{C3380CC4-5D6E-409C-BE32-E72D297353CC}">
              <c16:uniqueId val="{00000002-4BF8-4A24-9C0C-AB22601DA5A3}"/>
            </c:ext>
          </c:extLst>
        </c:ser>
        <c:ser>
          <c:idx val="3"/>
          <c:order val="3"/>
          <c:tx>
            <c:strRef>
              <c:f>単純集計結果!$F$351</c:f>
              <c:strCache>
                <c:ptCount val="1"/>
                <c:pt idx="0">
                  <c:v>ほとんど恐怖心は感じていない</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単純集計結果!$F$353</c:f>
              <c:numCache>
                <c:formatCode>0.0;\-0.0;\-;@</c:formatCode>
                <c:ptCount val="1"/>
                <c:pt idx="0">
                  <c:v>11.5</c:v>
                </c:pt>
              </c:numCache>
            </c:numRef>
          </c:val>
          <c:extLst>
            <c:ext xmlns:c16="http://schemas.microsoft.com/office/drawing/2014/chart" uri="{C3380CC4-5D6E-409C-BE32-E72D297353CC}">
              <c16:uniqueId val="{00000003-4BF8-4A24-9C0C-AB22601DA5A3}"/>
            </c:ext>
          </c:extLst>
        </c:ser>
        <c:dLbls>
          <c:dLblPos val="ctr"/>
          <c:showLegendKey val="0"/>
          <c:showVal val="1"/>
          <c:showCatName val="0"/>
          <c:showSerName val="0"/>
          <c:showPercent val="0"/>
          <c:showBubbleSize val="0"/>
        </c:dLbls>
        <c:gapWidth val="79"/>
        <c:overlap val="100"/>
        <c:axId val="471783312"/>
        <c:axId val="471783968"/>
      </c:barChart>
      <c:catAx>
        <c:axId val="471783312"/>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471783968"/>
        <c:crosses val="autoZero"/>
        <c:auto val="1"/>
        <c:lblAlgn val="ctr"/>
        <c:lblOffset val="100"/>
        <c:noMultiLvlLbl val="0"/>
      </c:catAx>
      <c:valAx>
        <c:axId val="471783968"/>
        <c:scaling>
          <c:orientation val="minMax"/>
        </c:scaling>
        <c:delete val="1"/>
        <c:axPos val="b"/>
        <c:numFmt formatCode="0.0;\-0.0;\-;@" sourceLinked="1"/>
        <c:majorTickMark val="none"/>
        <c:minorTickMark val="none"/>
        <c:tickLblPos val="nextTo"/>
        <c:crossAx val="471783312"/>
        <c:crosses val="autoZero"/>
        <c:crossBetween val="between"/>
      </c:valAx>
      <c:spPr>
        <a:noFill/>
        <a:ln>
          <a:noFill/>
        </a:ln>
        <a:effectLst/>
      </c:spPr>
    </c:plotArea>
    <c:legend>
      <c:legendPos val="t"/>
      <c:layout>
        <c:manualLayout>
          <c:xMode val="edge"/>
          <c:yMode val="edge"/>
          <c:x val="0.10732049036777583"/>
          <c:y val="0.7763002266152057"/>
          <c:w val="0.75492519685039372"/>
          <c:h val="0.191859722693277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013178230769946E-2"/>
          <c:y val="7.5270136687459518E-3"/>
          <c:w val="0.92262869580326845"/>
          <c:h val="0.43974332753860307"/>
        </c:manualLayout>
      </c:layout>
      <c:barChart>
        <c:barDir val="bar"/>
        <c:grouping val="stacked"/>
        <c:varyColors val="0"/>
        <c:ser>
          <c:idx val="0"/>
          <c:order val="0"/>
          <c:tx>
            <c:strRef>
              <c:f>単純集計結果!$C$168</c:f>
              <c:strCache>
                <c:ptCount val="1"/>
                <c:pt idx="0">
                  <c:v>地域活動や市民活動、ボランティア活動、趣味のサークル等のメンバーとして、定期的に地域とつながり活動している</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単純集計結果!$C$170</c:f>
              <c:numCache>
                <c:formatCode>0.0;\-0.0;\-;@</c:formatCode>
                <c:ptCount val="1"/>
                <c:pt idx="0">
                  <c:v>5.8</c:v>
                </c:pt>
              </c:numCache>
            </c:numRef>
          </c:val>
          <c:extLst>
            <c:ext xmlns:c16="http://schemas.microsoft.com/office/drawing/2014/chart" uri="{C3380CC4-5D6E-409C-BE32-E72D297353CC}">
              <c16:uniqueId val="{00000000-71F0-451C-91A0-F08811717A3B}"/>
            </c:ext>
          </c:extLst>
        </c:ser>
        <c:ser>
          <c:idx val="1"/>
          <c:order val="1"/>
          <c:tx>
            <c:strRef>
              <c:f>単純集計結果!$D$168</c:f>
              <c:strCache>
                <c:ptCount val="1"/>
                <c:pt idx="0">
                  <c:v>団体等での活動はしていないが、コミュニティカフェや子育てサロンなど、誰でも参加できる地域のつながりの場に個人で参加している</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単純集計結果!$D$170</c:f>
              <c:numCache>
                <c:formatCode>0.0;\-0.0;\-;@</c:formatCode>
                <c:ptCount val="1"/>
                <c:pt idx="0">
                  <c:v>3.9</c:v>
                </c:pt>
              </c:numCache>
            </c:numRef>
          </c:val>
          <c:extLst>
            <c:ext xmlns:c16="http://schemas.microsoft.com/office/drawing/2014/chart" uri="{C3380CC4-5D6E-409C-BE32-E72D297353CC}">
              <c16:uniqueId val="{00000001-71F0-451C-91A0-F08811717A3B}"/>
            </c:ext>
          </c:extLst>
        </c:ser>
        <c:ser>
          <c:idx val="2"/>
          <c:order val="2"/>
          <c:tx>
            <c:strRef>
              <c:f>単純集計結果!$E$168</c:f>
              <c:strCache>
                <c:ptCount val="1"/>
                <c:pt idx="0">
                  <c:v>団体等での活動や地域のつながりの場には参加していないが、会えば立ち話をするなどの知り合いが地域にいる</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単純集計結果!$E$170</c:f>
              <c:numCache>
                <c:formatCode>0.0;\-0.0;\-;@</c:formatCode>
                <c:ptCount val="1"/>
                <c:pt idx="0">
                  <c:v>22.4</c:v>
                </c:pt>
              </c:numCache>
            </c:numRef>
          </c:val>
          <c:extLst>
            <c:ext xmlns:c16="http://schemas.microsoft.com/office/drawing/2014/chart" uri="{C3380CC4-5D6E-409C-BE32-E72D297353CC}">
              <c16:uniqueId val="{00000002-71F0-451C-91A0-F08811717A3B}"/>
            </c:ext>
          </c:extLst>
        </c:ser>
        <c:ser>
          <c:idx val="3"/>
          <c:order val="3"/>
          <c:tx>
            <c:strRef>
              <c:f>単純集計結果!$F$168</c:f>
              <c:strCache>
                <c:ptCount val="1"/>
                <c:pt idx="0">
                  <c:v>地域でのつながりはほとんどない</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単純集計結果!$F$170</c:f>
              <c:numCache>
                <c:formatCode>0.0;\-0.0;\-;@</c:formatCode>
                <c:ptCount val="1"/>
                <c:pt idx="0">
                  <c:v>67.900000000000006</c:v>
                </c:pt>
              </c:numCache>
            </c:numRef>
          </c:val>
          <c:extLst>
            <c:ext xmlns:c16="http://schemas.microsoft.com/office/drawing/2014/chart" uri="{C3380CC4-5D6E-409C-BE32-E72D297353CC}">
              <c16:uniqueId val="{00000003-71F0-451C-91A0-F08811717A3B}"/>
            </c:ext>
          </c:extLst>
        </c:ser>
        <c:dLbls>
          <c:dLblPos val="ctr"/>
          <c:showLegendKey val="0"/>
          <c:showVal val="1"/>
          <c:showCatName val="0"/>
          <c:showSerName val="0"/>
          <c:showPercent val="0"/>
          <c:showBubbleSize val="0"/>
        </c:dLbls>
        <c:gapWidth val="79"/>
        <c:overlap val="100"/>
        <c:axId val="469776016"/>
        <c:axId val="469774048"/>
      </c:barChart>
      <c:catAx>
        <c:axId val="469776016"/>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469774048"/>
        <c:crosses val="autoZero"/>
        <c:auto val="1"/>
        <c:lblAlgn val="ctr"/>
        <c:lblOffset val="100"/>
        <c:noMultiLvlLbl val="0"/>
      </c:catAx>
      <c:valAx>
        <c:axId val="469774048"/>
        <c:scaling>
          <c:orientation val="minMax"/>
        </c:scaling>
        <c:delete val="1"/>
        <c:axPos val="b"/>
        <c:numFmt formatCode="0.0;\-0.0;\-;@" sourceLinked="1"/>
        <c:majorTickMark val="none"/>
        <c:minorTickMark val="none"/>
        <c:tickLblPos val="nextTo"/>
        <c:crossAx val="469776016"/>
        <c:crosses val="autoZero"/>
        <c:crossBetween val="between"/>
      </c:valAx>
      <c:spPr>
        <a:noFill/>
        <a:ln>
          <a:noFill/>
        </a:ln>
        <a:effectLst/>
      </c:spPr>
    </c:plotArea>
    <c:legend>
      <c:legendPos val="t"/>
      <c:layout>
        <c:manualLayout>
          <c:xMode val="edge"/>
          <c:yMode val="edge"/>
          <c:x val="3.9960324804031493E-2"/>
          <c:y val="0.5108825033234482"/>
          <c:w val="0.9364814764008158"/>
          <c:h val="0.478246241947029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203513022410655E-2"/>
          <c:y val="1.1689715256181213E-4"/>
          <c:w val="0.92579648697758932"/>
          <c:h val="0.56104060521846544"/>
        </c:manualLayout>
      </c:layout>
      <c:barChart>
        <c:barDir val="bar"/>
        <c:grouping val="stacked"/>
        <c:varyColors val="0"/>
        <c:ser>
          <c:idx val="0"/>
          <c:order val="0"/>
          <c:tx>
            <c:strRef>
              <c:f>単純集計結果!$C$33</c:f>
              <c:strCache>
                <c:ptCount val="1"/>
                <c:pt idx="0">
                  <c:v>関心がある</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単純集計結果!$C$35</c:f>
              <c:numCache>
                <c:formatCode>0.0;\-0.0;\-;@</c:formatCode>
                <c:ptCount val="1"/>
                <c:pt idx="0">
                  <c:v>23.8</c:v>
                </c:pt>
              </c:numCache>
            </c:numRef>
          </c:val>
          <c:extLst>
            <c:ext xmlns:c16="http://schemas.microsoft.com/office/drawing/2014/chart" uri="{C3380CC4-5D6E-409C-BE32-E72D297353CC}">
              <c16:uniqueId val="{00000000-CE11-40D0-8DF9-007D078A7933}"/>
            </c:ext>
          </c:extLst>
        </c:ser>
        <c:ser>
          <c:idx val="1"/>
          <c:order val="1"/>
          <c:tx>
            <c:strRef>
              <c:f>単純集計結果!$D$33</c:f>
              <c:strCache>
                <c:ptCount val="1"/>
                <c:pt idx="0">
                  <c:v>どちらかといえば関心がある</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単純集計結果!$D$35</c:f>
              <c:numCache>
                <c:formatCode>0.0;\-0.0;\-;@</c:formatCode>
                <c:ptCount val="1"/>
                <c:pt idx="0">
                  <c:v>41.6</c:v>
                </c:pt>
              </c:numCache>
            </c:numRef>
          </c:val>
          <c:extLst>
            <c:ext xmlns:c16="http://schemas.microsoft.com/office/drawing/2014/chart" uri="{C3380CC4-5D6E-409C-BE32-E72D297353CC}">
              <c16:uniqueId val="{00000001-CE11-40D0-8DF9-007D078A7933}"/>
            </c:ext>
          </c:extLst>
        </c:ser>
        <c:ser>
          <c:idx val="2"/>
          <c:order val="2"/>
          <c:tx>
            <c:strRef>
              <c:f>単純集計結果!$E$33</c:f>
              <c:strCache>
                <c:ptCount val="1"/>
                <c:pt idx="0">
                  <c:v>どちらかといえば関心がない</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単純集計結果!$E$35</c:f>
              <c:numCache>
                <c:formatCode>0.0;\-0.0;\-;@</c:formatCode>
                <c:ptCount val="1"/>
                <c:pt idx="0">
                  <c:v>19.5</c:v>
                </c:pt>
              </c:numCache>
            </c:numRef>
          </c:val>
          <c:extLst>
            <c:ext xmlns:c16="http://schemas.microsoft.com/office/drawing/2014/chart" uri="{C3380CC4-5D6E-409C-BE32-E72D297353CC}">
              <c16:uniqueId val="{00000002-CE11-40D0-8DF9-007D078A7933}"/>
            </c:ext>
          </c:extLst>
        </c:ser>
        <c:ser>
          <c:idx val="3"/>
          <c:order val="3"/>
          <c:tx>
            <c:strRef>
              <c:f>単純集計結果!$F$33</c:f>
              <c:strCache>
                <c:ptCount val="1"/>
                <c:pt idx="0">
                  <c:v>関心がない</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単純集計結果!$F$35</c:f>
              <c:numCache>
                <c:formatCode>0.0;\-0.0;\-;@</c:formatCode>
                <c:ptCount val="1"/>
                <c:pt idx="0">
                  <c:v>15.1</c:v>
                </c:pt>
              </c:numCache>
            </c:numRef>
          </c:val>
          <c:extLst>
            <c:ext xmlns:c16="http://schemas.microsoft.com/office/drawing/2014/chart" uri="{C3380CC4-5D6E-409C-BE32-E72D297353CC}">
              <c16:uniqueId val="{00000003-CE11-40D0-8DF9-007D078A7933}"/>
            </c:ext>
          </c:extLst>
        </c:ser>
        <c:dLbls>
          <c:dLblPos val="ctr"/>
          <c:showLegendKey val="0"/>
          <c:showVal val="1"/>
          <c:showCatName val="0"/>
          <c:showSerName val="0"/>
          <c:showPercent val="0"/>
          <c:showBubbleSize val="0"/>
        </c:dLbls>
        <c:gapWidth val="79"/>
        <c:overlap val="100"/>
        <c:axId val="474587104"/>
        <c:axId val="474588088"/>
      </c:barChart>
      <c:catAx>
        <c:axId val="474587104"/>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474588088"/>
        <c:crosses val="autoZero"/>
        <c:auto val="1"/>
        <c:lblAlgn val="ctr"/>
        <c:lblOffset val="100"/>
        <c:noMultiLvlLbl val="0"/>
      </c:catAx>
      <c:valAx>
        <c:axId val="474588088"/>
        <c:scaling>
          <c:orientation val="minMax"/>
        </c:scaling>
        <c:delete val="1"/>
        <c:axPos val="b"/>
        <c:numFmt formatCode="0.0;\-0.0;\-;@" sourceLinked="1"/>
        <c:majorTickMark val="none"/>
        <c:minorTickMark val="none"/>
        <c:tickLblPos val="nextTo"/>
        <c:crossAx val="474587104"/>
        <c:crosses val="autoZero"/>
        <c:crossBetween val="between"/>
      </c:valAx>
      <c:spPr>
        <a:noFill/>
        <a:ln>
          <a:noFill/>
        </a:ln>
        <a:effectLst/>
      </c:spPr>
    </c:plotArea>
    <c:legend>
      <c:legendPos val="t"/>
      <c:layout>
        <c:manualLayout>
          <c:xMode val="edge"/>
          <c:yMode val="edge"/>
          <c:x val="3.5144173411889947E-2"/>
          <c:y val="0.81944462824499875"/>
          <c:w val="0.90492519685039374"/>
          <c:h val="0.149306649168853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352425</xdr:colOff>
      <xdr:row>71</xdr:row>
      <xdr:rowOff>19049</xdr:rowOff>
    </xdr:from>
    <xdr:to>
      <xdr:col>8</xdr:col>
      <xdr:colOff>685800</xdr:colOff>
      <xdr:row>84</xdr:row>
      <xdr:rowOff>104775</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342900</xdr:colOff>
      <xdr:row>55</xdr:row>
      <xdr:rowOff>38100</xdr:rowOff>
    </xdr:from>
    <xdr:to>
      <xdr:col>9</xdr:col>
      <xdr:colOff>9525</xdr:colOff>
      <xdr:row>69</xdr:row>
      <xdr:rowOff>171450</xdr:rowOff>
    </xdr:to>
    <xdr:graphicFrame macro="">
      <xdr:nvGraphicFramePr>
        <xdr:cNvPr id="21" name="グラフ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342900</xdr:colOff>
      <xdr:row>42</xdr:row>
      <xdr:rowOff>47625</xdr:rowOff>
    </xdr:from>
    <xdr:to>
      <xdr:col>8</xdr:col>
      <xdr:colOff>685800</xdr:colOff>
      <xdr:row>53</xdr:row>
      <xdr:rowOff>114300</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790575</xdr:colOff>
      <xdr:row>48</xdr:row>
      <xdr:rowOff>76201</xdr:rowOff>
    </xdr:from>
    <xdr:to>
      <xdr:col>5</xdr:col>
      <xdr:colOff>66675</xdr:colOff>
      <xdr:row>52</xdr:row>
      <xdr:rowOff>95251</xdr:rowOff>
    </xdr:to>
    <xdr:sp macro="" textlink="">
      <xdr:nvSpPr>
        <xdr:cNvPr id="6" name="テキスト ボックス 5"/>
        <xdr:cNvSpPr txBox="1"/>
      </xdr:nvSpPr>
      <xdr:spPr>
        <a:xfrm>
          <a:off x="933450" y="11220451"/>
          <a:ext cx="2295525" cy="819150"/>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　　　　・関心がある</a:t>
          </a:r>
          <a:endParaRPr kumimoji="1" lang="en-US" altLang="ja-JP" sz="800"/>
        </a:p>
        <a:p>
          <a:r>
            <a:rPr kumimoji="1" lang="ja-JP" altLang="en-US" sz="800"/>
            <a:t>　　　　・どちらかと言えば関心がある</a:t>
          </a:r>
          <a:endParaRPr kumimoji="1" lang="en-US" altLang="ja-JP" sz="800"/>
        </a:p>
        <a:p>
          <a:pPr algn="ctr"/>
          <a:r>
            <a:rPr kumimoji="1" lang="ja-JP" altLang="en-US" sz="800" b="1">
              <a:solidFill>
                <a:srgbClr val="FF0000"/>
              </a:solidFill>
            </a:rPr>
            <a:t>６５．４％</a:t>
          </a:r>
        </a:p>
      </xdr:txBody>
    </xdr:sp>
    <xdr:clientData/>
  </xdr:twoCellAnchor>
  <xdr:twoCellAnchor>
    <xdr:from>
      <xdr:col>5</xdr:col>
      <xdr:colOff>476250</xdr:colOff>
      <xdr:row>42</xdr:row>
      <xdr:rowOff>76200</xdr:rowOff>
    </xdr:from>
    <xdr:to>
      <xdr:col>5</xdr:col>
      <xdr:colOff>476250</xdr:colOff>
      <xdr:row>48</xdr:row>
      <xdr:rowOff>104775</xdr:rowOff>
    </xdr:to>
    <xdr:cxnSp macro="">
      <xdr:nvCxnSpPr>
        <xdr:cNvPr id="7" name="直線コネクタ 6"/>
        <xdr:cNvCxnSpPr/>
      </xdr:nvCxnSpPr>
      <xdr:spPr>
        <a:xfrm>
          <a:off x="3638550" y="10020300"/>
          <a:ext cx="0" cy="1228725"/>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47625</xdr:colOff>
      <xdr:row>48</xdr:row>
      <xdr:rowOff>76200</xdr:rowOff>
    </xdr:from>
    <xdr:to>
      <xdr:col>8</xdr:col>
      <xdr:colOff>390525</xdr:colOff>
      <xdr:row>52</xdr:row>
      <xdr:rowOff>161925</xdr:rowOff>
    </xdr:to>
    <xdr:sp macro="" textlink="">
      <xdr:nvSpPr>
        <xdr:cNvPr id="15" name="テキスト ボックス 14"/>
        <xdr:cNvSpPr txBox="1"/>
      </xdr:nvSpPr>
      <xdr:spPr>
        <a:xfrm>
          <a:off x="3209925" y="11220450"/>
          <a:ext cx="2428875" cy="885825"/>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　　　　・どちらかと言えば関心がない</a:t>
          </a:r>
          <a:endParaRPr kumimoji="1" lang="en-US" altLang="ja-JP" sz="800"/>
        </a:p>
        <a:p>
          <a:r>
            <a:rPr kumimoji="1" lang="ja-JP" altLang="en-US" sz="800"/>
            <a:t>　　　　・関心がない</a:t>
          </a:r>
          <a:endParaRPr kumimoji="1" lang="en-US" altLang="ja-JP" sz="800"/>
        </a:p>
        <a:p>
          <a:pPr algn="ctr"/>
          <a:r>
            <a:rPr kumimoji="1" lang="ja-JP" altLang="en-US" sz="800" b="1">
              <a:solidFill>
                <a:srgbClr val="FF0000"/>
              </a:solidFill>
            </a:rPr>
            <a:t>３４．６％</a:t>
          </a:r>
        </a:p>
      </xdr:txBody>
    </xdr:sp>
    <xdr:clientData/>
  </xdr:twoCellAnchor>
  <xdr:twoCellAnchor>
    <xdr:from>
      <xdr:col>1</xdr:col>
      <xdr:colOff>790575</xdr:colOff>
      <xdr:row>77</xdr:row>
      <xdr:rowOff>133351</xdr:rowOff>
    </xdr:from>
    <xdr:to>
      <xdr:col>5</xdr:col>
      <xdr:colOff>66675</xdr:colOff>
      <xdr:row>81</xdr:row>
      <xdr:rowOff>152401</xdr:rowOff>
    </xdr:to>
    <xdr:sp macro="" textlink="">
      <xdr:nvSpPr>
        <xdr:cNvPr id="24" name="テキスト ボックス 23"/>
        <xdr:cNvSpPr txBox="1"/>
      </xdr:nvSpPr>
      <xdr:spPr>
        <a:xfrm>
          <a:off x="933450" y="17249776"/>
          <a:ext cx="2295525" cy="819150"/>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　　　　・非常に恐怖心を感じている</a:t>
          </a:r>
          <a:endParaRPr kumimoji="1" lang="en-US" altLang="ja-JP" sz="800"/>
        </a:p>
        <a:p>
          <a:r>
            <a:rPr kumimoji="1" lang="ja-JP" altLang="en-US" sz="800" baseline="0"/>
            <a:t>　　　　・やや恐怖心を感じている</a:t>
          </a:r>
          <a:endParaRPr kumimoji="1" lang="en-US" altLang="ja-JP" sz="800"/>
        </a:p>
        <a:p>
          <a:pPr algn="ctr"/>
          <a:r>
            <a:rPr kumimoji="1" lang="ja-JP" altLang="en-US" sz="800" b="1">
              <a:solidFill>
                <a:srgbClr val="FF0000"/>
              </a:solidFill>
            </a:rPr>
            <a:t>６５．８％</a:t>
          </a:r>
        </a:p>
      </xdr:txBody>
    </xdr:sp>
    <xdr:clientData/>
  </xdr:twoCellAnchor>
  <xdr:twoCellAnchor>
    <xdr:from>
      <xdr:col>5</xdr:col>
      <xdr:colOff>466725</xdr:colOff>
      <xdr:row>71</xdr:row>
      <xdr:rowOff>57150</xdr:rowOff>
    </xdr:from>
    <xdr:to>
      <xdr:col>5</xdr:col>
      <xdr:colOff>466725</xdr:colOff>
      <xdr:row>77</xdr:row>
      <xdr:rowOff>114300</xdr:rowOff>
    </xdr:to>
    <xdr:cxnSp macro="">
      <xdr:nvCxnSpPr>
        <xdr:cNvPr id="18" name="直線コネクタ 17"/>
        <xdr:cNvCxnSpPr/>
      </xdr:nvCxnSpPr>
      <xdr:spPr>
        <a:xfrm>
          <a:off x="3629025" y="15973425"/>
          <a:ext cx="0" cy="1257300"/>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28575</xdr:colOff>
      <xdr:row>77</xdr:row>
      <xdr:rowOff>104776</xdr:rowOff>
    </xdr:from>
    <xdr:to>
      <xdr:col>8</xdr:col>
      <xdr:colOff>238125</xdr:colOff>
      <xdr:row>81</xdr:row>
      <xdr:rowOff>123826</xdr:rowOff>
    </xdr:to>
    <xdr:sp macro="" textlink="">
      <xdr:nvSpPr>
        <xdr:cNvPr id="25" name="テキスト ボックス 24"/>
        <xdr:cNvSpPr txBox="1"/>
      </xdr:nvSpPr>
      <xdr:spPr>
        <a:xfrm>
          <a:off x="3190875" y="17221201"/>
          <a:ext cx="2295525" cy="819150"/>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　　　　・あまり恐怖心は感じていない</a:t>
          </a:r>
          <a:endParaRPr kumimoji="1" lang="en-US" altLang="ja-JP" sz="800"/>
        </a:p>
        <a:p>
          <a:r>
            <a:rPr kumimoji="1" lang="ja-JP" altLang="en-US" sz="800" baseline="0"/>
            <a:t>　　　　・ほとんど恐怖心は感じていない</a:t>
          </a:r>
          <a:endParaRPr kumimoji="1" lang="en-US" altLang="ja-JP" sz="800" b="1">
            <a:solidFill>
              <a:srgbClr val="FF0000"/>
            </a:solidFill>
          </a:endParaRPr>
        </a:p>
        <a:p>
          <a:pPr algn="ctr"/>
          <a:r>
            <a:rPr kumimoji="1" lang="ja-JP" altLang="en-US" sz="800" b="1">
              <a:solidFill>
                <a:srgbClr val="FF0000"/>
              </a:solidFill>
            </a:rPr>
            <a:t>３４．２％</a:t>
          </a:r>
        </a:p>
      </xdr:txBody>
    </xdr:sp>
    <xdr:clientData/>
  </xdr:twoCellAnchor>
  <xdr:twoCellAnchor>
    <xdr:from>
      <xdr:col>3</xdr:col>
      <xdr:colOff>485775</xdr:colOff>
      <xdr:row>55</xdr:row>
      <xdr:rowOff>57150</xdr:rowOff>
    </xdr:from>
    <xdr:to>
      <xdr:col>3</xdr:col>
      <xdr:colOff>485776</xdr:colOff>
      <xdr:row>61</xdr:row>
      <xdr:rowOff>95250</xdr:rowOff>
    </xdr:to>
    <xdr:cxnSp macro="">
      <xdr:nvCxnSpPr>
        <xdr:cNvPr id="12" name="直線コネクタ 11"/>
        <xdr:cNvCxnSpPr/>
      </xdr:nvCxnSpPr>
      <xdr:spPr>
        <a:xfrm flipH="1">
          <a:off x="2257425" y="12687300"/>
          <a:ext cx="1" cy="1238250"/>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590551</xdr:colOff>
      <xdr:row>60</xdr:row>
      <xdr:rowOff>2</xdr:rowOff>
    </xdr:from>
    <xdr:to>
      <xdr:col>4</xdr:col>
      <xdr:colOff>104775</xdr:colOff>
      <xdr:row>62</xdr:row>
      <xdr:rowOff>85725</xdr:rowOff>
    </xdr:to>
    <xdr:sp macro="" textlink="">
      <xdr:nvSpPr>
        <xdr:cNvPr id="16" name="テキスト ボックス 15"/>
        <xdr:cNvSpPr txBox="1"/>
      </xdr:nvSpPr>
      <xdr:spPr>
        <a:xfrm>
          <a:off x="733426" y="13630277"/>
          <a:ext cx="1838324" cy="485773"/>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　　　　つながりがある</a:t>
          </a:r>
          <a:endParaRPr kumimoji="1" lang="en-US" altLang="ja-JP" sz="800"/>
        </a:p>
        <a:p>
          <a:r>
            <a:rPr kumimoji="1" lang="ja-JP" altLang="en-US" sz="800" b="1">
              <a:solidFill>
                <a:srgbClr val="FF0000"/>
              </a:solidFill>
            </a:rPr>
            <a:t>　　　　　３２．１％</a:t>
          </a:r>
        </a:p>
      </xdr:txBody>
    </xdr:sp>
    <xdr:clientData/>
  </xdr:twoCellAnchor>
  <xdr:twoCellAnchor>
    <xdr:from>
      <xdr:col>4</xdr:col>
      <xdr:colOff>180975</xdr:colOff>
      <xdr:row>60</xdr:row>
      <xdr:rowOff>0</xdr:rowOff>
    </xdr:from>
    <xdr:to>
      <xdr:col>6</xdr:col>
      <xdr:colOff>628649</xdr:colOff>
      <xdr:row>62</xdr:row>
      <xdr:rowOff>85723</xdr:rowOff>
    </xdr:to>
    <xdr:sp macro="" textlink="">
      <xdr:nvSpPr>
        <xdr:cNvPr id="17" name="テキスト ボックス 16"/>
        <xdr:cNvSpPr txBox="1"/>
      </xdr:nvSpPr>
      <xdr:spPr>
        <a:xfrm>
          <a:off x="2647950" y="13630275"/>
          <a:ext cx="1838324" cy="485773"/>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　　　　つながりはほとんどない</a:t>
          </a:r>
          <a:endParaRPr kumimoji="1" lang="en-US" altLang="ja-JP" sz="800"/>
        </a:p>
        <a:p>
          <a:r>
            <a:rPr kumimoji="1" lang="ja-JP" altLang="en-US" sz="800" b="1">
              <a:solidFill>
                <a:srgbClr val="FF0000"/>
              </a:solidFill>
            </a:rPr>
            <a:t>　　　　　　６７．９％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gk-server\Data\Users\t.chiba\Desktop\FS_tool\CI&#35373;&#23450;&#19968;&#35239;v3.14_forV23forWin1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操作画面"/>
      <sheetName val="データマップ生成"/>
      <sheetName val="修正履歴"/>
      <sheetName val="取込元XML"/>
      <sheetName val="出力XML"/>
      <sheetName val="条件文を置き換え"/>
      <sheetName val="データマップ用特殊Vali抽出"/>
      <sheetName val="文言"/>
      <sheetName val="Sheet2"/>
      <sheetName val="Sheet3"/>
      <sheetName val="Sheet4"/>
      <sheetName val="DataMapTemplate"/>
      <sheetName val="SettingForCleaning"/>
      <sheetName val="脱落ロジック"/>
    </sheetNames>
    <sheetDataSet>
      <sheetData sheetId="0">
        <row r="7">
          <cell r="E7">
            <v>2</v>
          </cell>
        </row>
        <row r="13">
          <cell r="K13" t="b">
            <v>1</v>
          </cell>
        </row>
        <row r="17">
          <cell r="E17" t="b">
            <v>0</v>
          </cell>
        </row>
        <row r="22">
          <cell r="L22" t="b">
            <v>0</v>
          </cell>
          <cell r="M22" t="b">
            <v>0</v>
          </cell>
        </row>
        <row r="27">
          <cell r="J27" t="b">
            <v>0</v>
          </cell>
          <cell r="M27" t="b">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9"/>
  <sheetViews>
    <sheetView tabSelected="1" zoomScaleNormal="100" workbookViewId="0">
      <selection sqref="A1:J1"/>
    </sheetView>
  </sheetViews>
  <sheetFormatPr defaultRowHeight="15.75" x14ac:dyDescent="0.4"/>
  <cols>
    <col min="1" max="1" width="1.875" style="99" customWidth="1"/>
    <col min="2" max="2" width="12" style="99" customWidth="1"/>
    <col min="3" max="10" width="9" style="99" customWidth="1"/>
    <col min="11" max="11" width="9" style="99"/>
    <col min="12" max="19" width="9" style="143"/>
    <col min="20" max="16384" width="9" style="99"/>
  </cols>
  <sheetData>
    <row r="1" spans="1:10" ht="23.25" customHeight="1" x14ac:dyDescent="0.4">
      <c r="A1" s="244" t="s">
        <v>253</v>
      </c>
      <c r="B1" s="244"/>
      <c r="C1" s="244"/>
      <c r="D1" s="244"/>
      <c r="E1" s="244"/>
      <c r="F1" s="244"/>
      <c r="G1" s="244"/>
      <c r="H1" s="244"/>
      <c r="I1" s="244"/>
      <c r="J1" s="244"/>
    </row>
    <row r="3" spans="1:10" ht="18" customHeight="1" x14ac:dyDescent="0.4">
      <c r="A3" s="100" t="s">
        <v>50</v>
      </c>
    </row>
    <row r="4" spans="1:10" ht="18" customHeight="1" x14ac:dyDescent="0.4">
      <c r="A4" s="100"/>
      <c r="B4" s="231" t="s">
        <v>51</v>
      </c>
      <c r="C4" s="231"/>
      <c r="D4" s="232" t="s">
        <v>52</v>
      </c>
      <c r="E4" s="233"/>
      <c r="F4" s="233"/>
      <c r="G4" s="233"/>
      <c r="H4" s="233"/>
      <c r="I4" s="233"/>
      <c r="J4" s="234"/>
    </row>
    <row r="5" spans="1:10" ht="18" customHeight="1" x14ac:dyDescent="0.4">
      <c r="A5" s="100"/>
      <c r="B5" s="231" t="s">
        <v>53</v>
      </c>
      <c r="C5" s="231"/>
      <c r="D5" s="232" t="s">
        <v>54</v>
      </c>
      <c r="E5" s="233"/>
      <c r="F5" s="233"/>
      <c r="G5" s="233"/>
      <c r="H5" s="233"/>
      <c r="I5" s="233"/>
      <c r="J5" s="234"/>
    </row>
    <row r="6" spans="1:10" ht="18" customHeight="1" x14ac:dyDescent="0.4">
      <c r="A6" s="100"/>
      <c r="B6" s="231" t="s">
        <v>55</v>
      </c>
      <c r="C6" s="231"/>
      <c r="D6" s="232" t="s">
        <v>56</v>
      </c>
      <c r="E6" s="233"/>
      <c r="F6" s="233"/>
      <c r="G6" s="233"/>
      <c r="H6" s="233"/>
      <c r="I6" s="233"/>
      <c r="J6" s="234"/>
    </row>
    <row r="7" spans="1:10" ht="18" customHeight="1" x14ac:dyDescent="0.4">
      <c r="A7" s="100"/>
      <c r="B7" s="231" t="s">
        <v>57</v>
      </c>
      <c r="C7" s="231"/>
      <c r="D7" s="232" t="s">
        <v>254</v>
      </c>
      <c r="E7" s="233"/>
      <c r="F7" s="233"/>
      <c r="G7" s="233"/>
      <c r="H7" s="233"/>
      <c r="I7" s="233"/>
      <c r="J7" s="234"/>
    </row>
    <row r="8" spans="1:10" ht="18" customHeight="1" x14ac:dyDescent="0.4">
      <c r="A8" s="100"/>
      <c r="B8" s="231" t="s">
        <v>58</v>
      </c>
      <c r="C8" s="231"/>
      <c r="D8" s="232" t="s">
        <v>59</v>
      </c>
      <c r="E8" s="233"/>
      <c r="F8" s="233"/>
      <c r="G8" s="233"/>
      <c r="H8" s="233"/>
      <c r="I8" s="233"/>
      <c r="J8" s="234"/>
    </row>
    <row r="9" spans="1:10" ht="18" customHeight="1" x14ac:dyDescent="0.4">
      <c r="B9" s="231" t="s">
        <v>60</v>
      </c>
      <c r="C9" s="231"/>
      <c r="D9" s="235" t="s">
        <v>255</v>
      </c>
      <c r="E9" s="236"/>
      <c r="F9" s="236"/>
      <c r="G9" s="236"/>
      <c r="H9" s="236"/>
      <c r="I9" s="236"/>
      <c r="J9" s="237"/>
    </row>
    <row r="10" spans="1:10" ht="18" customHeight="1" x14ac:dyDescent="0.4">
      <c r="B10" s="231"/>
      <c r="C10" s="231"/>
      <c r="D10" s="238" t="s">
        <v>256</v>
      </c>
      <c r="E10" s="239"/>
      <c r="F10" s="239"/>
      <c r="G10" s="239"/>
      <c r="H10" s="239"/>
      <c r="I10" s="239"/>
      <c r="J10" s="240"/>
    </row>
    <row r="11" spans="1:10" ht="18" customHeight="1" x14ac:dyDescent="0.4">
      <c r="B11" s="231"/>
      <c r="C11" s="231"/>
      <c r="D11" s="101" t="s">
        <v>257</v>
      </c>
      <c r="E11" s="102"/>
      <c r="F11" s="102"/>
      <c r="G11" s="102"/>
      <c r="H11" s="102"/>
      <c r="I11" s="102"/>
      <c r="J11" s="103"/>
    </row>
    <row r="12" spans="1:10" ht="18" customHeight="1" x14ac:dyDescent="0.4">
      <c r="B12" s="231"/>
      <c r="C12" s="231"/>
      <c r="D12" s="241" t="s">
        <v>134</v>
      </c>
      <c r="E12" s="242"/>
      <c r="F12" s="242"/>
      <c r="G12" s="242"/>
      <c r="H12" s="242"/>
      <c r="I12" s="242"/>
      <c r="J12" s="243"/>
    </row>
    <row r="13" spans="1:10" ht="18" customHeight="1" x14ac:dyDescent="0.4"/>
    <row r="14" spans="1:10" ht="18" customHeight="1" x14ac:dyDescent="0.4"/>
    <row r="15" spans="1:10" ht="18" customHeight="1" x14ac:dyDescent="0.4">
      <c r="A15" s="100" t="s">
        <v>61</v>
      </c>
    </row>
    <row r="16" spans="1:10" ht="18" customHeight="1" x14ac:dyDescent="0.2">
      <c r="B16" s="100" t="s">
        <v>62</v>
      </c>
      <c r="J16" s="104" t="s">
        <v>473</v>
      </c>
    </row>
    <row r="17" spans="2:10" ht="36" customHeight="1" x14ac:dyDescent="0.4">
      <c r="B17" s="226"/>
      <c r="C17" s="228" t="s">
        <v>63</v>
      </c>
      <c r="D17" s="229"/>
      <c r="E17" s="230" t="s">
        <v>64</v>
      </c>
      <c r="F17" s="230"/>
      <c r="G17" s="228" t="s">
        <v>65</v>
      </c>
      <c r="H17" s="229"/>
      <c r="I17" s="230" t="s">
        <v>66</v>
      </c>
      <c r="J17" s="229"/>
    </row>
    <row r="18" spans="2:10" ht="18" customHeight="1" x14ac:dyDescent="0.4">
      <c r="B18" s="227"/>
      <c r="C18" s="105" t="s">
        <v>67</v>
      </c>
      <c r="D18" s="106" t="s">
        <v>68</v>
      </c>
      <c r="E18" s="107" t="s">
        <v>67</v>
      </c>
      <c r="F18" s="108" t="s">
        <v>68</v>
      </c>
      <c r="G18" s="105" t="s">
        <v>67</v>
      </c>
      <c r="H18" s="106" t="s">
        <v>68</v>
      </c>
      <c r="I18" s="107" t="s">
        <v>67</v>
      </c>
      <c r="J18" s="106" t="s">
        <v>68</v>
      </c>
    </row>
    <row r="19" spans="2:10" ht="18" customHeight="1" x14ac:dyDescent="0.4">
      <c r="B19" s="109" t="s">
        <v>69</v>
      </c>
      <c r="C19" s="110">
        <v>30</v>
      </c>
      <c r="D19" s="111">
        <f t="shared" ref="D19:D25" si="0">C19/C$26</f>
        <v>0.02</v>
      </c>
      <c r="E19" s="112">
        <v>13</v>
      </c>
      <c r="F19" s="113">
        <f t="shared" ref="F19:F25" si="1">E19/E$26</f>
        <v>1.6883116883116882E-2</v>
      </c>
      <c r="G19" s="110">
        <v>15</v>
      </c>
      <c r="H19" s="111">
        <f t="shared" ref="H19:H25" si="2">G19/G$26</f>
        <v>2.0689655172413793E-2</v>
      </c>
      <c r="I19" s="112">
        <v>2</v>
      </c>
      <c r="J19" s="111">
        <f t="shared" ref="J19:J25" si="3">I19/I$26</f>
        <v>0.4</v>
      </c>
    </row>
    <row r="20" spans="2:10" ht="18" customHeight="1" x14ac:dyDescent="0.4">
      <c r="B20" s="114" t="s">
        <v>70</v>
      </c>
      <c r="C20" s="115">
        <v>253</v>
      </c>
      <c r="D20" s="116">
        <f t="shared" si="0"/>
        <v>0.16866666666666666</v>
      </c>
      <c r="E20" s="117">
        <v>129</v>
      </c>
      <c r="F20" s="118">
        <f t="shared" si="1"/>
        <v>0.16753246753246753</v>
      </c>
      <c r="G20" s="115">
        <v>124</v>
      </c>
      <c r="H20" s="116">
        <f t="shared" si="2"/>
        <v>0.17103448275862068</v>
      </c>
      <c r="I20" s="117">
        <v>0</v>
      </c>
      <c r="J20" s="116">
        <f t="shared" si="3"/>
        <v>0</v>
      </c>
    </row>
    <row r="21" spans="2:10" ht="18" customHeight="1" x14ac:dyDescent="0.4">
      <c r="B21" s="114" t="s">
        <v>71</v>
      </c>
      <c r="C21" s="115">
        <v>271</v>
      </c>
      <c r="D21" s="116">
        <f t="shared" si="0"/>
        <v>0.18066666666666667</v>
      </c>
      <c r="E21" s="117">
        <v>143</v>
      </c>
      <c r="F21" s="118">
        <f t="shared" si="1"/>
        <v>0.18571428571428572</v>
      </c>
      <c r="G21" s="115">
        <v>127</v>
      </c>
      <c r="H21" s="116">
        <f t="shared" si="2"/>
        <v>0.17517241379310344</v>
      </c>
      <c r="I21" s="117">
        <v>1</v>
      </c>
      <c r="J21" s="116">
        <f t="shared" si="3"/>
        <v>0.2</v>
      </c>
    </row>
    <row r="22" spans="2:10" ht="18" customHeight="1" x14ac:dyDescent="0.4">
      <c r="B22" s="114" t="s">
        <v>72</v>
      </c>
      <c r="C22" s="115">
        <v>305</v>
      </c>
      <c r="D22" s="116">
        <f t="shared" si="0"/>
        <v>0.20333333333333334</v>
      </c>
      <c r="E22" s="117">
        <v>159</v>
      </c>
      <c r="F22" s="118">
        <f t="shared" si="1"/>
        <v>0.20649350649350651</v>
      </c>
      <c r="G22" s="115">
        <v>145</v>
      </c>
      <c r="H22" s="116">
        <f t="shared" si="2"/>
        <v>0.2</v>
      </c>
      <c r="I22" s="117">
        <v>1</v>
      </c>
      <c r="J22" s="116">
        <f t="shared" si="3"/>
        <v>0.2</v>
      </c>
    </row>
    <row r="23" spans="2:10" ht="18" customHeight="1" x14ac:dyDescent="0.4">
      <c r="B23" s="114" t="s">
        <v>73</v>
      </c>
      <c r="C23" s="115">
        <v>285</v>
      </c>
      <c r="D23" s="116">
        <f t="shared" si="0"/>
        <v>0.19</v>
      </c>
      <c r="E23" s="117">
        <v>150</v>
      </c>
      <c r="F23" s="118">
        <f t="shared" si="1"/>
        <v>0.19480519480519481</v>
      </c>
      <c r="G23" s="115">
        <v>134</v>
      </c>
      <c r="H23" s="116">
        <f t="shared" si="2"/>
        <v>0.18482758620689654</v>
      </c>
      <c r="I23" s="117">
        <v>1</v>
      </c>
      <c r="J23" s="116">
        <f t="shared" si="3"/>
        <v>0.2</v>
      </c>
    </row>
    <row r="24" spans="2:10" ht="18" customHeight="1" x14ac:dyDescent="0.4">
      <c r="B24" s="114" t="s">
        <v>74</v>
      </c>
      <c r="C24" s="115">
        <v>181</v>
      </c>
      <c r="D24" s="116">
        <f t="shared" si="0"/>
        <v>0.12066666666666667</v>
      </c>
      <c r="E24" s="117">
        <v>93</v>
      </c>
      <c r="F24" s="118">
        <f t="shared" si="1"/>
        <v>0.12077922077922078</v>
      </c>
      <c r="G24" s="115">
        <v>88</v>
      </c>
      <c r="H24" s="116">
        <f t="shared" si="2"/>
        <v>0.12137931034482759</v>
      </c>
      <c r="I24" s="117">
        <v>0</v>
      </c>
      <c r="J24" s="116">
        <f t="shared" si="3"/>
        <v>0</v>
      </c>
    </row>
    <row r="25" spans="2:10" ht="18" customHeight="1" x14ac:dyDescent="0.4">
      <c r="B25" s="119" t="s">
        <v>75</v>
      </c>
      <c r="C25" s="120">
        <v>175</v>
      </c>
      <c r="D25" s="121">
        <f t="shared" si="0"/>
        <v>0.11666666666666667</v>
      </c>
      <c r="E25" s="122">
        <v>83</v>
      </c>
      <c r="F25" s="123">
        <f t="shared" si="1"/>
        <v>0.10779220779220779</v>
      </c>
      <c r="G25" s="120">
        <v>92</v>
      </c>
      <c r="H25" s="121">
        <f t="shared" si="2"/>
        <v>0.12689655172413794</v>
      </c>
      <c r="I25" s="122">
        <v>0</v>
      </c>
      <c r="J25" s="121">
        <f t="shared" si="3"/>
        <v>0</v>
      </c>
    </row>
    <row r="26" spans="2:10" ht="18" customHeight="1" x14ac:dyDescent="0.4">
      <c r="B26" s="124" t="s">
        <v>76</v>
      </c>
      <c r="C26" s="125">
        <f>SUM(C19:C25)</f>
        <v>1500</v>
      </c>
      <c r="D26" s="126">
        <v>1</v>
      </c>
      <c r="E26" s="125">
        <f>SUM(E19:E25)</f>
        <v>770</v>
      </c>
      <c r="F26" s="127">
        <v>1</v>
      </c>
      <c r="G26" s="125">
        <f>SUM(G19:G25)</f>
        <v>725</v>
      </c>
      <c r="H26" s="126">
        <v>1</v>
      </c>
      <c r="I26" s="125">
        <f>SUM(I19:I25)</f>
        <v>5</v>
      </c>
      <c r="J26" s="126">
        <v>1</v>
      </c>
    </row>
    <row r="27" spans="2:10" ht="18" customHeight="1" x14ac:dyDescent="0.4"/>
    <row r="28" spans="2:10" ht="18" customHeight="1" x14ac:dyDescent="0.2">
      <c r="B28" s="100" t="s">
        <v>77</v>
      </c>
      <c r="D28" s="104" t="s">
        <v>473</v>
      </c>
    </row>
    <row r="29" spans="2:10" ht="18" customHeight="1" x14ac:dyDescent="0.4">
      <c r="B29" s="128"/>
      <c r="C29" s="129" t="s">
        <v>78</v>
      </c>
      <c r="D29" s="130" t="s">
        <v>79</v>
      </c>
    </row>
    <row r="30" spans="2:10" ht="18" customHeight="1" x14ac:dyDescent="0.4">
      <c r="B30" s="131" t="s">
        <v>80</v>
      </c>
      <c r="C30" s="132">
        <v>232</v>
      </c>
      <c r="D30" s="133">
        <f>C30/C$37</f>
        <v>0.15466666666666667</v>
      </c>
    </row>
    <row r="31" spans="2:10" ht="18" customHeight="1" x14ac:dyDescent="0.4">
      <c r="B31" s="134" t="s">
        <v>81</v>
      </c>
      <c r="C31" s="115">
        <v>167</v>
      </c>
      <c r="D31" s="116">
        <f t="shared" ref="D31:D37" si="4">C31/C$37</f>
        <v>0.11133333333333334</v>
      </c>
    </row>
    <row r="32" spans="2:10" ht="18" customHeight="1" x14ac:dyDescent="0.4">
      <c r="B32" s="134" t="s">
        <v>82</v>
      </c>
      <c r="C32" s="115">
        <v>260</v>
      </c>
      <c r="D32" s="116">
        <f t="shared" si="4"/>
        <v>0.17333333333333334</v>
      </c>
    </row>
    <row r="33" spans="1:16" ht="18" customHeight="1" x14ac:dyDescent="0.4">
      <c r="B33" s="134" t="s">
        <v>83</v>
      </c>
      <c r="C33" s="115">
        <v>228</v>
      </c>
      <c r="D33" s="116">
        <f t="shared" si="4"/>
        <v>0.152</v>
      </c>
    </row>
    <row r="34" spans="1:16" ht="18" customHeight="1" x14ac:dyDescent="0.4">
      <c r="B34" s="134" t="s">
        <v>84</v>
      </c>
      <c r="C34" s="115">
        <v>226</v>
      </c>
      <c r="D34" s="116">
        <f t="shared" si="4"/>
        <v>0.15066666666666667</v>
      </c>
    </row>
    <row r="35" spans="1:16" ht="18" customHeight="1" x14ac:dyDescent="0.4">
      <c r="B35" s="134" t="s">
        <v>85</v>
      </c>
      <c r="C35" s="115">
        <v>216</v>
      </c>
      <c r="D35" s="116">
        <f t="shared" si="4"/>
        <v>0.14399999999999999</v>
      </c>
    </row>
    <row r="36" spans="1:16" ht="18" customHeight="1" x14ac:dyDescent="0.2">
      <c r="B36" s="135" t="s">
        <v>86</v>
      </c>
      <c r="C36" s="120">
        <v>171</v>
      </c>
      <c r="D36" s="121">
        <f t="shared" si="4"/>
        <v>0.114</v>
      </c>
      <c r="E36" s="136"/>
      <c r="F36" s="137"/>
      <c r="G36" s="137"/>
      <c r="H36" s="137"/>
      <c r="I36" s="137"/>
      <c r="J36" s="137"/>
    </row>
    <row r="37" spans="1:16" ht="18" customHeight="1" x14ac:dyDescent="0.2">
      <c r="B37" s="138" t="s">
        <v>46</v>
      </c>
      <c r="C37" s="125">
        <v>1500</v>
      </c>
      <c r="D37" s="126">
        <f t="shared" si="4"/>
        <v>1</v>
      </c>
      <c r="E37" s="139"/>
      <c r="F37" s="137"/>
      <c r="G37" s="137"/>
      <c r="H37" s="137"/>
      <c r="I37" s="137"/>
      <c r="J37" s="137"/>
    </row>
    <row r="38" spans="1:16" ht="18" customHeight="1" x14ac:dyDescent="0.4"/>
    <row r="39" spans="1:16" ht="18" customHeight="1" x14ac:dyDescent="0.4">
      <c r="B39" s="140" t="s">
        <v>258</v>
      </c>
    </row>
    <row r="40" spans="1:16" ht="18" customHeight="1" x14ac:dyDescent="0.4">
      <c r="B40" s="140" t="s">
        <v>87</v>
      </c>
    </row>
    <row r="41" spans="1:16" ht="19.5" customHeight="1" x14ac:dyDescent="0.4">
      <c r="A41" s="100" t="s">
        <v>132</v>
      </c>
    </row>
    <row r="42" spans="1:16" ht="22.5" customHeight="1" x14ac:dyDescent="0.4">
      <c r="B42" s="223" t="s">
        <v>453</v>
      </c>
      <c r="C42" s="224"/>
      <c r="D42" s="224"/>
      <c r="E42" s="224"/>
      <c r="F42" s="224"/>
      <c r="G42" s="224"/>
      <c r="H42" s="224"/>
      <c r="I42" s="224"/>
      <c r="J42" s="225"/>
    </row>
    <row r="43" spans="1:16" ht="15.75" customHeight="1" x14ac:dyDescent="0.15">
      <c r="B43" s="16"/>
      <c r="C43" s="4"/>
      <c r="D43" s="4"/>
      <c r="E43" s="4"/>
      <c r="F43" s="4"/>
      <c r="G43" s="91"/>
      <c r="L43" s="144" t="s">
        <v>20</v>
      </c>
      <c r="M43" s="145"/>
      <c r="N43" s="145"/>
      <c r="O43" s="145"/>
      <c r="P43" s="145"/>
    </row>
    <row r="44" spans="1:16" ht="15.75" customHeight="1" x14ac:dyDescent="0.4">
      <c r="L44" s="146" t="s">
        <v>2</v>
      </c>
      <c r="M44" s="147" t="s">
        <v>21</v>
      </c>
      <c r="N44" s="147" t="s">
        <v>22</v>
      </c>
      <c r="O44" s="147" t="s">
        <v>23</v>
      </c>
      <c r="P44" s="147" t="s">
        <v>24</v>
      </c>
    </row>
    <row r="45" spans="1:16" ht="15.75" customHeight="1" x14ac:dyDescent="0.4">
      <c r="L45" s="148">
        <v>1500</v>
      </c>
      <c r="M45" s="148">
        <v>233</v>
      </c>
      <c r="N45" s="148">
        <v>496</v>
      </c>
      <c r="O45" s="148">
        <v>367</v>
      </c>
      <c r="P45" s="148">
        <v>404</v>
      </c>
    </row>
    <row r="46" spans="1:16" ht="15.75" customHeight="1" x14ac:dyDescent="0.4">
      <c r="L46" s="149">
        <v>100</v>
      </c>
      <c r="M46" s="150">
        <f>M45/$L$45</f>
        <v>0.15533333333333332</v>
      </c>
      <c r="N46" s="150">
        <f t="shared" ref="N46:P46" si="5">N45/$L$45</f>
        <v>0.33066666666666666</v>
      </c>
      <c r="O46" s="150">
        <f t="shared" si="5"/>
        <v>0.24466666666666667</v>
      </c>
      <c r="P46" s="150">
        <f t="shared" si="5"/>
        <v>0.26933333333333331</v>
      </c>
    </row>
    <row r="54" spans="2:19" ht="15.75" customHeight="1" x14ac:dyDescent="0.4"/>
    <row r="55" spans="2:19" ht="22.5" customHeight="1" x14ac:dyDescent="0.4">
      <c r="B55" s="223" t="s">
        <v>454</v>
      </c>
      <c r="C55" s="224"/>
      <c r="D55" s="224"/>
      <c r="E55" s="224"/>
      <c r="F55" s="224"/>
      <c r="G55" s="224"/>
      <c r="H55" s="224"/>
      <c r="I55" s="224"/>
      <c r="J55" s="225"/>
    </row>
    <row r="56" spans="2:19" x14ac:dyDescent="0.4">
      <c r="L56" s="143" t="s">
        <v>133</v>
      </c>
    </row>
    <row r="57" spans="2:19" x14ac:dyDescent="0.4">
      <c r="L57" s="143" t="s">
        <v>2</v>
      </c>
      <c r="M57" s="143" t="s">
        <v>19</v>
      </c>
      <c r="N57" s="143" t="s">
        <v>29</v>
      </c>
      <c r="O57" s="143" t="s">
        <v>27</v>
      </c>
      <c r="P57" s="143" t="s">
        <v>30</v>
      </c>
      <c r="Q57" s="143" t="s">
        <v>26</v>
      </c>
      <c r="R57" s="143" t="s">
        <v>28</v>
      </c>
      <c r="S57" s="143" t="s">
        <v>25</v>
      </c>
    </row>
    <row r="58" spans="2:19" x14ac:dyDescent="0.4">
      <c r="L58" s="143">
        <v>1096</v>
      </c>
      <c r="M58" s="143">
        <v>11</v>
      </c>
      <c r="N58" s="143">
        <v>78</v>
      </c>
      <c r="O58" s="143">
        <v>110</v>
      </c>
      <c r="P58" s="143">
        <v>146</v>
      </c>
      <c r="Q58" s="143">
        <v>164</v>
      </c>
      <c r="R58" s="143">
        <v>203</v>
      </c>
      <c r="S58" s="143">
        <v>384</v>
      </c>
    </row>
    <row r="59" spans="2:19" x14ac:dyDescent="0.4">
      <c r="L59" s="143">
        <v>100</v>
      </c>
      <c r="M59" s="151">
        <f t="shared" ref="M59:S59" si="6">M58/$L58</f>
        <v>1.0036496350364963E-2</v>
      </c>
      <c r="N59" s="151">
        <f t="shared" si="6"/>
        <v>7.1167883211678828E-2</v>
      </c>
      <c r="O59" s="151">
        <f t="shared" si="6"/>
        <v>0.10036496350364964</v>
      </c>
      <c r="P59" s="151">
        <f t="shared" si="6"/>
        <v>0.13321167883211679</v>
      </c>
      <c r="Q59" s="151">
        <f t="shared" si="6"/>
        <v>0.14963503649635038</v>
      </c>
      <c r="R59" s="151">
        <f t="shared" si="6"/>
        <v>0.18521897810218979</v>
      </c>
      <c r="S59" s="151">
        <f t="shared" si="6"/>
        <v>0.35036496350364965</v>
      </c>
    </row>
    <row r="70" spans="2:16" ht="15.75" customHeight="1" x14ac:dyDescent="0.4"/>
    <row r="71" spans="2:16" ht="22.5" customHeight="1" x14ac:dyDescent="0.4">
      <c r="B71" s="223" t="s">
        <v>455</v>
      </c>
      <c r="C71" s="224"/>
      <c r="D71" s="224"/>
      <c r="E71" s="224"/>
      <c r="F71" s="224"/>
      <c r="G71" s="224"/>
      <c r="H71" s="224"/>
      <c r="I71" s="224"/>
      <c r="J71" s="225"/>
    </row>
    <row r="72" spans="2:16" ht="15.75" customHeight="1" x14ac:dyDescent="0.4">
      <c r="L72" s="144" t="s">
        <v>48</v>
      </c>
      <c r="M72" s="145"/>
      <c r="N72" s="145"/>
      <c r="O72" s="145"/>
      <c r="P72" s="145"/>
    </row>
    <row r="73" spans="2:16" ht="15.75" customHeight="1" x14ac:dyDescent="0.4">
      <c r="L73" s="146" t="s">
        <v>2</v>
      </c>
      <c r="M73" s="147" t="s">
        <v>31</v>
      </c>
      <c r="N73" s="147" t="s">
        <v>32</v>
      </c>
      <c r="O73" s="147" t="s">
        <v>33</v>
      </c>
      <c r="P73" s="147" t="s">
        <v>34</v>
      </c>
    </row>
    <row r="74" spans="2:16" ht="15.75" customHeight="1" x14ac:dyDescent="0.4">
      <c r="L74" s="148">
        <v>1500</v>
      </c>
      <c r="M74" s="148">
        <v>519</v>
      </c>
      <c r="N74" s="148">
        <v>663</v>
      </c>
      <c r="O74" s="148">
        <v>201</v>
      </c>
      <c r="P74" s="148">
        <v>117</v>
      </c>
    </row>
    <row r="75" spans="2:16" ht="15.75" customHeight="1" x14ac:dyDescent="0.4">
      <c r="L75" s="149">
        <v>100</v>
      </c>
      <c r="M75" s="150">
        <f>M74/$L$74</f>
        <v>0.34599999999999997</v>
      </c>
      <c r="N75" s="150">
        <f t="shared" ref="N75:P75" si="7">N74/$L$74</f>
        <v>0.442</v>
      </c>
      <c r="O75" s="150">
        <f t="shared" si="7"/>
        <v>0.13400000000000001</v>
      </c>
      <c r="P75" s="150">
        <f t="shared" si="7"/>
        <v>7.8E-2</v>
      </c>
    </row>
    <row r="76" spans="2:16" ht="15.75" customHeight="1" x14ac:dyDescent="0.4"/>
    <row r="77" spans="2:16" ht="15.75" customHeight="1" x14ac:dyDescent="0.4"/>
    <row r="78" spans="2:16" ht="15.75" customHeight="1" x14ac:dyDescent="0.4"/>
    <row r="79" spans="2:16" ht="15.75" customHeight="1" x14ac:dyDescent="0.4"/>
    <row r="80" spans="2:16" ht="15.75" customHeight="1" x14ac:dyDescent="0.4"/>
    <row r="81" ht="15.75" customHeight="1" x14ac:dyDescent="0.4"/>
    <row r="82" ht="15.75" customHeight="1" x14ac:dyDescent="0.4"/>
    <row r="83" ht="15.75" customHeight="1" x14ac:dyDescent="0.4"/>
    <row r="84" ht="15.75" customHeight="1" x14ac:dyDescent="0.4"/>
    <row r="85" ht="15.75" customHeight="1" x14ac:dyDescent="0.4"/>
    <row r="86" ht="15.75" customHeight="1" x14ac:dyDescent="0.4"/>
    <row r="87" ht="15.75" customHeight="1" x14ac:dyDescent="0.4"/>
    <row r="88" ht="15.75" customHeight="1" x14ac:dyDescent="0.4"/>
    <row r="89" ht="15.75" customHeight="1" x14ac:dyDescent="0.4"/>
  </sheetData>
  <mergeCells count="23">
    <mergeCell ref="B6:C6"/>
    <mergeCell ref="D6:J6"/>
    <mergeCell ref="A1:J1"/>
    <mergeCell ref="B4:C4"/>
    <mergeCell ref="D4:J4"/>
    <mergeCell ref="B5:C5"/>
    <mergeCell ref="D5:J5"/>
    <mergeCell ref="B7:C7"/>
    <mergeCell ref="D7:J7"/>
    <mergeCell ref="B8:C8"/>
    <mergeCell ref="D8:J8"/>
    <mergeCell ref="B9:C12"/>
    <mergeCell ref="D9:J9"/>
    <mergeCell ref="D10:J10"/>
    <mergeCell ref="D12:J12"/>
    <mergeCell ref="B71:J71"/>
    <mergeCell ref="B55:J55"/>
    <mergeCell ref="B17:B18"/>
    <mergeCell ref="C17:D17"/>
    <mergeCell ref="E17:F17"/>
    <mergeCell ref="G17:H17"/>
    <mergeCell ref="I17:J17"/>
    <mergeCell ref="B42:J42"/>
  </mergeCells>
  <phoneticPr fontId="3"/>
  <pageMargins left="0.39370078740157483" right="0.39370078740157483" top="0.74803149606299213" bottom="0.74803149606299213" header="0.31496062992125984" footer="0.31496062992125984"/>
  <pageSetup paperSize="9" orientation="portrait"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zoomScaleNormal="100" workbookViewId="0">
      <selection sqref="A1:B1"/>
    </sheetView>
  </sheetViews>
  <sheetFormatPr defaultRowHeight="12" x14ac:dyDescent="0.4"/>
  <cols>
    <col min="1" max="1" width="5.375" style="24" customWidth="1"/>
    <col min="2" max="2" width="76.625" style="4" customWidth="1"/>
    <col min="3" max="16384" width="9" style="4"/>
  </cols>
  <sheetData>
    <row r="1" spans="1:3" s="36" customFormat="1" ht="19.5" customHeight="1" x14ac:dyDescent="0.4">
      <c r="A1" s="245" t="s">
        <v>131</v>
      </c>
      <c r="B1" s="246"/>
      <c r="C1" s="35"/>
    </row>
    <row r="2" spans="1:3" s="36" customFormat="1" ht="30" customHeight="1" x14ac:dyDescent="0.4">
      <c r="A2" s="37" t="s">
        <v>90</v>
      </c>
      <c r="B2" s="38" t="s">
        <v>130</v>
      </c>
      <c r="C2" s="35"/>
    </row>
    <row r="3" spans="1:3" s="36" customFormat="1" ht="30" customHeight="1" x14ac:dyDescent="0.4">
      <c r="A3" s="39" t="s">
        <v>89</v>
      </c>
      <c r="B3" s="40" t="s">
        <v>88</v>
      </c>
      <c r="C3" s="35"/>
    </row>
    <row r="4" spans="1:3" s="36" customFormat="1" ht="30" customHeight="1" x14ac:dyDescent="0.4">
      <c r="A4" s="41" t="s">
        <v>128</v>
      </c>
      <c r="B4" s="42" t="s">
        <v>91</v>
      </c>
      <c r="C4" s="35"/>
    </row>
    <row r="5" spans="1:3" s="36" customFormat="1" ht="30" customHeight="1" x14ac:dyDescent="0.4">
      <c r="A5" s="43" t="s">
        <v>92</v>
      </c>
      <c r="B5" s="44" t="s">
        <v>259</v>
      </c>
      <c r="C5" s="35"/>
    </row>
    <row r="6" spans="1:3" s="36" customFormat="1" ht="30" customHeight="1" x14ac:dyDescent="0.4">
      <c r="A6" s="39" t="s">
        <v>93</v>
      </c>
      <c r="B6" s="40" t="s">
        <v>459</v>
      </c>
      <c r="C6" s="35"/>
    </row>
    <row r="7" spans="1:3" s="36" customFormat="1" ht="30" customHeight="1" x14ac:dyDescent="0.4">
      <c r="A7" s="39" t="s">
        <v>94</v>
      </c>
      <c r="B7" s="40" t="s">
        <v>260</v>
      </c>
      <c r="C7" s="35"/>
    </row>
    <row r="8" spans="1:3" s="36" customFormat="1" ht="30" customHeight="1" x14ac:dyDescent="0.4">
      <c r="A8" s="39" t="s">
        <v>95</v>
      </c>
      <c r="B8" s="40" t="s">
        <v>261</v>
      </c>
      <c r="C8" s="35"/>
    </row>
    <row r="9" spans="1:3" s="45" customFormat="1" ht="30" customHeight="1" x14ac:dyDescent="0.4">
      <c r="A9" s="39" t="s">
        <v>97</v>
      </c>
      <c r="B9" s="40" t="s">
        <v>262</v>
      </c>
      <c r="C9" s="35"/>
    </row>
    <row r="10" spans="1:3" s="36" customFormat="1" ht="60" customHeight="1" x14ac:dyDescent="0.4">
      <c r="A10" s="39" t="s">
        <v>96</v>
      </c>
      <c r="B10" s="40" t="s">
        <v>263</v>
      </c>
      <c r="C10" s="35"/>
    </row>
    <row r="11" spans="1:3" s="36" customFormat="1" ht="58.5" customHeight="1" x14ac:dyDescent="0.4">
      <c r="A11" s="39" t="s">
        <v>98</v>
      </c>
      <c r="B11" s="40" t="s">
        <v>460</v>
      </c>
      <c r="C11" s="35"/>
    </row>
    <row r="12" spans="1:3" s="36" customFormat="1" ht="30" customHeight="1" x14ac:dyDescent="0.4">
      <c r="A12" s="39" t="s">
        <v>99</v>
      </c>
      <c r="B12" s="40" t="s">
        <v>264</v>
      </c>
      <c r="C12" s="35"/>
    </row>
    <row r="13" spans="1:3" s="36" customFormat="1" ht="30" customHeight="1" x14ac:dyDescent="0.4">
      <c r="A13" s="39" t="s">
        <v>100</v>
      </c>
      <c r="B13" s="40" t="s">
        <v>265</v>
      </c>
      <c r="C13" s="35"/>
    </row>
    <row r="14" spans="1:3" s="36" customFormat="1" ht="30" customHeight="1" x14ac:dyDescent="0.4">
      <c r="A14" s="39" t="s">
        <v>101</v>
      </c>
      <c r="B14" s="40" t="s">
        <v>266</v>
      </c>
      <c r="C14" s="35"/>
    </row>
    <row r="15" spans="1:3" s="36" customFormat="1" ht="30" customHeight="1" x14ac:dyDescent="0.4">
      <c r="A15" s="39" t="s">
        <v>102</v>
      </c>
      <c r="B15" s="40" t="s">
        <v>267</v>
      </c>
      <c r="C15" s="35"/>
    </row>
    <row r="16" spans="1:3" s="48" customFormat="1" ht="30" customHeight="1" x14ac:dyDescent="0.4">
      <c r="A16" s="208" t="s">
        <v>103</v>
      </c>
      <c r="B16" s="209" t="s">
        <v>466</v>
      </c>
      <c r="C16" s="47"/>
    </row>
    <row r="17" spans="1:3" s="48" customFormat="1" ht="30" customHeight="1" x14ac:dyDescent="0.4">
      <c r="A17" s="39" t="s">
        <v>104</v>
      </c>
      <c r="B17" s="46" t="s">
        <v>268</v>
      </c>
      <c r="C17" s="47"/>
    </row>
    <row r="18" spans="1:3" s="48" customFormat="1" ht="30" customHeight="1" x14ac:dyDescent="0.4">
      <c r="A18" s="39" t="s">
        <v>105</v>
      </c>
      <c r="B18" s="46" t="s">
        <v>269</v>
      </c>
      <c r="C18" s="47"/>
    </row>
    <row r="19" spans="1:3" s="48" customFormat="1" ht="30" customHeight="1" x14ac:dyDescent="0.4">
      <c r="A19" s="39" t="s">
        <v>106</v>
      </c>
      <c r="B19" s="46" t="s">
        <v>270</v>
      </c>
      <c r="C19" s="47"/>
    </row>
    <row r="20" spans="1:3" s="48" customFormat="1" ht="30" customHeight="1" x14ac:dyDescent="0.4">
      <c r="A20" s="39" t="s">
        <v>107</v>
      </c>
      <c r="B20" s="46" t="s">
        <v>271</v>
      </c>
      <c r="C20" s="47"/>
    </row>
    <row r="21" spans="1:3" s="48" customFormat="1" ht="30" customHeight="1" x14ac:dyDescent="0.4">
      <c r="A21" s="39" t="s">
        <v>108</v>
      </c>
      <c r="B21" s="49" t="s">
        <v>277</v>
      </c>
      <c r="C21" s="47"/>
    </row>
    <row r="22" spans="1:3" s="48" customFormat="1" ht="30" customHeight="1" x14ac:dyDescent="0.4">
      <c r="A22" s="39" t="s">
        <v>272</v>
      </c>
      <c r="B22" s="49" t="s">
        <v>278</v>
      </c>
      <c r="C22" s="47"/>
    </row>
    <row r="23" spans="1:3" s="48" customFormat="1" ht="30" customHeight="1" x14ac:dyDescent="0.4">
      <c r="A23" s="39" t="s">
        <v>273</v>
      </c>
      <c r="B23" s="49" t="s">
        <v>279</v>
      </c>
      <c r="C23" s="47"/>
    </row>
    <row r="24" spans="1:3" s="48" customFormat="1" ht="30" customHeight="1" x14ac:dyDescent="0.4">
      <c r="A24" s="39" t="s">
        <v>274</v>
      </c>
      <c r="B24" s="49" t="s">
        <v>280</v>
      </c>
      <c r="C24" s="47"/>
    </row>
    <row r="25" spans="1:3" s="48" customFormat="1" ht="30" customHeight="1" x14ac:dyDescent="0.4">
      <c r="A25" s="39" t="s">
        <v>275</v>
      </c>
      <c r="B25" s="49" t="s">
        <v>281</v>
      </c>
      <c r="C25" s="47"/>
    </row>
    <row r="26" spans="1:3" s="48" customFormat="1" ht="30" customHeight="1" x14ac:dyDescent="0.4">
      <c r="A26" s="39" t="s">
        <v>276</v>
      </c>
      <c r="B26" s="46" t="s">
        <v>282</v>
      </c>
      <c r="C26" s="47"/>
    </row>
    <row r="27" spans="1:3" s="48" customFormat="1" ht="30" customHeight="1" x14ac:dyDescent="0.4">
      <c r="A27" s="41" t="s">
        <v>284</v>
      </c>
      <c r="B27" s="54" t="s">
        <v>283</v>
      </c>
      <c r="C27" s="47"/>
    </row>
    <row r="28" spans="1:3" s="48" customFormat="1" ht="30" customHeight="1" x14ac:dyDescent="0.4">
      <c r="A28" s="50" t="s">
        <v>110</v>
      </c>
      <c r="B28" s="51" t="s">
        <v>109</v>
      </c>
      <c r="C28" s="47"/>
    </row>
    <row r="29" spans="1:3" s="48" customFormat="1" ht="30" customHeight="1" x14ac:dyDescent="0.4">
      <c r="A29" s="52" t="s">
        <v>111</v>
      </c>
      <c r="B29" s="46" t="s">
        <v>118</v>
      </c>
      <c r="C29" s="47"/>
    </row>
    <row r="30" spans="1:3" s="48" customFormat="1" ht="30" customHeight="1" x14ac:dyDescent="0.4">
      <c r="A30" s="52" t="s">
        <v>112</v>
      </c>
      <c r="B30" s="46" t="s">
        <v>119</v>
      </c>
      <c r="C30" s="47"/>
    </row>
    <row r="31" spans="1:3" s="48" customFormat="1" ht="30" customHeight="1" x14ac:dyDescent="0.4">
      <c r="A31" s="52" t="s">
        <v>113</v>
      </c>
      <c r="B31" s="46" t="s">
        <v>120</v>
      </c>
      <c r="C31" s="47"/>
    </row>
    <row r="32" spans="1:3" s="48" customFormat="1" ht="30" customHeight="1" x14ac:dyDescent="0.4">
      <c r="A32" s="52" t="s">
        <v>114</v>
      </c>
      <c r="B32" s="46" t="s">
        <v>121</v>
      </c>
      <c r="C32" s="47"/>
    </row>
    <row r="33" spans="1:3" s="48" customFormat="1" ht="30" customHeight="1" x14ac:dyDescent="0.4">
      <c r="A33" s="52" t="s">
        <v>115</v>
      </c>
      <c r="B33" s="46" t="s">
        <v>122</v>
      </c>
      <c r="C33" s="47"/>
    </row>
    <row r="34" spans="1:3" s="48" customFormat="1" ht="30" customHeight="1" x14ac:dyDescent="0.4">
      <c r="A34" s="52" t="s">
        <v>116</v>
      </c>
      <c r="B34" s="46" t="s">
        <v>123</v>
      </c>
      <c r="C34" s="47"/>
    </row>
    <row r="35" spans="1:3" s="48" customFormat="1" ht="30" customHeight="1" x14ac:dyDescent="0.4">
      <c r="A35" s="53" t="s">
        <v>117</v>
      </c>
      <c r="B35" s="54" t="s">
        <v>285</v>
      </c>
      <c r="C35" s="47"/>
    </row>
  </sheetData>
  <mergeCells count="1">
    <mergeCell ref="A1:B1"/>
  </mergeCells>
  <phoneticPr fontId="3"/>
  <pageMargins left="0.70866141732283472" right="0.70866141732283472" top="0.55118110236220474" bottom="0.47244094488188981" header="0.31496062992125984" footer="0.31496062992125984"/>
  <pageSetup paperSize="9" scale="90" orientation="portrait" r:id="rId1"/>
  <rowBreaks count="1" manualBreakCount="1">
    <brk id="27" max="1" man="1"/>
  </rowBreaks>
  <colBreaks count="1" manualBreakCount="1">
    <brk id="2" max="3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64"/>
  <sheetViews>
    <sheetView zoomScaleNormal="100" workbookViewId="0">
      <selection activeCell="M467" sqref="M467"/>
    </sheetView>
  </sheetViews>
  <sheetFormatPr defaultColWidth="6.125" defaultRowHeight="12" x14ac:dyDescent="0.4"/>
  <cols>
    <col min="1" max="15" width="9.625" style="4" customWidth="1"/>
    <col min="16" max="19" width="8.375" style="4" customWidth="1"/>
    <col min="20" max="16384" width="6.125" style="4"/>
  </cols>
  <sheetData>
    <row r="1" spans="1:16" ht="18" customHeight="1" x14ac:dyDescent="0.4">
      <c r="A1" s="258" t="s">
        <v>127</v>
      </c>
      <c r="B1" s="259"/>
      <c r="C1" s="259"/>
      <c r="D1" s="259"/>
      <c r="E1" s="259"/>
      <c r="F1" s="259"/>
      <c r="G1" s="259"/>
      <c r="H1" s="259"/>
      <c r="I1" s="259"/>
      <c r="J1" s="259"/>
      <c r="K1" s="259"/>
      <c r="L1" s="259"/>
      <c r="M1" s="259"/>
      <c r="N1" s="259"/>
      <c r="O1" s="260"/>
    </row>
    <row r="2" spans="1:16" s="203" customFormat="1" ht="18" customHeight="1" x14ac:dyDescent="0.4">
      <c r="A2" s="206"/>
      <c r="B2" s="206"/>
      <c r="C2" s="206"/>
      <c r="D2" s="206"/>
      <c r="E2" s="206"/>
      <c r="F2" s="206"/>
      <c r="G2" s="206"/>
      <c r="H2" s="214"/>
      <c r="I2" s="214"/>
      <c r="J2" s="206"/>
      <c r="K2" s="206"/>
      <c r="L2" s="206"/>
      <c r="M2" s="206"/>
      <c r="N2" s="206"/>
      <c r="O2" s="206"/>
    </row>
    <row r="3" spans="1:16" ht="18" customHeight="1" x14ac:dyDescent="0.15">
      <c r="H3" s="247" t="s">
        <v>471</v>
      </c>
      <c r="I3" s="247"/>
    </row>
    <row r="4" spans="1:16" s="93" customFormat="1" ht="18" customHeight="1" x14ac:dyDescent="0.4">
      <c r="A4" s="92"/>
      <c r="B4" s="55" t="s">
        <v>2</v>
      </c>
      <c r="C4" s="210" t="s">
        <v>3</v>
      </c>
      <c r="D4" s="211" t="s">
        <v>4</v>
      </c>
      <c r="E4" s="211" t="s">
        <v>5</v>
      </c>
      <c r="F4" s="211" t="s">
        <v>6</v>
      </c>
      <c r="G4" s="211" t="s">
        <v>7</v>
      </c>
      <c r="H4" s="211" t="s">
        <v>8</v>
      </c>
      <c r="I4" s="212" t="s">
        <v>9</v>
      </c>
      <c r="J4" s="56"/>
      <c r="K4" s="57"/>
      <c r="L4" s="57"/>
      <c r="M4" s="57"/>
      <c r="N4" s="57"/>
      <c r="O4" s="57"/>
      <c r="P4" s="57"/>
    </row>
    <row r="5" spans="1:16" s="74" customFormat="1" ht="18" customHeight="1" x14ac:dyDescent="0.4">
      <c r="A5" s="94" t="s">
        <v>124</v>
      </c>
      <c r="B5" s="58">
        <v>1500</v>
      </c>
      <c r="C5" s="59">
        <v>30</v>
      </c>
      <c r="D5" s="60">
        <v>253</v>
      </c>
      <c r="E5" s="60">
        <v>271</v>
      </c>
      <c r="F5" s="60">
        <v>305</v>
      </c>
      <c r="G5" s="60">
        <v>285</v>
      </c>
      <c r="H5" s="60">
        <v>181</v>
      </c>
      <c r="I5" s="61">
        <v>175</v>
      </c>
      <c r="J5" s="62"/>
      <c r="K5" s="63"/>
      <c r="L5" s="63"/>
      <c r="M5" s="63"/>
      <c r="N5" s="63"/>
      <c r="O5" s="63"/>
      <c r="P5" s="63"/>
    </row>
    <row r="6" spans="1:16" s="74" customFormat="1" ht="18" customHeight="1" x14ac:dyDescent="0.4">
      <c r="A6" s="95" t="s">
        <v>125</v>
      </c>
      <c r="B6" s="64">
        <v>100</v>
      </c>
      <c r="C6" s="65">
        <v>2</v>
      </c>
      <c r="D6" s="66">
        <v>16.899999999999999</v>
      </c>
      <c r="E6" s="66">
        <v>18.100000000000001</v>
      </c>
      <c r="F6" s="66">
        <v>20.3</v>
      </c>
      <c r="G6" s="66">
        <v>19</v>
      </c>
      <c r="H6" s="66">
        <v>12.1</v>
      </c>
      <c r="I6" s="67">
        <v>11.7</v>
      </c>
      <c r="J6" s="68"/>
      <c r="K6" s="69"/>
      <c r="L6" s="69"/>
      <c r="M6" s="69"/>
      <c r="N6" s="69"/>
      <c r="O6" s="69"/>
      <c r="P6" s="69"/>
    </row>
    <row r="7" spans="1:16" ht="18" customHeight="1" x14ac:dyDescent="0.4">
      <c r="G7" s="96"/>
      <c r="H7" s="96"/>
    </row>
    <row r="8" spans="1:16" s="74" customFormat="1" ht="18" customHeight="1" x14ac:dyDescent="0.15">
      <c r="A8" s="74" t="s">
        <v>126</v>
      </c>
      <c r="H8" s="247" t="s">
        <v>471</v>
      </c>
      <c r="I8" s="247"/>
    </row>
    <row r="9" spans="1:16" s="93" customFormat="1" ht="18" customHeight="1" x14ac:dyDescent="0.4">
      <c r="A9" s="92"/>
      <c r="B9" s="70" t="s">
        <v>2</v>
      </c>
      <c r="C9" s="273" t="s">
        <v>10</v>
      </c>
      <c r="D9" s="274"/>
      <c r="E9" s="84" t="s">
        <v>5</v>
      </c>
      <c r="F9" s="84" t="s">
        <v>6</v>
      </c>
      <c r="G9" s="84" t="s">
        <v>7</v>
      </c>
      <c r="H9" s="84" t="s">
        <v>8</v>
      </c>
      <c r="I9" s="76" t="s">
        <v>9</v>
      </c>
      <c r="J9" s="56"/>
      <c r="K9" s="57"/>
      <c r="L9" s="57"/>
      <c r="M9" s="57"/>
      <c r="N9" s="57"/>
      <c r="O9" s="57"/>
      <c r="P9" s="57"/>
    </row>
    <row r="10" spans="1:16" s="74" customFormat="1" ht="18" customHeight="1" x14ac:dyDescent="0.4">
      <c r="A10" s="94" t="s">
        <v>124</v>
      </c>
      <c r="B10" s="71">
        <v>1500</v>
      </c>
      <c r="C10" s="275">
        <v>283</v>
      </c>
      <c r="D10" s="276"/>
      <c r="E10" s="72">
        <v>271</v>
      </c>
      <c r="F10" s="72">
        <v>305</v>
      </c>
      <c r="G10" s="72">
        <v>285</v>
      </c>
      <c r="H10" s="72">
        <v>181</v>
      </c>
      <c r="I10" s="73">
        <v>175</v>
      </c>
      <c r="J10" s="62"/>
      <c r="K10" s="63"/>
      <c r="L10" s="63"/>
      <c r="M10" s="63"/>
      <c r="N10" s="63"/>
      <c r="O10" s="63"/>
      <c r="P10" s="63"/>
    </row>
    <row r="11" spans="1:16" s="74" customFormat="1" ht="18" customHeight="1" x14ac:dyDescent="0.4">
      <c r="A11" s="95" t="s">
        <v>125</v>
      </c>
      <c r="B11" s="64">
        <v>100</v>
      </c>
      <c r="C11" s="269">
        <v>18.899999999999999</v>
      </c>
      <c r="D11" s="270"/>
      <c r="E11" s="66">
        <v>18.100000000000001</v>
      </c>
      <c r="F11" s="66">
        <v>20.3</v>
      </c>
      <c r="G11" s="66">
        <v>19</v>
      </c>
      <c r="H11" s="66">
        <v>12.1</v>
      </c>
      <c r="I11" s="67">
        <v>11.7</v>
      </c>
      <c r="J11" s="68"/>
      <c r="K11" s="69"/>
      <c r="L11" s="69"/>
      <c r="M11" s="69"/>
      <c r="N11" s="69"/>
      <c r="O11" s="69"/>
      <c r="P11" s="69"/>
    </row>
    <row r="12" spans="1:16" ht="18" customHeight="1" x14ac:dyDescent="0.4"/>
    <row r="13" spans="1:16" ht="18" customHeight="1" x14ac:dyDescent="0.4"/>
    <row r="14" spans="1:16" ht="18" customHeight="1" x14ac:dyDescent="0.4">
      <c r="A14" s="258" t="s">
        <v>49</v>
      </c>
      <c r="B14" s="259"/>
      <c r="C14" s="259"/>
      <c r="D14" s="259"/>
      <c r="E14" s="259"/>
      <c r="F14" s="259"/>
      <c r="G14" s="259"/>
      <c r="H14" s="259"/>
      <c r="I14" s="259"/>
      <c r="J14" s="259"/>
      <c r="K14" s="259"/>
      <c r="L14" s="259"/>
      <c r="M14" s="259"/>
      <c r="N14" s="259"/>
      <c r="O14" s="260"/>
    </row>
    <row r="15" spans="1:16" s="203" customFormat="1" ht="18" customHeight="1" x14ac:dyDescent="0.4">
      <c r="A15" s="206"/>
      <c r="B15" s="206"/>
      <c r="C15" s="206"/>
      <c r="D15" s="214"/>
      <c r="E15" s="214"/>
      <c r="F15" s="206"/>
      <c r="G15" s="206"/>
      <c r="H15" s="206"/>
      <c r="I15" s="206"/>
      <c r="J15" s="206"/>
      <c r="K15" s="206"/>
      <c r="L15" s="206"/>
      <c r="M15" s="206"/>
      <c r="N15" s="206"/>
      <c r="O15" s="206"/>
    </row>
    <row r="16" spans="1:16" ht="18" customHeight="1" x14ac:dyDescent="0.15">
      <c r="B16" s="17"/>
      <c r="D16" s="247" t="s">
        <v>471</v>
      </c>
      <c r="E16" s="247"/>
    </row>
    <row r="17" spans="1:15" s="74" customFormat="1" ht="30" customHeight="1" x14ac:dyDescent="0.4">
      <c r="A17" s="92"/>
      <c r="B17" s="70" t="s">
        <v>2</v>
      </c>
      <c r="C17" s="75" t="s">
        <v>0</v>
      </c>
      <c r="D17" s="76" t="s">
        <v>1</v>
      </c>
      <c r="E17" s="29" t="s">
        <v>47</v>
      </c>
    </row>
    <row r="18" spans="1:15" s="74" customFormat="1" ht="18" customHeight="1" x14ac:dyDescent="0.4">
      <c r="A18" s="97" t="s">
        <v>124</v>
      </c>
      <c r="B18" s="77">
        <v>1500</v>
      </c>
      <c r="C18" s="78">
        <v>770</v>
      </c>
      <c r="D18" s="79">
        <v>725</v>
      </c>
      <c r="E18" s="80">
        <v>5</v>
      </c>
    </row>
    <row r="19" spans="1:15" s="74" customFormat="1" ht="18" customHeight="1" x14ac:dyDescent="0.4">
      <c r="A19" s="95" t="s">
        <v>125</v>
      </c>
      <c r="B19" s="64">
        <v>100</v>
      </c>
      <c r="C19" s="81">
        <v>51.3</v>
      </c>
      <c r="D19" s="82">
        <v>48.3</v>
      </c>
      <c r="E19" s="67">
        <v>0.3</v>
      </c>
    </row>
    <row r="20" spans="1:15" ht="18" customHeight="1" x14ac:dyDescent="0.4"/>
    <row r="21" spans="1:15" ht="18" customHeight="1" x14ac:dyDescent="0.4"/>
    <row r="22" spans="1:15" ht="18" customHeight="1" x14ac:dyDescent="0.4">
      <c r="A22" s="258" t="s">
        <v>129</v>
      </c>
      <c r="B22" s="259"/>
      <c r="C22" s="259"/>
      <c r="D22" s="259"/>
      <c r="E22" s="259"/>
      <c r="F22" s="259"/>
      <c r="G22" s="259"/>
      <c r="H22" s="259"/>
      <c r="I22" s="259"/>
      <c r="J22" s="259"/>
      <c r="K22" s="259"/>
      <c r="L22" s="259"/>
      <c r="M22" s="259"/>
      <c r="N22" s="259"/>
      <c r="O22" s="260"/>
    </row>
    <row r="23" spans="1:15" s="203" customFormat="1" ht="18" customHeight="1" x14ac:dyDescent="0.4">
      <c r="A23" s="206"/>
      <c r="B23" s="206"/>
      <c r="C23" s="206"/>
      <c r="D23" s="206"/>
      <c r="E23" s="206"/>
      <c r="F23" s="206"/>
      <c r="G23" s="206"/>
      <c r="H23" s="214"/>
      <c r="I23" s="214"/>
      <c r="J23" s="206"/>
      <c r="K23" s="206"/>
      <c r="L23" s="206"/>
      <c r="M23" s="206"/>
      <c r="N23" s="206"/>
      <c r="O23" s="206"/>
    </row>
    <row r="24" spans="1:15" ht="18" customHeight="1" x14ac:dyDescent="0.15">
      <c r="A24" s="30"/>
      <c r="B24" s="17"/>
      <c r="H24" s="247" t="s">
        <v>471</v>
      </c>
      <c r="I24" s="247"/>
    </row>
    <row r="25" spans="1:15" s="74" customFormat="1" ht="18" customHeight="1" x14ac:dyDescent="0.4">
      <c r="A25" s="92"/>
      <c r="B25" s="83" t="s">
        <v>2</v>
      </c>
      <c r="C25" s="75" t="s">
        <v>12</v>
      </c>
      <c r="D25" s="84" t="s">
        <v>13</v>
      </c>
      <c r="E25" s="84" t="s">
        <v>14</v>
      </c>
      <c r="F25" s="84" t="s">
        <v>15</v>
      </c>
      <c r="G25" s="84" t="s">
        <v>16</v>
      </c>
      <c r="H25" s="84" t="s">
        <v>17</v>
      </c>
      <c r="I25" s="85" t="s">
        <v>18</v>
      </c>
    </row>
    <row r="26" spans="1:15" s="74" customFormat="1" ht="18" customHeight="1" x14ac:dyDescent="0.4">
      <c r="A26" s="97" t="s">
        <v>124</v>
      </c>
      <c r="B26" s="86">
        <v>1500</v>
      </c>
      <c r="C26" s="78">
        <v>232</v>
      </c>
      <c r="D26" s="87">
        <v>167</v>
      </c>
      <c r="E26" s="87">
        <v>260</v>
      </c>
      <c r="F26" s="87">
        <v>228</v>
      </c>
      <c r="G26" s="87">
        <v>226</v>
      </c>
      <c r="H26" s="87">
        <v>216</v>
      </c>
      <c r="I26" s="80">
        <v>171</v>
      </c>
    </row>
    <row r="27" spans="1:15" s="74" customFormat="1" ht="18" customHeight="1" x14ac:dyDescent="0.4">
      <c r="A27" s="95" t="s">
        <v>125</v>
      </c>
      <c r="B27" s="64">
        <v>100</v>
      </c>
      <c r="C27" s="81">
        <v>15.5</v>
      </c>
      <c r="D27" s="66">
        <v>11.1</v>
      </c>
      <c r="E27" s="66">
        <v>17.3</v>
      </c>
      <c r="F27" s="66">
        <v>15.2</v>
      </c>
      <c r="G27" s="66">
        <v>15.1</v>
      </c>
      <c r="H27" s="66">
        <v>14.4</v>
      </c>
      <c r="I27" s="67">
        <v>11.4</v>
      </c>
    </row>
    <row r="28" spans="1:15" ht="18" customHeight="1" x14ac:dyDescent="0.4"/>
    <row r="29" spans="1:15" ht="18" customHeight="1" x14ac:dyDescent="0.4"/>
    <row r="30" spans="1:15" ht="18" customHeight="1" x14ac:dyDescent="0.4">
      <c r="A30" s="263" t="s">
        <v>290</v>
      </c>
      <c r="B30" s="264"/>
      <c r="C30" s="264"/>
      <c r="D30" s="264"/>
      <c r="E30" s="264"/>
      <c r="F30" s="264"/>
      <c r="G30" s="264"/>
      <c r="H30" s="264"/>
      <c r="I30" s="264"/>
      <c r="J30" s="264"/>
      <c r="K30" s="264"/>
      <c r="L30" s="264"/>
      <c r="M30" s="264"/>
      <c r="N30" s="264"/>
      <c r="O30" s="265"/>
    </row>
    <row r="31" spans="1:15" ht="18" customHeight="1" x14ac:dyDescent="0.4">
      <c r="A31" s="16"/>
    </row>
    <row r="32" spans="1:15" ht="18" customHeight="1" x14ac:dyDescent="0.15">
      <c r="A32" s="16"/>
      <c r="F32" s="91" t="s">
        <v>472</v>
      </c>
    </row>
    <row r="33" spans="1:15" ht="47.25" customHeight="1" x14ac:dyDescent="0.4">
      <c r="A33" s="92"/>
      <c r="B33" s="5" t="s">
        <v>2</v>
      </c>
      <c r="C33" s="27" t="s">
        <v>286</v>
      </c>
      <c r="D33" s="28" t="s">
        <v>287</v>
      </c>
      <c r="E33" s="28" t="s">
        <v>288</v>
      </c>
      <c r="F33" s="33" t="s">
        <v>289</v>
      </c>
    </row>
    <row r="34" spans="1:15" s="74" customFormat="1" ht="18" customHeight="1" x14ac:dyDescent="0.4">
      <c r="A34" s="97" t="s">
        <v>124</v>
      </c>
      <c r="B34" s="167">
        <v>1500</v>
      </c>
      <c r="C34" s="168">
        <v>357</v>
      </c>
      <c r="D34" s="169">
        <v>624</v>
      </c>
      <c r="E34" s="169">
        <v>292</v>
      </c>
      <c r="F34" s="159">
        <v>227</v>
      </c>
      <c r="G34" s="88"/>
      <c r="H34" s="88"/>
      <c r="I34" s="88"/>
      <c r="J34" s="88"/>
    </row>
    <row r="35" spans="1:15" s="74" customFormat="1" ht="18" customHeight="1" x14ac:dyDescent="0.4">
      <c r="A35" s="95" t="s">
        <v>125</v>
      </c>
      <c r="B35" s="163">
        <v>100</v>
      </c>
      <c r="C35" s="164">
        <v>23.8</v>
      </c>
      <c r="D35" s="165">
        <v>41.6</v>
      </c>
      <c r="E35" s="165">
        <v>19.5</v>
      </c>
      <c r="F35" s="166">
        <v>15.1</v>
      </c>
      <c r="G35" s="89"/>
      <c r="H35" s="89"/>
      <c r="I35" s="89"/>
      <c r="J35" s="89"/>
    </row>
    <row r="36" spans="1:15" ht="18" customHeight="1" x14ac:dyDescent="0.4"/>
    <row r="37" spans="1:15" ht="18" customHeight="1" x14ac:dyDescent="0.4"/>
    <row r="38" spans="1:15" ht="18" customHeight="1" x14ac:dyDescent="0.4">
      <c r="A38" s="258" t="s">
        <v>291</v>
      </c>
      <c r="B38" s="259"/>
      <c r="C38" s="259"/>
      <c r="D38" s="259"/>
      <c r="E38" s="259"/>
      <c r="F38" s="259"/>
      <c r="G38" s="259"/>
      <c r="H38" s="259"/>
      <c r="I38" s="259"/>
      <c r="J38" s="259"/>
      <c r="K38" s="259"/>
      <c r="L38" s="259"/>
      <c r="M38" s="259"/>
      <c r="N38" s="259"/>
      <c r="O38" s="260"/>
    </row>
    <row r="39" spans="1:15" ht="18" customHeight="1" x14ac:dyDescent="0.4">
      <c r="A39" s="90"/>
    </row>
    <row r="40" spans="1:15" ht="18" customHeight="1" x14ac:dyDescent="0.15">
      <c r="A40" s="271" t="s">
        <v>296</v>
      </c>
      <c r="B40" s="271"/>
      <c r="C40" s="271"/>
      <c r="D40" s="271"/>
      <c r="E40" s="271"/>
      <c r="F40" s="162" t="s">
        <v>472</v>
      </c>
      <c r="H40" s="90" t="s">
        <v>300</v>
      </c>
      <c r="L40" s="222"/>
      <c r="M40" s="221" t="s">
        <v>471</v>
      </c>
      <c r="N40" s="141"/>
    </row>
    <row r="41" spans="1:15" s="90" customFormat="1" ht="45.75" customHeight="1" x14ac:dyDescent="0.4">
      <c r="A41" s="92"/>
      <c r="B41" s="5" t="s">
        <v>2</v>
      </c>
      <c r="C41" s="27" t="s">
        <v>292</v>
      </c>
      <c r="D41" s="28" t="s">
        <v>293</v>
      </c>
      <c r="E41" s="28" t="s">
        <v>294</v>
      </c>
      <c r="F41" s="33" t="s">
        <v>295</v>
      </c>
      <c r="G41" s="14"/>
      <c r="H41" s="92"/>
      <c r="I41" s="5" t="s">
        <v>2</v>
      </c>
      <c r="J41" s="27" t="s">
        <v>292</v>
      </c>
      <c r="K41" s="28" t="s">
        <v>293</v>
      </c>
      <c r="L41" s="28" t="s">
        <v>294</v>
      </c>
      <c r="M41" s="33" t="s">
        <v>295</v>
      </c>
      <c r="N41" s="30"/>
    </row>
    <row r="42" spans="1:15" ht="18" customHeight="1" x14ac:dyDescent="0.4">
      <c r="A42" s="98" t="s">
        <v>124</v>
      </c>
      <c r="B42" s="167">
        <v>1500</v>
      </c>
      <c r="C42" s="168">
        <v>329</v>
      </c>
      <c r="D42" s="169">
        <v>468</v>
      </c>
      <c r="E42" s="169">
        <v>287</v>
      </c>
      <c r="F42" s="159">
        <v>416</v>
      </c>
      <c r="G42" s="14"/>
      <c r="H42" s="97" t="s">
        <v>124</v>
      </c>
      <c r="I42" s="167">
        <v>1500</v>
      </c>
      <c r="J42" s="168">
        <v>315</v>
      </c>
      <c r="K42" s="169">
        <v>679</v>
      </c>
      <c r="L42" s="169">
        <v>296</v>
      </c>
      <c r="M42" s="159">
        <v>210</v>
      </c>
      <c r="N42" s="31"/>
    </row>
    <row r="43" spans="1:15" ht="18" customHeight="1" x14ac:dyDescent="0.4">
      <c r="A43" s="170" t="s">
        <v>125</v>
      </c>
      <c r="B43" s="163">
        <v>100</v>
      </c>
      <c r="C43" s="164">
        <v>21.9</v>
      </c>
      <c r="D43" s="165">
        <v>31.2</v>
      </c>
      <c r="E43" s="165">
        <v>19.100000000000001</v>
      </c>
      <c r="F43" s="166">
        <v>27.7</v>
      </c>
      <c r="G43" s="14"/>
      <c r="H43" s="95" t="s">
        <v>125</v>
      </c>
      <c r="I43" s="163">
        <v>100</v>
      </c>
      <c r="J43" s="164">
        <v>21</v>
      </c>
      <c r="K43" s="165">
        <v>45.3</v>
      </c>
      <c r="L43" s="165">
        <v>19.7</v>
      </c>
      <c r="M43" s="166">
        <v>14</v>
      </c>
      <c r="N43" s="32"/>
    </row>
    <row r="44" spans="1:15" ht="18" customHeight="1" x14ac:dyDescent="0.4"/>
    <row r="45" spans="1:15" ht="18" customHeight="1" x14ac:dyDescent="0.15">
      <c r="A45" s="272" t="s">
        <v>297</v>
      </c>
      <c r="B45" s="272"/>
      <c r="C45" s="272"/>
      <c r="D45" s="272"/>
      <c r="E45" s="272"/>
      <c r="F45" s="162" t="s">
        <v>472</v>
      </c>
      <c r="H45" s="90" t="s">
        <v>301</v>
      </c>
      <c r="M45" s="162" t="s">
        <v>472</v>
      </c>
    </row>
    <row r="46" spans="1:15" s="90" customFormat="1" ht="45.75" customHeight="1" x14ac:dyDescent="0.4">
      <c r="A46" s="92"/>
      <c r="B46" s="5" t="s">
        <v>2</v>
      </c>
      <c r="C46" s="27" t="s">
        <v>292</v>
      </c>
      <c r="D46" s="28" t="s">
        <v>293</v>
      </c>
      <c r="E46" s="28" t="s">
        <v>294</v>
      </c>
      <c r="F46" s="33" t="s">
        <v>295</v>
      </c>
      <c r="G46" s="14"/>
      <c r="H46" s="92"/>
      <c r="I46" s="5" t="s">
        <v>2</v>
      </c>
      <c r="J46" s="27" t="s">
        <v>292</v>
      </c>
      <c r="K46" s="28" t="s">
        <v>293</v>
      </c>
      <c r="L46" s="28" t="s">
        <v>294</v>
      </c>
      <c r="M46" s="33" t="s">
        <v>295</v>
      </c>
      <c r="N46" s="30"/>
    </row>
    <row r="47" spans="1:15" ht="18" customHeight="1" x14ac:dyDescent="0.4">
      <c r="A47" s="97" t="s">
        <v>124</v>
      </c>
      <c r="B47" s="167">
        <v>1500</v>
      </c>
      <c r="C47" s="168">
        <v>166</v>
      </c>
      <c r="D47" s="169">
        <v>414</v>
      </c>
      <c r="E47" s="169">
        <v>368</v>
      </c>
      <c r="F47" s="159">
        <v>552</v>
      </c>
      <c r="G47" s="14"/>
      <c r="H47" s="97" t="s">
        <v>124</v>
      </c>
      <c r="I47" s="167">
        <v>1500</v>
      </c>
      <c r="J47" s="168">
        <v>446</v>
      </c>
      <c r="K47" s="169">
        <v>522</v>
      </c>
      <c r="L47" s="169">
        <v>267</v>
      </c>
      <c r="M47" s="159">
        <v>265</v>
      </c>
      <c r="N47" s="31"/>
    </row>
    <row r="48" spans="1:15" ht="18" customHeight="1" x14ac:dyDescent="0.4">
      <c r="A48" s="95" t="s">
        <v>125</v>
      </c>
      <c r="B48" s="163">
        <v>100</v>
      </c>
      <c r="C48" s="164">
        <v>11.1</v>
      </c>
      <c r="D48" s="165">
        <v>27.6</v>
      </c>
      <c r="E48" s="165">
        <v>24.5</v>
      </c>
      <c r="F48" s="166">
        <v>36.799999999999997</v>
      </c>
      <c r="G48" s="14"/>
      <c r="H48" s="95" t="s">
        <v>125</v>
      </c>
      <c r="I48" s="163">
        <v>100</v>
      </c>
      <c r="J48" s="164">
        <v>29.7</v>
      </c>
      <c r="K48" s="165">
        <v>34.799999999999997</v>
      </c>
      <c r="L48" s="165">
        <v>17.8</v>
      </c>
      <c r="M48" s="166">
        <v>17.7</v>
      </c>
      <c r="N48" s="32"/>
    </row>
    <row r="49" spans="1:15" ht="18" customHeight="1" x14ac:dyDescent="0.4"/>
    <row r="50" spans="1:15" ht="18" customHeight="1" x14ac:dyDescent="0.15">
      <c r="A50" s="90" t="s">
        <v>298</v>
      </c>
      <c r="E50" s="222"/>
      <c r="F50" s="221" t="s">
        <v>472</v>
      </c>
      <c r="H50" s="4" t="s">
        <v>302</v>
      </c>
      <c r="M50" s="221" t="s">
        <v>472</v>
      </c>
    </row>
    <row r="51" spans="1:15" s="90" customFormat="1" ht="45.75" customHeight="1" x14ac:dyDescent="0.4">
      <c r="A51" s="92"/>
      <c r="B51" s="5" t="s">
        <v>2</v>
      </c>
      <c r="C51" s="27" t="s">
        <v>292</v>
      </c>
      <c r="D51" s="28" t="s">
        <v>293</v>
      </c>
      <c r="E51" s="28" t="s">
        <v>294</v>
      </c>
      <c r="F51" s="33" t="s">
        <v>295</v>
      </c>
      <c r="G51" s="14"/>
      <c r="H51" s="92"/>
      <c r="I51" s="5" t="s">
        <v>2</v>
      </c>
      <c r="J51" s="27" t="s">
        <v>292</v>
      </c>
      <c r="K51" s="28" t="s">
        <v>293</v>
      </c>
      <c r="L51" s="28" t="s">
        <v>294</v>
      </c>
      <c r="M51" s="33" t="s">
        <v>295</v>
      </c>
    </row>
    <row r="52" spans="1:15" ht="18" customHeight="1" x14ac:dyDescent="0.4">
      <c r="A52" s="97" t="s">
        <v>124</v>
      </c>
      <c r="B52" s="167">
        <v>1500</v>
      </c>
      <c r="C52" s="168">
        <v>253</v>
      </c>
      <c r="D52" s="169">
        <v>611</v>
      </c>
      <c r="E52" s="169">
        <v>362</v>
      </c>
      <c r="F52" s="159">
        <v>274</v>
      </c>
      <c r="G52" s="14"/>
      <c r="H52" s="97" t="s">
        <v>124</v>
      </c>
      <c r="I52" s="167">
        <v>1500</v>
      </c>
      <c r="J52" s="168">
        <v>443</v>
      </c>
      <c r="K52" s="169">
        <v>581</v>
      </c>
      <c r="L52" s="169">
        <v>260</v>
      </c>
      <c r="M52" s="159">
        <v>216</v>
      </c>
    </row>
    <row r="53" spans="1:15" ht="18" customHeight="1" x14ac:dyDescent="0.4">
      <c r="A53" s="95" t="s">
        <v>125</v>
      </c>
      <c r="B53" s="163">
        <v>100</v>
      </c>
      <c r="C53" s="164">
        <v>16.899999999999999</v>
      </c>
      <c r="D53" s="165">
        <v>40.700000000000003</v>
      </c>
      <c r="E53" s="165">
        <v>24.1</v>
      </c>
      <c r="F53" s="166">
        <v>18.3</v>
      </c>
      <c r="G53" s="14"/>
      <c r="H53" s="95" t="s">
        <v>125</v>
      </c>
      <c r="I53" s="163">
        <v>100</v>
      </c>
      <c r="J53" s="164">
        <v>29.5</v>
      </c>
      <c r="K53" s="165">
        <v>38.700000000000003</v>
      </c>
      <c r="L53" s="165">
        <v>17.3</v>
      </c>
      <c r="M53" s="166">
        <v>14.4</v>
      </c>
    </row>
    <row r="54" spans="1:15" ht="18" customHeight="1" x14ac:dyDescent="0.4"/>
    <row r="55" spans="1:15" ht="18" customHeight="1" x14ac:dyDescent="0.15">
      <c r="A55" s="90" t="s">
        <v>299</v>
      </c>
      <c r="F55" s="91" t="s">
        <v>472</v>
      </c>
      <c r="H55" s="4" t="s">
        <v>303</v>
      </c>
      <c r="M55" s="162" t="s">
        <v>472</v>
      </c>
    </row>
    <row r="56" spans="1:15" s="90" customFormat="1" ht="45.75" customHeight="1" x14ac:dyDescent="0.4">
      <c r="A56" s="92"/>
      <c r="B56" s="5" t="s">
        <v>2</v>
      </c>
      <c r="C56" s="27" t="s">
        <v>292</v>
      </c>
      <c r="D56" s="28" t="s">
        <v>293</v>
      </c>
      <c r="E56" s="28" t="s">
        <v>294</v>
      </c>
      <c r="F56" s="33" t="s">
        <v>295</v>
      </c>
      <c r="G56" s="14"/>
      <c r="H56" s="92"/>
      <c r="I56" s="5" t="s">
        <v>2</v>
      </c>
      <c r="J56" s="27" t="s">
        <v>292</v>
      </c>
      <c r="K56" s="28" t="s">
        <v>293</v>
      </c>
      <c r="L56" s="28" t="s">
        <v>294</v>
      </c>
      <c r="M56" s="33" t="s">
        <v>295</v>
      </c>
    </row>
    <row r="57" spans="1:15" ht="18" customHeight="1" x14ac:dyDescent="0.4">
      <c r="A57" s="97" t="s">
        <v>124</v>
      </c>
      <c r="B57" s="167">
        <v>1500</v>
      </c>
      <c r="C57" s="168">
        <v>503</v>
      </c>
      <c r="D57" s="169">
        <v>597</v>
      </c>
      <c r="E57" s="169">
        <v>216</v>
      </c>
      <c r="F57" s="159">
        <v>184</v>
      </c>
      <c r="G57" s="14"/>
      <c r="H57" s="97" t="s">
        <v>124</v>
      </c>
      <c r="I57" s="167">
        <v>1500</v>
      </c>
      <c r="J57" s="168">
        <v>306</v>
      </c>
      <c r="K57" s="169">
        <v>531</v>
      </c>
      <c r="L57" s="169">
        <v>360</v>
      </c>
      <c r="M57" s="159">
        <v>303</v>
      </c>
    </row>
    <row r="58" spans="1:15" ht="18" customHeight="1" x14ac:dyDescent="0.4">
      <c r="A58" s="95" t="s">
        <v>125</v>
      </c>
      <c r="B58" s="163">
        <v>100</v>
      </c>
      <c r="C58" s="164">
        <v>33.5</v>
      </c>
      <c r="D58" s="165">
        <v>39.799999999999997</v>
      </c>
      <c r="E58" s="165">
        <v>14.4</v>
      </c>
      <c r="F58" s="166">
        <v>12.3</v>
      </c>
      <c r="G58" s="14"/>
      <c r="H58" s="95" t="s">
        <v>125</v>
      </c>
      <c r="I58" s="163">
        <v>100</v>
      </c>
      <c r="J58" s="164">
        <v>20.399999999999999</v>
      </c>
      <c r="K58" s="165">
        <v>35.4</v>
      </c>
      <c r="L58" s="165">
        <v>24</v>
      </c>
      <c r="M58" s="166">
        <v>20.2</v>
      </c>
    </row>
    <row r="59" spans="1:15" ht="18" customHeight="1" x14ac:dyDescent="0.4"/>
    <row r="60" spans="1:15" ht="18" customHeight="1" x14ac:dyDescent="0.4"/>
    <row r="61" spans="1:15" ht="18" customHeight="1" x14ac:dyDescent="0.4">
      <c r="F61" s="14"/>
    </row>
    <row r="62" spans="1:15" ht="36" customHeight="1" x14ac:dyDescent="0.4">
      <c r="A62" s="263" t="s">
        <v>462</v>
      </c>
      <c r="B62" s="259"/>
      <c r="C62" s="259"/>
      <c r="D62" s="259"/>
      <c r="E62" s="259"/>
      <c r="F62" s="259"/>
      <c r="G62" s="259"/>
      <c r="H62" s="259"/>
      <c r="I62" s="259"/>
      <c r="J62" s="259"/>
      <c r="K62" s="259"/>
      <c r="L62" s="259"/>
      <c r="M62" s="259"/>
      <c r="N62" s="259"/>
      <c r="O62" s="260"/>
    </row>
    <row r="63" spans="1:15" ht="18" customHeight="1" x14ac:dyDescent="0.4">
      <c r="A63" s="16"/>
    </row>
    <row r="64" spans="1:15" ht="18" customHeight="1" x14ac:dyDescent="0.15">
      <c r="A64" s="16" t="s">
        <v>313</v>
      </c>
      <c r="F64" s="91"/>
      <c r="H64" s="16"/>
      <c r="K64" s="91" t="s">
        <v>472</v>
      </c>
      <c r="M64" s="91"/>
      <c r="N64" s="91"/>
    </row>
    <row r="65" spans="1:16" s="2" customFormat="1" ht="16.5" customHeight="1" x14ac:dyDescent="0.4">
      <c r="A65" s="253"/>
      <c r="B65" s="261" t="s">
        <v>461</v>
      </c>
      <c r="C65" s="96"/>
      <c r="D65" s="175"/>
      <c r="E65" s="175"/>
      <c r="F65" s="175"/>
      <c r="G65" s="176"/>
      <c r="H65" s="174"/>
      <c r="I65" s="175"/>
      <c r="J65" s="175"/>
      <c r="K65" s="176"/>
      <c r="L65" s="171"/>
      <c r="M65" s="171"/>
      <c r="N65" s="171"/>
      <c r="O65" s="171"/>
      <c r="P65" s="171"/>
    </row>
    <row r="66" spans="1:16" s="1" customFormat="1" ht="69" customHeight="1" x14ac:dyDescent="0.4">
      <c r="A66" s="254"/>
      <c r="B66" s="262"/>
      <c r="C66" s="177" t="s">
        <v>304</v>
      </c>
      <c r="D66" s="26" t="s">
        <v>305</v>
      </c>
      <c r="E66" s="28" t="s">
        <v>306</v>
      </c>
      <c r="F66" s="28" t="s">
        <v>307</v>
      </c>
      <c r="G66" s="33" t="s">
        <v>308</v>
      </c>
      <c r="H66" s="184" t="s">
        <v>309</v>
      </c>
      <c r="I66" s="185" t="s">
        <v>310</v>
      </c>
      <c r="J66" s="28" t="s">
        <v>311</v>
      </c>
      <c r="K66" s="33" t="s">
        <v>312</v>
      </c>
      <c r="L66" s="4"/>
      <c r="M66" s="4"/>
      <c r="N66" s="4"/>
      <c r="O66" s="4"/>
      <c r="P66" s="4"/>
    </row>
    <row r="67" spans="1:16" s="1" customFormat="1" ht="18" customHeight="1" x14ac:dyDescent="0.4">
      <c r="A67" s="97" t="s">
        <v>124</v>
      </c>
      <c r="B67" s="167">
        <v>1500</v>
      </c>
      <c r="C67" s="172">
        <v>270</v>
      </c>
      <c r="D67" s="157">
        <v>9</v>
      </c>
      <c r="E67" s="169">
        <v>23</v>
      </c>
      <c r="F67" s="169">
        <v>75</v>
      </c>
      <c r="G67" s="159">
        <v>163</v>
      </c>
      <c r="H67" s="167">
        <v>1230</v>
      </c>
      <c r="I67" s="172">
        <v>237</v>
      </c>
      <c r="J67" s="169">
        <v>227</v>
      </c>
      <c r="K67" s="159">
        <v>766</v>
      </c>
      <c r="L67" s="4"/>
      <c r="M67" s="4"/>
      <c r="N67" s="4"/>
      <c r="O67" s="4"/>
      <c r="P67" s="4"/>
    </row>
    <row r="68" spans="1:16" ht="18" customHeight="1" x14ac:dyDescent="0.4">
      <c r="A68" s="95" t="s">
        <v>125</v>
      </c>
      <c r="B68" s="20">
        <v>100</v>
      </c>
      <c r="C68" s="178">
        <v>18</v>
      </c>
      <c r="D68" s="21">
        <v>0.6</v>
      </c>
      <c r="E68" s="34">
        <v>1.5</v>
      </c>
      <c r="F68" s="34">
        <v>5</v>
      </c>
      <c r="G68" s="23">
        <v>10.9</v>
      </c>
      <c r="H68" s="20">
        <v>82</v>
      </c>
      <c r="I68" s="178">
        <v>15.8</v>
      </c>
      <c r="J68" s="34">
        <v>15.1</v>
      </c>
      <c r="K68" s="23">
        <v>51.1</v>
      </c>
    </row>
    <row r="69" spans="1:16" ht="18" customHeight="1" x14ac:dyDescent="0.4"/>
    <row r="70" spans="1:16" ht="18" customHeight="1" x14ac:dyDescent="0.15">
      <c r="A70" s="16" t="s">
        <v>314</v>
      </c>
      <c r="F70" s="91"/>
      <c r="H70" s="16"/>
      <c r="K70" s="91" t="s">
        <v>472</v>
      </c>
      <c r="M70" s="91"/>
      <c r="N70" s="91"/>
    </row>
    <row r="71" spans="1:16" s="2" customFormat="1" ht="16.5" customHeight="1" x14ac:dyDescent="0.4">
      <c r="A71" s="253"/>
      <c r="B71" s="261" t="s">
        <v>461</v>
      </c>
      <c r="C71" s="96"/>
      <c r="D71" s="175"/>
      <c r="E71" s="175"/>
      <c r="F71" s="175"/>
      <c r="G71" s="176"/>
      <c r="H71" s="174"/>
      <c r="I71" s="175"/>
      <c r="J71" s="175"/>
      <c r="K71" s="176"/>
      <c r="L71" s="171"/>
      <c r="M71" s="171"/>
      <c r="N71" s="171"/>
      <c r="O71" s="171"/>
      <c r="P71" s="171"/>
    </row>
    <row r="72" spans="1:16" s="1" customFormat="1" ht="69" customHeight="1" x14ac:dyDescent="0.4">
      <c r="A72" s="254"/>
      <c r="B72" s="262"/>
      <c r="C72" s="177" t="s">
        <v>304</v>
      </c>
      <c r="D72" s="26" t="s">
        <v>305</v>
      </c>
      <c r="E72" s="28" t="s">
        <v>306</v>
      </c>
      <c r="F72" s="28" t="s">
        <v>307</v>
      </c>
      <c r="G72" s="33" t="s">
        <v>308</v>
      </c>
      <c r="H72" s="184" t="s">
        <v>309</v>
      </c>
      <c r="I72" s="185" t="s">
        <v>310</v>
      </c>
      <c r="J72" s="28" t="s">
        <v>311</v>
      </c>
      <c r="K72" s="33" t="s">
        <v>312</v>
      </c>
      <c r="L72" s="4"/>
      <c r="M72" s="4"/>
      <c r="N72" s="4"/>
      <c r="O72" s="4"/>
      <c r="P72" s="4"/>
    </row>
    <row r="73" spans="1:16" s="1" customFormat="1" ht="18" customHeight="1" x14ac:dyDescent="0.4">
      <c r="A73" s="97" t="s">
        <v>124</v>
      </c>
      <c r="B73" s="167">
        <v>1500</v>
      </c>
      <c r="C73" s="172">
        <v>631</v>
      </c>
      <c r="D73" s="157">
        <v>12</v>
      </c>
      <c r="E73" s="169">
        <v>58</v>
      </c>
      <c r="F73" s="169">
        <v>157</v>
      </c>
      <c r="G73" s="159">
        <v>404</v>
      </c>
      <c r="H73" s="167">
        <v>869</v>
      </c>
      <c r="I73" s="172">
        <v>389</v>
      </c>
      <c r="J73" s="169">
        <v>254</v>
      </c>
      <c r="K73" s="159">
        <v>226</v>
      </c>
      <c r="L73" s="4"/>
      <c r="M73" s="4"/>
      <c r="N73" s="4"/>
      <c r="O73" s="4"/>
      <c r="P73" s="4"/>
    </row>
    <row r="74" spans="1:16" ht="18" customHeight="1" x14ac:dyDescent="0.4">
      <c r="A74" s="95" t="s">
        <v>125</v>
      </c>
      <c r="B74" s="20">
        <v>100</v>
      </c>
      <c r="C74" s="178">
        <v>42.1</v>
      </c>
      <c r="D74" s="21">
        <v>0.8</v>
      </c>
      <c r="E74" s="34">
        <v>3.9</v>
      </c>
      <c r="F74" s="34">
        <v>10.5</v>
      </c>
      <c r="G74" s="23">
        <v>26.9</v>
      </c>
      <c r="H74" s="20">
        <v>57.9</v>
      </c>
      <c r="I74" s="178">
        <v>25.9</v>
      </c>
      <c r="J74" s="34">
        <v>16.899999999999999</v>
      </c>
      <c r="K74" s="23">
        <v>15.1</v>
      </c>
    </row>
    <row r="75" spans="1:16" ht="18" customHeight="1" x14ac:dyDescent="0.4">
      <c r="A75" s="179"/>
      <c r="B75" s="32"/>
      <c r="C75" s="32"/>
      <c r="D75" s="32"/>
      <c r="E75" s="32"/>
      <c r="F75" s="32"/>
      <c r="G75" s="32"/>
      <c r="H75" s="32"/>
      <c r="I75" s="32"/>
      <c r="J75" s="32"/>
      <c r="K75" s="32"/>
    </row>
    <row r="76" spans="1:16" ht="18" customHeight="1" x14ac:dyDescent="0.15">
      <c r="A76" s="16" t="s">
        <v>315</v>
      </c>
      <c r="F76" s="91"/>
      <c r="H76" s="16"/>
      <c r="K76" s="221" t="s">
        <v>472</v>
      </c>
      <c r="M76" s="91"/>
      <c r="N76" s="91"/>
    </row>
    <row r="77" spans="1:16" s="2" customFormat="1" ht="16.5" customHeight="1" x14ac:dyDescent="0.4">
      <c r="A77" s="253"/>
      <c r="B77" s="261" t="s">
        <v>461</v>
      </c>
      <c r="C77" s="96"/>
      <c r="D77" s="175"/>
      <c r="E77" s="175"/>
      <c r="F77" s="175"/>
      <c r="G77" s="176"/>
      <c r="H77" s="174"/>
      <c r="I77" s="175"/>
      <c r="J77" s="175"/>
      <c r="K77" s="176"/>
      <c r="L77" s="171"/>
      <c r="M77" s="171"/>
      <c r="N77" s="171"/>
      <c r="O77" s="171"/>
      <c r="P77" s="171"/>
    </row>
    <row r="78" spans="1:16" s="1" customFormat="1" ht="69" customHeight="1" x14ac:dyDescent="0.4">
      <c r="A78" s="254"/>
      <c r="B78" s="262"/>
      <c r="C78" s="177" t="s">
        <v>304</v>
      </c>
      <c r="D78" s="26" t="s">
        <v>305</v>
      </c>
      <c r="E78" s="28" t="s">
        <v>306</v>
      </c>
      <c r="F78" s="28" t="s">
        <v>307</v>
      </c>
      <c r="G78" s="33" t="s">
        <v>308</v>
      </c>
      <c r="H78" s="184" t="s">
        <v>309</v>
      </c>
      <c r="I78" s="185" t="s">
        <v>310</v>
      </c>
      <c r="J78" s="28" t="s">
        <v>311</v>
      </c>
      <c r="K78" s="33" t="s">
        <v>312</v>
      </c>
      <c r="L78" s="4"/>
      <c r="M78" s="4"/>
      <c r="N78" s="4"/>
      <c r="O78" s="4"/>
      <c r="P78" s="4"/>
    </row>
    <row r="79" spans="1:16" s="1" customFormat="1" ht="18" customHeight="1" x14ac:dyDescent="0.4">
      <c r="A79" s="97" t="s">
        <v>124</v>
      </c>
      <c r="B79" s="167">
        <v>1500</v>
      </c>
      <c r="C79" s="172">
        <v>651</v>
      </c>
      <c r="D79" s="157">
        <v>2</v>
      </c>
      <c r="E79" s="169">
        <v>46</v>
      </c>
      <c r="F79" s="169">
        <v>198</v>
      </c>
      <c r="G79" s="159">
        <v>405</v>
      </c>
      <c r="H79" s="167">
        <v>849</v>
      </c>
      <c r="I79" s="172">
        <v>353</v>
      </c>
      <c r="J79" s="169">
        <v>272</v>
      </c>
      <c r="K79" s="159">
        <v>224</v>
      </c>
      <c r="L79" s="4"/>
      <c r="M79" s="4"/>
      <c r="N79" s="4"/>
      <c r="O79" s="4"/>
      <c r="P79" s="4"/>
    </row>
    <row r="80" spans="1:16" ht="18" customHeight="1" x14ac:dyDescent="0.4">
      <c r="A80" s="95" t="s">
        <v>125</v>
      </c>
      <c r="B80" s="20">
        <v>100</v>
      </c>
      <c r="C80" s="178">
        <v>43.4</v>
      </c>
      <c r="D80" s="21">
        <v>0.1</v>
      </c>
      <c r="E80" s="34">
        <v>3.1</v>
      </c>
      <c r="F80" s="34">
        <v>13.2</v>
      </c>
      <c r="G80" s="23">
        <v>27</v>
      </c>
      <c r="H80" s="20">
        <v>56.6</v>
      </c>
      <c r="I80" s="178">
        <v>23.5</v>
      </c>
      <c r="J80" s="34">
        <v>18.100000000000001</v>
      </c>
      <c r="K80" s="23">
        <v>14.9</v>
      </c>
    </row>
    <row r="81" spans="1:17" ht="18" customHeight="1" x14ac:dyDescent="0.4"/>
    <row r="82" spans="1:17" ht="18" customHeight="1" x14ac:dyDescent="0.4">
      <c r="A82" s="258" t="s">
        <v>316</v>
      </c>
      <c r="B82" s="259"/>
      <c r="C82" s="259"/>
      <c r="D82" s="259"/>
      <c r="E82" s="259"/>
      <c r="F82" s="259"/>
      <c r="G82" s="259"/>
      <c r="H82" s="259"/>
      <c r="I82" s="259"/>
      <c r="J82" s="259"/>
      <c r="K82" s="259"/>
      <c r="L82" s="259"/>
      <c r="M82" s="259"/>
      <c r="N82" s="259"/>
      <c r="O82" s="260"/>
    </row>
    <row r="83" spans="1:17" ht="18" customHeight="1" x14ac:dyDescent="0.15">
      <c r="A83" s="17"/>
      <c r="G83" s="91"/>
    </row>
    <row r="84" spans="1:17" ht="18" customHeight="1" x14ac:dyDescent="0.15">
      <c r="A84" s="16" t="s">
        <v>313</v>
      </c>
      <c r="E84" s="221" t="s">
        <v>472</v>
      </c>
    </row>
    <row r="85" spans="1:17" s="2" customFormat="1" ht="60" customHeight="1" x14ac:dyDescent="0.4">
      <c r="A85" s="92"/>
      <c r="B85" s="5" t="s">
        <v>2</v>
      </c>
      <c r="C85" s="27" t="s">
        <v>317</v>
      </c>
      <c r="D85" s="152" t="s">
        <v>318</v>
      </c>
      <c r="E85" s="28" t="s">
        <v>319</v>
      </c>
      <c r="F85" s="11"/>
      <c r="G85" s="171"/>
      <c r="H85" s="171"/>
      <c r="I85" s="171"/>
      <c r="J85" s="171"/>
      <c r="K85" s="171"/>
      <c r="L85" s="171"/>
      <c r="M85" s="171"/>
      <c r="N85" s="171"/>
      <c r="O85" s="171"/>
      <c r="P85" s="171"/>
      <c r="Q85" s="171"/>
    </row>
    <row r="86" spans="1:17" s="1" customFormat="1" ht="18" customHeight="1" x14ac:dyDescent="0.4">
      <c r="A86" s="97" t="s">
        <v>124</v>
      </c>
      <c r="B86" s="6">
        <v>270</v>
      </c>
      <c r="C86" s="7">
        <v>86</v>
      </c>
      <c r="D86" s="8">
        <v>120</v>
      </c>
      <c r="E86" s="9">
        <v>64</v>
      </c>
      <c r="F86" s="180"/>
      <c r="G86" s="181"/>
      <c r="H86" s="181"/>
      <c r="I86" s="181"/>
      <c r="J86" s="181"/>
      <c r="K86" s="181"/>
      <c r="L86" s="181"/>
      <c r="M86" s="181"/>
      <c r="N86" s="181"/>
      <c r="O86" s="181"/>
      <c r="P86" s="181"/>
      <c r="Q86" s="181"/>
    </row>
    <row r="87" spans="1:17" s="1" customFormat="1" ht="18" customHeight="1" x14ac:dyDescent="0.4">
      <c r="A87" s="95" t="s">
        <v>125</v>
      </c>
      <c r="B87" s="20">
        <v>100</v>
      </c>
      <c r="C87" s="25">
        <v>31.9</v>
      </c>
      <c r="D87" s="22">
        <v>44.4</v>
      </c>
      <c r="E87" s="23">
        <v>23.7</v>
      </c>
      <c r="F87" s="182"/>
      <c r="G87" s="183"/>
      <c r="H87" s="183"/>
      <c r="I87" s="183"/>
      <c r="J87" s="183"/>
      <c r="K87" s="183"/>
      <c r="L87" s="183"/>
      <c r="M87" s="183"/>
      <c r="N87" s="183"/>
      <c r="O87" s="183"/>
      <c r="P87" s="183"/>
      <c r="Q87" s="183"/>
    </row>
    <row r="88" spans="1:17" s="1" customFormat="1" ht="18" customHeight="1" x14ac:dyDescent="0.4">
      <c r="A88" s="179"/>
      <c r="B88" s="32"/>
      <c r="C88" s="32"/>
      <c r="D88" s="32"/>
      <c r="E88" s="32"/>
      <c r="F88" s="32"/>
      <c r="G88" s="183"/>
      <c r="H88" s="183"/>
      <c r="I88" s="183"/>
      <c r="J88" s="183"/>
      <c r="K88" s="183"/>
      <c r="L88" s="183"/>
      <c r="M88" s="183"/>
      <c r="N88" s="183"/>
      <c r="O88" s="183"/>
      <c r="P88" s="183"/>
      <c r="Q88" s="183"/>
    </row>
    <row r="89" spans="1:17" ht="18" customHeight="1" x14ac:dyDescent="0.15">
      <c r="A89" s="16" t="s">
        <v>314</v>
      </c>
      <c r="E89" s="221" t="s">
        <v>472</v>
      </c>
    </row>
    <row r="90" spans="1:17" s="2" customFormat="1" ht="60" customHeight="1" x14ac:dyDescent="0.4">
      <c r="A90" s="92"/>
      <c r="B90" s="5" t="s">
        <v>2</v>
      </c>
      <c r="C90" s="27" t="s">
        <v>317</v>
      </c>
      <c r="D90" s="152" t="s">
        <v>318</v>
      </c>
      <c r="E90" s="28" t="s">
        <v>319</v>
      </c>
      <c r="F90" s="11"/>
      <c r="G90" s="171"/>
      <c r="H90" s="171"/>
      <c r="I90" s="171"/>
      <c r="J90" s="171"/>
      <c r="K90" s="171"/>
      <c r="L90" s="171"/>
      <c r="M90" s="171"/>
      <c r="N90" s="171"/>
      <c r="O90" s="171"/>
      <c r="P90" s="171"/>
      <c r="Q90" s="171"/>
    </row>
    <row r="91" spans="1:17" s="1" customFormat="1" ht="18" customHeight="1" x14ac:dyDescent="0.4">
      <c r="A91" s="97" t="s">
        <v>124</v>
      </c>
      <c r="B91" s="6">
        <v>631</v>
      </c>
      <c r="C91" s="7">
        <v>135</v>
      </c>
      <c r="D91" s="8">
        <v>346</v>
      </c>
      <c r="E91" s="9">
        <v>150</v>
      </c>
      <c r="F91" s="180"/>
      <c r="G91" s="181"/>
      <c r="H91" s="181"/>
      <c r="I91" s="181"/>
      <c r="J91" s="181"/>
      <c r="K91" s="181"/>
      <c r="L91" s="181"/>
      <c r="M91" s="181"/>
      <c r="N91" s="181"/>
      <c r="O91" s="181"/>
      <c r="P91" s="181"/>
      <c r="Q91" s="181"/>
    </row>
    <row r="92" spans="1:17" s="1" customFormat="1" ht="18" customHeight="1" x14ac:dyDescent="0.4">
      <c r="A92" s="95" t="s">
        <v>125</v>
      </c>
      <c r="B92" s="20">
        <v>100</v>
      </c>
      <c r="C92" s="25">
        <v>21.4</v>
      </c>
      <c r="D92" s="22">
        <v>54.8</v>
      </c>
      <c r="E92" s="23">
        <v>23.8</v>
      </c>
      <c r="F92" s="182"/>
      <c r="G92" s="183"/>
      <c r="H92" s="183"/>
      <c r="I92" s="183"/>
      <c r="J92" s="183"/>
      <c r="K92" s="183"/>
      <c r="L92" s="183"/>
      <c r="M92" s="183"/>
      <c r="N92" s="183"/>
      <c r="O92" s="183"/>
      <c r="P92" s="183"/>
      <c r="Q92" s="183"/>
    </row>
    <row r="93" spans="1:17" s="1" customFormat="1" ht="18" customHeight="1" x14ac:dyDescent="0.4">
      <c r="A93" s="179"/>
      <c r="B93" s="32"/>
      <c r="C93" s="32"/>
      <c r="D93" s="32"/>
      <c r="E93" s="32"/>
      <c r="F93" s="32"/>
      <c r="G93" s="183"/>
      <c r="H93" s="183"/>
      <c r="I93" s="183"/>
      <c r="J93" s="183"/>
      <c r="K93" s="183"/>
      <c r="L93" s="183"/>
      <c r="M93" s="183"/>
      <c r="N93" s="183"/>
      <c r="O93" s="183"/>
      <c r="P93" s="183"/>
      <c r="Q93" s="183"/>
    </row>
    <row r="94" spans="1:17" ht="18" customHeight="1" x14ac:dyDescent="0.15">
      <c r="A94" s="16" t="s">
        <v>315</v>
      </c>
      <c r="E94" s="221" t="s">
        <v>472</v>
      </c>
    </row>
    <row r="95" spans="1:17" s="2" customFormat="1" ht="60" customHeight="1" x14ac:dyDescent="0.4">
      <c r="A95" s="92"/>
      <c r="B95" s="5" t="s">
        <v>2</v>
      </c>
      <c r="C95" s="27" t="s">
        <v>317</v>
      </c>
      <c r="D95" s="152" t="s">
        <v>318</v>
      </c>
      <c r="E95" s="28" t="s">
        <v>319</v>
      </c>
      <c r="F95" s="11"/>
      <c r="G95" s="171"/>
      <c r="H95" s="171"/>
      <c r="I95" s="171"/>
      <c r="J95" s="171"/>
      <c r="K95" s="171"/>
      <c r="L95" s="171"/>
      <c r="M95" s="171"/>
      <c r="N95" s="171"/>
      <c r="O95" s="171"/>
      <c r="P95" s="171"/>
      <c r="Q95" s="171"/>
    </row>
    <row r="96" spans="1:17" s="1" customFormat="1" ht="18" customHeight="1" x14ac:dyDescent="0.4">
      <c r="A96" s="97" t="s">
        <v>124</v>
      </c>
      <c r="B96" s="167">
        <v>651</v>
      </c>
      <c r="C96" s="168">
        <v>115</v>
      </c>
      <c r="D96" s="158">
        <v>399</v>
      </c>
      <c r="E96" s="159">
        <v>137</v>
      </c>
      <c r="F96" s="180"/>
      <c r="G96" s="181"/>
      <c r="H96" s="181"/>
      <c r="I96" s="181"/>
      <c r="J96" s="181"/>
      <c r="K96" s="181"/>
      <c r="L96" s="181"/>
      <c r="M96" s="181"/>
      <c r="N96" s="181"/>
      <c r="O96" s="181"/>
      <c r="P96" s="181"/>
      <c r="Q96" s="181"/>
    </row>
    <row r="97" spans="1:17" s="1" customFormat="1" ht="18" customHeight="1" x14ac:dyDescent="0.4">
      <c r="A97" s="95" t="s">
        <v>125</v>
      </c>
      <c r="B97" s="20">
        <v>100</v>
      </c>
      <c r="C97" s="25">
        <v>17.7</v>
      </c>
      <c r="D97" s="22">
        <v>61.3</v>
      </c>
      <c r="E97" s="23">
        <v>21</v>
      </c>
      <c r="F97" s="182"/>
      <c r="G97" s="183"/>
      <c r="H97" s="183"/>
      <c r="I97" s="183"/>
      <c r="J97" s="183"/>
      <c r="K97" s="183"/>
      <c r="L97" s="183"/>
      <c r="M97" s="183"/>
      <c r="N97" s="183"/>
      <c r="O97" s="183"/>
      <c r="P97" s="183"/>
      <c r="Q97" s="183"/>
    </row>
    <row r="98" spans="1:17" s="1" customFormat="1" ht="18" customHeight="1" x14ac:dyDescent="0.4">
      <c r="A98" s="183"/>
      <c r="B98" s="32"/>
      <c r="C98" s="32"/>
      <c r="D98" s="32"/>
      <c r="E98" s="32"/>
      <c r="F98" s="32"/>
      <c r="G98" s="183"/>
      <c r="H98" s="183"/>
      <c r="I98" s="183"/>
      <c r="J98" s="183"/>
      <c r="K98" s="183"/>
      <c r="L98" s="183"/>
      <c r="M98" s="183"/>
      <c r="N98" s="183"/>
      <c r="O98" s="183"/>
      <c r="P98" s="183"/>
      <c r="Q98" s="183"/>
    </row>
    <row r="99" spans="1:17" ht="18" customHeight="1" x14ac:dyDescent="0.4"/>
    <row r="100" spans="1:17" ht="18" customHeight="1" x14ac:dyDescent="0.4">
      <c r="A100" s="263" t="s">
        <v>320</v>
      </c>
      <c r="B100" s="264"/>
      <c r="C100" s="264"/>
      <c r="D100" s="264"/>
      <c r="E100" s="264"/>
      <c r="F100" s="264"/>
      <c r="G100" s="264"/>
      <c r="H100" s="264"/>
      <c r="I100" s="264"/>
      <c r="J100" s="264"/>
      <c r="K100" s="264"/>
      <c r="L100" s="264"/>
      <c r="M100" s="264"/>
      <c r="N100" s="264"/>
      <c r="O100" s="265"/>
      <c r="P100" s="1"/>
    </row>
    <row r="101" spans="1:17" ht="18" customHeight="1" x14ac:dyDescent="0.15">
      <c r="A101" s="17"/>
      <c r="O101" s="91"/>
      <c r="P101" s="1"/>
    </row>
    <row r="102" spans="1:17" s="1" customFormat="1" ht="18" customHeight="1" x14ac:dyDescent="0.15">
      <c r="A102" s="17" t="s">
        <v>321</v>
      </c>
      <c r="B102" s="4"/>
      <c r="C102" s="4"/>
      <c r="D102" s="4"/>
      <c r="E102" s="4"/>
      <c r="F102" s="4"/>
      <c r="G102" s="4"/>
      <c r="H102" s="4"/>
      <c r="I102" s="4"/>
      <c r="J102" s="4"/>
      <c r="K102" s="4"/>
      <c r="L102" s="221" t="s">
        <v>472</v>
      </c>
      <c r="M102" s="4"/>
    </row>
    <row r="103" spans="1:17" s="2" customFormat="1" ht="87" customHeight="1" x14ac:dyDescent="0.4">
      <c r="A103" s="92"/>
      <c r="B103" s="5" t="s">
        <v>2</v>
      </c>
      <c r="C103" s="26" t="s">
        <v>322</v>
      </c>
      <c r="D103" s="152" t="s">
        <v>323</v>
      </c>
      <c r="E103" s="152" t="s">
        <v>324</v>
      </c>
      <c r="F103" s="152" t="s">
        <v>325</v>
      </c>
      <c r="G103" s="152" t="s">
        <v>326</v>
      </c>
      <c r="H103" s="152" t="s">
        <v>327</v>
      </c>
      <c r="I103" s="152" t="s">
        <v>328</v>
      </c>
      <c r="J103" s="152" t="s">
        <v>329</v>
      </c>
      <c r="K103" s="152" t="s">
        <v>330</v>
      </c>
      <c r="L103" s="33" t="s">
        <v>19</v>
      </c>
      <c r="M103" s="186"/>
      <c r="N103" s="186"/>
      <c r="O103" s="186"/>
      <c r="P103" s="186"/>
    </row>
    <row r="104" spans="1:17" s="1" customFormat="1" ht="18" customHeight="1" x14ac:dyDescent="0.4">
      <c r="A104" s="98" t="s">
        <v>124</v>
      </c>
      <c r="B104" s="187">
        <v>270</v>
      </c>
      <c r="C104" s="188">
        <v>72</v>
      </c>
      <c r="D104" s="189">
        <v>30</v>
      </c>
      <c r="E104" s="189">
        <v>28</v>
      </c>
      <c r="F104" s="189">
        <v>7</v>
      </c>
      <c r="G104" s="189">
        <v>34</v>
      </c>
      <c r="H104" s="189">
        <v>23</v>
      </c>
      <c r="I104" s="189">
        <v>15</v>
      </c>
      <c r="J104" s="189">
        <v>53</v>
      </c>
      <c r="K104" s="189">
        <v>4</v>
      </c>
      <c r="L104" s="190">
        <v>4</v>
      </c>
      <c r="M104" s="181"/>
      <c r="N104" s="181"/>
      <c r="O104" s="181"/>
      <c r="P104" s="181"/>
    </row>
    <row r="105" spans="1:17" s="1" customFormat="1" ht="18" customHeight="1" x14ac:dyDescent="0.4">
      <c r="A105" s="95" t="s">
        <v>125</v>
      </c>
      <c r="B105" s="191">
        <v>100</v>
      </c>
      <c r="C105" s="192">
        <v>26.7</v>
      </c>
      <c r="D105" s="193">
        <v>11.1</v>
      </c>
      <c r="E105" s="193">
        <v>10.4</v>
      </c>
      <c r="F105" s="193">
        <v>2.6</v>
      </c>
      <c r="G105" s="193">
        <v>12.6</v>
      </c>
      <c r="H105" s="193">
        <v>8.5</v>
      </c>
      <c r="I105" s="193">
        <v>5.6</v>
      </c>
      <c r="J105" s="193">
        <v>19.600000000000001</v>
      </c>
      <c r="K105" s="193">
        <v>1.5</v>
      </c>
      <c r="L105" s="194">
        <v>1.5</v>
      </c>
      <c r="M105" s="183"/>
      <c r="N105" s="183"/>
      <c r="O105" s="183"/>
      <c r="P105" s="183"/>
    </row>
    <row r="106" spans="1:17" s="1" customFormat="1" ht="18" customHeight="1" x14ac:dyDescent="0.4"/>
    <row r="107" spans="1:17" s="1" customFormat="1" ht="18" customHeight="1" x14ac:dyDescent="0.15">
      <c r="A107" s="17" t="s">
        <v>331</v>
      </c>
      <c r="B107" s="4"/>
      <c r="C107" s="4"/>
      <c r="D107" s="4"/>
      <c r="E107" s="4"/>
      <c r="F107" s="4"/>
      <c r="G107" s="4"/>
      <c r="H107" s="4"/>
      <c r="I107" s="4"/>
      <c r="J107" s="4"/>
      <c r="K107" s="4"/>
      <c r="L107" s="221" t="s">
        <v>472</v>
      </c>
      <c r="M107" s="4"/>
    </row>
    <row r="108" spans="1:17" s="2" customFormat="1" ht="87" customHeight="1" x14ac:dyDescent="0.4">
      <c r="A108" s="92"/>
      <c r="B108" s="5" t="s">
        <v>2</v>
      </c>
      <c r="C108" s="26" t="s">
        <v>322</v>
      </c>
      <c r="D108" s="152" t="s">
        <v>323</v>
      </c>
      <c r="E108" s="152" t="s">
        <v>324</v>
      </c>
      <c r="F108" s="152" t="s">
        <v>325</v>
      </c>
      <c r="G108" s="152" t="s">
        <v>326</v>
      </c>
      <c r="H108" s="152" t="s">
        <v>327</v>
      </c>
      <c r="I108" s="152" t="s">
        <v>328</v>
      </c>
      <c r="J108" s="152" t="s">
        <v>329</v>
      </c>
      <c r="K108" s="152" t="s">
        <v>330</v>
      </c>
      <c r="L108" s="33" t="s">
        <v>19</v>
      </c>
      <c r="M108" s="186"/>
      <c r="N108" s="186"/>
      <c r="O108" s="186"/>
      <c r="P108" s="186"/>
    </row>
    <row r="109" spans="1:17" s="1" customFormat="1" ht="18" customHeight="1" x14ac:dyDescent="0.4">
      <c r="A109" s="98" t="s">
        <v>124</v>
      </c>
      <c r="B109" s="167">
        <v>631</v>
      </c>
      <c r="C109" s="157">
        <v>135</v>
      </c>
      <c r="D109" s="158">
        <v>67</v>
      </c>
      <c r="E109" s="158">
        <v>168</v>
      </c>
      <c r="F109" s="158">
        <v>46</v>
      </c>
      <c r="G109" s="158">
        <v>88</v>
      </c>
      <c r="H109" s="158">
        <v>34</v>
      </c>
      <c r="I109" s="158">
        <v>46</v>
      </c>
      <c r="J109" s="158">
        <v>31</v>
      </c>
      <c r="K109" s="158">
        <v>7</v>
      </c>
      <c r="L109" s="159">
        <v>9</v>
      </c>
      <c r="M109" s="181"/>
      <c r="N109" s="181"/>
      <c r="O109" s="181"/>
      <c r="P109" s="181"/>
    </row>
    <row r="110" spans="1:17" s="1" customFormat="1" ht="18" customHeight="1" x14ac:dyDescent="0.4">
      <c r="A110" s="95" t="s">
        <v>125</v>
      </c>
      <c r="B110" s="20">
        <v>100</v>
      </c>
      <c r="C110" s="21">
        <v>21.4</v>
      </c>
      <c r="D110" s="22">
        <v>10.6</v>
      </c>
      <c r="E110" s="22">
        <v>26.6</v>
      </c>
      <c r="F110" s="22">
        <v>7.3</v>
      </c>
      <c r="G110" s="22">
        <v>13.9</v>
      </c>
      <c r="H110" s="22">
        <v>5.4</v>
      </c>
      <c r="I110" s="22">
        <v>7.3</v>
      </c>
      <c r="J110" s="22">
        <v>4.9000000000000004</v>
      </c>
      <c r="K110" s="22">
        <v>1.1000000000000001</v>
      </c>
      <c r="L110" s="23">
        <v>1.4</v>
      </c>
      <c r="M110" s="183"/>
      <c r="N110" s="183"/>
      <c r="O110" s="183"/>
      <c r="P110" s="183"/>
    </row>
    <row r="111" spans="1:17" s="1" customFormat="1" ht="18" customHeight="1" x14ac:dyDescent="0.4"/>
    <row r="112" spans="1:17" s="1" customFormat="1" ht="18" customHeight="1" x14ac:dyDescent="0.15">
      <c r="A112" s="17" t="s">
        <v>332</v>
      </c>
      <c r="B112" s="4"/>
      <c r="C112" s="4"/>
      <c r="D112" s="4"/>
      <c r="E112" s="4"/>
      <c r="F112" s="4"/>
      <c r="G112" s="4"/>
      <c r="H112" s="4"/>
      <c r="I112" s="4"/>
      <c r="J112" s="4"/>
      <c r="K112" s="4"/>
      <c r="L112" s="221" t="s">
        <v>472</v>
      </c>
      <c r="M112" s="4"/>
    </row>
    <row r="113" spans="1:18" s="2" customFormat="1" ht="87" customHeight="1" x14ac:dyDescent="0.4">
      <c r="A113" s="92"/>
      <c r="B113" s="5" t="s">
        <v>2</v>
      </c>
      <c r="C113" s="26" t="s">
        <v>322</v>
      </c>
      <c r="D113" s="152" t="s">
        <v>323</v>
      </c>
      <c r="E113" s="152" t="s">
        <v>324</v>
      </c>
      <c r="F113" s="152" t="s">
        <v>325</v>
      </c>
      <c r="G113" s="152" t="s">
        <v>326</v>
      </c>
      <c r="H113" s="152" t="s">
        <v>327</v>
      </c>
      <c r="I113" s="152" t="s">
        <v>328</v>
      </c>
      <c r="J113" s="152" t="s">
        <v>329</v>
      </c>
      <c r="K113" s="152" t="s">
        <v>330</v>
      </c>
      <c r="L113" s="33" t="s">
        <v>19</v>
      </c>
      <c r="M113" s="186"/>
      <c r="N113" s="186"/>
      <c r="O113" s="186"/>
      <c r="P113" s="186"/>
    </row>
    <row r="114" spans="1:18" s="1" customFormat="1" ht="18" customHeight="1" x14ac:dyDescent="0.4">
      <c r="A114" s="98" t="s">
        <v>124</v>
      </c>
      <c r="B114" s="167">
        <v>651</v>
      </c>
      <c r="C114" s="157">
        <v>147</v>
      </c>
      <c r="D114" s="158">
        <v>11</v>
      </c>
      <c r="E114" s="158">
        <v>9</v>
      </c>
      <c r="F114" s="158">
        <v>121</v>
      </c>
      <c r="G114" s="158">
        <v>260</v>
      </c>
      <c r="H114" s="158">
        <v>30</v>
      </c>
      <c r="I114" s="158">
        <v>37</v>
      </c>
      <c r="J114" s="158">
        <v>27</v>
      </c>
      <c r="K114" s="158">
        <v>4</v>
      </c>
      <c r="L114" s="159">
        <v>5</v>
      </c>
      <c r="M114" s="181"/>
      <c r="N114" s="181"/>
      <c r="O114" s="181"/>
      <c r="P114" s="181"/>
    </row>
    <row r="115" spans="1:18" s="1" customFormat="1" ht="18" customHeight="1" x14ac:dyDescent="0.4">
      <c r="A115" s="95" t="s">
        <v>125</v>
      </c>
      <c r="B115" s="20">
        <v>100</v>
      </c>
      <c r="C115" s="21">
        <v>22.6</v>
      </c>
      <c r="D115" s="22">
        <v>1.7</v>
      </c>
      <c r="E115" s="22">
        <v>1.4</v>
      </c>
      <c r="F115" s="22">
        <v>18.600000000000001</v>
      </c>
      <c r="G115" s="22">
        <v>39.9</v>
      </c>
      <c r="H115" s="22">
        <v>4.5999999999999996</v>
      </c>
      <c r="I115" s="22">
        <v>5.7</v>
      </c>
      <c r="J115" s="22">
        <v>4.0999999999999996</v>
      </c>
      <c r="K115" s="22">
        <v>0.6</v>
      </c>
      <c r="L115" s="23">
        <v>0.8</v>
      </c>
      <c r="M115" s="183"/>
      <c r="N115" s="183"/>
      <c r="O115" s="183"/>
      <c r="P115" s="183"/>
    </row>
    <row r="116" spans="1:18" ht="18" customHeight="1" x14ac:dyDescent="0.15">
      <c r="A116" s="17"/>
      <c r="O116" s="91"/>
      <c r="P116" s="1"/>
    </row>
    <row r="117" spans="1:18" ht="18" customHeight="1" x14ac:dyDescent="0.15">
      <c r="A117" s="17"/>
      <c r="O117" s="91"/>
      <c r="P117" s="1"/>
    </row>
    <row r="118" spans="1:18" ht="18" customHeight="1" x14ac:dyDescent="0.4"/>
    <row r="119" spans="1:18" ht="54" customHeight="1" x14ac:dyDescent="0.4">
      <c r="A119" s="250" t="s">
        <v>458</v>
      </c>
      <c r="B119" s="251"/>
      <c r="C119" s="251"/>
      <c r="D119" s="251"/>
      <c r="E119" s="251"/>
      <c r="F119" s="251"/>
      <c r="G119" s="251"/>
      <c r="H119" s="251"/>
      <c r="I119" s="251"/>
      <c r="J119" s="251"/>
      <c r="K119" s="251"/>
      <c r="L119" s="251"/>
      <c r="M119" s="251"/>
      <c r="N119" s="251"/>
      <c r="O119" s="252"/>
    </row>
    <row r="120" spans="1:18" ht="18" customHeight="1" x14ac:dyDescent="0.15">
      <c r="A120" s="17"/>
      <c r="N120" s="91"/>
    </row>
    <row r="121" spans="1:18" ht="18" customHeight="1" x14ac:dyDescent="0.15">
      <c r="A121" s="17" t="s">
        <v>321</v>
      </c>
      <c r="N121" s="91"/>
      <c r="Q121" s="222"/>
      <c r="R121" s="221" t="s">
        <v>472</v>
      </c>
    </row>
    <row r="122" spans="1:18" ht="18" customHeight="1" x14ac:dyDescent="0.4">
      <c r="A122" s="253"/>
      <c r="B122" s="248" t="s">
        <v>2</v>
      </c>
      <c r="C122" s="174"/>
      <c r="D122" s="96"/>
      <c r="E122" s="96"/>
      <c r="F122" s="96"/>
      <c r="G122" s="96"/>
      <c r="H122" s="96"/>
      <c r="I122" s="96"/>
      <c r="J122" s="195"/>
      <c r="K122" s="174"/>
      <c r="L122" s="96"/>
      <c r="M122" s="96"/>
      <c r="N122" s="96"/>
      <c r="O122" s="96"/>
      <c r="P122" s="96"/>
      <c r="Q122" s="96"/>
      <c r="R122" s="195"/>
    </row>
    <row r="123" spans="1:18" ht="87" customHeight="1" x14ac:dyDescent="0.4">
      <c r="A123" s="254"/>
      <c r="B123" s="249"/>
      <c r="C123" s="184" t="s">
        <v>333</v>
      </c>
      <c r="D123" s="27" t="s">
        <v>334</v>
      </c>
      <c r="E123" s="152" t="s">
        <v>335</v>
      </c>
      <c r="F123" s="152" t="s">
        <v>336</v>
      </c>
      <c r="G123" s="152" t="s">
        <v>337</v>
      </c>
      <c r="H123" s="152" t="s">
        <v>338</v>
      </c>
      <c r="I123" s="152" t="s">
        <v>339</v>
      </c>
      <c r="J123" s="33" t="s">
        <v>340</v>
      </c>
      <c r="K123" s="177" t="s">
        <v>341</v>
      </c>
      <c r="L123" s="27" t="s">
        <v>342</v>
      </c>
      <c r="M123" s="152" t="s">
        <v>343</v>
      </c>
      <c r="N123" s="152" t="s">
        <v>344</v>
      </c>
      <c r="O123" s="152" t="s">
        <v>345</v>
      </c>
      <c r="P123" s="152" t="s">
        <v>346</v>
      </c>
      <c r="Q123" s="152" t="s">
        <v>347</v>
      </c>
      <c r="R123" s="33" t="s">
        <v>348</v>
      </c>
    </row>
    <row r="124" spans="1:18" ht="18" customHeight="1" x14ac:dyDescent="0.4">
      <c r="A124" s="97" t="s">
        <v>124</v>
      </c>
      <c r="B124" s="167">
        <v>270</v>
      </c>
      <c r="C124" s="167">
        <v>234</v>
      </c>
      <c r="D124" s="168">
        <v>70</v>
      </c>
      <c r="E124" s="158">
        <v>27</v>
      </c>
      <c r="F124" s="158">
        <v>2</v>
      </c>
      <c r="G124" s="158">
        <v>9</v>
      </c>
      <c r="H124" s="158">
        <v>63</v>
      </c>
      <c r="I124" s="158">
        <v>59</v>
      </c>
      <c r="J124" s="159">
        <v>4</v>
      </c>
      <c r="K124" s="167">
        <v>36</v>
      </c>
      <c r="L124" s="168">
        <v>1</v>
      </c>
      <c r="M124" s="158">
        <v>5</v>
      </c>
      <c r="N124" s="158">
        <v>0</v>
      </c>
      <c r="O124" s="158">
        <v>0</v>
      </c>
      <c r="P124" s="158">
        <v>1</v>
      </c>
      <c r="Q124" s="158">
        <v>28</v>
      </c>
      <c r="R124" s="159">
        <v>1</v>
      </c>
    </row>
    <row r="125" spans="1:18" ht="18" customHeight="1" x14ac:dyDescent="0.4">
      <c r="A125" s="95" t="s">
        <v>125</v>
      </c>
      <c r="B125" s="20">
        <v>100</v>
      </c>
      <c r="C125" s="20">
        <v>86.7</v>
      </c>
      <c r="D125" s="25">
        <v>25.9</v>
      </c>
      <c r="E125" s="22">
        <v>10</v>
      </c>
      <c r="F125" s="22">
        <v>0.7</v>
      </c>
      <c r="G125" s="22">
        <v>3.3</v>
      </c>
      <c r="H125" s="22">
        <v>23.3</v>
      </c>
      <c r="I125" s="22">
        <v>21.9</v>
      </c>
      <c r="J125" s="23">
        <v>1.5</v>
      </c>
      <c r="K125" s="20">
        <v>13.3</v>
      </c>
      <c r="L125" s="25">
        <v>0.4</v>
      </c>
      <c r="M125" s="22">
        <v>1.9</v>
      </c>
      <c r="N125" s="22">
        <v>0</v>
      </c>
      <c r="O125" s="22">
        <v>0</v>
      </c>
      <c r="P125" s="22">
        <v>0.4</v>
      </c>
      <c r="Q125" s="22">
        <v>10.4</v>
      </c>
      <c r="R125" s="23">
        <v>0.4</v>
      </c>
    </row>
    <row r="126" spans="1:18" ht="18" customHeight="1" x14ac:dyDescent="0.15">
      <c r="A126" s="17"/>
      <c r="N126" s="91"/>
    </row>
    <row r="127" spans="1:18" ht="18" customHeight="1" x14ac:dyDescent="0.15">
      <c r="A127" s="17" t="s">
        <v>331</v>
      </c>
      <c r="Q127" s="222"/>
      <c r="R127" s="221" t="s">
        <v>472</v>
      </c>
    </row>
    <row r="128" spans="1:18" ht="18" customHeight="1" x14ac:dyDescent="0.4">
      <c r="A128" s="253"/>
      <c r="B128" s="248" t="s">
        <v>2</v>
      </c>
      <c r="C128" s="174"/>
      <c r="D128" s="96"/>
      <c r="E128" s="96"/>
      <c r="F128" s="96"/>
      <c r="G128" s="96"/>
      <c r="H128" s="96"/>
      <c r="I128" s="96"/>
      <c r="J128" s="195"/>
      <c r="K128" s="174"/>
      <c r="L128" s="96"/>
      <c r="M128" s="96"/>
      <c r="N128" s="96"/>
      <c r="O128" s="96"/>
      <c r="P128" s="96"/>
      <c r="Q128" s="96"/>
      <c r="R128" s="195"/>
    </row>
    <row r="129" spans="1:18" ht="87" customHeight="1" x14ac:dyDescent="0.4">
      <c r="A129" s="254"/>
      <c r="B129" s="249"/>
      <c r="C129" s="184" t="s">
        <v>333</v>
      </c>
      <c r="D129" s="27" t="s">
        <v>334</v>
      </c>
      <c r="E129" s="152" t="s">
        <v>335</v>
      </c>
      <c r="F129" s="152" t="s">
        <v>336</v>
      </c>
      <c r="G129" s="152" t="s">
        <v>337</v>
      </c>
      <c r="H129" s="152" t="s">
        <v>338</v>
      </c>
      <c r="I129" s="152" t="s">
        <v>339</v>
      </c>
      <c r="J129" s="33" t="s">
        <v>340</v>
      </c>
      <c r="K129" s="177" t="s">
        <v>341</v>
      </c>
      <c r="L129" s="27" t="s">
        <v>342</v>
      </c>
      <c r="M129" s="152" t="s">
        <v>343</v>
      </c>
      <c r="N129" s="152" t="s">
        <v>344</v>
      </c>
      <c r="O129" s="152" t="s">
        <v>345</v>
      </c>
      <c r="P129" s="152" t="s">
        <v>346</v>
      </c>
      <c r="Q129" s="152" t="s">
        <v>347</v>
      </c>
      <c r="R129" s="33" t="s">
        <v>348</v>
      </c>
    </row>
    <row r="130" spans="1:18" ht="18" customHeight="1" x14ac:dyDescent="0.4">
      <c r="A130" s="97" t="s">
        <v>124</v>
      </c>
      <c r="B130" s="167">
        <v>631</v>
      </c>
      <c r="C130" s="167">
        <v>522</v>
      </c>
      <c r="D130" s="168">
        <v>208</v>
      </c>
      <c r="E130" s="158">
        <v>60</v>
      </c>
      <c r="F130" s="158">
        <v>2</v>
      </c>
      <c r="G130" s="158">
        <v>16</v>
      </c>
      <c r="H130" s="158">
        <v>122</v>
      </c>
      <c r="I130" s="158">
        <v>104</v>
      </c>
      <c r="J130" s="159">
        <v>10</v>
      </c>
      <c r="K130" s="167">
        <v>109</v>
      </c>
      <c r="L130" s="168">
        <v>4</v>
      </c>
      <c r="M130" s="158">
        <v>35</v>
      </c>
      <c r="N130" s="158">
        <v>0</v>
      </c>
      <c r="O130" s="158">
        <v>0</v>
      </c>
      <c r="P130" s="158">
        <v>1</v>
      </c>
      <c r="Q130" s="158">
        <v>66</v>
      </c>
      <c r="R130" s="159">
        <v>3</v>
      </c>
    </row>
    <row r="131" spans="1:18" ht="18" customHeight="1" x14ac:dyDescent="0.4">
      <c r="A131" s="95" t="s">
        <v>125</v>
      </c>
      <c r="B131" s="20">
        <v>100</v>
      </c>
      <c r="C131" s="20">
        <v>82.7</v>
      </c>
      <c r="D131" s="25">
        <v>33</v>
      </c>
      <c r="E131" s="22">
        <v>9.5</v>
      </c>
      <c r="F131" s="22">
        <v>0.3</v>
      </c>
      <c r="G131" s="22">
        <v>2.5</v>
      </c>
      <c r="H131" s="22">
        <v>19.3</v>
      </c>
      <c r="I131" s="22">
        <v>16.5</v>
      </c>
      <c r="J131" s="23">
        <v>1.6</v>
      </c>
      <c r="K131" s="20">
        <v>17.3</v>
      </c>
      <c r="L131" s="25">
        <v>0.6</v>
      </c>
      <c r="M131" s="22">
        <v>5.5</v>
      </c>
      <c r="N131" s="22">
        <v>0</v>
      </c>
      <c r="O131" s="22">
        <v>0</v>
      </c>
      <c r="P131" s="22">
        <v>0.2</v>
      </c>
      <c r="Q131" s="22">
        <v>10.5</v>
      </c>
      <c r="R131" s="23">
        <v>0.5</v>
      </c>
    </row>
    <row r="132" spans="1:18" ht="18" customHeight="1" x14ac:dyDescent="0.4"/>
    <row r="133" spans="1:18" ht="18" customHeight="1" x14ac:dyDescent="0.15">
      <c r="A133" s="17" t="s">
        <v>332</v>
      </c>
      <c r="Q133" s="247" t="s">
        <v>472</v>
      </c>
      <c r="R133" s="247"/>
    </row>
    <row r="134" spans="1:18" ht="18" customHeight="1" x14ac:dyDescent="0.4">
      <c r="A134" s="253"/>
      <c r="B134" s="248" t="s">
        <v>2</v>
      </c>
      <c r="C134" s="174"/>
      <c r="D134" s="96"/>
      <c r="E134" s="96"/>
      <c r="F134" s="96"/>
      <c r="G134" s="96"/>
      <c r="H134" s="96"/>
      <c r="I134" s="96"/>
      <c r="J134" s="195"/>
      <c r="K134" s="174"/>
      <c r="L134" s="96"/>
      <c r="M134" s="96"/>
      <c r="N134" s="96"/>
      <c r="O134" s="96"/>
      <c r="P134" s="96"/>
      <c r="Q134" s="96"/>
      <c r="R134" s="195"/>
    </row>
    <row r="135" spans="1:18" ht="87" customHeight="1" x14ac:dyDescent="0.4">
      <c r="A135" s="254"/>
      <c r="B135" s="249"/>
      <c r="C135" s="184" t="s">
        <v>333</v>
      </c>
      <c r="D135" s="27" t="s">
        <v>334</v>
      </c>
      <c r="E135" s="152" t="s">
        <v>335</v>
      </c>
      <c r="F135" s="152" t="s">
        <v>336</v>
      </c>
      <c r="G135" s="152" t="s">
        <v>337</v>
      </c>
      <c r="H135" s="152" t="s">
        <v>338</v>
      </c>
      <c r="I135" s="152" t="s">
        <v>339</v>
      </c>
      <c r="J135" s="33" t="s">
        <v>340</v>
      </c>
      <c r="K135" s="177" t="s">
        <v>341</v>
      </c>
      <c r="L135" s="27" t="s">
        <v>342</v>
      </c>
      <c r="M135" s="152" t="s">
        <v>343</v>
      </c>
      <c r="N135" s="152" t="s">
        <v>344</v>
      </c>
      <c r="O135" s="152" t="s">
        <v>345</v>
      </c>
      <c r="P135" s="152" t="s">
        <v>346</v>
      </c>
      <c r="Q135" s="152" t="s">
        <v>347</v>
      </c>
      <c r="R135" s="33" t="s">
        <v>348</v>
      </c>
    </row>
    <row r="136" spans="1:18" ht="18" customHeight="1" x14ac:dyDescent="0.4">
      <c r="A136" s="97" t="s">
        <v>124</v>
      </c>
      <c r="B136" s="167">
        <v>651</v>
      </c>
      <c r="C136" s="167">
        <v>521</v>
      </c>
      <c r="D136" s="168">
        <v>267</v>
      </c>
      <c r="E136" s="158">
        <v>51</v>
      </c>
      <c r="F136" s="158">
        <v>3</v>
      </c>
      <c r="G136" s="158">
        <v>16</v>
      </c>
      <c r="H136" s="158">
        <v>79</v>
      </c>
      <c r="I136" s="158">
        <v>92</v>
      </c>
      <c r="J136" s="159">
        <v>13</v>
      </c>
      <c r="K136" s="167">
        <v>130</v>
      </c>
      <c r="L136" s="168">
        <v>4</v>
      </c>
      <c r="M136" s="158">
        <v>21</v>
      </c>
      <c r="N136" s="158">
        <v>1</v>
      </c>
      <c r="O136" s="158">
        <v>0</v>
      </c>
      <c r="P136" s="158">
        <v>2</v>
      </c>
      <c r="Q136" s="158">
        <v>96</v>
      </c>
      <c r="R136" s="159">
        <v>6</v>
      </c>
    </row>
    <row r="137" spans="1:18" ht="18" customHeight="1" x14ac:dyDescent="0.4">
      <c r="A137" s="95" t="s">
        <v>125</v>
      </c>
      <c r="B137" s="20">
        <v>100</v>
      </c>
      <c r="C137" s="20">
        <v>80</v>
      </c>
      <c r="D137" s="25">
        <v>41</v>
      </c>
      <c r="E137" s="22">
        <v>7.8</v>
      </c>
      <c r="F137" s="22">
        <v>0.5</v>
      </c>
      <c r="G137" s="22">
        <v>2.5</v>
      </c>
      <c r="H137" s="22">
        <v>12.1</v>
      </c>
      <c r="I137" s="22">
        <v>14.1</v>
      </c>
      <c r="J137" s="23">
        <v>2</v>
      </c>
      <c r="K137" s="20">
        <v>20</v>
      </c>
      <c r="L137" s="25">
        <v>0.6</v>
      </c>
      <c r="M137" s="22">
        <v>3.2</v>
      </c>
      <c r="N137" s="22">
        <v>0.2</v>
      </c>
      <c r="O137" s="22">
        <v>0</v>
      </c>
      <c r="P137" s="22">
        <v>0.3</v>
      </c>
      <c r="Q137" s="22">
        <v>14.7</v>
      </c>
      <c r="R137" s="23">
        <v>0.9</v>
      </c>
    </row>
    <row r="138" spans="1:18" ht="18" customHeight="1" x14ac:dyDescent="0.4">
      <c r="A138" s="179"/>
      <c r="B138" s="32"/>
      <c r="C138" s="32"/>
      <c r="D138" s="32"/>
      <c r="E138" s="32"/>
      <c r="F138" s="32"/>
      <c r="G138" s="32"/>
      <c r="H138" s="32"/>
      <c r="I138" s="32"/>
      <c r="J138" s="32"/>
      <c r="K138" s="32"/>
      <c r="L138" s="32"/>
      <c r="M138" s="32"/>
      <c r="N138" s="32"/>
      <c r="O138" s="32"/>
      <c r="P138" s="32"/>
      <c r="Q138" s="32"/>
      <c r="R138" s="32"/>
    </row>
    <row r="139" spans="1:18" ht="18" customHeight="1" x14ac:dyDescent="0.4"/>
    <row r="140" spans="1:18" ht="18" customHeight="1" x14ac:dyDescent="0.4">
      <c r="A140" s="255" t="s">
        <v>349</v>
      </c>
      <c r="B140" s="256"/>
      <c r="C140" s="256"/>
      <c r="D140" s="256"/>
      <c r="E140" s="256"/>
      <c r="F140" s="256"/>
      <c r="G140" s="256"/>
      <c r="H140" s="256"/>
      <c r="I140" s="256"/>
      <c r="J140" s="256"/>
      <c r="K140" s="256"/>
      <c r="L140" s="256"/>
      <c r="M140" s="256"/>
      <c r="N140" s="256"/>
      <c r="O140" s="257"/>
    </row>
    <row r="141" spans="1:18" ht="18" customHeight="1" x14ac:dyDescent="0.4">
      <c r="A141" s="196" t="s">
        <v>358</v>
      </c>
      <c r="B141" s="197"/>
      <c r="C141" s="197"/>
      <c r="D141" s="197"/>
      <c r="E141" s="197"/>
      <c r="F141" s="197"/>
      <c r="G141" s="197"/>
      <c r="H141" s="197"/>
      <c r="I141" s="197"/>
      <c r="J141" s="197"/>
      <c r="K141" s="197"/>
      <c r="L141" s="197"/>
      <c r="M141" s="197"/>
      <c r="N141" s="197"/>
      <c r="O141" s="198"/>
    </row>
    <row r="142" spans="1:18" ht="18" customHeight="1" x14ac:dyDescent="0.15">
      <c r="B142" s="1"/>
      <c r="C142" s="1"/>
      <c r="D142" s="1"/>
      <c r="E142" s="1"/>
      <c r="F142" s="1"/>
      <c r="G142" s="1"/>
      <c r="H142" s="1"/>
      <c r="I142" s="1"/>
      <c r="J142" s="1"/>
      <c r="K142" s="1"/>
      <c r="L142" s="91"/>
      <c r="M142" s="1"/>
      <c r="N142" s="1"/>
    </row>
    <row r="143" spans="1:18" ht="18" customHeight="1" x14ac:dyDescent="0.15">
      <c r="B143" s="1"/>
      <c r="C143" s="1"/>
      <c r="D143" s="1"/>
      <c r="E143" s="1"/>
      <c r="F143" s="1"/>
      <c r="G143" s="1"/>
      <c r="H143" s="247" t="s">
        <v>472</v>
      </c>
      <c r="I143" s="247"/>
      <c r="J143" s="1"/>
      <c r="K143" s="1"/>
      <c r="L143" s="91"/>
      <c r="M143" s="1"/>
      <c r="N143" s="1"/>
    </row>
    <row r="144" spans="1:18" s="2" customFormat="1" ht="60" customHeight="1" x14ac:dyDescent="0.4">
      <c r="A144" s="92"/>
      <c r="B144" s="5" t="s">
        <v>2</v>
      </c>
      <c r="C144" s="26" t="s">
        <v>350</v>
      </c>
      <c r="D144" s="152" t="s">
        <v>351</v>
      </c>
      <c r="E144" s="152" t="s">
        <v>352</v>
      </c>
      <c r="F144" s="152" t="s">
        <v>353</v>
      </c>
      <c r="G144" s="152" t="s">
        <v>354</v>
      </c>
      <c r="H144" s="152" t="s">
        <v>355</v>
      </c>
      <c r="I144" s="28" t="s">
        <v>356</v>
      </c>
      <c r="J144" s="11"/>
      <c r="K144" s="171"/>
      <c r="L144" s="171"/>
      <c r="M144" s="171"/>
      <c r="N144" s="171"/>
      <c r="O144" s="171"/>
      <c r="P144" s="171"/>
    </row>
    <row r="145" spans="1:16" s="1" customFormat="1" ht="18" customHeight="1" x14ac:dyDescent="0.4">
      <c r="A145" s="98" t="s">
        <v>124</v>
      </c>
      <c r="B145" s="167">
        <v>1500</v>
      </c>
      <c r="C145" s="157">
        <v>399</v>
      </c>
      <c r="D145" s="158">
        <v>373</v>
      </c>
      <c r="E145" s="158">
        <v>239</v>
      </c>
      <c r="F145" s="158">
        <v>173</v>
      </c>
      <c r="G145" s="158">
        <v>231</v>
      </c>
      <c r="H145" s="158">
        <v>178</v>
      </c>
      <c r="I145" s="159">
        <v>1002</v>
      </c>
      <c r="J145" s="180"/>
      <c r="K145" s="181"/>
      <c r="L145" s="181"/>
      <c r="M145" s="181"/>
      <c r="N145" s="181"/>
      <c r="O145" s="181"/>
      <c r="P145" s="181"/>
    </row>
    <row r="146" spans="1:16" s="1" customFormat="1" ht="18" customHeight="1" x14ac:dyDescent="0.4">
      <c r="A146" s="95" t="s">
        <v>125</v>
      </c>
      <c r="B146" s="20">
        <v>100</v>
      </c>
      <c r="C146" s="21">
        <v>26.6</v>
      </c>
      <c r="D146" s="22">
        <v>24.9</v>
      </c>
      <c r="E146" s="22">
        <v>15.9</v>
      </c>
      <c r="F146" s="22">
        <v>11.5</v>
      </c>
      <c r="G146" s="22">
        <v>15.4</v>
      </c>
      <c r="H146" s="22">
        <v>11.9</v>
      </c>
      <c r="I146" s="23">
        <v>66.8</v>
      </c>
      <c r="J146" s="182"/>
      <c r="K146" s="183"/>
      <c r="L146" s="183"/>
      <c r="M146" s="183"/>
      <c r="N146" s="183"/>
      <c r="O146" s="183"/>
      <c r="P146" s="183"/>
    </row>
    <row r="147" spans="1:16" s="1" customFormat="1" ht="18" customHeight="1" x14ac:dyDescent="0.4">
      <c r="A147" s="179"/>
      <c r="B147" s="32"/>
      <c r="C147" s="32"/>
      <c r="D147" s="32"/>
      <c r="E147" s="32"/>
      <c r="F147" s="32"/>
      <c r="G147" s="32"/>
      <c r="H147" s="32"/>
      <c r="I147" s="32"/>
      <c r="J147" s="32"/>
      <c r="K147" s="183"/>
      <c r="L147" s="183"/>
      <c r="M147" s="183"/>
      <c r="N147" s="183"/>
      <c r="O147" s="183"/>
      <c r="P147" s="183"/>
    </row>
    <row r="148" spans="1:16" ht="18" customHeight="1" x14ac:dyDescent="0.4"/>
    <row r="149" spans="1:16" ht="18" customHeight="1" x14ac:dyDescent="0.4">
      <c r="A149" s="161" t="s">
        <v>357</v>
      </c>
      <c r="B149" s="199"/>
      <c r="C149" s="199"/>
      <c r="D149" s="199"/>
      <c r="E149" s="199"/>
      <c r="F149" s="199"/>
      <c r="G149" s="199"/>
      <c r="H149" s="199"/>
      <c r="I149" s="199"/>
      <c r="J149" s="199"/>
      <c r="K149" s="199"/>
      <c r="L149" s="199"/>
      <c r="M149" s="199"/>
      <c r="N149" s="199"/>
      <c r="O149" s="200"/>
    </row>
    <row r="150" spans="1:16" ht="18" customHeight="1" x14ac:dyDescent="0.4"/>
    <row r="151" spans="1:16" ht="18" customHeight="1" x14ac:dyDescent="0.15">
      <c r="H151" s="247" t="s">
        <v>472</v>
      </c>
      <c r="I151" s="247"/>
    </row>
    <row r="152" spans="1:16" s="2" customFormat="1" ht="60" customHeight="1" x14ac:dyDescent="0.4">
      <c r="A152" s="92"/>
      <c r="B152" s="5" t="s">
        <v>2</v>
      </c>
      <c r="C152" s="26" t="s">
        <v>350</v>
      </c>
      <c r="D152" s="152" t="s">
        <v>351</v>
      </c>
      <c r="E152" s="152" t="s">
        <v>352</v>
      </c>
      <c r="F152" s="152" t="s">
        <v>353</v>
      </c>
      <c r="G152" s="152" t="s">
        <v>354</v>
      </c>
      <c r="H152" s="152" t="s">
        <v>355</v>
      </c>
      <c r="I152" s="28" t="s">
        <v>356</v>
      </c>
      <c r="J152" s="11"/>
      <c r="K152" s="171"/>
      <c r="L152" s="171"/>
      <c r="M152" s="171"/>
      <c r="N152" s="171"/>
      <c r="O152" s="171"/>
      <c r="P152" s="171"/>
    </row>
    <row r="153" spans="1:16" s="1" customFormat="1" ht="18" customHeight="1" x14ac:dyDescent="0.4">
      <c r="A153" s="98" t="s">
        <v>124</v>
      </c>
      <c r="B153" s="167">
        <v>1500</v>
      </c>
      <c r="C153" s="157">
        <v>103</v>
      </c>
      <c r="D153" s="158">
        <v>48</v>
      </c>
      <c r="E153" s="158">
        <v>30</v>
      </c>
      <c r="F153" s="158">
        <v>24</v>
      </c>
      <c r="G153" s="158">
        <v>42</v>
      </c>
      <c r="H153" s="158">
        <v>34</v>
      </c>
      <c r="I153" s="159">
        <v>1324</v>
      </c>
      <c r="J153" s="180"/>
      <c r="K153" s="181"/>
      <c r="L153" s="181"/>
      <c r="M153" s="181"/>
      <c r="N153" s="181"/>
      <c r="O153" s="181"/>
      <c r="P153" s="181"/>
    </row>
    <row r="154" spans="1:16" s="1" customFormat="1" ht="18" customHeight="1" x14ac:dyDescent="0.4">
      <c r="A154" s="95" t="s">
        <v>125</v>
      </c>
      <c r="B154" s="20">
        <v>100</v>
      </c>
      <c r="C154" s="21">
        <v>6.9</v>
      </c>
      <c r="D154" s="22">
        <v>3.2</v>
      </c>
      <c r="E154" s="22">
        <v>2</v>
      </c>
      <c r="F154" s="22">
        <v>1.6</v>
      </c>
      <c r="G154" s="22">
        <v>2.8</v>
      </c>
      <c r="H154" s="22">
        <v>2.2999999999999998</v>
      </c>
      <c r="I154" s="23">
        <v>88.3</v>
      </c>
      <c r="J154" s="182"/>
      <c r="K154" s="183"/>
      <c r="L154" s="183"/>
      <c r="M154" s="183"/>
      <c r="N154" s="183"/>
      <c r="O154" s="183"/>
      <c r="P154" s="183"/>
    </row>
    <row r="155" spans="1:16" s="1" customFormat="1" ht="18" customHeight="1" x14ac:dyDescent="0.4">
      <c r="A155" s="179"/>
      <c r="B155" s="32"/>
      <c r="C155" s="32"/>
      <c r="D155" s="32"/>
      <c r="E155" s="32"/>
      <c r="F155" s="32"/>
      <c r="G155" s="32"/>
      <c r="H155" s="32"/>
      <c r="I155" s="32"/>
      <c r="J155" s="32"/>
      <c r="K155" s="183"/>
      <c r="L155" s="183"/>
      <c r="M155" s="183"/>
      <c r="N155" s="183"/>
      <c r="O155" s="183"/>
      <c r="P155" s="183"/>
    </row>
    <row r="156" spans="1:16" ht="18" customHeight="1" x14ac:dyDescent="0.4"/>
    <row r="157" spans="1:16" ht="18" customHeight="1" x14ac:dyDescent="0.4">
      <c r="A157" s="161" t="s">
        <v>359</v>
      </c>
      <c r="B157" s="199"/>
      <c r="C157" s="199"/>
      <c r="D157" s="199"/>
      <c r="E157" s="199"/>
      <c r="F157" s="199"/>
      <c r="G157" s="199"/>
      <c r="H157" s="199"/>
      <c r="I157" s="199"/>
      <c r="J157" s="199"/>
      <c r="K157" s="199"/>
      <c r="L157" s="199"/>
      <c r="M157" s="199"/>
      <c r="N157" s="199"/>
      <c r="O157" s="200"/>
    </row>
    <row r="158" spans="1:16" ht="18" customHeight="1" x14ac:dyDescent="0.4"/>
    <row r="159" spans="1:16" ht="18" customHeight="1" x14ac:dyDescent="0.15">
      <c r="H159" s="247" t="s">
        <v>472</v>
      </c>
      <c r="I159" s="247"/>
    </row>
    <row r="160" spans="1:16" s="2" customFormat="1" ht="60" customHeight="1" x14ac:dyDescent="0.4">
      <c r="A160" s="92"/>
      <c r="B160" s="5" t="s">
        <v>2</v>
      </c>
      <c r="C160" s="26" t="s">
        <v>350</v>
      </c>
      <c r="D160" s="152" t="s">
        <v>351</v>
      </c>
      <c r="E160" s="152" t="s">
        <v>352</v>
      </c>
      <c r="F160" s="152" t="s">
        <v>353</v>
      </c>
      <c r="G160" s="152" t="s">
        <v>354</v>
      </c>
      <c r="H160" s="152" t="s">
        <v>355</v>
      </c>
      <c r="I160" s="28" t="s">
        <v>356</v>
      </c>
      <c r="J160" s="11"/>
      <c r="K160" s="171"/>
      <c r="L160" s="171"/>
      <c r="M160" s="171"/>
      <c r="N160" s="171"/>
      <c r="O160" s="171"/>
      <c r="P160" s="171"/>
    </row>
    <row r="161" spans="1:16" s="1" customFormat="1" ht="18" customHeight="1" x14ac:dyDescent="0.4">
      <c r="A161" s="98" t="s">
        <v>124</v>
      </c>
      <c r="B161" s="167">
        <v>1500</v>
      </c>
      <c r="C161" s="157">
        <v>196</v>
      </c>
      <c r="D161" s="158">
        <v>151</v>
      </c>
      <c r="E161" s="158">
        <v>158</v>
      </c>
      <c r="F161" s="158">
        <v>128</v>
      </c>
      <c r="G161" s="158">
        <v>157</v>
      </c>
      <c r="H161" s="158">
        <v>122</v>
      </c>
      <c r="I161" s="159">
        <v>1146</v>
      </c>
      <c r="J161" s="180"/>
      <c r="K161" s="181"/>
      <c r="L161" s="181"/>
      <c r="M161" s="181"/>
      <c r="N161" s="181"/>
      <c r="O161" s="181"/>
      <c r="P161" s="181"/>
    </row>
    <row r="162" spans="1:16" s="1" customFormat="1" ht="18" customHeight="1" x14ac:dyDescent="0.4">
      <c r="A162" s="95" t="s">
        <v>125</v>
      </c>
      <c r="B162" s="20">
        <v>100</v>
      </c>
      <c r="C162" s="21">
        <v>13.1</v>
      </c>
      <c r="D162" s="22">
        <v>10.1</v>
      </c>
      <c r="E162" s="22">
        <v>10.5</v>
      </c>
      <c r="F162" s="22">
        <v>8.5</v>
      </c>
      <c r="G162" s="22">
        <v>10.5</v>
      </c>
      <c r="H162" s="22">
        <v>8.1</v>
      </c>
      <c r="I162" s="23">
        <v>76.400000000000006</v>
      </c>
      <c r="J162" s="182"/>
      <c r="K162" s="183"/>
      <c r="L162" s="183"/>
      <c r="M162" s="183"/>
      <c r="N162" s="183"/>
      <c r="O162" s="183"/>
      <c r="P162" s="183"/>
    </row>
    <row r="163" spans="1:16" s="1" customFormat="1" ht="18" customHeight="1" x14ac:dyDescent="0.4">
      <c r="A163" s="179"/>
      <c r="B163" s="32"/>
      <c r="C163" s="32"/>
      <c r="D163" s="32"/>
      <c r="E163" s="32"/>
      <c r="F163" s="32"/>
      <c r="G163" s="32"/>
      <c r="H163" s="32"/>
      <c r="I163" s="32"/>
      <c r="J163" s="32"/>
      <c r="K163" s="183"/>
      <c r="L163" s="183"/>
      <c r="M163" s="183"/>
      <c r="N163" s="183"/>
      <c r="O163" s="183"/>
      <c r="P163" s="183"/>
    </row>
    <row r="164" spans="1:16" ht="18" customHeight="1" x14ac:dyDescent="0.4"/>
    <row r="165" spans="1:16" ht="18" customHeight="1" x14ac:dyDescent="0.4">
      <c r="A165" s="258" t="s">
        <v>364</v>
      </c>
      <c r="B165" s="259"/>
      <c r="C165" s="259"/>
      <c r="D165" s="259"/>
      <c r="E165" s="259"/>
      <c r="F165" s="259"/>
      <c r="G165" s="259"/>
      <c r="H165" s="259"/>
      <c r="I165" s="259"/>
      <c r="J165" s="259"/>
      <c r="K165" s="259"/>
      <c r="L165" s="259"/>
      <c r="M165" s="259"/>
      <c r="N165" s="259"/>
      <c r="O165" s="260"/>
    </row>
    <row r="166" spans="1:16" s="203" customFormat="1" ht="18" customHeight="1" x14ac:dyDescent="0.4">
      <c r="A166" s="206"/>
      <c r="B166" s="206"/>
      <c r="C166" s="206"/>
      <c r="D166" s="206"/>
      <c r="E166" s="206"/>
      <c r="F166" s="206"/>
      <c r="G166" s="206"/>
      <c r="H166" s="206"/>
      <c r="I166" s="206"/>
      <c r="J166" s="206"/>
      <c r="K166" s="206"/>
      <c r="L166" s="206"/>
      <c r="M166" s="206"/>
      <c r="N166" s="206"/>
      <c r="O166" s="206"/>
    </row>
    <row r="167" spans="1:16" ht="18" customHeight="1" x14ac:dyDescent="0.15">
      <c r="A167" s="17"/>
      <c r="F167" s="221" t="s">
        <v>472</v>
      </c>
    </row>
    <row r="168" spans="1:16" ht="151.5" customHeight="1" x14ac:dyDescent="0.4">
      <c r="A168" s="92"/>
      <c r="B168" s="5" t="s">
        <v>2</v>
      </c>
      <c r="C168" s="27" t="s">
        <v>360</v>
      </c>
      <c r="D168" s="152" t="s">
        <v>361</v>
      </c>
      <c r="E168" s="152" t="s">
        <v>362</v>
      </c>
      <c r="F168" s="33" t="s">
        <v>363</v>
      </c>
    </row>
    <row r="169" spans="1:16" ht="18" customHeight="1" x14ac:dyDescent="0.4">
      <c r="A169" s="97" t="s">
        <v>124</v>
      </c>
      <c r="B169" s="6">
        <v>1500</v>
      </c>
      <c r="C169" s="7">
        <v>87</v>
      </c>
      <c r="D169" s="8">
        <v>58</v>
      </c>
      <c r="E169" s="8">
        <v>336</v>
      </c>
      <c r="F169" s="10">
        <v>1019</v>
      </c>
    </row>
    <row r="170" spans="1:16" ht="18" customHeight="1" x14ac:dyDescent="0.4">
      <c r="A170" s="95" t="s">
        <v>125</v>
      </c>
      <c r="B170" s="20">
        <v>100</v>
      </c>
      <c r="C170" s="21">
        <v>5.8</v>
      </c>
      <c r="D170" s="22">
        <v>3.9</v>
      </c>
      <c r="E170" s="22">
        <v>22.4</v>
      </c>
      <c r="F170" s="23">
        <v>67.900000000000006</v>
      </c>
    </row>
    <row r="171" spans="1:16" ht="18" customHeight="1" x14ac:dyDescent="0.4">
      <c r="A171" s="179"/>
      <c r="B171" s="32"/>
      <c r="C171" s="32"/>
      <c r="D171" s="32"/>
      <c r="E171" s="32"/>
      <c r="F171" s="32"/>
    </row>
    <row r="172" spans="1:16" ht="18" customHeight="1" x14ac:dyDescent="0.4"/>
    <row r="173" spans="1:16" ht="18" customHeight="1" x14ac:dyDescent="0.4">
      <c r="A173" s="258" t="s">
        <v>365</v>
      </c>
      <c r="B173" s="259"/>
      <c r="C173" s="259"/>
      <c r="D173" s="259"/>
      <c r="E173" s="259"/>
      <c r="F173" s="259"/>
      <c r="G173" s="259"/>
      <c r="H173" s="259"/>
      <c r="I173" s="259"/>
      <c r="J173" s="259"/>
      <c r="K173" s="259"/>
      <c r="L173" s="259"/>
      <c r="M173" s="259"/>
      <c r="N173" s="259"/>
      <c r="O173" s="260"/>
    </row>
    <row r="174" spans="1:16" s="203" customFormat="1" ht="18" customHeight="1" x14ac:dyDescent="0.4">
      <c r="A174" s="206"/>
      <c r="B174" s="206"/>
      <c r="C174" s="206"/>
      <c r="D174" s="206"/>
      <c r="E174" s="206"/>
      <c r="F174" s="206"/>
      <c r="G174" s="206"/>
      <c r="H174" s="206"/>
      <c r="I174" s="206"/>
      <c r="J174" s="206"/>
      <c r="K174" s="206"/>
      <c r="L174" s="206"/>
      <c r="M174" s="206"/>
      <c r="N174" s="206"/>
      <c r="O174" s="206"/>
    </row>
    <row r="175" spans="1:16" ht="18" customHeight="1" x14ac:dyDescent="0.15">
      <c r="A175" s="17"/>
      <c r="F175" s="221" t="s">
        <v>472</v>
      </c>
      <c r="I175" s="91"/>
    </row>
    <row r="176" spans="1:16" ht="100.5" customHeight="1" x14ac:dyDescent="0.4">
      <c r="A176" s="92"/>
      <c r="B176" s="70" t="s">
        <v>2</v>
      </c>
      <c r="C176" s="26" t="s">
        <v>366</v>
      </c>
      <c r="D176" s="152" t="s">
        <v>367</v>
      </c>
      <c r="E176" s="152" t="s">
        <v>368</v>
      </c>
      <c r="F176" s="33" t="s">
        <v>19</v>
      </c>
    </row>
    <row r="177" spans="1:15" ht="18" customHeight="1" x14ac:dyDescent="0.4">
      <c r="A177" s="97" t="s">
        <v>124</v>
      </c>
      <c r="B177" s="6">
        <v>145</v>
      </c>
      <c r="C177" s="157">
        <v>61</v>
      </c>
      <c r="D177" s="158">
        <v>44</v>
      </c>
      <c r="E177" s="158">
        <v>27</v>
      </c>
      <c r="F177" s="159">
        <v>13</v>
      </c>
    </row>
    <row r="178" spans="1:15" ht="18" customHeight="1" x14ac:dyDescent="0.4">
      <c r="A178" s="95" t="s">
        <v>125</v>
      </c>
      <c r="B178" s="20">
        <v>100</v>
      </c>
      <c r="C178" s="21">
        <v>42.1</v>
      </c>
      <c r="D178" s="22">
        <v>30.3</v>
      </c>
      <c r="E178" s="22">
        <v>18.600000000000001</v>
      </c>
      <c r="F178" s="23">
        <v>9</v>
      </c>
    </row>
    <row r="179" spans="1:15" ht="18" customHeight="1" x14ac:dyDescent="0.4"/>
    <row r="180" spans="1:15" ht="18" customHeight="1" x14ac:dyDescent="0.4"/>
    <row r="181" spans="1:15" ht="18" customHeight="1" x14ac:dyDescent="0.4">
      <c r="A181" s="263" t="s">
        <v>456</v>
      </c>
      <c r="B181" s="264"/>
      <c r="C181" s="264"/>
      <c r="D181" s="264"/>
      <c r="E181" s="264"/>
      <c r="F181" s="264"/>
      <c r="G181" s="264"/>
      <c r="H181" s="264"/>
      <c r="I181" s="264"/>
      <c r="J181" s="264"/>
      <c r="K181" s="264"/>
      <c r="L181" s="264"/>
      <c r="M181" s="264"/>
      <c r="N181" s="264"/>
      <c r="O181" s="265"/>
    </row>
    <row r="182" spans="1:15" ht="18" customHeight="1" x14ac:dyDescent="0.15">
      <c r="A182" s="17"/>
      <c r="F182" s="91"/>
    </row>
    <row r="183" spans="1:15" ht="18" customHeight="1" x14ac:dyDescent="0.15">
      <c r="A183" s="17" t="s">
        <v>369</v>
      </c>
      <c r="F183" s="221" t="s">
        <v>472</v>
      </c>
    </row>
    <row r="184" spans="1:15" s="24" customFormat="1" ht="42" customHeight="1" x14ac:dyDescent="0.4">
      <c r="A184" s="207"/>
      <c r="B184" s="216" t="s">
        <v>2</v>
      </c>
      <c r="C184" s="27" t="s">
        <v>370</v>
      </c>
      <c r="D184" s="152" t="s">
        <v>371</v>
      </c>
      <c r="E184" s="152" t="s">
        <v>372</v>
      </c>
      <c r="F184" s="33" t="s">
        <v>373</v>
      </c>
    </row>
    <row r="185" spans="1:15" ht="18" customHeight="1" x14ac:dyDescent="0.4">
      <c r="A185" s="97" t="s">
        <v>124</v>
      </c>
      <c r="B185" s="6">
        <v>145</v>
      </c>
      <c r="C185" s="7">
        <v>47</v>
      </c>
      <c r="D185" s="8">
        <v>65</v>
      </c>
      <c r="E185" s="8">
        <v>27</v>
      </c>
      <c r="F185" s="10">
        <v>6</v>
      </c>
    </row>
    <row r="186" spans="1:15" ht="18" customHeight="1" x14ac:dyDescent="0.4">
      <c r="A186" s="95" t="s">
        <v>125</v>
      </c>
      <c r="B186" s="20">
        <v>100</v>
      </c>
      <c r="C186" s="25">
        <v>32.4</v>
      </c>
      <c r="D186" s="22">
        <v>44.8</v>
      </c>
      <c r="E186" s="22">
        <v>18.600000000000001</v>
      </c>
      <c r="F186" s="23">
        <v>4.0999999999999996</v>
      </c>
    </row>
    <row r="187" spans="1:15" ht="18" customHeight="1" x14ac:dyDescent="0.4"/>
    <row r="188" spans="1:15" ht="18" customHeight="1" x14ac:dyDescent="0.15">
      <c r="A188" s="17" t="s">
        <v>374</v>
      </c>
      <c r="F188" s="221" t="s">
        <v>472</v>
      </c>
    </row>
    <row r="189" spans="1:15" s="24" customFormat="1" ht="42" customHeight="1" x14ac:dyDescent="0.4">
      <c r="A189" s="207"/>
      <c r="B189" s="216" t="s">
        <v>2</v>
      </c>
      <c r="C189" s="27" t="s">
        <v>370</v>
      </c>
      <c r="D189" s="152" t="s">
        <v>371</v>
      </c>
      <c r="E189" s="152" t="s">
        <v>372</v>
      </c>
      <c r="F189" s="33" t="s">
        <v>373</v>
      </c>
    </row>
    <row r="190" spans="1:15" ht="18" customHeight="1" x14ac:dyDescent="0.4">
      <c r="A190" s="97" t="s">
        <v>124</v>
      </c>
      <c r="B190" s="6">
        <v>145</v>
      </c>
      <c r="C190" s="7">
        <v>35</v>
      </c>
      <c r="D190" s="8">
        <v>79</v>
      </c>
      <c r="E190" s="8">
        <v>25</v>
      </c>
      <c r="F190" s="10">
        <v>6</v>
      </c>
    </row>
    <row r="191" spans="1:15" ht="18" customHeight="1" x14ac:dyDescent="0.4">
      <c r="A191" s="95" t="s">
        <v>125</v>
      </c>
      <c r="B191" s="20">
        <v>100</v>
      </c>
      <c r="C191" s="25">
        <v>24.1</v>
      </c>
      <c r="D191" s="22">
        <v>54.5</v>
      </c>
      <c r="E191" s="22">
        <v>17.2</v>
      </c>
      <c r="F191" s="23">
        <v>4.0999999999999996</v>
      </c>
    </row>
    <row r="192" spans="1:15" ht="18" customHeight="1" x14ac:dyDescent="0.4"/>
    <row r="193" spans="1:15" ht="18" customHeight="1" x14ac:dyDescent="0.15">
      <c r="A193" s="4" t="s">
        <v>375</v>
      </c>
      <c r="F193" s="221" t="s">
        <v>472</v>
      </c>
    </row>
    <row r="194" spans="1:15" s="24" customFormat="1" ht="42" customHeight="1" x14ac:dyDescent="0.4">
      <c r="A194" s="207"/>
      <c r="B194" s="216" t="s">
        <v>2</v>
      </c>
      <c r="C194" s="27" t="s">
        <v>370</v>
      </c>
      <c r="D194" s="152" t="s">
        <v>371</v>
      </c>
      <c r="E194" s="152" t="s">
        <v>372</v>
      </c>
      <c r="F194" s="33" t="s">
        <v>373</v>
      </c>
    </row>
    <row r="195" spans="1:15" ht="18" customHeight="1" x14ac:dyDescent="0.4">
      <c r="A195" s="97" t="s">
        <v>124</v>
      </c>
      <c r="B195" s="6">
        <v>145</v>
      </c>
      <c r="C195" s="7">
        <v>32</v>
      </c>
      <c r="D195" s="8">
        <v>79</v>
      </c>
      <c r="E195" s="8">
        <v>26</v>
      </c>
      <c r="F195" s="10">
        <v>8</v>
      </c>
    </row>
    <row r="196" spans="1:15" ht="18" customHeight="1" x14ac:dyDescent="0.4">
      <c r="A196" s="95" t="s">
        <v>125</v>
      </c>
      <c r="B196" s="20">
        <v>100</v>
      </c>
      <c r="C196" s="25">
        <v>22.1</v>
      </c>
      <c r="D196" s="22">
        <v>54.5</v>
      </c>
      <c r="E196" s="22">
        <v>17.899999999999999</v>
      </c>
      <c r="F196" s="23">
        <v>5.5</v>
      </c>
    </row>
    <row r="197" spans="1:15" ht="18" customHeight="1" x14ac:dyDescent="0.4"/>
    <row r="198" spans="1:15" ht="18" customHeight="1" x14ac:dyDescent="0.4"/>
    <row r="199" spans="1:15" ht="18" customHeight="1" x14ac:dyDescent="0.4">
      <c r="A199" s="250" t="s">
        <v>463</v>
      </c>
      <c r="B199" s="251"/>
      <c r="C199" s="251"/>
      <c r="D199" s="251"/>
      <c r="E199" s="251"/>
      <c r="F199" s="251"/>
      <c r="G199" s="251"/>
      <c r="H199" s="251"/>
      <c r="I199" s="251"/>
      <c r="J199" s="251"/>
      <c r="K199" s="251"/>
      <c r="L199" s="251"/>
      <c r="M199" s="251"/>
      <c r="N199" s="251"/>
      <c r="O199" s="252"/>
    </row>
    <row r="200" spans="1:15" ht="18" customHeight="1" x14ac:dyDescent="0.15">
      <c r="A200" s="17"/>
      <c r="I200" s="91"/>
    </row>
    <row r="201" spans="1:15" ht="18" customHeight="1" x14ac:dyDescent="0.15">
      <c r="A201" s="17" t="s">
        <v>376</v>
      </c>
      <c r="F201" s="221" t="s">
        <v>472</v>
      </c>
    </row>
    <row r="202" spans="1:15" ht="42" customHeight="1" x14ac:dyDescent="0.4">
      <c r="A202" s="92"/>
      <c r="B202" s="173" t="s">
        <v>2</v>
      </c>
      <c r="C202" s="27" t="s">
        <v>370</v>
      </c>
      <c r="D202" s="152" t="s">
        <v>371</v>
      </c>
      <c r="E202" s="152" t="s">
        <v>372</v>
      </c>
      <c r="F202" s="33" t="s">
        <v>373</v>
      </c>
    </row>
    <row r="203" spans="1:15" ht="18" customHeight="1" x14ac:dyDescent="0.4">
      <c r="A203" s="97" t="s">
        <v>124</v>
      </c>
      <c r="B203" s="6">
        <v>1355</v>
      </c>
      <c r="C203" s="7">
        <v>457</v>
      </c>
      <c r="D203" s="8">
        <v>510</v>
      </c>
      <c r="E203" s="8">
        <v>259</v>
      </c>
      <c r="F203" s="10">
        <v>129</v>
      </c>
    </row>
    <row r="204" spans="1:15" ht="18" customHeight="1" x14ac:dyDescent="0.4">
      <c r="A204" s="95" t="s">
        <v>125</v>
      </c>
      <c r="B204" s="20">
        <v>100</v>
      </c>
      <c r="C204" s="25">
        <v>33.700000000000003</v>
      </c>
      <c r="D204" s="22">
        <v>37.6</v>
      </c>
      <c r="E204" s="22">
        <v>19.100000000000001</v>
      </c>
      <c r="F204" s="23">
        <v>9.5</v>
      </c>
    </row>
    <row r="205" spans="1:15" ht="18" customHeight="1" x14ac:dyDescent="0.4"/>
    <row r="206" spans="1:15" ht="18" customHeight="1" x14ac:dyDescent="0.15">
      <c r="A206" s="4" t="s">
        <v>377</v>
      </c>
      <c r="F206" s="221" t="s">
        <v>472</v>
      </c>
    </row>
    <row r="207" spans="1:15" ht="42" customHeight="1" x14ac:dyDescent="0.4">
      <c r="A207" s="92"/>
      <c r="B207" s="173" t="s">
        <v>2</v>
      </c>
      <c r="C207" s="27" t="s">
        <v>370</v>
      </c>
      <c r="D207" s="152" t="s">
        <v>371</v>
      </c>
      <c r="E207" s="152" t="s">
        <v>372</v>
      </c>
      <c r="F207" s="33" t="s">
        <v>373</v>
      </c>
    </row>
    <row r="208" spans="1:15" ht="18" customHeight="1" x14ac:dyDescent="0.4">
      <c r="A208" s="97" t="s">
        <v>124</v>
      </c>
      <c r="B208" s="6">
        <v>1355</v>
      </c>
      <c r="C208" s="7">
        <v>365</v>
      </c>
      <c r="D208" s="8">
        <v>611</v>
      </c>
      <c r="E208" s="8">
        <v>249</v>
      </c>
      <c r="F208" s="10">
        <v>130</v>
      </c>
    </row>
    <row r="209" spans="1:6" ht="18" customHeight="1" x14ac:dyDescent="0.4">
      <c r="A209" s="95" t="s">
        <v>125</v>
      </c>
      <c r="B209" s="20">
        <v>100</v>
      </c>
      <c r="C209" s="25">
        <v>26.9</v>
      </c>
      <c r="D209" s="22">
        <v>45.1</v>
      </c>
      <c r="E209" s="22">
        <v>18.399999999999999</v>
      </c>
      <c r="F209" s="23">
        <v>9.6</v>
      </c>
    </row>
    <row r="210" spans="1:6" ht="18" customHeight="1" x14ac:dyDescent="0.4"/>
    <row r="211" spans="1:6" ht="18" customHeight="1" x14ac:dyDescent="0.15">
      <c r="A211" s="17" t="s">
        <v>378</v>
      </c>
      <c r="F211" s="221" t="s">
        <v>472</v>
      </c>
    </row>
    <row r="212" spans="1:6" ht="42" customHeight="1" x14ac:dyDescent="0.4">
      <c r="A212" s="92"/>
      <c r="B212" s="173" t="s">
        <v>2</v>
      </c>
      <c r="C212" s="27" t="s">
        <v>370</v>
      </c>
      <c r="D212" s="152" t="s">
        <v>371</v>
      </c>
      <c r="E212" s="152" t="s">
        <v>372</v>
      </c>
      <c r="F212" s="33" t="s">
        <v>373</v>
      </c>
    </row>
    <row r="213" spans="1:6" ht="18" customHeight="1" x14ac:dyDescent="0.4">
      <c r="A213" s="97" t="s">
        <v>124</v>
      </c>
      <c r="B213" s="6">
        <v>1355</v>
      </c>
      <c r="C213" s="7">
        <v>375</v>
      </c>
      <c r="D213" s="8">
        <v>565</v>
      </c>
      <c r="E213" s="8">
        <v>269</v>
      </c>
      <c r="F213" s="10">
        <v>146</v>
      </c>
    </row>
    <row r="214" spans="1:6" ht="18" customHeight="1" x14ac:dyDescent="0.4">
      <c r="A214" s="95" t="s">
        <v>125</v>
      </c>
      <c r="B214" s="20">
        <v>100</v>
      </c>
      <c r="C214" s="25">
        <v>27.7</v>
      </c>
      <c r="D214" s="22">
        <v>41.7</v>
      </c>
      <c r="E214" s="22">
        <v>19.899999999999999</v>
      </c>
      <c r="F214" s="23">
        <v>10.8</v>
      </c>
    </row>
    <row r="215" spans="1:6" ht="18" customHeight="1" x14ac:dyDescent="0.4"/>
    <row r="216" spans="1:6" ht="18" customHeight="1" x14ac:dyDescent="0.15">
      <c r="A216" s="17" t="s">
        <v>379</v>
      </c>
      <c r="F216" s="221" t="s">
        <v>472</v>
      </c>
    </row>
    <row r="217" spans="1:6" ht="42" customHeight="1" x14ac:dyDescent="0.4">
      <c r="A217" s="92"/>
      <c r="B217" s="173" t="s">
        <v>2</v>
      </c>
      <c r="C217" s="27" t="s">
        <v>370</v>
      </c>
      <c r="D217" s="152" t="s">
        <v>371</v>
      </c>
      <c r="E217" s="152" t="s">
        <v>372</v>
      </c>
      <c r="F217" s="33" t="s">
        <v>373</v>
      </c>
    </row>
    <row r="218" spans="1:6" ht="18" customHeight="1" x14ac:dyDescent="0.4">
      <c r="A218" s="97" t="s">
        <v>124</v>
      </c>
      <c r="B218" s="6">
        <v>1355</v>
      </c>
      <c r="C218" s="7">
        <v>363</v>
      </c>
      <c r="D218" s="8">
        <v>662</v>
      </c>
      <c r="E218" s="8">
        <v>214</v>
      </c>
      <c r="F218" s="10">
        <v>116</v>
      </c>
    </row>
    <row r="219" spans="1:6" ht="18" customHeight="1" x14ac:dyDescent="0.4">
      <c r="A219" s="95" t="s">
        <v>125</v>
      </c>
      <c r="B219" s="20">
        <v>100</v>
      </c>
      <c r="C219" s="25">
        <v>26.8</v>
      </c>
      <c r="D219" s="22">
        <v>48.9</v>
      </c>
      <c r="E219" s="22">
        <v>15.8</v>
      </c>
      <c r="F219" s="23">
        <v>8.6</v>
      </c>
    </row>
    <row r="220" spans="1:6" ht="18" customHeight="1" x14ac:dyDescent="0.4"/>
    <row r="221" spans="1:6" ht="18" customHeight="1" x14ac:dyDescent="0.15">
      <c r="A221" s="17" t="s">
        <v>380</v>
      </c>
      <c r="F221" s="221" t="s">
        <v>472</v>
      </c>
    </row>
    <row r="222" spans="1:6" ht="42" customHeight="1" x14ac:dyDescent="0.4">
      <c r="A222" s="92"/>
      <c r="B222" s="173" t="s">
        <v>2</v>
      </c>
      <c r="C222" s="27" t="s">
        <v>370</v>
      </c>
      <c r="D222" s="152" t="s">
        <v>371</v>
      </c>
      <c r="E222" s="152" t="s">
        <v>372</v>
      </c>
      <c r="F222" s="33" t="s">
        <v>373</v>
      </c>
    </row>
    <row r="223" spans="1:6" ht="18" customHeight="1" x14ac:dyDescent="0.4">
      <c r="A223" s="97" t="s">
        <v>124</v>
      </c>
      <c r="B223" s="6">
        <v>1355</v>
      </c>
      <c r="C223" s="7">
        <v>280</v>
      </c>
      <c r="D223" s="8">
        <v>559</v>
      </c>
      <c r="E223" s="8">
        <v>373</v>
      </c>
      <c r="F223" s="10">
        <v>143</v>
      </c>
    </row>
    <row r="224" spans="1:6" ht="18" customHeight="1" x14ac:dyDescent="0.4">
      <c r="A224" s="95" t="s">
        <v>125</v>
      </c>
      <c r="B224" s="20">
        <v>100</v>
      </c>
      <c r="C224" s="25">
        <v>20.7</v>
      </c>
      <c r="D224" s="22">
        <v>41.3</v>
      </c>
      <c r="E224" s="22">
        <v>27.5</v>
      </c>
      <c r="F224" s="23">
        <v>10.6</v>
      </c>
    </row>
    <row r="225" spans="1:15" ht="18" customHeight="1" x14ac:dyDescent="0.4"/>
    <row r="226" spans="1:15" ht="18" customHeight="1" x14ac:dyDescent="0.4"/>
    <row r="227" spans="1:15" ht="18" customHeight="1" x14ac:dyDescent="0.4">
      <c r="A227" s="250" t="s">
        <v>381</v>
      </c>
      <c r="B227" s="251"/>
      <c r="C227" s="251"/>
      <c r="D227" s="251"/>
      <c r="E227" s="251"/>
      <c r="F227" s="251"/>
      <c r="G227" s="251"/>
      <c r="H227" s="251"/>
      <c r="I227" s="251"/>
      <c r="J227" s="251"/>
      <c r="K227" s="251"/>
      <c r="L227" s="251"/>
      <c r="M227" s="251"/>
      <c r="N227" s="251"/>
      <c r="O227" s="252"/>
    </row>
    <row r="228" spans="1:15" s="203" customFormat="1" ht="18" customHeight="1" x14ac:dyDescent="0.4">
      <c r="A228" s="202"/>
      <c r="B228" s="202"/>
      <c r="C228" s="202"/>
      <c r="D228" s="202"/>
      <c r="E228" s="202"/>
      <c r="F228" s="202"/>
      <c r="G228" s="202"/>
      <c r="H228" s="202"/>
      <c r="I228" s="202"/>
      <c r="J228" s="202"/>
      <c r="K228" s="202"/>
      <c r="L228" s="202"/>
      <c r="M228" s="202"/>
      <c r="N228" s="202"/>
      <c r="O228" s="202"/>
    </row>
    <row r="229" spans="1:15" ht="18" customHeight="1" x14ac:dyDescent="0.15">
      <c r="A229" s="17" t="s">
        <v>382</v>
      </c>
      <c r="B229" s="1"/>
      <c r="G229" s="221" t="s">
        <v>472</v>
      </c>
    </row>
    <row r="230" spans="1:15" s="24" customFormat="1" ht="42" customHeight="1" x14ac:dyDescent="0.4">
      <c r="A230" s="207"/>
      <c r="B230" s="216" t="s">
        <v>2</v>
      </c>
      <c r="C230" s="27" t="s">
        <v>286</v>
      </c>
      <c r="D230" s="152" t="s">
        <v>383</v>
      </c>
      <c r="E230" s="152" t="s">
        <v>384</v>
      </c>
      <c r="F230" s="28" t="s">
        <v>385</v>
      </c>
      <c r="G230" s="33" t="s">
        <v>386</v>
      </c>
      <c r="H230" s="217"/>
    </row>
    <row r="231" spans="1:15" ht="18" customHeight="1" x14ac:dyDescent="0.4">
      <c r="A231" s="97" t="s">
        <v>124</v>
      </c>
      <c r="B231" s="6">
        <v>1500</v>
      </c>
      <c r="C231" s="7">
        <v>509</v>
      </c>
      <c r="D231" s="8">
        <v>485</v>
      </c>
      <c r="E231" s="8">
        <v>273</v>
      </c>
      <c r="F231" s="9">
        <v>227</v>
      </c>
      <c r="G231" s="10">
        <v>6</v>
      </c>
      <c r="H231" s="12"/>
    </row>
    <row r="232" spans="1:15" ht="18" customHeight="1" x14ac:dyDescent="0.4">
      <c r="A232" s="95" t="s">
        <v>125</v>
      </c>
      <c r="B232" s="20">
        <v>100</v>
      </c>
      <c r="C232" s="25">
        <v>33.9</v>
      </c>
      <c r="D232" s="22">
        <v>32.299999999999997</v>
      </c>
      <c r="E232" s="22">
        <v>18.2</v>
      </c>
      <c r="F232" s="34">
        <v>15.1</v>
      </c>
      <c r="G232" s="23">
        <v>0.4</v>
      </c>
      <c r="H232" s="13"/>
    </row>
    <row r="233" spans="1:15" ht="18" customHeight="1" x14ac:dyDescent="0.4">
      <c r="A233" s="1"/>
      <c r="B233" s="1"/>
      <c r="C233" s="1"/>
      <c r="D233" s="1"/>
      <c r="E233" s="1"/>
      <c r="F233" s="1"/>
      <c r="G233" s="1"/>
    </row>
    <row r="234" spans="1:15" ht="18" customHeight="1" x14ac:dyDescent="0.15">
      <c r="A234" s="17" t="s">
        <v>457</v>
      </c>
      <c r="B234" s="1"/>
      <c r="G234" s="221" t="s">
        <v>472</v>
      </c>
    </row>
    <row r="235" spans="1:15" s="24" customFormat="1" ht="42" customHeight="1" x14ac:dyDescent="0.4">
      <c r="A235" s="207"/>
      <c r="B235" s="216" t="s">
        <v>2</v>
      </c>
      <c r="C235" s="27" t="s">
        <v>286</v>
      </c>
      <c r="D235" s="152" t="s">
        <v>383</v>
      </c>
      <c r="E235" s="152" t="s">
        <v>384</v>
      </c>
      <c r="F235" s="28" t="s">
        <v>385</v>
      </c>
      <c r="G235" s="33" t="s">
        <v>386</v>
      </c>
      <c r="H235" s="217"/>
    </row>
    <row r="236" spans="1:15" ht="18" customHeight="1" x14ac:dyDescent="0.4">
      <c r="A236" s="97" t="s">
        <v>124</v>
      </c>
      <c r="B236" s="6">
        <v>1500</v>
      </c>
      <c r="C236" s="7">
        <v>419</v>
      </c>
      <c r="D236" s="8">
        <v>485</v>
      </c>
      <c r="E236" s="8">
        <v>345</v>
      </c>
      <c r="F236" s="9">
        <v>245</v>
      </c>
      <c r="G236" s="10">
        <v>6</v>
      </c>
      <c r="H236" s="12"/>
    </row>
    <row r="237" spans="1:15" ht="18" customHeight="1" x14ac:dyDescent="0.4">
      <c r="A237" s="95" t="s">
        <v>125</v>
      </c>
      <c r="B237" s="20">
        <v>100</v>
      </c>
      <c r="C237" s="25">
        <v>27.9</v>
      </c>
      <c r="D237" s="22">
        <v>32.299999999999997</v>
      </c>
      <c r="E237" s="22">
        <v>23</v>
      </c>
      <c r="F237" s="34">
        <v>16.3</v>
      </c>
      <c r="G237" s="23">
        <v>0.4</v>
      </c>
      <c r="H237" s="13"/>
    </row>
    <row r="238" spans="1:15" ht="18" customHeight="1" x14ac:dyDescent="0.4"/>
    <row r="239" spans="1:15" ht="18" customHeight="1" x14ac:dyDescent="0.4">
      <c r="A239" s="250" t="s">
        <v>387</v>
      </c>
      <c r="B239" s="251"/>
      <c r="C239" s="251"/>
      <c r="D239" s="251"/>
      <c r="E239" s="251"/>
      <c r="F239" s="251"/>
      <c r="G239" s="251"/>
      <c r="H239" s="251"/>
      <c r="I239" s="251"/>
      <c r="J239" s="251"/>
      <c r="K239" s="251"/>
      <c r="L239" s="251"/>
      <c r="M239" s="251"/>
      <c r="N239" s="251"/>
      <c r="O239" s="252"/>
    </row>
    <row r="240" spans="1:15" ht="18" customHeight="1" x14ac:dyDescent="0.15">
      <c r="A240" s="17"/>
      <c r="I240" s="91"/>
    </row>
    <row r="241" spans="1:17" ht="18" customHeight="1" x14ac:dyDescent="0.15">
      <c r="A241" s="17" t="s">
        <v>392</v>
      </c>
      <c r="E241" s="91"/>
      <c r="F241" s="221" t="s">
        <v>472</v>
      </c>
      <c r="I241" s="91"/>
    </row>
    <row r="242" spans="1:17" s="2" customFormat="1" ht="42" customHeight="1" x14ac:dyDescent="0.4">
      <c r="A242" s="92"/>
      <c r="B242" s="201" t="s">
        <v>2</v>
      </c>
      <c r="C242" s="27" t="s">
        <v>388</v>
      </c>
      <c r="D242" s="152" t="s">
        <v>389</v>
      </c>
      <c r="E242" s="152" t="s">
        <v>390</v>
      </c>
      <c r="F242" s="28" t="s">
        <v>391</v>
      </c>
      <c r="G242" s="11"/>
      <c r="H242" s="171"/>
      <c r="I242" s="171"/>
      <c r="J242" s="171"/>
      <c r="K242" s="171"/>
      <c r="L242" s="171"/>
      <c r="M242" s="171"/>
      <c r="N242" s="171"/>
      <c r="O242" s="171"/>
      <c r="P242" s="171"/>
      <c r="Q242" s="171"/>
    </row>
    <row r="243" spans="1:17" s="1" customFormat="1" ht="18" customHeight="1" x14ac:dyDescent="0.4">
      <c r="A243" s="97" t="s">
        <v>124</v>
      </c>
      <c r="B243" s="167">
        <v>1494</v>
      </c>
      <c r="C243" s="168">
        <v>1043</v>
      </c>
      <c r="D243" s="158">
        <v>357</v>
      </c>
      <c r="E243" s="158">
        <v>2</v>
      </c>
      <c r="F243" s="159">
        <v>92</v>
      </c>
      <c r="G243" s="180"/>
      <c r="H243" s="181"/>
      <c r="I243" s="181"/>
      <c r="J243" s="181"/>
      <c r="K243" s="181"/>
      <c r="L243" s="181"/>
      <c r="M243" s="181"/>
      <c r="N243" s="181"/>
      <c r="O243" s="181"/>
      <c r="P243" s="181"/>
      <c r="Q243" s="181"/>
    </row>
    <row r="244" spans="1:17" s="1" customFormat="1" ht="18" customHeight="1" x14ac:dyDescent="0.4">
      <c r="A244" s="95" t="s">
        <v>125</v>
      </c>
      <c r="B244" s="20">
        <v>100</v>
      </c>
      <c r="C244" s="25">
        <v>69.8</v>
      </c>
      <c r="D244" s="22">
        <v>23.9</v>
      </c>
      <c r="E244" s="22">
        <v>0.1</v>
      </c>
      <c r="F244" s="23">
        <v>6.2</v>
      </c>
      <c r="G244" s="182"/>
      <c r="H244" s="183"/>
      <c r="I244" s="183"/>
      <c r="J244" s="183"/>
      <c r="K244" s="183"/>
      <c r="L244" s="183"/>
      <c r="M244" s="183"/>
      <c r="N244" s="183"/>
      <c r="O244" s="183"/>
      <c r="P244" s="183"/>
      <c r="Q244" s="183"/>
    </row>
    <row r="245" spans="1:17" ht="18" customHeight="1" x14ac:dyDescent="0.4">
      <c r="A245" s="1"/>
      <c r="B245" s="1"/>
      <c r="C245" s="1"/>
      <c r="D245" s="1"/>
      <c r="E245" s="1"/>
      <c r="F245" s="1"/>
      <c r="G245" s="1"/>
      <c r="H245" s="1"/>
      <c r="I245" s="1"/>
    </row>
    <row r="246" spans="1:17" ht="18" customHeight="1" x14ac:dyDescent="0.15">
      <c r="A246" s="17" t="s">
        <v>393</v>
      </c>
      <c r="E246" s="91"/>
      <c r="F246" s="221" t="s">
        <v>472</v>
      </c>
      <c r="I246" s="91"/>
    </row>
    <row r="247" spans="1:17" s="2" customFormat="1" ht="42" customHeight="1" x14ac:dyDescent="0.4">
      <c r="A247" s="92"/>
      <c r="B247" s="201" t="s">
        <v>2</v>
      </c>
      <c r="C247" s="27" t="s">
        <v>388</v>
      </c>
      <c r="D247" s="152" t="s">
        <v>389</v>
      </c>
      <c r="E247" s="152" t="s">
        <v>390</v>
      </c>
      <c r="F247" s="28" t="s">
        <v>391</v>
      </c>
      <c r="G247" s="11"/>
      <c r="H247" s="171"/>
      <c r="I247" s="171"/>
      <c r="J247" s="171"/>
      <c r="K247" s="171"/>
      <c r="L247" s="171"/>
      <c r="M247" s="171"/>
      <c r="N247" s="171"/>
      <c r="O247" s="171"/>
      <c r="P247" s="171"/>
      <c r="Q247" s="171"/>
    </row>
    <row r="248" spans="1:17" s="1" customFormat="1" ht="18" customHeight="1" x14ac:dyDescent="0.4">
      <c r="A248" s="98" t="s">
        <v>124</v>
      </c>
      <c r="B248" s="167">
        <v>1494</v>
      </c>
      <c r="C248" s="168">
        <v>990</v>
      </c>
      <c r="D248" s="158">
        <v>361</v>
      </c>
      <c r="E248" s="158">
        <v>22</v>
      </c>
      <c r="F248" s="159">
        <v>121</v>
      </c>
      <c r="G248" s="180"/>
      <c r="H248" s="181"/>
      <c r="I248" s="181"/>
      <c r="J248" s="181"/>
      <c r="K248" s="181"/>
      <c r="L248" s="181"/>
      <c r="M248" s="181"/>
      <c r="N248" s="181"/>
      <c r="O248" s="181"/>
      <c r="P248" s="181"/>
      <c r="Q248" s="181"/>
    </row>
    <row r="249" spans="1:17" s="1" customFormat="1" ht="18" customHeight="1" x14ac:dyDescent="0.4">
      <c r="A249" s="95" t="s">
        <v>125</v>
      </c>
      <c r="B249" s="20">
        <v>100</v>
      </c>
      <c r="C249" s="25">
        <v>66.3</v>
      </c>
      <c r="D249" s="22">
        <v>24.2</v>
      </c>
      <c r="E249" s="22">
        <v>1.5</v>
      </c>
      <c r="F249" s="23">
        <v>8.1</v>
      </c>
      <c r="G249" s="182"/>
      <c r="H249" s="183"/>
      <c r="I249" s="183"/>
      <c r="J249" s="183"/>
      <c r="K249" s="183"/>
      <c r="L249" s="183"/>
      <c r="M249" s="183"/>
      <c r="N249" s="183"/>
      <c r="O249" s="183"/>
      <c r="P249" s="183"/>
      <c r="Q249" s="183"/>
    </row>
    <row r="250" spans="1:17" ht="18" customHeight="1" x14ac:dyDescent="0.4"/>
    <row r="251" spans="1:17" ht="18" customHeight="1" x14ac:dyDescent="0.15">
      <c r="A251" s="17" t="s">
        <v>394</v>
      </c>
      <c r="E251" s="91"/>
      <c r="F251" s="221" t="s">
        <v>472</v>
      </c>
      <c r="I251" s="91"/>
    </row>
    <row r="252" spans="1:17" s="2" customFormat="1" ht="42" customHeight="1" x14ac:dyDescent="0.4">
      <c r="A252" s="92"/>
      <c r="B252" s="201" t="s">
        <v>2</v>
      </c>
      <c r="C252" s="27" t="s">
        <v>388</v>
      </c>
      <c r="D252" s="152" t="s">
        <v>389</v>
      </c>
      <c r="E252" s="152" t="s">
        <v>390</v>
      </c>
      <c r="F252" s="28" t="s">
        <v>391</v>
      </c>
      <c r="G252" s="11"/>
      <c r="H252" s="171"/>
      <c r="I252" s="171"/>
      <c r="J252" s="171"/>
      <c r="K252" s="171"/>
      <c r="L252" s="171"/>
      <c r="M252" s="171"/>
      <c r="N252" s="171"/>
      <c r="O252" s="171"/>
      <c r="P252" s="171"/>
      <c r="Q252" s="171"/>
    </row>
    <row r="253" spans="1:17" s="1" customFormat="1" ht="18" customHeight="1" x14ac:dyDescent="0.4">
      <c r="A253" s="98" t="s">
        <v>124</v>
      </c>
      <c r="B253" s="167">
        <v>1494</v>
      </c>
      <c r="C253" s="168">
        <v>1032</v>
      </c>
      <c r="D253" s="158">
        <v>335</v>
      </c>
      <c r="E253" s="158">
        <v>10</v>
      </c>
      <c r="F253" s="159">
        <v>117</v>
      </c>
      <c r="G253" s="180"/>
      <c r="H253" s="181"/>
      <c r="I253" s="181"/>
      <c r="J253" s="181"/>
      <c r="K253" s="181"/>
      <c r="L253" s="181"/>
      <c r="M253" s="181"/>
      <c r="N253" s="181"/>
      <c r="O253" s="181"/>
      <c r="P253" s="181"/>
      <c r="Q253" s="181"/>
    </row>
    <row r="254" spans="1:17" s="1" customFormat="1" ht="18" customHeight="1" x14ac:dyDescent="0.4">
      <c r="A254" s="95" t="s">
        <v>125</v>
      </c>
      <c r="B254" s="20">
        <v>100</v>
      </c>
      <c r="C254" s="25">
        <v>69.099999999999994</v>
      </c>
      <c r="D254" s="22">
        <v>22.4</v>
      </c>
      <c r="E254" s="22">
        <v>0.7</v>
      </c>
      <c r="F254" s="23">
        <v>7.8</v>
      </c>
      <c r="G254" s="182"/>
      <c r="H254" s="183"/>
      <c r="I254" s="183"/>
      <c r="J254" s="183"/>
      <c r="K254" s="183"/>
      <c r="L254" s="183"/>
      <c r="M254" s="183"/>
      <c r="N254" s="183"/>
      <c r="O254" s="183"/>
      <c r="P254" s="183"/>
      <c r="Q254" s="183"/>
    </row>
    <row r="255" spans="1:17" ht="18" customHeight="1" x14ac:dyDescent="0.4"/>
    <row r="256" spans="1:17" ht="18" customHeight="1" x14ac:dyDescent="0.15">
      <c r="A256" s="4" t="s">
        <v>395</v>
      </c>
      <c r="E256" s="91"/>
      <c r="F256" s="221" t="s">
        <v>472</v>
      </c>
      <c r="I256" s="91"/>
    </row>
    <row r="257" spans="1:17" s="2" customFormat="1" ht="42" customHeight="1" x14ac:dyDescent="0.4">
      <c r="A257" s="92"/>
      <c r="B257" s="201" t="s">
        <v>2</v>
      </c>
      <c r="C257" s="27" t="s">
        <v>388</v>
      </c>
      <c r="D257" s="152" t="s">
        <v>389</v>
      </c>
      <c r="E257" s="152" t="s">
        <v>390</v>
      </c>
      <c r="F257" s="28" t="s">
        <v>391</v>
      </c>
      <c r="G257" s="11"/>
      <c r="H257" s="171"/>
      <c r="I257" s="171"/>
      <c r="J257" s="171"/>
      <c r="K257" s="171"/>
      <c r="L257" s="171"/>
      <c r="M257" s="171"/>
      <c r="N257" s="171"/>
      <c r="O257" s="171"/>
      <c r="P257" s="171"/>
      <c r="Q257" s="171"/>
    </row>
    <row r="258" spans="1:17" s="1" customFormat="1" ht="18" customHeight="1" x14ac:dyDescent="0.4">
      <c r="A258" s="98" t="s">
        <v>124</v>
      </c>
      <c r="B258" s="167">
        <v>1494</v>
      </c>
      <c r="C258" s="168">
        <v>916</v>
      </c>
      <c r="D258" s="158">
        <v>373</v>
      </c>
      <c r="E258" s="158">
        <v>43</v>
      </c>
      <c r="F258" s="159">
        <v>162</v>
      </c>
      <c r="G258" s="180"/>
      <c r="H258" s="181"/>
      <c r="I258" s="181"/>
      <c r="J258" s="181"/>
      <c r="K258" s="181"/>
      <c r="L258" s="181"/>
      <c r="M258" s="181"/>
      <c r="N258" s="181"/>
      <c r="O258" s="181"/>
      <c r="P258" s="181"/>
      <c r="Q258" s="181"/>
    </row>
    <row r="259" spans="1:17" s="1" customFormat="1" ht="18" customHeight="1" x14ac:dyDescent="0.4">
      <c r="A259" s="95" t="s">
        <v>125</v>
      </c>
      <c r="B259" s="20">
        <v>100</v>
      </c>
      <c r="C259" s="25">
        <v>61.3</v>
      </c>
      <c r="D259" s="22">
        <v>25</v>
      </c>
      <c r="E259" s="22">
        <v>2.9</v>
      </c>
      <c r="F259" s="23">
        <v>10.8</v>
      </c>
      <c r="G259" s="182"/>
      <c r="H259" s="183"/>
      <c r="I259" s="183"/>
      <c r="J259" s="183"/>
      <c r="K259" s="183"/>
      <c r="L259" s="183"/>
      <c r="M259" s="183"/>
      <c r="N259" s="183"/>
      <c r="O259" s="183"/>
      <c r="P259" s="183"/>
      <c r="Q259" s="183"/>
    </row>
    <row r="260" spans="1:17" ht="18" customHeight="1" x14ac:dyDescent="0.4"/>
    <row r="261" spans="1:17" ht="18" customHeight="1" x14ac:dyDescent="0.4">
      <c r="A261" s="250" t="s">
        <v>396</v>
      </c>
      <c r="B261" s="251"/>
      <c r="C261" s="251"/>
      <c r="D261" s="251"/>
      <c r="E261" s="251"/>
      <c r="F261" s="251"/>
      <c r="G261" s="251"/>
      <c r="H261" s="251"/>
      <c r="I261" s="251"/>
      <c r="J261" s="251"/>
      <c r="K261" s="251"/>
      <c r="L261" s="251"/>
      <c r="M261" s="251"/>
      <c r="N261" s="251"/>
      <c r="O261" s="252"/>
    </row>
    <row r="262" spans="1:17" ht="18" customHeight="1" x14ac:dyDescent="0.4"/>
    <row r="263" spans="1:17" ht="18" customHeight="1" x14ac:dyDescent="0.15">
      <c r="A263" s="17" t="s">
        <v>392</v>
      </c>
      <c r="H263" s="221" t="s">
        <v>472</v>
      </c>
    </row>
    <row r="264" spans="1:17" ht="78" customHeight="1" x14ac:dyDescent="0.4">
      <c r="A264" s="92"/>
      <c r="B264" s="201" t="s">
        <v>2</v>
      </c>
      <c r="C264" s="27" t="s">
        <v>397</v>
      </c>
      <c r="D264" s="152" t="s">
        <v>398</v>
      </c>
      <c r="E264" s="152" t="s">
        <v>399</v>
      </c>
      <c r="F264" s="152" t="s">
        <v>400</v>
      </c>
      <c r="G264" s="28" t="s">
        <v>401</v>
      </c>
      <c r="H264" s="33" t="s">
        <v>19</v>
      </c>
    </row>
    <row r="265" spans="1:17" ht="18" customHeight="1" x14ac:dyDescent="0.4">
      <c r="A265" s="98" t="s">
        <v>124</v>
      </c>
      <c r="B265" s="6">
        <v>357</v>
      </c>
      <c r="C265" s="7">
        <v>77</v>
      </c>
      <c r="D265" s="8">
        <v>35</v>
      </c>
      <c r="E265" s="8">
        <v>93</v>
      </c>
      <c r="F265" s="8">
        <v>105</v>
      </c>
      <c r="G265" s="9">
        <v>12</v>
      </c>
      <c r="H265" s="10">
        <v>35</v>
      </c>
    </row>
    <row r="266" spans="1:17" ht="18" customHeight="1" x14ac:dyDescent="0.4">
      <c r="A266" s="95" t="s">
        <v>125</v>
      </c>
      <c r="B266" s="20">
        <v>100</v>
      </c>
      <c r="C266" s="25">
        <v>21.6</v>
      </c>
      <c r="D266" s="22">
        <v>9.8000000000000007</v>
      </c>
      <c r="E266" s="22">
        <v>26.1</v>
      </c>
      <c r="F266" s="22">
        <v>29.4</v>
      </c>
      <c r="G266" s="34">
        <v>3.4</v>
      </c>
      <c r="H266" s="23">
        <v>9.8000000000000007</v>
      </c>
    </row>
    <row r="267" spans="1:17" ht="18" customHeight="1" x14ac:dyDescent="0.4"/>
    <row r="268" spans="1:17" ht="18" customHeight="1" x14ac:dyDescent="0.15">
      <c r="A268" s="17" t="s">
        <v>393</v>
      </c>
      <c r="H268" s="221" t="s">
        <v>472</v>
      </c>
    </row>
    <row r="269" spans="1:17" ht="78" customHeight="1" x14ac:dyDescent="0.4">
      <c r="A269" s="92"/>
      <c r="B269" s="201" t="s">
        <v>2</v>
      </c>
      <c r="C269" s="27" t="s">
        <v>397</v>
      </c>
      <c r="D269" s="152" t="s">
        <v>398</v>
      </c>
      <c r="E269" s="152" t="s">
        <v>399</v>
      </c>
      <c r="F269" s="152" t="s">
        <v>400</v>
      </c>
      <c r="G269" s="28" t="s">
        <v>401</v>
      </c>
      <c r="H269" s="33" t="s">
        <v>19</v>
      </c>
    </row>
    <row r="270" spans="1:17" ht="18" customHeight="1" x14ac:dyDescent="0.4">
      <c r="A270" s="98" t="s">
        <v>124</v>
      </c>
      <c r="B270" s="6">
        <v>361</v>
      </c>
      <c r="C270" s="7">
        <v>71</v>
      </c>
      <c r="D270" s="8">
        <v>36</v>
      </c>
      <c r="E270" s="8">
        <v>99</v>
      </c>
      <c r="F270" s="8">
        <v>101</v>
      </c>
      <c r="G270" s="9">
        <v>22</v>
      </c>
      <c r="H270" s="10">
        <v>32</v>
      </c>
    </row>
    <row r="271" spans="1:17" ht="18" customHeight="1" x14ac:dyDescent="0.4">
      <c r="A271" s="95" t="s">
        <v>125</v>
      </c>
      <c r="B271" s="20">
        <v>100</v>
      </c>
      <c r="C271" s="25">
        <v>19.7</v>
      </c>
      <c r="D271" s="22">
        <v>10</v>
      </c>
      <c r="E271" s="22">
        <v>27.4</v>
      </c>
      <c r="F271" s="22">
        <v>28</v>
      </c>
      <c r="G271" s="34">
        <v>6.1</v>
      </c>
      <c r="H271" s="23">
        <v>8.9</v>
      </c>
    </row>
    <row r="272" spans="1:17" ht="18" customHeight="1" x14ac:dyDescent="0.4">
      <c r="A272" s="1"/>
      <c r="B272" s="1"/>
      <c r="C272" s="1"/>
      <c r="D272" s="1"/>
      <c r="E272" s="1"/>
      <c r="F272" s="1"/>
      <c r="G272" s="1"/>
    </row>
    <row r="273" spans="1:15" ht="18" customHeight="1" x14ac:dyDescent="0.15">
      <c r="A273" s="17" t="s">
        <v>394</v>
      </c>
      <c r="H273" s="221" t="s">
        <v>472</v>
      </c>
    </row>
    <row r="274" spans="1:15" s="24" customFormat="1" ht="78" customHeight="1" x14ac:dyDescent="0.4">
      <c r="A274" s="207"/>
      <c r="B274" s="216" t="s">
        <v>2</v>
      </c>
      <c r="C274" s="27" t="s">
        <v>397</v>
      </c>
      <c r="D274" s="152" t="s">
        <v>398</v>
      </c>
      <c r="E274" s="152" t="s">
        <v>399</v>
      </c>
      <c r="F274" s="152" t="s">
        <v>400</v>
      </c>
      <c r="G274" s="28" t="s">
        <v>401</v>
      </c>
      <c r="H274" s="33" t="s">
        <v>19</v>
      </c>
    </row>
    <row r="275" spans="1:15" ht="18" customHeight="1" x14ac:dyDescent="0.4">
      <c r="A275" s="98" t="s">
        <v>124</v>
      </c>
      <c r="B275" s="6">
        <v>335</v>
      </c>
      <c r="C275" s="7">
        <v>65</v>
      </c>
      <c r="D275" s="8">
        <v>29</v>
      </c>
      <c r="E275" s="8">
        <v>100</v>
      </c>
      <c r="F275" s="8">
        <v>98</v>
      </c>
      <c r="G275" s="9">
        <v>13</v>
      </c>
      <c r="H275" s="10">
        <v>30</v>
      </c>
    </row>
    <row r="276" spans="1:15" ht="18" customHeight="1" x14ac:dyDescent="0.4">
      <c r="A276" s="95" t="s">
        <v>125</v>
      </c>
      <c r="B276" s="20">
        <v>100</v>
      </c>
      <c r="C276" s="25">
        <v>19.399999999999999</v>
      </c>
      <c r="D276" s="22">
        <v>8.6999999999999993</v>
      </c>
      <c r="E276" s="22">
        <v>29.9</v>
      </c>
      <c r="F276" s="22">
        <v>29.3</v>
      </c>
      <c r="G276" s="34">
        <v>3.9</v>
      </c>
      <c r="H276" s="23">
        <v>9</v>
      </c>
    </row>
    <row r="277" spans="1:15" ht="18" customHeight="1" x14ac:dyDescent="0.4"/>
    <row r="278" spans="1:15" ht="18" customHeight="1" x14ac:dyDescent="0.15">
      <c r="A278" s="17" t="s">
        <v>395</v>
      </c>
      <c r="H278" s="221" t="s">
        <v>472</v>
      </c>
    </row>
    <row r="279" spans="1:15" s="24" customFormat="1" ht="78" customHeight="1" x14ac:dyDescent="0.4">
      <c r="A279" s="207"/>
      <c r="B279" s="216" t="s">
        <v>2</v>
      </c>
      <c r="C279" s="27" t="s">
        <v>397</v>
      </c>
      <c r="D279" s="152" t="s">
        <v>398</v>
      </c>
      <c r="E279" s="152" t="s">
        <v>399</v>
      </c>
      <c r="F279" s="152" t="s">
        <v>400</v>
      </c>
      <c r="G279" s="28" t="s">
        <v>401</v>
      </c>
      <c r="H279" s="33" t="s">
        <v>19</v>
      </c>
    </row>
    <row r="280" spans="1:15" ht="18" customHeight="1" x14ac:dyDescent="0.4">
      <c r="A280" s="98" t="s">
        <v>124</v>
      </c>
      <c r="B280" s="6">
        <v>373</v>
      </c>
      <c r="C280" s="7">
        <v>73</v>
      </c>
      <c r="D280" s="8">
        <v>28</v>
      </c>
      <c r="E280" s="8">
        <v>112</v>
      </c>
      <c r="F280" s="8">
        <v>105</v>
      </c>
      <c r="G280" s="9">
        <v>23</v>
      </c>
      <c r="H280" s="10">
        <v>32</v>
      </c>
    </row>
    <row r="281" spans="1:15" ht="18" customHeight="1" x14ac:dyDescent="0.4">
      <c r="A281" s="95" t="s">
        <v>125</v>
      </c>
      <c r="B281" s="20">
        <v>100</v>
      </c>
      <c r="C281" s="25">
        <v>19.600000000000001</v>
      </c>
      <c r="D281" s="22">
        <v>7.5</v>
      </c>
      <c r="E281" s="22">
        <v>30</v>
      </c>
      <c r="F281" s="22">
        <v>28.2</v>
      </c>
      <c r="G281" s="34">
        <v>6.2</v>
      </c>
      <c r="H281" s="23">
        <v>8.6</v>
      </c>
    </row>
    <row r="282" spans="1:15" ht="18" customHeight="1" x14ac:dyDescent="0.4"/>
    <row r="283" spans="1:15" ht="32.1" customHeight="1" x14ac:dyDescent="0.4">
      <c r="A283" s="250" t="s">
        <v>414</v>
      </c>
      <c r="B283" s="251"/>
      <c r="C283" s="251"/>
      <c r="D283" s="251"/>
      <c r="E283" s="251"/>
      <c r="F283" s="251"/>
      <c r="G283" s="251"/>
      <c r="H283" s="251"/>
      <c r="I283" s="251"/>
      <c r="J283" s="251"/>
      <c r="K283" s="251"/>
      <c r="L283" s="251"/>
      <c r="M283" s="251"/>
      <c r="N283" s="251"/>
      <c r="O283" s="252"/>
    </row>
    <row r="284" spans="1:15" s="203" customFormat="1" ht="18" customHeight="1" x14ac:dyDescent="0.4">
      <c r="A284" s="202"/>
      <c r="B284" s="202"/>
      <c r="C284" s="202"/>
      <c r="D284" s="202"/>
      <c r="E284" s="202"/>
      <c r="F284" s="202"/>
      <c r="G284" s="202"/>
      <c r="H284" s="202"/>
      <c r="I284" s="202"/>
      <c r="J284" s="202"/>
      <c r="K284" s="202"/>
      <c r="L284" s="202"/>
      <c r="M284" s="202"/>
      <c r="N284" s="202"/>
      <c r="O284" s="202"/>
    </row>
    <row r="285" spans="1:15" ht="18" customHeight="1" x14ac:dyDescent="0.15">
      <c r="N285" s="221" t="s">
        <v>472</v>
      </c>
    </row>
    <row r="286" spans="1:15" s="24" customFormat="1" ht="119.25" customHeight="1" x14ac:dyDescent="0.4">
      <c r="A286" s="207"/>
      <c r="B286" s="215" t="s">
        <v>2</v>
      </c>
      <c r="C286" s="27" t="s">
        <v>402</v>
      </c>
      <c r="D286" s="152" t="s">
        <v>403</v>
      </c>
      <c r="E286" s="152" t="s">
        <v>404</v>
      </c>
      <c r="F286" s="152" t="s">
        <v>405</v>
      </c>
      <c r="G286" s="28" t="s">
        <v>406</v>
      </c>
      <c r="H286" s="28" t="s">
        <v>407</v>
      </c>
      <c r="I286" s="152" t="s">
        <v>408</v>
      </c>
      <c r="J286" s="152" t="s">
        <v>409</v>
      </c>
      <c r="K286" s="152" t="s">
        <v>410</v>
      </c>
      <c r="L286" s="152" t="s">
        <v>411</v>
      </c>
      <c r="M286" s="28" t="s">
        <v>412</v>
      </c>
      <c r="N286" s="33" t="s">
        <v>413</v>
      </c>
    </row>
    <row r="287" spans="1:15" ht="18" customHeight="1" x14ac:dyDescent="0.4">
      <c r="A287" s="98" t="s">
        <v>124</v>
      </c>
      <c r="B287" s="6">
        <v>1494</v>
      </c>
      <c r="C287" s="7">
        <v>571</v>
      </c>
      <c r="D287" s="8">
        <v>383</v>
      </c>
      <c r="E287" s="8">
        <v>364</v>
      </c>
      <c r="F287" s="8">
        <v>118</v>
      </c>
      <c r="G287" s="9">
        <v>122</v>
      </c>
      <c r="H287" s="9">
        <v>145</v>
      </c>
      <c r="I287" s="8">
        <v>18</v>
      </c>
      <c r="J287" s="8">
        <v>21</v>
      </c>
      <c r="K287" s="8">
        <v>15</v>
      </c>
      <c r="L287" s="8">
        <v>126</v>
      </c>
      <c r="M287" s="9">
        <v>437</v>
      </c>
      <c r="N287" s="10">
        <v>434</v>
      </c>
    </row>
    <row r="288" spans="1:15" ht="18" customHeight="1" x14ac:dyDescent="0.4">
      <c r="A288" s="95" t="s">
        <v>125</v>
      </c>
      <c r="B288" s="20">
        <v>100</v>
      </c>
      <c r="C288" s="25">
        <v>38.200000000000003</v>
      </c>
      <c r="D288" s="22">
        <v>25.6</v>
      </c>
      <c r="E288" s="22">
        <v>24.4</v>
      </c>
      <c r="F288" s="22">
        <v>7.9</v>
      </c>
      <c r="G288" s="34">
        <v>8.1999999999999993</v>
      </c>
      <c r="H288" s="34">
        <v>9.6999999999999993</v>
      </c>
      <c r="I288" s="22">
        <v>1.2</v>
      </c>
      <c r="J288" s="22">
        <v>1.4</v>
      </c>
      <c r="K288" s="22">
        <v>1</v>
      </c>
      <c r="L288" s="22">
        <v>8.4</v>
      </c>
      <c r="M288" s="34">
        <v>29.3</v>
      </c>
      <c r="N288" s="23">
        <v>29</v>
      </c>
    </row>
    <row r="289" spans="1:15" ht="18" customHeight="1" x14ac:dyDescent="0.4">
      <c r="A289" s="179"/>
      <c r="B289" s="32"/>
      <c r="C289" s="32"/>
      <c r="D289" s="32"/>
      <c r="E289" s="32"/>
      <c r="F289" s="32"/>
      <c r="G289" s="32"/>
      <c r="H289" s="32"/>
      <c r="I289" s="32"/>
      <c r="J289" s="32"/>
      <c r="K289" s="32"/>
      <c r="L289" s="32"/>
      <c r="M289" s="32"/>
      <c r="N289" s="32"/>
    </row>
    <row r="290" spans="1:15" ht="18" customHeight="1" x14ac:dyDescent="0.4"/>
    <row r="291" spans="1:15" ht="18" customHeight="1" x14ac:dyDescent="0.4">
      <c r="A291" s="250" t="s">
        <v>415</v>
      </c>
      <c r="B291" s="251"/>
      <c r="C291" s="251"/>
      <c r="D291" s="251"/>
      <c r="E291" s="251"/>
      <c r="F291" s="251"/>
      <c r="G291" s="251"/>
      <c r="H291" s="251"/>
      <c r="I291" s="251"/>
      <c r="J291" s="251"/>
      <c r="K291" s="251"/>
      <c r="L291" s="251"/>
      <c r="M291" s="251"/>
      <c r="N291" s="251"/>
      <c r="O291" s="252"/>
    </row>
    <row r="292" spans="1:15" s="203" customFormat="1" ht="18" customHeight="1" x14ac:dyDescent="0.4">
      <c r="A292" s="202"/>
      <c r="B292" s="202"/>
      <c r="C292" s="202"/>
      <c r="D292" s="202"/>
      <c r="E292" s="202"/>
      <c r="F292" s="202"/>
      <c r="G292" s="202"/>
      <c r="H292" s="202"/>
      <c r="I292" s="202"/>
      <c r="J292" s="202"/>
      <c r="K292" s="202"/>
      <c r="L292" s="202"/>
      <c r="M292" s="202"/>
      <c r="N292" s="202"/>
      <c r="O292" s="202"/>
    </row>
    <row r="293" spans="1:15" ht="18" customHeight="1" x14ac:dyDescent="0.15">
      <c r="F293" s="221" t="s">
        <v>472</v>
      </c>
    </row>
    <row r="294" spans="1:15" s="24" customFormat="1" ht="42" customHeight="1" x14ac:dyDescent="0.4">
      <c r="A294" s="207"/>
      <c r="B294" s="216" t="s">
        <v>2</v>
      </c>
      <c r="C294" s="26" t="s">
        <v>416</v>
      </c>
      <c r="D294" s="152" t="s">
        <v>417</v>
      </c>
      <c r="E294" s="152" t="s">
        <v>418</v>
      </c>
      <c r="F294" s="33" t="s">
        <v>419</v>
      </c>
    </row>
    <row r="295" spans="1:15" ht="18" customHeight="1" x14ac:dyDescent="0.4">
      <c r="A295" s="98" t="s">
        <v>124</v>
      </c>
      <c r="B295" s="6">
        <v>1494</v>
      </c>
      <c r="C295" s="15">
        <v>58</v>
      </c>
      <c r="D295" s="8">
        <v>439</v>
      </c>
      <c r="E295" s="8">
        <v>260</v>
      </c>
      <c r="F295" s="10">
        <v>737</v>
      </c>
    </row>
    <row r="296" spans="1:15" ht="18" customHeight="1" x14ac:dyDescent="0.4">
      <c r="A296" s="95" t="s">
        <v>125</v>
      </c>
      <c r="B296" s="20">
        <v>100</v>
      </c>
      <c r="C296" s="21">
        <v>3.9</v>
      </c>
      <c r="D296" s="22">
        <v>29.4</v>
      </c>
      <c r="E296" s="22">
        <v>17.399999999999999</v>
      </c>
      <c r="F296" s="23">
        <v>49.3</v>
      </c>
    </row>
    <row r="297" spans="1:15" ht="18" customHeight="1" x14ac:dyDescent="0.4">
      <c r="A297" s="179"/>
      <c r="B297" s="32"/>
      <c r="C297" s="32"/>
      <c r="D297" s="32"/>
      <c r="E297" s="32"/>
      <c r="F297" s="32"/>
    </row>
    <row r="298" spans="1:15" ht="18" customHeight="1" x14ac:dyDescent="0.4"/>
    <row r="299" spans="1:15" ht="18" customHeight="1" x14ac:dyDescent="0.4">
      <c r="A299" s="250" t="s">
        <v>464</v>
      </c>
      <c r="B299" s="251"/>
      <c r="C299" s="251"/>
      <c r="D299" s="251"/>
      <c r="E299" s="251"/>
      <c r="F299" s="251"/>
      <c r="G299" s="251"/>
      <c r="H299" s="251"/>
      <c r="I299" s="251"/>
      <c r="J299" s="251"/>
      <c r="K299" s="251"/>
      <c r="L299" s="251"/>
      <c r="M299" s="251"/>
      <c r="N299" s="251"/>
      <c r="O299" s="252"/>
    </row>
    <row r="300" spans="1:15" s="203" customFormat="1" ht="18" customHeight="1" x14ac:dyDescent="0.4">
      <c r="A300" s="202"/>
      <c r="B300" s="202"/>
      <c r="C300" s="202"/>
      <c r="D300" s="202"/>
      <c r="E300" s="202"/>
      <c r="F300" s="202"/>
      <c r="G300" s="202"/>
      <c r="H300" s="202"/>
      <c r="I300" s="202"/>
      <c r="J300" s="202"/>
      <c r="K300" s="202"/>
      <c r="L300" s="202"/>
      <c r="M300" s="202"/>
      <c r="N300" s="202"/>
      <c r="O300" s="202"/>
    </row>
    <row r="301" spans="1:15" ht="18" customHeight="1" x14ac:dyDescent="0.15">
      <c r="F301" s="221" t="s">
        <v>472</v>
      </c>
    </row>
    <row r="302" spans="1:15" s="24" customFormat="1" ht="42" customHeight="1" x14ac:dyDescent="0.4">
      <c r="A302" s="207"/>
      <c r="B302" s="216" t="s">
        <v>2</v>
      </c>
      <c r="C302" s="26" t="s">
        <v>416</v>
      </c>
      <c r="D302" s="152" t="s">
        <v>417</v>
      </c>
      <c r="E302" s="152" t="s">
        <v>418</v>
      </c>
      <c r="F302" s="33" t="s">
        <v>419</v>
      </c>
    </row>
    <row r="303" spans="1:15" ht="18" customHeight="1" x14ac:dyDescent="0.4">
      <c r="A303" s="98" t="s">
        <v>124</v>
      </c>
      <c r="B303" s="6">
        <v>1494</v>
      </c>
      <c r="C303" s="15">
        <v>67</v>
      </c>
      <c r="D303" s="8">
        <v>437</v>
      </c>
      <c r="E303" s="8">
        <v>231</v>
      </c>
      <c r="F303" s="10">
        <v>759</v>
      </c>
    </row>
    <row r="304" spans="1:15" ht="18" customHeight="1" x14ac:dyDescent="0.4">
      <c r="A304" s="95" t="s">
        <v>125</v>
      </c>
      <c r="B304" s="20">
        <v>100</v>
      </c>
      <c r="C304" s="21">
        <v>4.5</v>
      </c>
      <c r="D304" s="22">
        <v>29.3</v>
      </c>
      <c r="E304" s="22">
        <v>15.5</v>
      </c>
      <c r="F304" s="23">
        <v>50.8</v>
      </c>
    </row>
    <row r="305" spans="1:15" ht="18" customHeight="1" x14ac:dyDescent="0.4">
      <c r="A305" s="179"/>
      <c r="B305" s="32"/>
      <c r="C305" s="32"/>
      <c r="D305" s="32"/>
      <c r="E305" s="32"/>
      <c r="F305" s="32"/>
    </row>
    <row r="306" spans="1:15" ht="18" customHeight="1" x14ac:dyDescent="0.4">
      <c r="A306" s="179"/>
      <c r="B306" s="32"/>
      <c r="C306" s="32"/>
      <c r="D306" s="32"/>
      <c r="E306" s="32"/>
      <c r="F306" s="32"/>
    </row>
    <row r="307" spans="1:15" ht="32.1" customHeight="1" x14ac:dyDescent="0.4">
      <c r="A307" s="250" t="s">
        <v>420</v>
      </c>
      <c r="B307" s="251"/>
      <c r="C307" s="251"/>
      <c r="D307" s="251"/>
      <c r="E307" s="251"/>
      <c r="F307" s="251"/>
      <c r="G307" s="251"/>
      <c r="H307" s="251"/>
      <c r="I307" s="251"/>
      <c r="J307" s="251"/>
      <c r="K307" s="251"/>
      <c r="L307" s="251"/>
      <c r="M307" s="251"/>
      <c r="N307" s="251"/>
      <c r="O307" s="252"/>
    </row>
    <row r="308" spans="1:15" ht="18" customHeight="1" x14ac:dyDescent="0.4">
      <c r="A308" s="179"/>
      <c r="B308" s="32"/>
      <c r="C308" s="32"/>
      <c r="D308" s="32"/>
      <c r="E308" s="32"/>
      <c r="F308" s="32"/>
    </row>
    <row r="309" spans="1:15" ht="18" customHeight="1" x14ac:dyDescent="0.15">
      <c r="A309" s="17" t="s">
        <v>467</v>
      </c>
      <c r="B309" s="32"/>
      <c r="C309" s="32"/>
      <c r="D309" s="32"/>
      <c r="E309" s="221" t="s">
        <v>472</v>
      </c>
      <c r="F309" s="91"/>
    </row>
    <row r="310" spans="1:15" s="24" customFormat="1" ht="48" customHeight="1" x14ac:dyDescent="0.4">
      <c r="A310" s="207"/>
      <c r="B310" s="216" t="s">
        <v>2</v>
      </c>
      <c r="C310" s="27" t="s">
        <v>421</v>
      </c>
      <c r="D310" s="152" t="s">
        <v>422</v>
      </c>
      <c r="E310" s="33" t="s">
        <v>423</v>
      </c>
      <c r="F310" s="218"/>
    </row>
    <row r="311" spans="1:15" ht="18" customHeight="1" x14ac:dyDescent="0.4">
      <c r="A311" s="98" t="s">
        <v>124</v>
      </c>
      <c r="B311" s="6">
        <v>1494</v>
      </c>
      <c r="C311" s="7">
        <v>570</v>
      </c>
      <c r="D311" s="8">
        <v>586</v>
      </c>
      <c r="E311" s="159">
        <v>338</v>
      </c>
      <c r="F311" s="32"/>
    </row>
    <row r="312" spans="1:15" ht="18" customHeight="1" x14ac:dyDescent="0.4">
      <c r="A312" s="95" t="s">
        <v>125</v>
      </c>
      <c r="B312" s="20">
        <v>100</v>
      </c>
      <c r="C312" s="25">
        <v>38.200000000000003</v>
      </c>
      <c r="D312" s="22">
        <v>39.200000000000003</v>
      </c>
      <c r="E312" s="23">
        <v>22.6</v>
      </c>
      <c r="F312" s="32"/>
    </row>
    <row r="313" spans="1:15" ht="18" customHeight="1" x14ac:dyDescent="0.4">
      <c r="A313" s="179"/>
      <c r="B313" s="32"/>
      <c r="C313" s="32"/>
      <c r="D313" s="32"/>
      <c r="E313" s="32"/>
      <c r="F313" s="32"/>
    </row>
    <row r="314" spans="1:15" ht="18" customHeight="1" x14ac:dyDescent="0.15">
      <c r="A314" s="17" t="s">
        <v>468</v>
      </c>
      <c r="B314" s="32"/>
      <c r="C314" s="32"/>
      <c r="D314" s="32"/>
      <c r="E314" s="221" t="s">
        <v>472</v>
      </c>
      <c r="F314" s="91"/>
      <c r="G314" s="91"/>
    </row>
    <row r="315" spans="1:15" s="24" customFormat="1" ht="48" customHeight="1" x14ac:dyDescent="0.4">
      <c r="A315" s="207"/>
      <c r="B315" s="216" t="s">
        <v>2</v>
      </c>
      <c r="C315" s="27" t="s">
        <v>421</v>
      </c>
      <c r="D315" s="152" t="s">
        <v>422</v>
      </c>
      <c r="E315" s="33" t="s">
        <v>423</v>
      </c>
      <c r="F315" s="218"/>
    </row>
    <row r="316" spans="1:15" ht="18" customHeight="1" x14ac:dyDescent="0.4">
      <c r="A316" s="98" t="s">
        <v>124</v>
      </c>
      <c r="B316" s="6">
        <v>1494</v>
      </c>
      <c r="C316" s="7">
        <v>510</v>
      </c>
      <c r="D316" s="8">
        <v>638</v>
      </c>
      <c r="E316" s="159">
        <v>346</v>
      </c>
      <c r="F316" s="32"/>
    </row>
    <row r="317" spans="1:15" ht="18" customHeight="1" x14ac:dyDescent="0.4">
      <c r="A317" s="95" t="s">
        <v>125</v>
      </c>
      <c r="B317" s="20">
        <v>100</v>
      </c>
      <c r="C317" s="25">
        <v>34.1</v>
      </c>
      <c r="D317" s="22">
        <v>42.7</v>
      </c>
      <c r="E317" s="23">
        <v>23.2</v>
      </c>
      <c r="F317" s="32"/>
    </row>
    <row r="318" spans="1:15" ht="18" customHeight="1" x14ac:dyDescent="0.4">
      <c r="A318" s="179"/>
      <c r="B318" s="32"/>
      <c r="C318" s="32"/>
      <c r="D318" s="32"/>
      <c r="E318" s="32"/>
      <c r="F318" s="32"/>
    </row>
    <row r="319" spans="1:15" ht="18" customHeight="1" x14ac:dyDescent="0.15">
      <c r="A319" s="17" t="s">
        <v>469</v>
      </c>
      <c r="B319" s="32"/>
      <c r="C319" s="32"/>
      <c r="D319" s="32"/>
      <c r="E319" s="221" t="s">
        <v>472</v>
      </c>
      <c r="F319" s="32"/>
    </row>
    <row r="320" spans="1:15" s="24" customFormat="1" ht="48" customHeight="1" x14ac:dyDescent="0.4">
      <c r="A320" s="207"/>
      <c r="B320" s="216" t="s">
        <v>2</v>
      </c>
      <c r="C320" s="27" t="s">
        <v>421</v>
      </c>
      <c r="D320" s="152" t="s">
        <v>422</v>
      </c>
      <c r="E320" s="33" t="s">
        <v>423</v>
      </c>
      <c r="F320" s="218"/>
    </row>
    <row r="321" spans="1:15" ht="18" customHeight="1" x14ac:dyDescent="0.4">
      <c r="A321" s="98" t="s">
        <v>124</v>
      </c>
      <c r="B321" s="6">
        <v>1494</v>
      </c>
      <c r="C321" s="7">
        <v>508</v>
      </c>
      <c r="D321" s="8">
        <v>633</v>
      </c>
      <c r="E321" s="159">
        <v>353</v>
      </c>
      <c r="F321" s="32"/>
    </row>
    <row r="322" spans="1:15" ht="18" customHeight="1" x14ac:dyDescent="0.4">
      <c r="A322" s="95" t="s">
        <v>125</v>
      </c>
      <c r="B322" s="20">
        <v>100</v>
      </c>
      <c r="C322" s="25">
        <v>34</v>
      </c>
      <c r="D322" s="22">
        <v>42.4</v>
      </c>
      <c r="E322" s="23">
        <v>23.6</v>
      </c>
      <c r="F322" s="32"/>
    </row>
    <row r="323" spans="1:15" ht="18" customHeight="1" x14ac:dyDescent="0.4">
      <c r="A323" s="179"/>
      <c r="B323" s="32"/>
      <c r="C323" s="32"/>
      <c r="D323" s="32"/>
      <c r="E323" s="32"/>
      <c r="F323" s="32"/>
    </row>
    <row r="324" spans="1:15" ht="18" customHeight="1" x14ac:dyDescent="0.4">
      <c r="A324" s="179"/>
      <c r="B324" s="32"/>
      <c r="C324" s="32"/>
      <c r="D324" s="32"/>
      <c r="E324" s="32"/>
      <c r="F324" s="32"/>
    </row>
    <row r="325" spans="1:15" ht="18" customHeight="1" x14ac:dyDescent="0.4">
      <c r="A325" s="250" t="s">
        <v>424</v>
      </c>
      <c r="B325" s="251"/>
      <c r="C325" s="251"/>
      <c r="D325" s="251"/>
      <c r="E325" s="251"/>
      <c r="F325" s="251"/>
      <c r="G325" s="251"/>
      <c r="H325" s="251"/>
      <c r="I325" s="251"/>
      <c r="J325" s="251"/>
      <c r="K325" s="251"/>
      <c r="L325" s="251"/>
      <c r="M325" s="251"/>
      <c r="N325" s="251"/>
      <c r="O325" s="252"/>
    </row>
    <row r="326" spans="1:15" s="203" customFormat="1" ht="18" customHeight="1" x14ac:dyDescent="0.4">
      <c r="A326" s="202"/>
      <c r="B326" s="202"/>
      <c r="C326" s="202"/>
      <c r="D326" s="202"/>
      <c r="E326" s="202"/>
      <c r="F326" s="202"/>
      <c r="G326" s="202"/>
      <c r="H326" s="202"/>
      <c r="I326" s="202"/>
      <c r="J326" s="202"/>
      <c r="K326" s="202"/>
      <c r="L326" s="202"/>
      <c r="M326" s="202"/>
      <c r="N326" s="202"/>
      <c r="O326" s="202"/>
    </row>
    <row r="327" spans="1:15" ht="18" customHeight="1" x14ac:dyDescent="0.15">
      <c r="A327" s="179"/>
      <c r="B327" s="32"/>
      <c r="C327" s="32"/>
      <c r="D327" s="32"/>
      <c r="E327" s="221" t="s">
        <v>472</v>
      </c>
      <c r="F327" s="32"/>
    </row>
    <row r="328" spans="1:15" ht="48" customHeight="1" x14ac:dyDescent="0.4">
      <c r="A328" s="92"/>
      <c r="B328" s="201" t="s">
        <v>2</v>
      </c>
      <c r="C328" s="26" t="s">
        <v>425</v>
      </c>
      <c r="D328" s="152" t="s">
        <v>426</v>
      </c>
      <c r="E328" s="33" t="s">
        <v>427</v>
      </c>
      <c r="F328" s="32"/>
      <c r="G328" s="32"/>
    </row>
    <row r="329" spans="1:15" ht="18" customHeight="1" x14ac:dyDescent="0.4">
      <c r="A329" s="98" t="s">
        <v>124</v>
      </c>
      <c r="B329" s="6">
        <v>1494</v>
      </c>
      <c r="C329" s="15">
        <v>209</v>
      </c>
      <c r="D329" s="8">
        <v>360</v>
      </c>
      <c r="E329" s="10">
        <v>925</v>
      </c>
      <c r="F329" s="32"/>
      <c r="G329" s="32"/>
    </row>
    <row r="330" spans="1:15" ht="18" customHeight="1" x14ac:dyDescent="0.4">
      <c r="A330" s="95" t="s">
        <v>125</v>
      </c>
      <c r="B330" s="20">
        <v>100</v>
      </c>
      <c r="C330" s="21">
        <v>14</v>
      </c>
      <c r="D330" s="22">
        <v>24.1</v>
      </c>
      <c r="E330" s="23">
        <v>61.9</v>
      </c>
      <c r="F330" s="32"/>
      <c r="G330" s="32"/>
    </row>
    <row r="331" spans="1:15" ht="18" customHeight="1" x14ac:dyDescent="0.4">
      <c r="A331" s="179"/>
      <c r="B331" s="32"/>
      <c r="C331" s="32"/>
      <c r="D331" s="32"/>
      <c r="E331" s="32"/>
      <c r="F331" s="32"/>
      <c r="G331" s="32"/>
    </row>
    <row r="332" spans="1:15" ht="18" customHeight="1" x14ac:dyDescent="0.4">
      <c r="A332" s="250" t="s">
        <v>428</v>
      </c>
      <c r="B332" s="251"/>
      <c r="C332" s="251"/>
      <c r="D332" s="251"/>
      <c r="E332" s="251"/>
      <c r="F332" s="251"/>
      <c r="G332" s="251"/>
      <c r="H332" s="251"/>
      <c r="I332" s="251"/>
      <c r="J332" s="251"/>
      <c r="K332" s="251"/>
      <c r="L332" s="251"/>
      <c r="M332" s="251"/>
      <c r="N332" s="251"/>
      <c r="O332" s="252"/>
    </row>
    <row r="333" spans="1:15" s="203" customFormat="1" ht="18" customHeight="1" x14ac:dyDescent="0.4">
      <c r="A333" s="202"/>
      <c r="B333" s="202"/>
      <c r="C333" s="202"/>
      <c r="D333" s="202"/>
      <c r="E333" s="202"/>
      <c r="F333" s="202"/>
      <c r="G333" s="202"/>
      <c r="H333" s="202"/>
      <c r="I333" s="202"/>
      <c r="J333" s="202"/>
      <c r="K333" s="202"/>
      <c r="L333" s="202"/>
      <c r="M333" s="202"/>
      <c r="N333" s="202"/>
      <c r="O333" s="202"/>
    </row>
    <row r="334" spans="1:15" ht="18" customHeight="1" x14ac:dyDescent="0.15">
      <c r="A334" s="179"/>
      <c r="B334" s="32"/>
      <c r="C334" s="32"/>
      <c r="D334" s="32"/>
      <c r="E334" s="32"/>
      <c r="F334" s="221" t="s">
        <v>472</v>
      </c>
    </row>
    <row r="335" spans="1:15" ht="73.5" customHeight="1" x14ac:dyDescent="0.4">
      <c r="A335" s="92"/>
      <c r="B335" s="201" t="s">
        <v>2</v>
      </c>
      <c r="C335" s="26" t="s">
        <v>429</v>
      </c>
      <c r="D335" s="152" t="s">
        <v>430</v>
      </c>
      <c r="E335" s="152" t="s">
        <v>431</v>
      </c>
      <c r="F335" s="33" t="s">
        <v>432</v>
      </c>
    </row>
    <row r="336" spans="1:15" ht="18" customHeight="1" x14ac:dyDescent="0.4">
      <c r="A336" s="98" t="s">
        <v>124</v>
      </c>
      <c r="B336" s="6">
        <v>1494</v>
      </c>
      <c r="C336" s="15">
        <v>128</v>
      </c>
      <c r="D336" s="8">
        <v>270</v>
      </c>
      <c r="E336" s="8">
        <v>55</v>
      </c>
      <c r="F336" s="10">
        <v>1041</v>
      </c>
    </row>
    <row r="337" spans="1:15" ht="18" customHeight="1" x14ac:dyDescent="0.4">
      <c r="A337" s="95" t="s">
        <v>125</v>
      </c>
      <c r="B337" s="20">
        <v>100</v>
      </c>
      <c r="C337" s="21">
        <v>8.6</v>
      </c>
      <c r="D337" s="22">
        <v>18.100000000000001</v>
      </c>
      <c r="E337" s="22">
        <v>3.7</v>
      </c>
      <c r="F337" s="23">
        <v>69.7</v>
      </c>
    </row>
    <row r="338" spans="1:15" ht="18" customHeight="1" x14ac:dyDescent="0.4">
      <c r="A338" s="179"/>
      <c r="B338" s="32"/>
      <c r="C338" s="32"/>
      <c r="D338" s="32"/>
      <c r="E338" s="32"/>
      <c r="F338" s="32"/>
    </row>
    <row r="339" spans="1:15" ht="18" customHeight="1" x14ac:dyDescent="0.4"/>
    <row r="340" spans="1:15" ht="18" customHeight="1" x14ac:dyDescent="0.4">
      <c r="A340" s="266" t="s">
        <v>465</v>
      </c>
      <c r="B340" s="267"/>
      <c r="C340" s="267"/>
      <c r="D340" s="267"/>
      <c r="E340" s="267"/>
      <c r="F340" s="267"/>
      <c r="G340" s="267"/>
      <c r="H340" s="267"/>
      <c r="I340" s="267"/>
      <c r="J340" s="267"/>
      <c r="K340" s="267"/>
      <c r="L340" s="267"/>
      <c r="M340" s="267"/>
      <c r="N340" s="267"/>
      <c r="O340" s="268"/>
    </row>
    <row r="341" spans="1:15" s="203" customFormat="1" ht="18" customHeight="1" x14ac:dyDescent="0.4">
      <c r="A341" s="202"/>
      <c r="B341" s="202"/>
      <c r="C341" s="202"/>
      <c r="D341" s="202"/>
      <c r="E341" s="202"/>
      <c r="F341" s="202"/>
      <c r="G341" s="202"/>
      <c r="H341" s="202"/>
      <c r="I341" s="202"/>
      <c r="J341" s="202"/>
      <c r="K341" s="202"/>
      <c r="L341" s="202"/>
      <c r="M341" s="202"/>
      <c r="N341" s="202"/>
      <c r="O341" s="202"/>
    </row>
    <row r="342" spans="1:15" ht="18" customHeight="1" x14ac:dyDescent="0.15">
      <c r="H342" s="221" t="s">
        <v>472</v>
      </c>
    </row>
    <row r="343" spans="1:15" s="24" customFormat="1" ht="104.25" customHeight="1" x14ac:dyDescent="0.4">
      <c r="A343" s="207"/>
      <c r="B343" s="216" t="s">
        <v>2</v>
      </c>
      <c r="C343" s="27" t="s">
        <v>433</v>
      </c>
      <c r="D343" s="152" t="s">
        <v>434</v>
      </c>
      <c r="E343" s="152" t="s">
        <v>435</v>
      </c>
      <c r="F343" s="152" t="s">
        <v>436</v>
      </c>
      <c r="G343" s="28" t="s">
        <v>437</v>
      </c>
      <c r="H343" s="33" t="s">
        <v>438</v>
      </c>
    </row>
    <row r="344" spans="1:15" ht="18" customHeight="1" x14ac:dyDescent="0.4">
      <c r="A344" s="98" t="s">
        <v>124</v>
      </c>
      <c r="B344" s="6">
        <v>1494</v>
      </c>
      <c r="C344" s="7">
        <v>303</v>
      </c>
      <c r="D344" s="8">
        <v>209</v>
      </c>
      <c r="E344" s="8">
        <v>235</v>
      </c>
      <c r="F344" s="8">
        <v>253</v>
      </c>
      <c r="G344" s="9">
        <v>16</v>
      </c>
      <c r="H344" s="10">
        <v>478</v>
      </c>
    </row>
    <row r="345" spans="1:15" ht="18" customHeight="1" x14ac:dyDescent="0.4">
      <c r="A345" s="95" t="s">
        <v>125</v>
      </c>
      <c r="B345" s="20">
        <v>100</v>
      </c>
      <c r="C345" s="25">
        <v>20.3</v>
      </c>
      <c r="D345" s="22">
        <v>14</v>
      </c>
      <c r="E345" s="22">
        <v>15.7</v>
      </c>
      <c r="F345" s="22">
        <v>16.899999999999999</v>
      </c>
      <c r="G345" s="34">
        <v>1.1000000000000001</v>
      </c>
      <c r="H345" s="23">
        <v>32</v>
      </c>
    </row>
    <row r="346" spans="1:15" ht="18" customHeight="1" x14ac:dyDescent="0.4">
      <c r="A346" s="179"/>
      <c r="B346" s="32"/>
      <c r="C346" s="32"/>
      <c r="D346" s="32"/>
      <c r="E346" s="32"/>
      <c r="F346" s="32"/>
      <c r="G346" s="32"/>
      <c r="H346" s="32"/>
    </row>
    <row r="347" spans="1:15" ht="18" customHeight="1" x14ac:dyDescent="0.4"/>
    <row r="348" spans="1:15" ht="18" customHeight="1" x14ac:dyDescent="0.4">
      <c r="A348" s="250" t="s">
        <v>439</v>
      </c>
      <c r="B348" s="251"/>
      <c r="C348" s="251"/>
      <c r="D348" s="251"/>
      <c r="E348" s="251"/>
      <c r="F348" s="251"/>
      <c r="G348" s="251"/>
      <c r="H348" s="251"/>
      <c r="I348" s="251"/>
      <c r="J348" s="251"/>
      <c r="K348" s="251"/>
      <c r="L348" s="251"/>
      <c r="M348" s="251"/>
      <c r="N348" s="251"/>
      <c r="O348" s="252"/>
    </row>
    <row r="349" spans="1:15" s="203" customFormat="1" ht="18" customHeight="1" x14ac:dyDescent="0.4">
      <c r="A349" s="202"/>
      <c r="B349" s="202"/>
      <c r="C349" s="202"/>
      <c r="D349" s="202"/>
      <c r="E349" s="202"/>
      <c r="F349" s="202"/>
      <c r="G349" s="202"/>
      <c r="H349" s="202"/>
      <c r="I349" s="202"/>
      <c r="J349" s="202"/>
      <c r="K349" s="202"/>
      <c r="L349" s="202"/>
      <c r="M349" s="202"/>
      <c r="N349" s="202"/>
      <c r="O349" s="202"/>
    </row>
    <row r="350" spans="1:15" ht="18" customHeight="1" x14ac:dyDescent="0.15">
      <c r="F350" s="221" t="s">
        <v>472</v>
      </c>
    </row>
    <row r="351" spans="1:15" s="24" customFormat="1" ht="64.5" customHeight="1" x14ac:dyDescent="0.4">
      <c r="A351" s="207"/>
      <c r="B351" s="216" t="s">
        <v>2</v>
      </c>
      <c r="C351" s="27" t="s">
        <v>31</v>
      </c>
      <c r="D351" s="152" t="s">
        <v>32</v>
      </c>
      <c r="E351" s="152" t="s">
        <v>33</v>
      </c>
      <c r="F351" s="33" t="s">
        <v>34</v>
      </c>
    </row>
    <row r="352" spans="1:15" ht="18" customHeight="1" x14ac:dyDescent="0.4">
      <c r="A352" s="98" t="s">
        <v>124</v>
      </c>
      <c r="B352" s="6">
        <v>1500</v>
      </c>
      <c r="C352" s="7">
        <v>315</v>
      </c>
      <c r="D352" s="8">
        <v>672</v>
      </c>
      <c r="E352" s="8">
        <v>340</v>
      </c>
      <c r="F352" s="10">
        <v>173</v>
      </c>
    </row>
    <row r="353" spans="1:32" ht="18" customHeight="1" x14ac:dyDescent="0.4">
      <c r="A353" s="95" t="s">
        <v>125</v>
      </c>
      <c r="B353" s="20">
        <v>100</v>
      </c>
      <c r="C353" s="25">
        <v>21</v>
      </c>
      <c r="D353" s="22">
        <v>44.8</v>
      </c>
      <c r="E353" s="22">
        <v>22.7</v>
      </c>
      <c r="F353" s="23">
        <v>11.5</v>
      </c>
    </row>
    <row r="354" spans="1:32" ht="18" customHeight="1" x14ac:dyDescent="0.4"/>
    <row r="355" spans="1:32" ht="18" customHeight="1" x14ac:dyDescent="0.4"/>
    <row r="356" spans="1:32" ht="18" customHeight="1" x14ac:dyDescent="0.4"/>
    <row r="357" spans="1:32" ht="18" customHeight="1" x14ac:dyDescent="0.4"/>
    <row r="358" spans="1:32" ht="18" customHeight="1" x14ac:dyDescent="0.4"/>
    <row r="359" spans="1:32" ht="18" customHeight="1" x14ac:dyDescent="0.4"/>
    <row r="360" spans="1:32" ht="18" customHeight="1" x14ac:dyDescent="0.4"/>
    <row r="361" spans="1:32" ht="18" customHeight="1" x14ac:dyDescent="0.4"/>
    <row r="362" spans="1:32" ht="18" customHeight="1" x14ac:dyDescent="0.4">
      <c r="R362" s="1"/>
      <c r="S362" s="1"/>
      <c r="T362" s="1"/>
      <c r="U362" s="1"/>
    </row>
    <row r="363" spans="1:32" ht="15.6" customHeight="1" x14ac:dyDescent="0.4">
      <c r="V363" s="2"/>
    </row>
    <row r="364" spans="1:32" ht="15.6" customHeight="1" x14ac:dyDescent="0.4">
      <c r="V364" s="1"/>
    </row>
    <row r="365" spans="1:32" ht="15.6" customHeight="1" x14ac:dyDescent="0.4">
      <c r="A365" s="258" t="s">
        <v>135</v>
      </c>
      <c r="B365" s="259"/>
      <c r="C365" s="259"/>
      <c r="D365" s="259"/>
      <c r="E365" s="259"/>
      <c r="F365" s="259"/>
      <c r="G365" s="259"/>
      <c r="H365" s="259"/>
      <c r="I365" s="259"/>
      <c r="J365" s="259"/>
      <c r="K365" s="259"/>
      <c r="L365" s="259"/>
      <c r="M365" s="259"/>
      <c r="N365" s="259"/>
      <c r="O365" s="260"/>
      <c r="V365" s="1"/>
    </row>
    <row r="366" spans="1:32" s="203" customFormat="1" ht="15.6" customHeight="1" x14ac:dyDescent="0.4">
      <c r="A366" s="206"/>
      <c r="B366" s="206"/>
      <c r="C366" s="206"/>
      <c r="D366" s="206"/>
      <c r="E366" s="206"/>
      <c r="F366" s="206"/>
      <c r="G366" s="206"/>
      <c r="H366" s="206"/>
      <c r="I366" s="206"/>
      <c r="J366" s="206"/>
      <c r="K366" s="206"/>
      <c r="L366" s="206"/>
      <c r="M366" s="206"/>
      <c r="N366" s="206"/>
      <c r="O366" s="206"/>
      <c r="V366" s="213"/>
    </row>
    <row r="367" spans="1:32" ht="15.6" customHeight="1" x14ac:dyDescent="0.15">
      <c r="A367" s="17"/>
      <c r="G367" s="3"/>
      <c r="H367" s="3"/>
      <c r="I367" s="3"/>
      <c r="J367" s="3"/>
      <c r="K367" s="3"/>
      <c r="L367" s="221" t="s">
        <v>472</v>
      </c>
      <c r="M367" s="3"/>
      <c r="N367" s="1"/>
      <c r="O367" s="1"/>
      <c r="P367" s="1"/>
      <c r="Q367" s="1"/>
      <c r="R367" s="1"/>
      <c r="S367" s="1"/>
      <c r="T367" s="1"/>
      <c r="U367" s="1"/>
      <c r="V367" s="1"/>
    </row>
    <row r="368" spans="1:32" ht="15" customHeight="1" x14ac:dyDescent="0.4">
      <c r="A368" s="92"/>
      <c r="B368" s="18" t="s">
        <v>2</v>
      </c>
      <c r="C368" s="154" t="s">
        <v>136</v>
      </c>
      <c r="D368" s="155" t="s">
        <v>137</v>
      </c>
      <c r="E368" s="155" t="s">
        <v>138</v>
      </c>
      <c r="F368" s="155" t="s">
        <v>139</v>
      </c>
      <c r="G368" s="155" t="s">
        <v>140</v>
      </c>
      <c r="H368" s="155" t="s">
        <v>141</v>
      </c>
      <c r="I368" s="155" t="s">
        <v>142</v>
      </c>
      <c r="J368" s="155" t="s">
        <v>143</v>
      </c>
      <c r="K368" s="155" t="s">
        <v>144</v>
      </c>
      <c r="L368" s="156" t="s">
        <v>145</v>
      </c>
      <c r="AF368" s="2"/>
    </row>
    <row r="369" spans="1:32" ht="15" customHeight="1" x14ac:dyDescent="0.4">
      <c r="A369" s="97" t="s">
        <v>124</v>
      </c>
      <c r="B369" s="19">
        <v>1500</v>
      </c>
      <c r="C369" s="157">
        <v>38</v>
      </c>
      <c r="D369" s="158">
        <v>35</v>
      </c>
      <c r="E369" s="158">
        <v>36</v>
      </c>
      <c r="F369" s="158">
        <v>50</v>
      </c>
      <c r="G369" s="158">
        <v>33</v>
      </c>
      <c r="H369" s="158">
        <v>58</v>
      </c>
      <c r="I369" s="158">
        <v>31</v>
      </c>
      <c r="J369" s="158">
        <v>41</v>
      </c>
      <c r="K369" s="158">
        <v>28</v>
      </c>
      <c r="L369" s="159">
        <v>16</v>
      </c>
      <c r="AF369" s="1"/>
    </row>
    <row r="370" spans="1:32" ht="15" customHeight="1" x14ac:dyDescent="0.4">
      <c r="A370" s="95" t="s">
        <v>125</v>
      </c>
      <c r="B370" s="20">
        <v>100</v>
      </c>
      <c r="C370" s="21">
        <v>2.5</v>
      </c>
      <c r="D370" s="22">
        <v>2.2999999999999998</v>
      </c>
      <c r="E370" s="22">
        <v>2.4</v>
      </c>
      <c r="F370" s="22">
        <v>3.3</v>
      </c>
      <c r="G370" s="22">
        <v>2.2000000000000002</v>
      </c>
      <c r="H370" s="22">
        <v>3.9</v>
      </c>
      <c r="I370" s="22">
        <v>2.1</v>
      </c>
      <c r="J370" s="22">
        <v>2.7</v>
      </c>
      <c r="K370" s="22">
        <v>1.9</v>
      </c>
      <c r="L370" s="23">
        <v>1.1000000000000001</v>
      </c>
      <c r="AF370" s="1"/>
    </row>
    <row r="371" spans="1:32" ht="15" customHeight="1" x14ac:dyDescent="0.4">
      <c r="B371" s="1"/>
      <c r="C371" s="1"/>
      <c r="D371" s="1"/>
      <c r="E371" s="1"/>
      <c r="F371" s="1"/>
      <c r="G371" s="1"/>
      <c r="H371" s="1"/>
      <c r="I371" s="1"/>
      <c r="J371" s="1"/>
      <c r="K371" s="1"/>
      <c r="L371" s="1"/>
      <c r="M371" s="1"/>
      <c r="N371" s="1"/>
      <c r="O371" s="1"/>
      <c r="P371" s="1"/>
      <c r="Q371" s="1"/>
      <c r="R371" s="1"/>
      <c r="S371" s="1"/>
      <c r="T371" s="1"/>
      <c r="U371" s="1"/>
      <c r="V371" s="1"/>
    </row>
    <row r="372" spans="1:32" ht="15" customHeight="1" x14ac:dyDescent="0.4">
      <c r="B372" s="92"/>
      <c r="C372" s="154" t="s">
        <v>146</v>
      </c>
      <c r="D372" s="155" t="s">
        <v>147</v>
      </c>
      <c r="E372" s="155" t="s">
        <v>148</v>
      </c>
      <c r="F372" s="155" t="s">
        <v>149</v>
      </c>
      <c r="G372" s="155" t="s">
        <v>150</v>
      </c>
      <c r="H372" s="155" t="s">
        <v>151</v>
      </c>
      <c r="I372" s="155" t="s">
        <v>152</v>
      </c>
      <c r="J372" s="155" t="s">
        <v>153</v>
      </c>
      <c r="K372" s="155" t="s">
        <v>154</v>
      </c>
      <c r="L372" s="156" t="s">
        <v>155</v>
      </c>
      <c r="R372" s="1"/>
      <c r="S372" s="1"/>
      <c r="T372" s="1"/>
      <c r="U372" s="1"/>
      <c r="V372" s="1"/>
    </row>
    <row r="373" spans="1:32" ht="15" customHeight="1" x14ac:dyDescent="0.4">
      <c r="B373" s="97" t="s">
        <v>124</v>
      </c>
      <c r="C373" s="157">
        <v>78</v>
      </c>
      <c r="D373" s="158">
        <v>14</v>
      </c>
      <c r="E373" s="158">
        <v>24</v>
      </c>
      <c r="F373" s="158">
        <v>19</v>
      </c>
      <c r="G373" s="158">
        <v>23</v>
      </c>
      <c r="H373" s="158">
        <v>60</v>
      </c>
      <c r="I373" s="158">
        <v>18</v>
      </c>
      <c r="J373" s="158">
        <v>25</v>
      </c>
      <c r="K373" s="158">
        <v>34</v>
      </c>
      <c r="L373" s="159">
        <v>27</v>
      </c>
      <c r="R373" s="1"/>
      <c r="S373" s="1"/>
      <c r="T373" s="1"/>
      <c r="U373" s="1"/>
      <c r="V373" s="1"/>
    </row>
    <row r="374" spans="1:32" ht="15" customHeight="1" x14ac:dyDescent="0.4">
      <c r="B374" s="95" t="s">
        <v>125</v>
      </c>
      <c r="C374" s="21">
        <v>5.2</v>
      </c>
      <c r="D374" s="22">
        <v>0.9</v>
      </c>
      <c r="E374" s="22">
        <v>1.6</v>
      </c>
      <c r="F374" s="22">
        <v>1.3</v>
      </c>
      <c r="G374" s="22">
        <v>1.5</v>
      </c>
      <c r="H374" s="22">
        <v>4</v>
      </c>
      <c r="I374" s="22">
        <v>1.2</v>
      </c>
      <c r="J374" s="22">
        <v>1.7</v>
      </c>
      <c r="K374" s="22">
        <v>2.2999999999999998</v>
      </c>
      <c r="L374" s="23">
        <v>1.8</v>
      </c>
      <c r="R374" s="1"/>
      <c r="S374" s="1"/>
      <c r="T374" s="1"/>
      <c r="U374" s="1"/>
      <c r="V374" s="1"/>
    </row>
    <row r="375" spans="1:32" ht="15" customHeight="1" x14ac:dyDescent="0.4">
      <c r="B375" s="1"/>
      <c r="C375" s="1"/>
      <c r="D375" s="1"/>
      <c r="E375" s="1"/>
      <c r="F375" s="1"/>
      <c r="G375" s="1"/>
      <c r="H375" s="1"/>
      <c r="I375" s="1"/>
      <c r="J375" s="1"/>
      <c r="K375" s="1"/>
      <c r="L375" s="1"/>
      <c r="M375" s="1"/>
      <c r="N375" s="1"/>
      <c r="O375" s="1"/>
      <c r="P375" s="1"/>
      <c r="Q375" s="1"/>
      <c r="R375" s="1"/>
      <c r="S375" s="1"/>
      <c r="T375" s="1"/>
      <c r="U375" s="1"/>
      <c r="V375" s="1"/>
    </row>
    <row r="376" spans="1:32" ht="15" customHeight="1" x14ac:dyDescent="0.4">
      <c r="B376" s="92"/>
      <c r="C376" s="154" t="s">
        <v>156</v>
      </c>
      <c r="D376" s="155" t="s">
        <v>157</v>
      </c>
      <c r="E376" s="155" t="s">
        <v>158</v>
      </c>
      <c r="F376" s="155" t="s">
        <v>159</v>
      </c>
      <c r="G376" s="155" t="s">
        <v>160</v>
      </c>
      <c r="H376" s="155" t="s">
        <v>161</v>
      </c>
      <c r="I376" s="155" t="s">
        <v>162</v>
      </c>
      <c r="J376" s="155" t="s">
        <v>163</v>
      </c>
      <c r="K376" s="155" t="s">
        <v>164</v>
      </c>
      <c r="L376" s="156" t="s">
        <v>165</v>
      </c>
      <c r="M376" s="1"/>
      <c r="N376" s="1"/>
      <c r="O376" s="1"/>
      <c r="P376" s="1"/>
      <c r="Q376" s="1"/>
      <c r="R376" s="1"/>
      <c r="S376" s="1"/>
      <c r="T376" s="1"/>
      <c r="U376" s="1"/>
      <c r="V376" s="1"/>
    </row>
    <row r="377" spans="1:32" ht="15" customHeight="1" x14ac:dyDescent="0.4">
      <c r="B377" s="97" t="s">
        <v>124</v>
      </c>
      <c r="C377" s="157">
        <v>112</v>
      </c>
      <c r="D377" s="158">
        <v>20</v>
      </c>
      <c r="E377" s="158">
        <v>18</v>
      </c>
      <c r="F377" s="158">
        <v>18</v>
      </c>
      <c r="G377" s="158">
        <v>13</v>
      </c>
      <c r="H377" s="158">
        <v>49</v>
      </c>
      <c r="I377" s="158">
        <v>16</v>
      </c>
      <c r="J377" s="158">
        <v>18</v>
      </c>
      <c r="K377" s="158">
        <v>17</v>
      </c>
      <c r="L377" s="159">
        <v>13</v>
      </c>
      <c r="M377" s="1"/>
      <c r="N377" s="1"/>
      <c r="O377" s="1"/>
      <c r="P377" s="1"/>
      <c r="Q377" s="1"/>
      <c r="R377" s="1"/>
      <c r="S377" s="1"/>
      <c r="T377" s="1"/>
      <c r="U377" s="1"/>
      <c r="V377" s="1"/>
    </row>
    <row r="378" spans="1:32" ht="15" customHeight="1" x14ac:dyDescent="0.4">
      <c r="B378" s="95" t="s">
        <v>125</v>
      </c>
      <c r="C378" s="21">
        <v>7.5</v>
      </c>
      <c r="D378" s="22">
        <v>1.3</v>
      </c>
      <c r="E378" s="22">
        <v>1.2</v>
      </c>
      <c r="F378" s="22">
        <v>1.2</v>
      </c>
      <c r="G378" s="22">
        <v>0.9</v>
      </c>
      <c r="H378" s="22">
        <v>3.3</v>
      </c>
      <c r="I378" s="22">
        <v>1.1000000000000001</v>
      </c>
      <c r="J378" s="22">
        <v>1.2</v>
      </c>
      <c r="K378" s="22">
        <v>1.1000000000000001</v>
      </c>
      <c r="L378" s="23">
        <v>0.9</v>
      </c>
      <c r="M378" s="1"/>
      <c r="N378" s="1"/>
      <c r="O378" s="1"/>
      <c r="P378" s="1"/>
      <c r="Q378" s="1"/>
      <c r="R378" s="1"/>
      <c r="S378" s="1"/>
      <c r="T378" s="1"/>
      <c r="U378" s="1"/>
      <c r="V378" s="1"/>
    </row>
    <row r="379" spans="1:32" ht="15" customHeight="1" x14ac:dyDescent="0.4">
      <c r="B379" s="1"/>
      <c r="C379" s="153"/>
      <c r="D379" s="153"/>
      <c r="E379" s="153"/>
      <c r="F379" s="153"/>
      <c r="G379" s="153"/>
      <c r="H379" s="153"/>
      <c r="I379" s="153"/>
      <c r="J379" s="153"/>
      <c r="K379" s="153"/>
      <c r="L379" s="153"/>
      <c r="M379" s="1"/>
      <c r="N379" s="1"/>
      <c r="O379" s="1"/>
      <c r="P379" s="1"/>
      <c r="Q379" s="1"/>
      <c r="R379" s="1"/>
      <c r="S379" s="1"/>
      <c r="T379" s="1"/>
      <c r="U379" s="1"/>
      <c r="V379" s="1"/>
    </row>
    <row r="380" spans="1:32" ht="15" customHeight="1" x14ac:dyDescent="0.4">
      <c r="B380" s="92"/>
      <c r="C380" s="154" t="s">
        <v>166</v>
      </c>
      <c r="D380" s="155" t="s">
        <v>167</v>
      </c>
      <c r="E380" s="155" t="s">
        <v>168</v>
      </c>
      <c r="F380" s="155" t="s">
        <v>169</v>
      </c>
      <c r="G380" s="155" t="s">
        <v>170</v>
      </c>
      <c r="H380" s="155" t="s">
        <v>171</v>
      </c>
      <c r="I380" s="155" t="s">
        <v>172</v>
      </c>
      <c r="J380" s="155" t="s">
        <v>173</v>
      </c>
      <c r="K380" s="155" t="s">
        <v>174</v>
      </c>
      <c r="L380" s="156" t="s">
        <v>175</v>
      </c>
      <c r="M380" s="1"/>
      <c r="N380" s="1"/>
      <c r="O380" s="1"/>
      <c r="P380" s="1"/>
      <c r="Q380" s="1"/>
      <c r="R380" s="1"/>
      <c r="S380" s="1"/>
      <c r="T380" s="1"/>
      <c r="U380" s="1"/>
      <c r="V380" s="1"/>
    </row>
    <row r="381" spans="1:32" ht="15" customHeight="1" x14ac:dyDescent="0.4">
      <c r="B381" s="97" t="s">
        <v>124</v>
      </c>
      <c r="C381" s="157">
        <v>64</v>
      </c>
      <c r="D381" s="158">
        <v>6</v>
      </c>
      <c r="E381" s="158">
        <v>15</v>
      </c>
      <c r="F381" s="158">
        <v>16</v>
      </c>
      <c r="G381" s="158">
        <v>8</v>
      </c>
      <c r="H381" s="158">
        <v>45</v>
      </c>
      <c r="I381" s="158">
        <v>18</v>
      </c>
      <c r="J381" s="158">
        <v>20</v>
      </c>
      <c r="K381" s="158">
        <v>15</v>
      </c>
      <c r="L381" s="159">
        <v>9</v>
      </c>
      <c r="M381" s="1"/>
      <c r="N381" s="1"/>
      <c r="O381" s="1"/>
      <c r="P381" s="1"/>
      <c r="Q381" s="1"/>
      <c r="R381" s="1"/>
      <c r="S381" s="1"/>
      <c r="T381" s="1"/>
      <c r="U381" s="1"/>
      <c r="V381" s="1"/>
    </row>
    <row r="382" spans="1:32" ht="15" customHeight="1" x14ac:dyDescent="0.4">
      <c r="B382" s="95" t="s">
        <v>125</v>
      </c>
      <c r="C382" s="21">
        <v>4.3</v>
      </c>
      <c r="D382" s="22">
        <v>0.4</v>
      </c>
      <c r="E382" s="22">
        <v>1</v>
      </c>
      <c r="F382" s="22">
        <v>1.1000000000000001</v>
      </c>
      <c r="G382" s="22">
        <v>0.5</v>
      </c>
      <c r="H382" s="22">
        <v>3</v>
      </c>
      <c r="I382" s="22">
        <v>1.2</v>
      </c>
      <c r="J382" s="22">
        <v>1.3</v>
      </c>
      <c r="K382" s="22">
        <v>1</v>
      </c>
      <c r="L382" s="23">
        <v>0.6</v>
      </c>
      <c r="M382" s="1"/>
      <c r="N382" s="1"/>
      <c r="O382" s="1"/>
      <c r="P382" s="1"/>
      <c r="Q382" s="1"/>
      <c r="R382" s="1"/>
      <c r="S382" s="1"/>
      <c r="T382" s="1"/>
      <c r="U382" s="1"/>
      <c r="V382" s="1"/>
    </row>
    <row r="383" spans="1:32" ht="15" customHeight="1" x14ac:dyDescent="0.4">
      <c r="B383" s="1"/>
      <c r="C383" s="32"/>
      <c r="D383" s="32"/>
      <c r="E383" s="32"/>
      <c r="F383" s="32"/>
      <c r="G383" s="32"/>
      <c r="H383" s="32"/>
      <c r="I383" s="32"/>
      <c r="J383" s="32"/>
      <c r="K383" s="32"/>
      <c r="L383" s="32"/>
      <c r="M383" s="1"/>
      <c r="N383" s="1"/>
      <c r="O383" s="1"/>
      <c r="P383" s="1"/>
      <c r="Q383" s="1"/>
      <c r="R383" s="1"/>
      <c r="S383" s="1"/>
      <c r="T383" s="1"/>
      <c r="U383" s="1"/>
      <c r="V383" s="1"/>
    </row>
    <row r="384" spans="1:32" ht="15" customHeight="1" x14ac:dyDescent="0.4">
      <c r="B384" s="92"/>
      <c r="C384" s="154" t="s">
        <v>176</v>
      </c>
      <c r="D384" s="155" t="s">
        <v>177</v>
      </c>
      <c r="E384" s="155" t="s">
        <v>178</v>
      </c>
      <c r="F384" s="155" t="s">
        <v>179</v>
      </c>
      <c r="G384" s="155" t="s">
        <v>180</v>
      </c>
      <c r="H384" s="155" t="s">
        <v>181</v>
      </c>
      <c r="I384" s="155" t="s">
        <v>182</v>
      </c>
      <c r="J384" s="155" t="s">
        <v>183</v>
      </c>
      <c r="K384" s="155" t="s">
        <v>184</v>
      </c>
      <c r="L384" s="156" t="s">
        <v>185</v>
      </c>
      <c r="N384" s="1"/>
      <c r="O384" s="1"/>
      <c r="P384" s="1"/>
      <c r="Q384" s="1"/>
      <c r="V384" s="2"/>
    </row>
    <row r="385" spans="1:32" ht="15" customHeight="1" x14ac:dyDescent="0.4">
      <c r="B385" s="97" t="s">
        <v>124</v>
      </c>
      <c r="C385" s="157">
        <v>70</v>
      </c>
      <c r="D385" s="158">
        <v>4</v>
      </c>
      <c r="E385" s="158">
        <v>10</v>
      </c>
      <c r="F385" s="158">
        <v>6</v>
      </c>
      <c r="G385" s="158">
        <v>13</v>
      </c>
      <c r="H385" s="158">
        <v>21</v>
      </c>
      <c r="I385" s="158">
        <v>9</v>
      </c>
      <c r="J385" s="158">
        <v>10</v>
      </c>
      <c r="K385" s="158">
        <v>9</v>
      </c>
      <c r="L385" s="159">
        <v>12</v>
      </c>
      <c r="N385" s="1"/>
      <c r="O385" s="1"/>
      <c r="P385" s="1"/>
      <c r="Q385" s="1"/>
      <c r="V385" s="1"/>
    </row>
    <row r="386" spans="1:32" ht="15" customHeight="1" x14ac:dyDescent="0.4">
      <c r="B386" s="95" t="s">
        <v>125</v>
      </c>
      <c r="C386" s="21">
        <v>4.7</v>
      </c>
      <c r="D386" s="22">
        <v>0.3</v>
      </c>
      <c r="E386" s="22">
        <v>0.7</v>
      </c>
      <c r="F386" s="22">
        <v>0.4</v>
      </c>
      <c r="G386" s="22">
        <v>0.9</v>
      </c>
      <c r="H386" s="22">
        <v>1.4</v>
      </c>
      <c r="I386" s="22">
        <v>0.6</v>
      </c>
      <c r="J386" s="22">
        <v>0.7</v>
      </c>
      <c r="K386" s="22">
        <v>0.6</v>
      </c>
      <c r="L386" s="23">
        <v>0.8</v>
      </c>
      <c r="N386" s="1"/>
      <c r="O386" s="1"/>
      <c r="P386" s="1"/>
      <c r="Q386" s="1"/>
      <c r="V386" s="1"/>
    </row>
    <row r="387" spans="1:32" ht="15" customHeight="1" x14ac:dyDescent="0.4">
      <c r="B387" s="1"/>
      <c r="C387" s="32"/>
      <c r="D387" s="32"/>
      <c r="E387" s="32"/>
      <c r="F387" s="32"/>
      <c r="G387" s="32"/>
      <c r="H387" s="32"/>
      <c r="I387" s="32"/>
      <c r="J387" s="32"/>
      <c r="K387" s="32"/>
      <c r="L387" s="32"/>
      <c r="M387" s="32"/>
      <c r="N387" s="1"/>
      <c r="O387" s="1"/>
      <c r="P387" s="1"/>
      <c r="Q387" s="1"/>
      <c r="R387" s="1"/>
      <c r="S387" s="1"/>
      <c r="T387" s="1"/>
      <c r="U387" s="1"/>
      <c r="V387" s="1"/>
    </row>
    <row r="388" spans="1:32" ht="15" customHeight="1" x14ac:dyDescent="0.4">
      <c r="B388" s="92"/>
      <c r="C388" s="154" t="s">
        <v>186</v>
      </c>
      <c r="D388" s="155" t="s">
        <v>187</v>
      </c>
      <c r="E388" s="155" t="s">
        <v>188</v>
      </c>
      <c r="F388" s="155" t="s">
        <v>189</v>
      </c>
      <c r="G388" s="155" t="s">
        <v>190</v>
      </c>
      <c r="H388" s="155" t="s">
        <v>191</v>
      </c>
      <c r="I388" s="155" t="s">
        <v>192</v>
      </c>
      <c r="J388" s="155" t="s">
        <v>193</v>
      </c>
      <c r="K388" s="155" t="s">
        <v>194</v>
      </c>
      <c r="L388" s="156" t="s">
        <v>195</v>
      </c>
      <c r="V388" s="2"/>
    </row>
    <row r="389" spans="1:32" ht="15" customHeight="1" x14ac:dyDescent="0.4">
      <c r="B389" s="97" t="s">
        <v>124</v>
      </c>
      <c r="C389" s="157">
        <v>42</v>
      </c>
      <c r="D389" s="158">
        <v>4</v>
      </c>
      <c r="E389" s="158">
        <v>7</v>
      </c>
      <c r="F389" s="158">
        <v>6</v>
      </c>
      <c r="G389" s="158">
        <v>7</v>
      </c>
      <c r="H389" s="158">
        <v>13</v>
      </c>
      <c r="I389" s="158">
        <v>7</v>
      </c>
      <c r="J389" s="158">
        <v>6</v>
      </c>
      <c r="K389" s="158">
        <v>0</v>
      </c>
      <c r="L389" s="159">
        <v>2</v>
      </c>
      <c r="V389" s="1"/>
    </row>
    <row r="390" spans="1:32" ht="15" customHeight="1" x14ac:dyDescent="0.4">
      <c r="B390" s="95" t="s">
        <v>125</v>
      </c>
      <c r="C390" s="21">
        <v>2.8</v>
      </c>
      <c r="D390" s="22">
        <v>0.3</v>
      </c>
      <c r="E390" s="22">
        <v>0.5</v>
      </c>
      <c r="F390" s="22">
        <v>0.4</v>
      </c>
      <c r="G390" s="22">
        <v>0.5</v>
      </c>
      <c r="H390" s="22">
        <v>0.9</v>
      </c>
      <c r="I390" s="22">
        <v>0.5</v>
      </c>
      <c r="J390" s="22">
        <v>0.4</v>
      </c>
      <c r="K390" s="22">
        <v>0</v>
      </c>
      <c r="L390" s="23">
        <v>0.1</v>
      </c>
      <c r="V390" s="1"/>
    </row>
    <row r="391" spans="1:32" ht="15" customHeight="1" x14ac:dyDescent="0.4">
      <c r="B391" s="1"/>
      <c r="C391" s="1"/>
      <c r="D391" s="1"/>
      <c r="E391" s="1"/>
      <c r="F391" s="1"/>
      <c r="G391" s="1"/>
      <c r="H391" s="1"/>
      <c r="I391" s="1"/>
      <c r="J391" s="1"/>
      <c r="K391" s="1"/>
      <c r="L391" s="1"/>
      <c r="M391" s="1"/>
      <c r="N391" s="1"/>
      <c r="O391" s="1"/>
      <c r="P391" s="1"/>
      <c r="Q391" s="1"/>
      <c r="R391" s="1"/>
      <c r="S391" s="1"/>
      <c r="T391" s="1"/>
      <c r="U391" s="1"/>
      <c r="V391" s="1"/>
    </row>
    <row r="392" spans="1:32" ht="15" customHeight="1" x14ac:dyDescent="0.4">
      <c r="B392" s="92"/>
      <c r="C392" s="154" t="s">
        <v>196</v>
      </c>
      <c r="D392" s="155" t="s">
        <v>197</v>
      </c>
      <c r="E392" s="155" t="s">
        <v>198</v>
      </c>
      <c r="F392" s="155" t="s">
        <v>199</v>
      </c>
      <c r="G392" s="155" t="s">
        <v>200</v>
      </c>
      <c r="H392" s="155" t="s">
        <v>201</v>
      </c>
      <c r="I392" s="155" t="s">
        <v>202</v>
      </c>
      <c r="J392" s="155" t="s">
        <v>203</v>
      </c>
      <c r="K392" s="155" t="s">
        <v>204</v>
      </c>
      <c r="L392" s="156" t="s">
        <v>205</v>
      </c>
      <c r="R392" s="2"/>
      <c r="S392" s="2"/>
      <c r="T392" s="2"/>
      <c r="U392" s="2"/>
      <c r="V392" s="2"/>
      <c r="W392" s="2"/>
      <c r="X392" s="2"/>
      <c r="Y392" s="2"/>
      <c r="Z392" s="2"/>
      <c r="AA392" s="2"/>
      <c r="AB392" s="2"/>
      <c r="AC392" s="2"/>
      <c r="AD392" s="2"/>
      <c r="AE392" s="2"/>
      <c r="AF392" s="2"/>
    </row>
    <row r="393" spans="1:32" ht="15" customHeight="1" x14ac:dyDescent="0.4">
      <c r="B393" s="97" t="s">
        <v>124</v>
      </c>
      <c r="C393" s="157">
        <v>9</v>
      </c>
      <c r="D393" s="158">
        <v>2</v>
      </c>
      <c r="E393" s="158">
        <v>3</v>
      </c>
      <c r="F393" s="158">
        <v>1</v>
      </c>
      <c r="G393" s="158">
        <v>3</v>
      </c>
      <c r="H393" s="158">
        <v>3</v>
      </c>
      <c r="I393" s="158">
        <v>1</v>
      </c>
      <c r="J393" s="158">
        <v>1</v>
      </c>
      <c r="K393" s="158">
        <v>3</v>
      </c>
      <c r="L393" s="159">
        <v>3</v>
      </c>
      <c r="R393" s="1"/>
      <c r="S393" s="1"/>
      <c r="T393" s="1"/>
      <c r="U393" s="1"/>
      <c r="V393" s="1"/>
      <c r="W393" s="1"/>
      <c r="X393" s="1"/>
      <c r="Y393" s="1"/>
      <c r="Z393" s="1"/>
      <c r="AA393" s="1"/>
      <c r="AB393" s="1"/>
      <c r="AC393" s="1"/>
      <c r="AD393" s="1"/>
      <c r="AE393" s="1"/>
      <c r="AF393" s="1"/>
    </row>
    <row r="394" spans="1:32" ht="15" customHeight="1" x14ac:dyDescent="0.4">
      <c r="B394" s="95" t="s">
        <v>125</v>
      </c>
      <c r="C394" s="21">
        <v>0.6</v>
      </c>
      <c r="D394" s="22">
        <v>0.1</v>
      </c>
      <c r="E394" s="22">
        <v>0.2</v>
      </c>
      <c r="F394" s="22">
        <v>0.1</v>
      </c>
      <c r="G394" s="22">
        <v>0.2</v>
      </c>
      <c r="H394" s="22">
        <v>0.2</v>
      </c>
      <c r="I394" s="22">
        <v>0.1</v>
      </c>
      <c r="J394" s="22">
        <v>0.1</v>
      </c>
      <c r="K394" s="22">
        <v>0.2</v>
      </c>
      <c r="L394" s="23">
        <v>0.2</v>
      </c>
      <c r="R394" s="1"/>
      <c r="S394" s="1"/>
      <c r="T394" s="1"/>
      <c r="U394" s="1"/>
      <c r="V394" s="1"/>
      <c r="W394" s="1"/>
      <c r="X394" s="1"/>
      <c r="Y394" s="1"/>
      <c r="Z394" s="1"/>
      <c r="AA394" s="1"/>
      <c r="AB394" s="1"/>
      <c r="AC394" s="1"/>
      <c r="AD394" s="1"/>
      <c r="AE394" s="1"/>
      <c r="AF394" s="1"/>
    </row>
    <row r="395" spans="1:32" ht="15" customHeight="1" x14ac:dyDescent="0.4">
      <c r="B395" s="1"/>
      <c r="C395" s="1"/>
      <c r="D395" s="1"/>
      <c r="E395" s="1"/>
      <c r="F395" s="1"/>
      <c r="G395" s="1"/>
      <c r="H395" s="1"/>
      <c r="I395" s="1"/>
      <c r="J395" s="1"/>
      <c r="K395" s="1"/>
      <c r="L395" s="1"/>
      <c r="M395" s="1"/>
      <c r="N395" s="1"/>
      <c r="O395" s="1"/>
      <c r="P395" s="1"/>
      <c r="Q395" s="1"/>
    </row>
    <row r="396" spans="1:32" ht="15" customHeight="1" x14ac:dyDescent="0.4">
      <c r="B396" s="92"/>
      <c r="C396" s="26" t="s">
        <v>206</v>
      </c>
      <c r="D396" s="152" t="s">
        <v>207</v>
      </c>
      <c r="E396" s="152" t="s">
        <v>208</v>
      </c>
      <c r="F396" s="152" t="s">
        <v>209</v>
      </c>
      <c r="G396" s="152" t="s">
        <v>210</v>
      </c>
      <c r="H396" s="152" t="s">
        <v>211</v>
      </c>
      <c r="I396" s="152" t="s">
        <v>212</v>
      </c>
      <c r="J396" s="152" t="s">
        <v>213</v>
      </c>
      <c r="K396" s="152" t="s">
        <v>214</v>
      </c>
      <c r="L396" s="33" t="s">
        <v>215</v>
      </c>
      <c r="M396" s="2"/>
      <c r="N396" s="2"/>
      <c r="O396" s="2"/>
      <c r="P396" s="2"/>
      <c r="Q396" s="2"/>
    </row>
    <row r="397" spans="1:32" ht="15" customHeight="1" x14ac:dyDescent="0.4">
      <c r="B397" s="97" t="s">
        <v>124</v>
      </c>
      <c r="C397" s="157">
        <v>10</v>
      </c>
      <c r="D397" s="158">
        <v>1</v>
      </c>
      <c r="E397" s="158">
        <v>0</v>
      </c>
      <c r="F397" s="158">
        <v>1</v>
      </c>
      <c r="G397" s="158">
        <v>1</v>
      </c>
      <c r="H397" s="158">
        <v>1</v>
      </c>
      <c r="I397" s="158">
        <v>0</v>
      </c>
      <c r="J397" s="158">
        <v>0</v>
      </c>
      <c r="K397" s="158">
        <v>1</v>
      </c>
      <c r="L397" s="159">
        <v>0</v>
      </c>
      <c r="M397" s="1"/>
      <c r="N397" s="1"/>
      <c r="O397" s="1"/>
      <c r="P397" s="1"/>
      <c r="Q397" s="1"/>
    </row>
    <row r="398" spans="1:32" ht="15" customHeight="1" x14ac:dyDescent="0.4">
      <c r="B398" s="95" t="s">
        <v>125</v>
      </c>
      <c r="C398" s="21">
        <v>0.7</v>
      </c>
      <c r="D398" s="22">
        <v>0.1</v>
      </c>
      <c r="E398" s="22">
        <v>0</v>
      </c>
      <c r="F398" s="22">
        <v>0.1</v>
      </c>
      <c r="G398" s="22">
        <v>0.1</v>
      </c>
      <c r="H398" s="22">
        <v>0.1</v>
      </c>
      <c r="I398" s="22">
        <v>0</v>
      </c>
      <c r="J398" s="22">
        <v>0</v>
      </c>
      <c r="K398" s="22">
        <v>0.1</v>
      </c>
      <c r="L398" s="23">
        <v>0</v>
      </c>
      <c r="M398" s="1"/>
      <c r="N398" s="1"/>
      <c r="O398" s="1"/>
      <c r="P398" s="1"/>
      <c r="Q398" s="1"/>
    </row>
    <row r="399" spans="1:32" ht="32.1" customHeight="1" x14ac:dyDescent="0.4">
      <c r="B399" s="179"/>
      <c r="C399" s="32"/>
      <c r="D399" s="32"/>
      <c r="E399" s="32"/>
      <c r="F399" s="32"/>
      <c r="G399" s="32"/>
      <c r="H399" s="32"/>
      <c r="I399" s="32"/>
      <c r="J399" s="32"/>
      <c r="K399" s="32"/>
      <c r="L399" s="32"/>
      <c r="M399" s="1"/>
      <c r="N399" s="1"/>
      <c r="O399" s="1"/>
      <c r="P399" s="1"/>
      <c r="Q399" s="1"/>
    </row>
    <row r="400" spans="1:32" s="1" customFormat="1" ht="18" customHeight="1" x14ac:dyDescent="0.15">
      <c r="A400" s="17" t="s">
        <v>440</v>
      </c>
      <c r="B400" s="4"/>
      <c r="C400" s="4"/>
      <c r="D400" s="4"/>
      <c r="E400" s="4"/>
      <c r="F400" s="4"/>
      <c r="G400" s="91"/>
      <c r="H400" s="221" t="s">
        <v>472</v>
      </c>
      <c r="I400" s="3"/>
      <c r="J400" s="3"/>
      <c r="K400" s="3"/>
      <c r="L400" s="3"/>
      <c r="M400" s="3"/>
    </row>
    <row r="401" spans="1:17" s="220" customFormat="1" ht="32.1" customHeight="1" x14ac:dyDescent="0.4">
      <c r="A401" s="207"/>
      <c r="B401" s="216" t="s">
        <v>2</v>
      </c>
      <c r="C401" s="26" t="s">
        <v>441</v>
      </c>
      <c r="D401" s="152" t="s">
        <v>470</v>
      </c>
      <c r="E401" s="152" t="s">
        <v>442</v>
      </c>
      <c r="F401" s="152" t="s">
        <v>443</v>
      </c>
      <c r="G401" s="152" t="s">
        <v>444</v>
      </c>
      <c r="H401" s="28" t="s">
        <v>445</v>
      </c>
      <c r="I401" s="219"/>
      <c r="J401" s="24"/>
      <c r="K401" s="24"/>
      <c r="L401" s="24"/>
      <c r="M401" s="24"/>
      <c r="N401" s="24"/>
      <c r="O401" s="24"/>
      <c r="P401" s="24"/>
      <c r="Q401" s="24"/>
    </row>
    <row r="402" spans="1:17" s="1" customFormat="1" ht="18" customHeight="1" x14ac:dyDescent="0.4">
      <c r="A402" s="97" t="s">
        <v>124</v>
      </c>
      <c r="B402" s="6">
        <v>1500</v>
      </c>
      <c r="C402" s="15">
        <v>38</v>
      </c>
      <c r="D402" s="8">
        <v>71</v>
      </c>
      <c r="E402" s="8">
        <v>83</v>
      </c>
      <c r="F402" s="8">
        <v>174</v>
      </c>
      <c r="G402" s="8">
        <v>322</v>
      </c>
      <c r="H402" s="9">
        <v>812</v>
      </c>
      <c r="I402" s="180"/>
      <c r="J402" s="181"/>
      <c r="K402" s="181"/>
      <c r="L402" s="181"/>
      <c r="M402" s="181"/>
      <c r="N402" s="181"/>
      <c r="O402" s="181"/>
      <c r="P402" s="181"/>
      <c r="Q402" s="181"/>
    </row>
    <row r="403" spans="1:17" s="1" customFormat="1" ht="18" customHeight="1" x14ac:dyDescent="0.4">
      <c r="A403" s="95" t="s">
        <v>125</v>
      </c>
      <c r="B403" s="20">
        <v>100</v>
      </c>
      <c r="C403" s="21">
        <v>2.5</v>
      </c>
      <c r="D403" s="22">
        <v>4.7</v>
      </c>
      <c r="E403" s="22">
        <v>5.5</v>
      </c>
      <c r="F403" s="22">
        <v>11.6</v>
      </c>
      <c r="G403" s="22">
        <v>21.5</v>
      </c>
      <c r="H403" s="23">
        <v>54.1</v>
      </c>
      <c r="I403" s="182"/>
      <c r="J403" s="183"/>
      <c r="K403" s="183"/>
      <c r="L403" s="183"/>
      <c r="M403" s="183"/>
      <c r="N403" s="183"/>
      <c r="O403" s="183"/>
      <c r="P403" s="183"/>
      <c r="Q403" s="183"/>
    </row>
    <row r="404" spans="1:17" ht="18" customHeight="1" x14ac:dyDescent="0.4"/>
    <row r="405" spans="1:17" ht="18" customHeight="1" x14ac:dyDescent="0.4">
      <c r="A405" s="258" t="s">
        <v>216</v>
      </c>
      <c r="B405" s="259"/>
      <c r="C405" s="259"/>
      <c r="D405" s="259"/>
      <c r="E405" s="259"/>
      <c r="F405" s="259"/>
      <c r="G405" s="259"/>
      <c r="H405" s="259"/>
      <c r="I405" s="259"/>
      <c r="J405" s="259"/>
      <c r="K405" s="259"/>
      <c r="L405" s="259"/>
      <c r="M405" s="259"/>
      <c r="N405" s="259"/>
      <c r="O405" s="260"/>
    </row>
    <row r="406" spans="1:17" s="203" customFormat="1" ht="18" customHeight="1" x14ac:dyDescent="0.4">
      <c r="A406" s="206"/>
      <c r="B406" s="206"/>
      <c r="C406" s="206"/>
      <c r="D406" s="206"/>
      <c r="E406" s="206"/>
      <c r="F406" s="206"/>
      <c r="G406" s="206"/>
      <c r="H406" s="206"/>
      <c r="I406" s="206"/>
      <c r="J406" s="206"/>
      <c r="K406" s="206"/>
      <c r="L406" s="206"/>
      <c r="M406" s="206"/>
      <c r="N406" s="206"/>
      <c r="O406" s="206"/>
    </row>
    <row r="407" spans="1:17" ht="18" customHeight="1" x14ac:dyDescent="0.15">
      <c r="B407" s="17"/>
      <c r="E407" s="221" t="s">
        <v>472</v>
      </c>
    </row>
    <row r="408" spans="1:17" s="24" customFormat="1" ht="42.75" x14ac:dyDescent="0.4">
      <c r="A408" s="207"/>
      <c r="B408" s="216" t="s">
        <v>2</v>
      </c>
      <c r="C408" s="27" t="s">
        <v>35</v>
      </c>
      <c r="D408" s="28" t="s">
        <v>36</v>
      </c>
      <c r="E408" s="160" t="s">
        <v>37</v>
      </c>
    </row>
    <row r="409" spans="1:17" ht="18" customHeight="1" x14ac:dyDescent="0.4">
      <c r="A409" s="97" t="s">
        <v>124</v>
      </c>
      <c r="B409" s="6">
        <v>1500</v>
      </c>
      <c r="C409" s="7">
        <v>540</v>
      </c>
      <c r="D409" s="9">
        <v>842</v>
      </c>
      <c r="E409" s="10">
        <v>118</v>
      </c>
    </row>
    <row r="410" spans="1:17" ht="18" customHeight="1" x14ac:dyDescent="0.4">
      <c r="A410" s="95" t="s">
        <v>125</v>
      </c>
      <c r="B410" s="20">
        <v>100</v>
      </c>
      <c r="C410" s="25">
        <v>36</v>
      </c>
      <c r="D410" s="34">
        <v>56.1</v>
      </c>
      <c r="E410" s="23">
        <v>7.9</v>
      </c>
    </row>
    <row r="411" spans="1:17" ht="18" customHeight="1" x14ac:dyDescent="0.4"/>
    <row r="412" spans="1:17" ht="18" customHeight="1" x14ac:dyDescent="0.4"/>
    <row r="413" spans="1:17" ht="18" customHeight="1" x14ac:dyDescent="0.4">
      <c r="A413" s="258" t="s">
        <v>217</v>
      </c>
      <c r="B413" s="259"/>
      <c r="C413" s="259"/>
      <c r="D413" s="259"/>
      <c r="E413" s="259"/>
      <c r="F413" s="259"/>
      <c r="G413" s="259"/>
      <c r="H413" s="259"/>
      <c r="I413" s="259"/>
      <c r="J413" s="259"/>
      <c r="K413" s="259"/>
      <c r="L413" s="259"/>
      <c r="M413" s="259"/>
      <c r="N413" s="259"/>
      <c r="O413" s="260"/>
    </row>
    <row r="414" spans="1:17" s="203" customFormat="1" ht="18" customHeight="1" x14ac:dyDescent="0.4">
      <c r="A414" s="206"/>
      <c r="B414" s="206"/>
      <c r="C414" s="206"/>
      <c r="D414" s="206"/>
      <c r="E414" s="206"/>
      <c r="F414" s="206"/>
      <c r="G414" s="206"/>
      <c r="H414" s="206"/>
      <c r="I414" s="206"/>
      <c r="J414" s="206"/>
      <c r="K414" s="206"/>
      <c r="L414" s="206"/>
      <c r="M414" s="206"/>
      <c r="N414" s="206"/>
      <c r="O414" s="206"/>
    </row>
    <row r="415" spans="1:17" ht="18" customHeight="1" x14ac:dyDescent="0.15">
      <c r="B415" s="17"/>
      <c r="D415" s="221" t="s">
        <v>472</v>
      </c>
    </row>
    <row r="416" spans="1:17" ht="32.1" customHeight="1" x14ac:dyDescent="0.4">
      <c r="A416" s="92"/>
      <c r="B416" s="5" t="s">
        <v>2</v>
      </c>
      <c r="C416" s="75" t="s">
        <v>38</v>
      </c>
      <c r="D416" s="85" t="s">
        <v>39</v>
      </c>
    </row>
    <row r="417" spans="1:15" ht="18" customHeight="1" x14ac:dyDescent="0.4">
      <c r="A417" s="97" t="s">
        <v>124</v>
      </c>
      <c r="B417" s="6">
        <v>1500</v>
      </c>
      <c r="C417" s="7">
        <v>711</v>
      </c>
      <c r="D417" s="10">
        <v>789</v>
      </c>
    </row>
    <row r="418" spans="1:15" ht="18" customHeight="1" x14ac:dyDescent="0.4">
      <c r="A418" s="95" t="s">
        <v>125</v>
      </c>
      <c r="B418" s="20">
        <v>100</v>
      </c>
      <c r="C418" s="25">
        <v>47.4</v>
      </c>
      <c r="D418" s="23">
        <v>52.6</v>
      </c>
    </row>
    <row r="419" spans="1:15" ht="18" customHeight="1" x14ac:dyDescent="0.4"/>
    <row r="420" spans="1:15" ht="18" customHeight="1" x14ac:dyDescent="0.4"/>
    <row r="421" spans="1:15" ht="18" customHeight="1" x14ac:dyDescent="0.4">
      <c r="A421" s="258" t="s">
        <v>218</v>
      </c>
      <c r="B421" s="259"/>
      <c r="C421" s="259"/>
      <c r="D421" s="259"/>
      <c r="E421" s="259"/>
      <c r="F421" s="259"/>
      <c r="G421" s="259"/>
      <c r="H421" s="259"/>
      <c r="I421" s="259"/>
      <c r="J421" s="259"/>
      <c r="K421" s="259"/>
      <c r="L421" s="259"/>
      <c r="M421" s="259"/>
      <c r="N421" s="259"/>
      <c r="O421" s="260"/>
    </row>
    <row r="422" spans="1:15" s="203" customFormat="1" ht="18" customHeight="1" x14ac:dyDescent="0.4">
      <c r="A422" s="206"/>
      <c r="B422" s="206"/>
      <c r="C422" s="206"/>
      <c r="D422" s="206"/>
      <c r="E422" s="206"/>
      <c r="F422" s="206"/>
      <c r="G422" s="206"/>
      <c r="H422" s="206"/>
      <c r="I422" s="206"/>
      <c r="J422" s="206"/>
      <c r="K422" s="206"/>
      <c r="L422" s="206"/>
      <c r="M422" s="206"/>
      <c r="N422" s="206"/>
      <c r="O422" s="206"/>
    </row>
    <row r="423" spans="1:15" ht="18" customHeight="1" x14ac:dyDescent="0.15">
      <c r="A423" s="17"/>
      <c r="J423" s="3"/>
      <c r="K423" s="221" t="s">
        <v>472</v>
      </c>
    </row>
    <row r="424" spans="1:15" s="24" customFormat="1" ht="58.5" x14ac:dyDescent="0.4">
      <c r="A424" s="207"/>
      <c r="B424" s="216" t="s">
        <v>2</v>
      </c>
      <c r="C424" s="75" t="s">
        <v>40</v>
      </c>
      <c r="D424" s="84" t="s">
        <v>222</v>
      </c>
      <c r="E424" s="84" t="s">
        <v>219</v>
      </c>
      <c r="F424" s="84" t="s">
        <v>223</v>
      </c>
      <c r="G424" s="84" t="s">
        <v>224</v>
      </c>
      <c r="H424" s="84" t="s">
        <v>220</v>
      </c>
      <c r="I424" s="84" t="s">
        <v>41</v>
      </c>
      <c r="J424" s="84" t="s">
        <v>221</v>
      </c>
      <c r="K424" s="85" t="s">
        <v>19</v>
      </c>
    </row>
    <row r="425" spans="1:15" ht="18" customHeight="1" x14ac:dyDescent="0.4">
      <c r="A425" s="97" t="s">
        <v>124</v>
      </c>
      <c r="B425" s="6">
        <v>1500</v>
      </c>
      <c r="C425" s="7">
        <v>76</v>
      </c>
      <c r="D425" s="8">
        <v>7</v>
      </c>
      <c r="E425" s="8">
        <v>28</v>
      </c>
      <c r="F425" s="8">
        <v>618</v>
      </c>
      <c r="G425" s="8">
        <v>278</v>
      </c>
      <c r="H425" s="8">
        <v>241</v>
      </c>
      <c r="I425" s="8">
        <v>62</v>
      </c>
      <c r="J425" s="8">
        <v>161</v>
      </c>
      <c r="K425" s="10">
        <v>29</v>
      </c>
    </row>
    <row r="426" spans="1:15" ht="18" customHeight="1" x14ac:dyDescent="0.4">
      <c r="A426" s="95" t="s">
        <v>125</v>
      </c>
      <c r="B426" s="20">
        <v>100</v>
      </c>
      <c r="C426" s="25">
        <v>5.0999999999999996</v>
      </c>
      <c r="D426" s="22">
        <v>0.5</v>
      </c>
      <c r="E426" s="22">
        <v>1.9</v>
      </c>
      <c r="F426" s="22">
        <v>41.2</v>
      </c>
      <c r="G426" s="22">
        <v>18.5</v>
      </c>
      <c r="H426" s="22">
        <v>16.100000000000001</v>
      </c>
      <c r="I426" s="22">
        <v>4.0999999999999996</v>
      </c>
      <c r="J426" s="22">
        <v>10.7</v>
      </c>
      <c r="K426" s="23">
        <v>1.9</v>
      </c>
    </row>
    <row r="427" spans="1:15" ht="18" customHeight="1" x14ac:dyDescent="0.4"/>
    <row r="428" spans="1:15" ht="18" customHeight="1" x14ac:dyDescent="0.4"/>
    <row r="429" spans="1:15" ht="18" customHeight="1" x14ac:dyDescent="0.4">
      <c r="A429" s="258" t="s">
        <v>225</v>
      </c>
      <c r="B429" s="259"/>
      <c r="C429" s="259"/>
      <c r="D429" s="259"/>
      <c r="E429" s="259"/>
      <c r="F429" s="259"/>
      <c r="G429" s="259"/>
      <c r="H429" s="259"/>
      <c r="I429" s="259"/>
      <c r="J429" s="259"/>
      <c r="K429" s="259"/>
      <c r="L429" s="259"/>
      <c r="M429" s="259"/>
      <c r="N429" s="259"/>
      <c r="O429" s="260"/>
    </row>
    <row r="430" spans="1:15" s="203" customFormat="1" ht="18" customHeight="1" x14ac:dyDescent="0.4">
      <c r="A430" s="206"/>
      <c r="B430" s="206"/>
      <c r="C430" s="206"/>
      <c r="D430" s="206"/>
      <c r="E430" s="206"/>
      <c r="F430" s="206"/>
      <c r="G430" s="206"/>
      <c r="H430" s="206"/>
      <c r="I430" s="206"/>
      <c r="J430" s="206"/>
      <c r="K430" s="206"/>
      <c r="L430" s="206"/>
      <c r="M430" s="206"/>
      <c r="N430" s="206"/>
      <c r="O430" s="206"/>
    </row>
    <row r="431" spans="1:15" ht="18" customHeight="1" x14ac:dyDescent="0.15">
      <c r="A431" s="17"/>
      <c r="J431" s="3"/>
      <c r="K431" s="221" t="s">
        <v>472</v>
      </c>
    </row>
    <row r="432" spans="1:15" s="24" customFormat="1" ht="54" customHeight="1" x14ac:dyDescent="0.4">
      <c r="A432" s="207"/>
      <c r="B432" s="70" t="s">
        <v>2</v>
      </c>
      <c r="C432" s="75" t="s">
        <v>42</v>
      </c>
      <c r="D432" s="84" t="s">
        <v>227</v>
      </c>
      <c r="E432" s="84" t="s">
        <v>228</v>
      </c>
      <c r="F432" s="84" t="s">
        <v>11</v>
      </c>
      <c r="G432" s="84" t="s">
        <v>226</v>
      </c>
      <c r="H432" s="84" t="s">
        <v>43</v>
      </c>
      <c r="I432" s="84" t="s">
        <v>229</v>
      </c>
      <c r="J432" s="84" t="s">
        <v>230</v>
      </c>
      <c r="K432" s="85" t="s">
        <v>231</v>
      </c>
    </row>
    <row r="433" spans="1:15" ht="18" customHeight="1" x14ac:dyDescent="0.4">
      <c r="A433" s="97" t="s">
        <v>124</v>
      </c>
      <c r="B433" s="6">
        <v>1098</v>
      </c>
      <c r="C433" s="7">
        <v>101</v>
      </c>
      <c r="D433" s="8">
        <v>194</v>
      </c>
      <c r="E433" s="8">
        <v>159</v>
      </c>
      <c r="F433" s="8">
        <v>117</v>
      </c>
      <c r="G433" s="8">
        <v>26</v>
      </c>
      <c r="H433" s="8">
        <v>444</v>
      </c>
      <c r="I433" s="8">
        <v>41</v>
      </c>
      <c r="J433" s="8">
        <v>10</v>
      </c>
      <c r="K433" s="10">
        <v>6</v>
      </c>
    </row>
    <row r="434" spans="1:15" ht="18" customHeight="1" x14ac:dyDescent="0.4">
      <c r="A434" s="95" t="s">
        <v>125</v>
      </c>
      <c r="B434" s="20">
        <v>100</v>
      </c>
      <c r="C434" s="25">
        <v>9.1999999999999993</v>
      </c>
      <c r="D434" s="22">
        <v>17.7</v>
      </c>
      <c r="E434" s="22">
        <v>14.5</v>
      </c>
      <c r="F434" s="22">
        <v>10.7</v>
      </c>
      <c r="G434" s="22">
        <v>2.4</v>
      </c>
      <c r="H434" s="22">
        <v>40.4</v>
      </c>
      <c r="I434" s="22">
        <v>3.7</v>
      </c>
      <c r="J434" s="22">
        <v>0.9</v>
      </c>
      <c r="K434" s="23">
        <v>0.5</v>
      </c>
    </row>
    <row r="435" spans="1:15" ht="18" customHeight="1" x14ac:dyDescent="0.4"/>
    <row r="436" spans="1:15" ht="18" customHeight="1" x14ac:dyDescent="0.4"/>
    <row r="437" spans="1:15" ht="18" customHeight="1" x14ac:dyDescent="0.4">
      <c r="A437" s="258" t="s">
        <v>232</v>
      </c>
      <c r="B437" s="259"/>
      <c r="C437" s="259"/>
      <c r="D437" s="259"/>
      <c r="E437" s="259"/>
      <c r="F437" s="259"/>
      <c r="G437" s="259"/>
      <c r="H437" s="259"/>
      <c r="I437" s="259"/>
      <c r="J437" s="259"/>
      <c r="K437" s="259"/>
      <c r="L437" s="259"/>
      <c r="M437" s="259"/>
      <c r="N437" s="259"/>
      <c r="O437" s="260"/>
    </row>
    <row r="438" spans="1:15" s="203" customFormat="1" ht="18" customHeight="1" x14ac:dyDescent="0.4">
      <c r="A438" s="206"/>
      <c r="B438" s="206"/>
      <c r="C438" s="206"/>
      <c r="D438" s="206"/>
      <c r="E438" s="206"/>
      <c r="F438" s="206"/>
      <c r="G438" s="206"/>
      <c r="H438" s="206"/>
      <c r="I438" s="206"/>
      <c r="J438" s="206"/>
      <c r="K438" s="206"/>
      <c r="L438" s="206"/>
      <c r="M438" s="206"/>
      <c r="N438" s="206"/>
      <c r="O438" s="206"/>
    </row>
    <row r="439" spans="1:15" ht="18" customHeight="1" x14ac:dyDescent="0.15">
      <c r="B439" s="17"/>
      <c r="I439" s="221" t="s">
        <v>472</v>
      </c>
    </row>
    <row r="440" spans="1:15" s="24" customFormat="1" ht="54" customHeight="1" x14ac:dyDescent="0.4">
      <c r="A440" s="207"/>
      <c r="B440" s="216" t="s">
        <v>2</v>
      </c>
      <c r="C440" s="75" t="s">
        <v>233</v>
      </c>
      <c r="D440" s="84" t="s">
        <v>234</v>
      </c>
      <c r="E440" s="84" t="s">
        <v>235</v>
      </c>
      <c r="F440" s="84" t="s">
        <v>237</v>
      </c>
      <c r="G440" s="84" t="s">
        <v>236</v>
      </c>
      <c r="H440" s="84" t="s">
        <v>44</v>
      </c>
      <c r="I440" s="85" t="s">
        <v>19</v>
      </c>
    </row>
    <row r="441" spans="1:15" ht="18" customHeight="1" x14ac:dyDescent="0.4">
      <c r="A441" s="97" t="s">
        <v>124</v>
      </c>
      <c r="B441" s="6">
        <v>1500</v>
      </c>
      <c r="C441" s="7">
        <v>450</v>
      </c>
      <c r="D441" s="8">
        <v>461</v>
      </c>
      <c r="E441" s="8">
        <v>37</v>
      </c>
      <c r="F441" s="8">
        <v>488</v>
      </c>
      <c r="G441" s="8">
        <v>22</v>
      </c>
      <c r="H441" s="8">
        <v>27</v>
      </c>
      <c r="I441" s="10">
        <v>15</v>
      </c>
    </row>
    <row r="442" spans="1:15" ht="18" customHeight="1" x14ac:dyDescent="0.4">
      <c r="A442" s="95" t="s">
        <v>125</v>
      </c>
      <c r="B442" s="20">
        <v>100</v>
      </c>
      <c r="C442" s="25">
        <v>30</v>
      </c>
      <c r="D442" s="22">
        <v>30.7</v>
      </c>
      <c r="E442" s="22">
        <v>2.5</v>
      </c>
      <c r="F442" s="22">
        <v>32.5</v>
      </c>
      <c r="G442" s="22">
        <v>1.5</v>
      </c>
      <c r="H442" s="22">
        <v>1.8</v>
      </c>
      <c r="I442" s="23">
        <v>1</v>
      </c>
    </row>
    <row r="443" spans="1:15" ht="18" customHeight="1" x14ac:dyDescent="0.4"/>
    <row r="444" spans="1:15" ht="18" customHeight="1" x14ac:dyDescent="0.4"/>
    <row r="445" spans="1:15" ht="18" customHeight="1" x14ac:dyDescent="0.4">
      <c r="A445" s="258" t="s">
        <v>238</v>
      </c>
      <c r="B445" s="259"/>
      <c r="C445" s="259"/>
      <c r="D445" s="259"/>
      <c r="E445" s="259"/>
      <c r="F445" s="259"/>
      <c r="G445" s="259"/>
      <c r="H445" s="259"/>
      <c r="I445" s="259"/>
      <c r="J445" s="259"/>
      <c r="K445" s="259"/>
      <c r="L445" s="259"/>
      <c r="M445" s="259"/>
      <c r="N445" s="259"/>
      <c r="O445" s="260"/>
    </row>
    <row r="446" spans="1:15" s="203" customFormat="1" ht="18" customHeight="1" x14ac:dyDescent="0.4">
      <c r="A446" s="206"/>
      <c r="B446" s="206"/>
      <c r="C446" s="206"/>
      <c r="D446" s="206"/>
      <c r="E446" s="206"/>
      <c r="F446" s="206"/>
      <c r="G446" s="206"/>
      <c r="H446" s="206"/>
      <c r="I446" s="206"/>
      <c r="J446" s="206"/>
      <c r="K446" s="206"/>
      <c r="L446" s="206"/>
      <c r="M446" s="206"/>
      <c r="N446" s="206"/>
      <c r="O446" s="206"/>
    </row>
    <row r="447" spans="1:15" ht="18" customHeight="1" x14ac:dyDescent="0.15">
      <c r="A447" s="17"/>
      <c r="G447" s="3"/>
      <c r="H447" s="3"/>
      <c r="I447" s="3"/>
      <c r="J447" s="3"/>
      <c r="K447" s="3"/>
      <c r="L447" s="221" t="s">
        <v>472</v>
      </c>
    </row>
    <row r="448" spans="1:15" ht="32.1" customHeight="1" x14ac:dyDescent="0.4">
      <c r="A448" s="92"/>
      <c r="B448" s="5" t="s">
        <v>2</v>
      </c>
      <c r="C448" s="26" t="s">
        <v>239</v>
      </c>
      <c r="D448" s="152" t="s">
        <v>240</v>
      </c>
      <c r="E448" s="152" t="s">
        <v>241</v>
      </c>
      <c r="F448" s="152" t="s">
        <v>242</v>
      </c>
      <c r="G448" s="152" t="s">
        <v>243</v>
      </c>
      <c r="H448" s="152" t="s">
        <v>244</v>
      </c>
      <c r="I448" s="152" t="s">
        <v>245</v>
      </c>
      <c r="J448" s="152" t="s">
        <v>246</v>
      </c>
      <c r="K448" s="152" t="s">
        <v>247</v>
      </c>
      <c r="L448" s="33" t="s">
        <v>248</v>
      </c>
    </row>
    <row r="449" spans="1:17" ht="18" customHeight="1" x14ac:dyDescent="0.4">
      <c r="A449" s="97" t="s">
        <v>124</v>
      </c>
      <c r="B449" s="6">
        <v>1500</v>
      </c>
      <c r="C449" s="15">
        <v>355</v>
      </c>
      <c r="D449" s="8">
        <v>468</v>
      </c>
      <c r="E449" s="8">
        <v>372</v>
      </c>
      <c r="F449" s="8">
        <v>231</v>
      </c>
      <c r="G449" s="8">
        <v>52</v>
      </c>
      <c r="H449" s="8">
        <v>16</v>
      </c>
      <c r="I449" s="8">
        <v>4</v>
      </c>
      <c r="J449" s="8">
        <v>1</v>
      </c>
      <c r="K449" s="8">
        <v>0</v>
      </c>
      <c r="L449" s="10">
        <v>1</v>
      </c>
    </row>
    <row r="450" spans="1:17" ht="18" customHeight="1" x14ac:dyDescent="0.4">
      <c r="A450" s="95" t="s">
        <v>125</v>
      </c>
      <c r="B450" s="20">
        <v>100</v>
      </c>
      <c r="C450" s="21">
        <v>23.7</v>
      </c>
      <c r="D450" s="22">
        <v>31.2</v>
      </c>
      <c r="E450" s="22">
        <v>24.8</v>
      </c>
      <c r="F450" s="22">
        <v>15.4</v>
      </c>
      <c r="G450" s="22">
        <v>3.5</v>
      </c>
      <c r="H450" s="22">
        <v>1.1000000000000001</v>
      </c>
      <c r="I450" s="22">
        <v>0.3</v>
      </c>
      <c r="J450" s="22">
        <v>0.1</v>
      </c>
      <c r="K450" s="22">
        <v>0</v>
      </c>
      <c r="L450" s="23">
        <v>0.1</v>
      </c>
    </row>
    <row r="451" spans="1:17" ht="18" customHeight="1" x14ac:dyDescent="0.4"/>
    <row r="452" spans="1:17" ht="18" customHeight="1" x14ac:dyDescent="0.15">
      <c r="A452" s="17" t="s">
        <v>446</v>
      </c>
      <c r="F452" s="91"/>
      <c r="G452" s="221" t="s">
        <v>472</v>
      </c>
    </row>
    <row r="453" spans="1:17" s="2" customFormat="1" ht="32.1" customHeight="1" x14ac:dyDescent="0.4">
      <c r="A453" s="207"/>
      <c r="B453" s="205" t="s">
        <v>2</v>
      </c>
      <c r="C453" s="26" t="s">
        <v>447</v>
      </c>
      <c r="D453" s="152" t="s">
        <v>448</v>
      </c>
      <c r="E453" s="152" t="s">
        <v>449</v>
      </c>
      <c r="F453" s="152" t="s">
        <v>450</v>
      </c>
      <c r="G453" s="28" t="s">
        <v>451</v>
      </c>
      <c r="H453" s="11"/>
      <c r="I453" s="171"/>
      <c r="J453" s="171"/>
      <c r="K453" s="171"/>
      <c r="L453" s="171"/>
      <c r="M453" s="171"/>
      <c r="N453" s="171"/>
      <c r="O453" s="171"/>
      <c r="P453" s="171"/>
      <c r="Q453" s="171"/>
    </row>
    <row r="454" spans="1:17" s="1" customFormat="1" ht="18" customHeight="1" x14ac:dyDescent="0.4">
      <c r="A454" s="97" t="s">
        <v>124</v>
      </c>
      <c r="B454" s="6">
        <v>1500</v>
      </c>
      <c r="C454" s="15">
        <v>355</v>
      </c>
      <c r="D454" s="8">
        <v>468</v>
      </c>
      <c r="E454" s="8">
        <v>372</v>
      </c>
      <c r="F454" s="8">
        <v>231</v>
      </c>
      <c r="G454" s="9">
        <v>74</v>
      </c>
      <c r="H454" s="180"/>
      <c r="I454" s="181"/>
      <c r="J454" s="181"/>
      <c r="K454" s="181"/>
      <c r="L454" s="181"/>
      <c r="M454" s="181"/>
      <c r="N454" s="181"/>
      <c r="O454" s="181"/>
      <c r="P454" s="181"/>
      <c r="Q454" s="181"/>
    </row>
    <row r="455" spans="1:17" s="1" customFormat="1" ht="18" customHeight="1" x14ac:dyDescent="0.4">
      <c r="A455" s="95" t="s">
        <v>125</v>
      </c>
      <c r="B455" s="20">
        <v>100</v>
      </c>
      <c r="C455" s="21">
        <v>23.7</v>
      </c>
      <c r="D455" s="22">
        <v>31.2</v>
      </c>
      <c r="E455" s="22">
        <v>24.8</v>
      </c>
      <c r="F455" s="22">
        <v>15.4</v>
      </c>
      <c r="G455" s="23">
        <v>4.9000000000000004</v>
      </c>
      <c r="H455" s="182"/>
      <c r="I455" s="183"/>
      <c r="J455" s="183"/>
      <c r="K455" s="183"/>
      <c r="L455" s="183"/>
      <c r="M455" s="183"/>
      <c r="N455" s="183"/>
      <c r="O455" s="183"/>
      <c r="P455" s="183"/>
      <c r="Q455" s="183"/>
    </row>
    <row r="456" spans="1:17" s="1" customFormat="1" ht="18" customHeight="1" x14ac:dyDescent="0.4">
      <c r="A456" s="153"/>
      <c r="B456" s="153"/>
      <c r="C456" s="153"/>
      <c r="D456" s="153"/>
      <c r="E456" s="153"/>
      <c r="F456" s="153"/>
      <c r="G456" s="32"/>
      <c r="H456" s="183"/>
      <c r="I456" s="183"/>
      <c r="J456" s="183"/>
      <c r="K456" s="183"/>
      <c r="L456" s="183"/>
      <c r="M456" s="183"/>
      <c r="N456" s="183"/>
      <c r="O456" s="183"/>
      <c r="P456" s="183"/>
    </row>
    <row r="457" spans="1:17" s="1" customFormat="1" ht="18" customHeight="1" x14ac:dyDescent="0.4">
      <c r="A457" s="204"/>
      <c r="B457" s="204"/>
      <c r="C457" s="204"/>
      <c r="D457" s="204"/>
      <c r="E457" s="204"/>
      <c r="F457" s="204"/>
      <c r="G457" s="32"/>
      <c r="H457" s="183"/>
      <c r="I457" s="183"/>
      <c r="J457" s="183"/>
      <c r="K457" s="183"/>
      <c r="L457" s="183"/>
      <c r="M457" s="183"/>
      <c r="N457" s="183"/>
      <c r="O457" s="183"/>
      <c r="P457" s="183"/>
    </row>
    <row r="458" spans="1:17" ht="18" customHeight="1" x14ac:dyDescent="0.4">
      <c r="A458" s="258" t="s">
        <v>452</v>
      </c>
      <c r="B458" s="259"/>
      <c r="C458" s="259"/>
      <c r="D458" s="259"/>
      <c r="E458" s="259"/>
      <c r="F458" s="259"/>
      <c r="G458" s="259"/>
      <c r="H458" s="259"/>
      <c r="I458" s="259"/>
      <c r="J458" s="259"/>
      <c r="K458" s="259"/>
      <c r="L458" s="259"/>
      <c r="M458" s="259"/>
      <c r="N458" s="259"/>
      <c r="O458" s="260"/>
    </row>
    <row r="459" spans="1:17" s="203" customFormat="1" ht="18" customHeight="1" x14ac:dyDescent="0.4">
      <c r="A459" s="206"/>
      <c r="B459" s="206"/>
      <c r="C459" s="206"/>
      <c r="D459" s="206"/>
      <c r="E459" s="206"/>
      <c r="F459" s="206"/>
      <c r="G459" s="206"/>
      <c r="H459" s="206"/>
      <c r="I459" s="206"/>
      <c r="J459" s="206"/>
      <c r="K459" s="206"/>
      <c r="L459" s="206"/>
      <c r="M459" s="206"/>
      <c r="N459" s="206"/>
      <c r="O459" s="206"/>
    </row>
    <row r="460" spans="1:17" ht="18" customHeight="1" x14ac:dyDescent="0.15">
      <c r="A460" s="17"/>
      <c r="G460" s="221" t="s">
        <v>472</v>
      </c>
    </row>
    <row r="461" spans="1:17" s="24" customFormat="1" ht="48" x14ac:dyDescent="0.4">
      <c r="A461" s="207"/>
      <c r="B461" s="216" t="s">
        <v>2</v>
      </c>
      <c r="C461" s="142" t="s">
        <v>45</v>
      </c>
      <c r="D461" s="84" t="s">
        <v>251</v>
      </c>
      <c r="E461" s="84" t="s">
        <v>252</v>
      </c>
      <c r="F461" s="84" t="s">
        <v>249</v>
      </c>
      <c r="G461" s="85" t="s">
        <v>250</v>
      </c>
    </row>
    <row r="462" spans="1:17" ht="18" customHeight="1" x14ac:dyDescent="0.4">
      <c r="A462" s="97" t="s">
        <v>124</v>
      </c>
      <c r="B462" s="6">
        <v>1145</v>
      </c>
      <c r="C462" s="15">
        <v>133</v>
      </c>
      <c r="D462" s="8">
        <v>209</v>
      </c>
      <c r="E462" s="8">
        <v>113</v>
      </c>
      <c r="F462" s="8">
        <v>176</v>
      </c>
      <c r="G462" s="10">
        <v>587</v>
      </c>
    </row>
    <row r="463" spans="1:17" ht="18" customHeight="1" x14ac:dyDescent="0.4">
      <c r="A463" s="95" t="s">
        <v>125</v>
      </c>
      <c r="B463" s="20">
        <v>100</v>
      </c>
      <c r="C463" s="21">
        <v>11.6</v>
      </c>
      <c r="D463" s="22">
        <v>18.3</v>
      </c>
      <c r="E463" s="22">
        <v>9.9</v>
      </c>
      <c r="F463" s="22">
        <v>15.4</v>
      </c>
      <c r="G463" s="23">
        <v>51.3</v>
      </c>
    </row>
    <row r="464" spans="1:17" ht="18" customHeight="1" x14ac:dyDescent="0.4"/>
  </sheetData>
  <mergeCells count="58">
    <mergeCell ref="A1:O1"/>
    <mergeCell ref="H3:I3"/>
    <mergeCell ref="H8:I8"/>
    <mergeCell ref="C9:D9"/>
    <mergeCell ref="C10:D10"/>
    <mergeCell ref="A30:O30"/>
    <mergeCell ref="A38:O38"/>
    <mergeCell ref="A40:E40"/>
    <mergeCell ref="A45:E45"/>
    <mergeCell ref="B65:B66"/>
    <mergeCell ref="C11:D11"/>
    <mergeCell ref="A14:O14"/>
    <mergeCell ref="D16:E16"/>
    <mergeCell ref="A22:O22"/>
    <mergeCell ref="H24:I24"/>
    <mergeCell ref="A62:O62"/>
    <mergeCell ref="A82:O82"/>
    <mergeCell ref="A100:O100"/>
    <mergeCell ref="A119:O119"/>
    <mergeCell ref="A307:O307"/>
    <mergeCell ref="A239:O239"/>
    <mergeCell ref="A261:O261"/>
    <mergeCell ref="A283:O283"/>
    <mergeCell ref="A291:O291"/>
    <mergeCell ref="A299:O299"/>
    <mergeCell ref="A165:O165"/>
    <mergeCell ref="H143:I143"/>
    <mergeCell ref="H151:I151"/>
    <mergeCell ref="H159:I159"/>
    <mergeCell ref="A227:O227"/>
    <mergeCell ref="A199:O199"/>
    <mergeCell ref="A458:O458"/>
    <mergeCell ref="A405:O405"/>
    <mergeCell ref="A413:O413"/>
    <mergeCell ref="A421:O421"/>
    <mergeCell ref="A429:O429"/>
    <mergeCell ref="A437:O437"/>
    <mergeCell ref="A445:O445"/>
    <mergeCell ref="A365:O365"/>
    <mergeCell ref="A325:O325"/>
    <mergeCell ref="A332:O332"/>
    <mergeCell ref="A340:O340"/>
    <mergeCell ref="Q133:R133"/>
    <mergeCell ref="B122:B123"/>
    <mergeCell ref="A348:O348"/>
    <mergeCell ref="A65:A66"/>
    <mergeCell ref="A140:O140"/>
    <mergeCell ref="A173:O173"/>
    <mergeCell ref="A128:A129"/>
    <mergeCell ref="B128:B129"/>
    <mergeCell ref="A71:A72"/>
    <mergeCell ref="B71:B72"/>
    <mergeCell ref="A77:A78"/>
    <mergeCell ref="B77:B78"/>
    <mergeCell ref="A134:A135"/>
    <mergeCell ref="B134:B135"/>
    <mergeCell ref="A122:A123"/>
    <mergeCell ref="A181:O181"/>
  </mergeCells>
  <phoneticPr fontId="3"/>
  <pageMargins left="0.51181102362204722" right="0.39370078740157483" top="0.78740157480314965" bottom="0.39370078740157483" header="0.19685039370078741" footer="0.19685039370078741"/>
  <pageSetup paperSize="9" scale="66" orientation="landscape" r:id="rId1"/>
  <headerFooter>
    <oddHeader>&amp;L&amp;"Meiryo UI,太字"&amp;10■令和4年度かわさき市民アンケート(第1回)_単純集計表</oddHeader>
  </headerFooter>
  <rowBreaks count="19" manualBreakCount="19">
    <brk id="28" max="16383" man="1"/>
    <brk id="37" max="16383" man="1"/>
    <brk id="61" max="16383" man="1"/>
    <brk id="81" max="16383" man="1"/>
    <brk id="99" max="16383" man="1"/>
    <brk id="118" max="16383" man="1"/>
    <brk id="139" max="16383" man="1"/>
    <brk id="164" max="16383" man="1"/>
    <brk id="180" max="16383" man="1"/>
    <brk id="198" max="16383" man="1"/>
    <brk id="226" max="16383" man="1"/>
    <brk id="238" max="16383" man="1"/>
    <brk id="260" max="16383" man="1"/>
    <brk id="282" max="16383" man="1"/>
    <brk id="306" max="16383" man="1"/>
    <brk id="331" max="16383" man="1"/>
    <brk id="364" max="16383" man="1"/>
    <brk id="404" max="16383" man="1"/>
    <brk id="43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調査設計等</vt:lpstr>
      <vt:lpstr>目次</vt:lpstr>
      <vt:lpstr>単純集計結果</vt:lpstr>
      <vt:lpstr>調査設計等!Print_Area</vt:lpstr>
      <vt:lpstr>目次!Print_Area</vt:lpstr>
      <vt:lpstr>目次!Print_Titles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吉澤 美和</dc:creator>
  <cp:lastModifiedBy>川崎市</cp:lastModifiedBy>
  <cp:lastPrinted>2022-11-09T06:12:03Z</cp:lastPrinted>
  <dcterms:created xsi:type="dcterms:W3CDTF">2021-06-01T03:19:54Z</dcterms:created>
  <dcterms:modified xsi:type="dcterms:W3CDTF">2022-11-09T08:28:48Z</dcterms:modified>
</cp:coreProperties>
</file>