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17（総企）企画調整課\60 市民との対話\03 市民アンケート\・R05\07 第１回調査\08 公表（速報）\1114 HP公表\"/>
    </mc:Choice>
  </mc:AlternateContent>
  <bookViews>
    <workbookView xWindow="2415" yWindow="0" windowWidth="22725" windowHeight="15600" activeTab="2"/>
  </bookViews>
  <sheets>
    <sheet name="調査設計等" sheetId="65" r:id="rId1"/>
    <sheet name="目次" sheetId="64" r:id="rId2"/>
    <sheet name="単純集計結果 " sheetId="68" r:id="rId3"/>
  </sheets>
  <externalReferences>
    <externalReference r:id="rId4"/>
  </externalReferences>
  <definedNames>
    <definedName name="_Parse_Out" localSheetId="2" hidden="1">#REF!</definedName>
    <definedName name="_Parse_Out" hidden="1">#REF!</definedName>
    <definedName name="CollectNodeInfo">[1]操作画面!$J$27</definedName>
    <definedName name="LogXml">[1]操作画面!$M$27</definedName>
    <definedName name="NotSpreadOut">[1]操作画面!$M$22</definedName>
    <definedName name="_xlnm.Print_Area" localSheetId="0">調査設計等!$A$1:$J$83</definedName>
    <definedName name="_xlnm.Print_Area" localSheetId="1">目次!$A$1:$B$34</definedName>
    <definedName name="_xlnm.Print_Titles" localSheetId="1">目次!$1:$1</definedName>
    <definedName name="QuotaDisplay">[1]操作画面!$K$13</definedName>
    <definedName name="Visualize">[1]操作画面!$L$22</definedName>
    <definedName name="あ５６６３" localSheetId="2">#REF!</definedName>
    <definedName name="あ５６６３">#REF!</definedName>
    <definedName name="出力方法Save">[1]操作画面!$E$17</definedName>
    <definedName name="入力方法">[1]操作画面!$E$7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65" l="1"/>
  <c r="C25" i="65"/>
  <c r="C24" i="65"/>
  <c r="C23" i="65"/>
  <c r="C22" i="65"/>
  <c r="C21" i="65"/>
  <c r="C20" i="65"/>
  <c r="C19" i="65"/>
  <c r="R59" i="65" l="1"/>
  <c r="Q59" i="65"/>
  <c r="P59" i="65"/>
  <c r="O59" i="65"/>
  <c r="N59" i="65"/>
  <c r="M59" i="65"/>
  <c r="S59" i="65"/>
  <c r="N73" i="65"/>
  <c r="O73" i="65"/>
  <c r="P73" i="65"/>
  <c r="M73" i="65"/>
  <c r="N46" i="65"/>
  <c r="O46" i="65"/>
  <c r="P46" i="65"/>
  <c r="M46" i="65"/>
  <c r="D37" i="65"/>
  <c r="D36" i="65"/>
  <c r="D35" i="65"/>
  <c r="D34" i="65"/>
  <c r="D33" i="65"/>
  <c r="D32" i="65"/>
  <c r="D31" i="65"/>
  <c r="D30" i="65"/>
  <c r="I26" i="65"/>
  <c r="J21" i="65" s="1"/>
  <c r="G26" i="65"/>
  <c r="H23" i="65" s="1"/>
  <c r="E26" i="65"/>
  <c r="F24" i="65" s="1"/>
  <c r="C26" i="65"/>
  <c r="D25" i="65" s="1"/>
  <c r="H21" i="65" l="1"/>
  <c r="F23" i="65"/>
  <c r="H22" i="65"/>
  <c r="H25" i="65"/>
  <c r="H19" i="65"/>
  <c r="H24" i="65"/>
  <c r="H20" i="65"/>
  <c r="J23" i="65"/>
  <c r="J25" i="65"/>
  <c r="J20" i="65"/>
  <c r="J22" i="65"/>
  <c r="J24" i="65"/>
  <c r="J19" i="65"/>
  <c r="F22" i="65"/>
  <c r="F19" i="65"/>
  <c r="F21" i="65"/>
  <c r="F25" i="65"/>
  <c r="F20" i="65"/>
  <c r="D24" i="65"/>
  <c r="D20" i="65"/>
  <c r="D21" i="65"/>
  <c r="D22" i="65"/>
  <c r="D19" i="65"/>
  <c r="D23" i="65"/>
</calcChain>
</file>

<file path=xl/sharedStrings.xml><?xml version="1.0" encoding="utf-8"?>
<sst xmlns="http://schemas.openxmlformats.org/spreadsheetml/2006/main" count="1106" uniqueCount="561">
  <si>
    <t>男性</t>
    <rPh sb="0" eb="2">
      <t>ダンセイ</t>
    </rPh>
    <phoneticPr fontId="3"/>
  </si>
  <si>
    <t>女性</t>
    <rPh sb="0" eb="2">
      <t>ジョセイ</t>
    </rPh>
    <phoneticPr fontId="3"/>
  </si>
  <si>
    <t>全体</t>
    <rPh sb="0" eb="1">
      <t>ゼン</t>
    </rPh>
    <rPh sb="1" eb="2">
      <t>カラダ</t>
    </rPh>
    <phoneticPr fontId="3"/>
  </si>
  <si>
    <t>18～19歳</t>
    <rPh sb="5" eb="6">
      <t>サイ</t>
    </rPh>
    <phoneticPr fontId="3"/>
  </si>
  <si>
    <t>20～29歳</t>
    <rPh sb="5" eb="6">
      <t>サイ</t>
    </rPh>
    <phoneticPr fontId="3"/>
  </si>
  <si>
    <t>30～39歳</t>
    <rPh sb="5" eb="6">
      <t>サイ</t>
    </rPh>
    <phoneticPr fontId="3"/>
  </si>
  <si>
    <t>40～49歳</t>
    <rPh sb="5" eb="6">
      <t>サイ</t>
    </rPh>
    <phoneticPr fontId="3"/>
  </si>
  <si>
    <t>50～59歳</t>
    <rPh sb="5" eb="6">
      <t>サイ</t>
    </rPh>
    <phoneticPr fontId="3"/>
  </si>
  <si>
    <t>60～69歳</t>
    <rPh sb="5" eb="6">
      <t>サイ</t>
    </rPh>
    <phoneticPr fontId="3"/>
  </si>
  <si>
    <t>70～79歳</t>
    <rPh sb="5" eb="6">
      <t>サイ</t>
    </rPh>
    <phoneticPr fontId="3"/>
  </si>
  <si>
    <t>18～29歳</t>
    <rPh sb="5" eb="6">
      <t>サイ</t>
    </rPh>
    <phoneticPr fontId="3"/>
  </si>
  <si>
    <t>横浜市</t>
  </si>
  <si>
    <t>川崎区</t>
  </si>
  <si>
    <t>幸区</t>
  </si>
  <si>
    <t>中原区</t>
  </si>
  <si>
    <t>高津区</t>
  </si>
  <si>
    <t>宮前区</t>
  </si>
  <si>
    <t>多摩区</t>
  </si>
  <si>
    <t>麻生区</t>
  </si>
  <si>
    <t>その他</t>
  </si>
  <si>
    <t>Q8.あなたは「芸術文化活動」に対してどの程度興味がありますか。［SA］</t>
    <phoneticPr fontId="3"/>
  </si>
  <si>
    <t>興味がある</t>
  </si>
  <si>
    <t>どちらかというと興味がある</t>
  </si>
  <si>
    <t>どちらかというと興味がない</t>
  </si>
  <si>
    <t>興味がない</t>
  </si>
  <si>
    <t>音楽系</t>
  </si>
  <si>
    <t>美術系</t>
  </si>
  <si>
    <t>演劇・舞踊系</t>
  </si>
  <si>
    <t>映像・動画系</t>
  </si>
  <si>
    <t>伝統芸能系</t>
  </si>
  <si>
    <t>学習系（文学・自然科学など）</t>
  </si>
  <si>
    <t>非常に恐怖心を感じている</t>
  </si>
  <si>
    <t>やや恐怖心を感じている</t>
  </si>
  <si>
    <t>あまり恐怖心は感じていない</t>
  </si>
  <si>
    <t>ほとんど恐怖心は感じていない</t>
  </si>
  <si>
    <t>結婚したことがない</t>
  </si>
  <si>
    <t>結婚している</t>
  </si>
  <si>
    <t>結婚したことはあるが、今は独身</t>
  </si>
  <si>
    <t>子どもがいる</t>
  </si>
  <si>
    <t>子どもはいない</t>
  </si>
  <si>
    <t>自営業主</t>
  </si>
  <si>
    <t>学生</t>
  </si>
  <si>
    <t>自宅</t>
  </si>
  <si>
    <t>東京23区</t>
  </si>
  <si>
    <t>社宅・寮・公務員住宅</t>
  </si>
  <si>
    <t>未就学児</t>
  </si>
  <si>
    <t>合計</t>
  </si>
  <si>
    <t>選べない・
答えたくない</t>
    <phoneticPr fontId="3"/>
  </si>
  <si>
    <t>Q17.あなたは、あなた自身が新型コロナウイルス感染症に感染することに、どの程度恐怖心を感じられていますか。［SA］</t>
    <phoneticPr fontId="3"/>
  </si>
  <si>
    <t>SQ2.あなたの性別を教えてください。</t>
    <phoneticPr fontId="3"/>
  </si>
  <si>
    <t>１　調査設計等</t>
    <rPh sb="2" eb="4">
      <t>チョウサ</t>
    </rPh>
    <rPh sb="4" eb="6">
      <t>セッケイ</t>
    </rPh>
    <rPh sb="6" eb="7">
      <t>トウ</t>
    </rPh>
    <phoneticPr fontId="10"/>
  </si>
  <si>
    <t>調査対象</t>
  </si>
  <si>
    <t>川崎市在住の満１８歳以上の個人</t>
    <phoneticPr fontId="10"/>
  </si>
  <si>
    <t>調査方法</t>
  </si>
  <si>
    <t>インターネット調査</t>
    <phoneticPr fontId="10"/>
  </si>
  <si>
    <t>標本抽出</t>
  </si>
  <si>
    <t>インターネットモニター登録者から抽出</t>
    <phoneticPr fontId="10"/>
  </si>
  <si>
    <t>有効回収数</t>
  </si>
  <si>
    <t>１，５００標本</t>
    <phoneticPr fontId="10"/>
  </si>
  <si>
    <t>主な調査項目</t>
  </si>
  <si>
    <t>２　調査回答者の属性</t>
    <rPh sb="2" eb="4">
      <t>チョウサ</t>
    </rPh>
    <rPh sb="4" eb="6">
      <t>カイトウ</t>
    </rPh>
    <rPh sb="6" eb="7">
      <t>シャ</t>
    </rPh>
    <rPh sb="8" eb="10">
      <t>ゾクセイ</t>
    </rPh>
    <phoneticPr fontId="10"/>
  </si>
  <si>
    <t>（１）性/年齢別</t>
    <rPh sb="3" eb="4">
      <t>セイ</t>
    </rPh>
    <rPh sb="5" eb="7">
      <t>ネンレイ</t>
    </rPh>
    <rPh sb="7" eb="8">
      <t>ベツ</t>
    </rPh>
    <phoneticPr fontId="10"/>
  </si>
  <si>
    <t>全体</t>
    <rPh sb="0" eb="2">
      <t>ゼンタイ</t>
    </rPh>
    <phoneticPr fontId="10"/>
  </si>
  <si>
    <t>男性</t>
    <rPh sb="0" eb="2">
      <t>ダンセイ</t>
    </rPh>
    <phoneticPr fontId="10"/>
  </si>
  <si>
    <t>女性</t>
    <rPh sb="0" eb="2">
      <t>ジョセイ</t>
    </rPh>
    <phoneticPr fontId="10"/>
  </si>
  <si>
    <t>選べない・
答えたくない</t>
    <rPh sb="0" eb="1">
      <t>エラ</t>
    </rPh>
    <rPh sb="6" eb="7">
      <t>コタ</t>
    </rPh>
    <phoneticPr fontId="10"/>
  </si>
  <si>
    <t>基数</t>
    <rPh sb="0" eb="2">
      <t>キスウ</t>
    </rPh>
    <phoneticPr fontId="10"/>
  </si>
  <si>
    <t>構成比</t>
    <rPh sb="0" eb="3">
      <t>コウセイヒ</t>
    </rPh>
    <phoneticPr fontId="10"/>
  </si>
  <si>
    <t>　18～19歳</t>
    <phoneticPr fontId="10"/>
  </si>
  <si>
    <t>　20～29歳</t>
    <phoneticPr fontId="10"/>
  </si>
  <si>
    <t>　30～39歳</t>
    <phoneticPr fontId="10"/>
  </si>
  <si>
    <t>　40～49歳</t>
    <phoneticPr fontId="10"/>
  </si>
  <si>
    <t>　50～59歳</t>
    <phoneticPr fontId="10"/>
  </si>
  <si>
    <t>　60～69歳</t>
    <phoneticPr fontId="10"/>
  </si>
  <si>
    <t>　70～79歳</t>
    <phoneticPr fontId="10"/>
  </si>
  <si>
    <t>合計</t>
    <rPh sb="0" eb="2">
      <t>ゴウケイ</t>
    </rPh>
    <phoneticPr fontId="10"/>
  </si>
  <si>
    <t>（２）居住区別</t>
    <rPh sb="3" eb="6">
      <t>キョジュウク</t>
    </rPh>
    <rPh sb="6" eb="7">
      <t>ベツ</t>
    </rPh>
    <phoneticPr fontId="10"/>
  </si>
  <si>
    <t>基数</t>
    <phoneticPr fontId="10"/>
  </si>
  <si>
    <t>構成比</t>
    <rPh sb="2" eb="3">
      <t>ヒ</t>
    </rPh>
    <phoneticPr fontId="10"/>
  </si>
  <si>
    <t>　川崎区</t>
    <phoneticPr fontId="10"/>
  </si>
  <si>
    <t>　幸区</t>
    <phoneticPr fontId="10"/>
  </si>
  <si>
    <t>　中原区</t>
    <phoneticPr fontId="10"/>
  </si>
  <si>
    <t>　高津区</t>
    <phoneticPr fontId="10"/>
  </si>
  <si>
    <t>　宮前区</t>
    <phoneticPr fontId="10"/>
  </si>
  <si>
    <t>　多摩区</t>
    <phoneticPr fontId="10"/>
  </si>
  <si>
    <t>　麻生区</t>
    <phoneticPr fontId="10"/>
  </si>
  <si>
    <t>※　表中の「百分率」は小数点第２位を四捨五入しているため、数値の合計が１００にならない場合があります。</t>
    <phoneticPr fontId="10"/>
  </si>
  <si>
    <t>あなたの性別を教えてください。</t>
    <phoneticPr fontId="3"/>
  </si>
  <si>
    <t>SQ2.</t>
    <phoneticPr fontId="3"/>
  </si>
  <si>
    <t>SQ1.</t>
    <phoneticPr fontId="3"/>
  </si>
  <si>
    <t>あなたが現在お住まいの区はどちらですか。</t>
    <phoneticPr fontId="3"/>
  </si>
  <si>
    <t>Q1.</t>
    <phoneticPr fontId="3"/>
  </si>
  <si>
    <t>Q2.</t>
    <phoneticPr fontId="3"/>
  </si>
  <si>
    <t>Q3.</t>
    <phoneticPr fontId="3"/>
  </si>
  <si>
    <t>Q4.</t>
    <phoneticPr fontId="3"/>
  </si>
  <si>
    <t>Q6.</t>
    <phoneticPr fontId="3"/>
  </si>
  <si>
    <t>Q5.</t>
    <phoneticPr fontId="3"/>
  </si>
  <si>
    <t>Q7.</t>
  </si>
  <si>
    <t>Q8.</t>
  </si>
  <si>
    <t>Q9.</t>
  </si>
  <si>
    <t>Q10.</t>
  </si>
  <si>
    <t>Q11.</t>
  </si>
  <si>
    <t>Q12.</t>
  </si>
  <si>
    <t>Q13.</t>
  </si>
  <si>
    <t>Q14.</t>
  </si>
  <si>
    <t>Q15.</t>
  </si>
  <si>
    <t>Q16.</t>
  </si>
  <si>
    <t>Q17.</t>
  </si>
  <si>
    <t>あなたは、川崎市内にどのくらいの期間、住んでいらっしゃいますか。川崎市外への転出を経験された方の場合も、川崎市内での居住期間を通算でお答えください。</t>
    <phoneticPr fontId="3"/>
  </si>
  <si>
    <t>F1.</t>
    <phoneticPr fontId="3"/>
  </si>
  <si>
    <t>F2.</t>
  </si>
  <si>
    <t>F3.</t>
  </si>
  <si>
    <t>F4.</t>
  </si>
  <si>
    <t>F5.</t>
  </si>
  <si>
    <t>F6.</t>
  </si>
  <si>
    <t>F7.</t>
  </si>
  <si>
    <t>F8.</t>
  </si>
  <si>
    <t>あなたは、ご結婚なさっていますか。婚姻届を出していない内縁の関係・事実婚も含めてお答えください。</t>
    <phoneticPr fontId="3"/>
  </si>
  <si>
    <t>お子様はいらっしゃいますか。離れて住んでいる方も含めてお考えください。</t>
    <phoneticPr fontId="3"/>
  </si>
  <si>
    <t>あなたの主なお仕事を教えてください。</t>
    <phoneticPr fontId="3"/>
  </si>
  <si>
    <t>あなたの主なお勤め先あるいは通学先はどちらですか。</t>
    <phoneticPr fontId="3"/>
  </si>
  <si>
    <t>あなたの現在のお住まいは、この中のどれにあたりますか。</t>
    <phoneticPr fontId="3"/>
  </si>
  <si>
    <t>現在、同居している方は、あなたを含めて何人ですか。ひとり暮らしの方は「1」人と入力してください。</t>
    <phoneticPr fontId="3"/>
  </si>
  <si>
    <t>実数</t>
    <rPh sb="0" eb="2">
      <t>ジッスウ</t>
    </rPh>
    <phoneticPr fontId="3"/>
  </si>
  <si>
    <t>構成比</t>
    <rPh sb="0" eb="3">
      <t>コウセイヒ</t>
    </rPh>
    <phoneticPr fontId="3"/>
  </si>
  <si>
    <t>（参考）18～19歳と20～29歳を合算した場合</t>
    <rPh sb="1" eb="3">
      <t>サンコウ</t>
    </rPh>
    <rPh sb="22" eb="24">
      <t>バアイ</t>
    </rPh>
    <phoneticPr fontId="3"/>
  </si>
  <si>
    <t>SQ1.あなたの年齢を教えてください。</t>
    <phoneticPr fontId="3"/>
  </si>
  <si>
    <t>SQ3.</t>
    <phoneticPr fontId="3"/>
  </si>
  <si>
    <t>SQ3.あなたが現在お住まいの区はどちらですか。</t>
    <phoneticPr fontId="3"/>
  </si>
  <si>
    <t>あなたの年齢を教えてください。</t>
    <phoneticPr fontId="3"/>
  </si>
  <si>
    <t>設問　一覧</t>
    <rPh sb="0" eb="2">
      <t>セツモン</t>
    </rPh>
    <rPh sb="3" eb="5">
      <t>イチラン</t>
    </rPh>
    <phoneticPr fontId="3"/>
  </si>
  <si>
    <t>３　主な単純集計結果</t>
    <rPh sb="2" eb="3">
      <t>オモ</t>
    </rPh>
    <rPh sb="4" eb="6">
      <t>タンジュン</t>
    </rPh>
    <rPh sb="6" eb="8">
      <t>シュウケイ</t>
    </rPh>
    <rPh sb="8" eb="10">
      <t>ケッカ</t>
    </rPh>
    <phoneticPr fontId="10"/>
  </si>
  <si>
    <t>Q9.次の芸術文化活動のジャンルの中で、最も興味があるものを１つ選んでください。［SA］</t>
  </si>
  <si>
    <t>・新型コロナウイルス感染症について</t>
    <rPh sb="1" eb="3">
      <t>シンガタ</t>
    </rPh>
    <rPh sb="10" eb="13">
      <t>カンセンショウ</t>
    </rPh>
    <phoneticPr fontId="3"/>
  </si>
  <si>
    <t>F1.あなたは、川崎市内にどのくらいの期間、住んでいらっしゃいますか。川崎市外への転出を経験された方の場合も、川崎市内での居住期間を通算でお答えください。</t>
    <phoneticPr fontId="3"/>
  </si>
  <si>
    <t>１年未満</t>
    <rPh sb="1" eb="2">
      <t>ネン</t>
    </rPh>
    <rPh sb="2" eb="4">
      <t>ミマン</t>
    </rPh>
    <phoneticPr fontId="3"/>
  </si>
  <si>
    <t>１年</t>
    <rPh sb="1" eb="2">
      <t>ネン</t>
    </rPh>
    <phoneticPr fontId="3"/>
  </si>
  <si>
    <t>２年</t>
    <rPh sb="1" eb="2">
      <t>ネン</t>
    </rPh>
    <phoneticPr fontId="3"/>
  </si>
  <si>
    <t>３年</t>
    <rPh sb="1" eb="2">
      <t>ネン</t>
    </rPh>
    <phoneticPr fontId="3"/>
  </si>
  <si>
    <t>４年</t>
    <rPh sb="1" eb="2">
      <t>ネン</t>
    </rPh>
    <phoneticPr fontId="3"/>
  </si>
  <si>
    <t>５年</t>
    <rPh sb="1" eb="2">
      <t>ネン</t>
    </rPh>
    <phoneticPr fontId="3"/>
  </si>
  <si>
    <t>６年</t>
    <rPh sb="1" eb="2">
      <t>ネン</t>
    </rPh>
    <phoneticPr fontId="3"/>
  </si>
  <si>
    <t>７年</t>
    <rPh sb="1" eb="2">
      <t>ネン</t>
    </rPh>
    <phoneticPr fontId="3"/>
  </si>
  <si>
    <t>８年</t>
    <rPh sb="1" eb="2">
      <t>ネン</t>
    </rPh>
    <phoneticPr fontId="3"/>
  </si>
  <si>
    <t>９年</t>
    <rPh sb="1" eb="2">
      <t>ネン</t>
    </rPh>
    <phoneticPr fontId="3"/>
  </si>
  <si>
    <t>10年</t>
    <rPh sb="2" eb="3">
      <t>ネン</t>
    </rPh>
    <phoneticPr fontId="3"/>
  </si>
  <si>
    <t>11年</t>
    <rPh sb="2" eb="3">
      <t>ネン</t>
    </rPh>
    <phoneticPr fontId="3"/>
  </si>
  <si>
    <t>12年</t>
    <rPh sb="2" eb="3">
      <t>ネン</t>
    </rPh>
    <phoneticPr fontId="3"/>
  </si>
  <si>
    <t>13年</t>
    <rPh sb="2" eb="3">
      <t>ネン</t>
    </rPh>
    <phoneticPr fontId="3"/>
  </si>
  <si>
    <t>14年</t>
    <rPh sb="2" eb="3">
      <t>ネン</t>
    </rPh>
    <phoneticPr fontId="3"/>
  </si>
  <si>
    <t>15年</t>
    <rPh sb="2" eb="3">
      <t>ネン</t>
    </rPh>
    <phoneticPr fontId="3"/>
  </si>
  <si>
    <t>16年</t>
    <rPh sb="2" eb="3">
      <t>ネン</t>
    </rPh>
    <phoneticPr fontId="3"/>
  </si>
  <si>
    <t>17年</t>
    <rPh sb="2" eb="3">
      <t>ネン</t>
    </rPh>
    <phoneticPr fontId="3"/>
  </si>
  <si>
    <t>18年</t>
    <rPh sb="2" eb="3">
      <t>ネン</t>
    </rPh>
    <phoneticPr fontId="3"/>
  </si>
  <si>
    <t>19年</t>
    <rPh sb="2" eb="3">
      <t>ネン</t>
    </rPh>
    <phoneticPr fontId="3"/>
  </si>
  <si>
    <t>20年</t>
    <rPh sb="2" eb="3">
      <t>ネン</t>
    </rPh>
    <phoneticPr fontId="3"/>
  </si>
  <si>
    <t>21年</t>
    <rPh sb="2" eb="3">
      <t>ネン</t>
    </rPh>
    <phoneticPr fontId="3"/>
  </si>
  <si>
    <t>22年</t>
    <rPh sb="2" eb="3">
      <t>ネン</t>
    </rPh>
    <phoneticPr fontId="3"/>
  </si>
  <si>
    <t>23年</t>
    <rPh sb="2" eb="3">
      <t>ネン</t>
    </rPh>
    <phoneticPr fontId="3"/>
  </si>
  <si>
    <t>24年</t>
    <rPh sb="2" eb="3">
      <t>ネン</t>
    </rPh>
    <phoneticPr fontId="3"/>
  </si>
  <si>
    <t>25年</t>
    <rPh sb="2" eb="3">
      <t>ネン</t>
    </rPh>
    <phoneticPr fontId="3"/>
  </si>
  <si>
    <t>26年</t>
    <rPh sb="2" eb="3">
      <t>ネン</t>
    </rPh>
    <phoneticPr fontId="3"/>
  </si>
  <si>
    <t>27年</t>
    <rPh sb="2" eb="3">
      <t>ネン</t>
    </rPh>
    <phoneticPr fontId="3"/>
  </si>
  <si>
    <t>28年</t>
    <rPh sb="2" eb="3">
      <t>ネン</t>
    </rPh>
    <phoneticPr fontId="3"/>
  </si>
  <si>
    <t>29年</t>
    <rPh sb="2" eb="3">
      <t>ネン</t>
    </rPh>
    <phoneticPr fontId="3"/>
  </si>
  <si>
    <t>30年</t>
    <rPh sb="2" eb="3">
      <t>ネン</t>
    </rPh>
    <phoneticPr fontId="3"/>
  </si>
  <si>
    <t>31年</t>
    <rPh sb="2" eb="3">
      <t>ネン</t>
    </rPh>
    <phoneticPr fontId="3"/>
  </si>
  <si>
    <t>32年</t>
    <rPh sb="2" eb="3">
      <t>ネン</t>
    </rPh>
    <phoneticPr fontId="3"/>
  </si>
  <si>
    <t>33年</t>
    <rPh sb="2" eb="3">
      <t>ネン</t>
    </rPh>
    <phoneticPr fontId="3"/>
  </si>
  <si>
    <t>34年</t>
    <rPh sb="2" eb="3">
      <t>ネン</t>
    </rPh>
    <phoneticPr fontId="3"/>
  </si>
  <si>
    <t>35年</t>
    <rPh sb="2" eb="3">
      <t>ネン</t>
    </rPh>
    <phoneticPr fontId="3"/>
  </si>
  <si>
    <t>36年</t>
    <rPh sb="2" eb="3">
      <t>ネン</t>
    </rPh>
    <phoneticPr fontId="3"/>
  </si>
  <si>
    <t>37年</t>
    <rPh sb="2" eb="3">
      <t>ネン</t>
    </rPh>
    <phoneticPr fontId="3"/>
  </si>
  <si>
    <t>38年</t>
    <rPh sb="2" eb="3">
      <t>ネン</t>
    </rPh>
    <phoneticPr fontId="3"/>
  </si>
  <si>
    <t>39年</t>
    <rPh sb="2" eb="3">
      <t>ネン</t>
    </rPh>
    <phoneticPr fontId="3"/>
  </si>
  <si>
    <t>40年</t>
    <rPh sb="2" eb="3">
      <t>ネン</t>
    </rPh>
    <phoneticPr fontId="3"/>
  </si>
  <si>
    <t>41年</t>
    <rPh sb="2" eb="3">
      <t>ネン</t>
    </rPh>
    <phoneticPr fontId="3"/>
  </si>
  <si>
    <t>42年</t>
    <rPh sb="2" eb="3">
      <t>ネン</t>
    </rPh>
    <phoneticPr fontId="3"/>
  </si>
  <si>
    <t>43年</t>
    <rPh sb="2" eb="3">
      <t>ネン</t>
    </rPh>
    <phoneticPr fontId="3"/>
  </si>
  <si>
    <t>44年</t>
    <rPh sb="2" eb="3">
      <t>ネン</t>
    </rPh>
    <phoneticPr fontId="3"/>
  </si>
  <si>
    <t>45年</t>
    <rPh sb="2" eb="3">
      <t>ネン</t>
    </rPh>
    <phoneticPr fontId="3"/>
  </si>
  <si>
    <t>46年</t>
    <rPh sb="2" eb="3">
      <t>ネン</t>
    </rPh>
    <phoneticPr fontId="3"/>
  </si>
  <si>
    <t>47年</t>
    <rPh sb="2" eb="3">
      <t>ネン</t>
    </rPh>
    <phoneticPr fontId="3"/>
  </si>
  <si>
    <t>48年</t>
    <rPh sb="2" eb="3">
      <t>ネン</t>
    </rPh>
    <phoneticPr fontId="3"/>
  </si>
  <si>
    <t>49年</t>
    <rPh sb="2" eb="3">
      <t>ネン</t>
    </rPh>
    <phoneticPr fontId="3"/>
  </si>
  <si>
    <t>50年</t>
    <rPh sb="2" eb="3">
      <t>ネン</t>
    </rPh>
    <phoneticPr fontId="3"/>
  </si>
  <si>
    <t>51年</t>
    <rPh sb="2" eb="3">
      <t>ネン</t>
    </rPh>
    <phoneticPr fontId="3"/>
  </si>
  <si>
    <t>52年</t>
    <rPh sb="2" eb="3">
      <t>ネン</t>
    </rPh>
    <phoneticPr fontId="3"/>
  </si>
  <si>
    <t>53年</t>
    <rPh sb="2" eb="3">
      <t>ネン</t>
    </rPh>
    <phoneticPr fontId="3"/>
  </si>
  <si>
    <t>54年</t>
    <rPh sb="2" eb="3">
      <t>ネン</t>
    </rPh>
    <phoneticPr fontId="3"/>
  </si>
  <si>
    <t>55年</t>
    <rPh sb="2" eb="3">
      <t>ネン</t>
    </rPh>
    <phoneticPr fontId="3"/>
  </si>
  <si>
    <t>56年</t>
    <rPh sb="2" eb="3">
      <t>ネン</t>
    </rPh>
    <phoneticPr fontId="3"/>
  </si>
  <si>
    <t>57年</t>
    <rPh sb="2" eb="3">
      <t>ネン</t>
    </rPh>
    <phoneticPr fontId="3"/>
  </si>
  <si>
    <t>58年</t>
    <rPh sb="2" eb="3">
      <t>ネン</t>
    </rPh>
    <phoneticPr fontId="3"/>
  </si>
  <si>
    <t>59年</t>
    <rPh sb="2" eb="3">
      <t>ネン</t>
    </rPh>
    <phoneticPr fontId="3"/>
  </si>
  <si>
    <t>60年</t>
    <rPh sb="2" eb="3">
      <t>ネン</t>
    </rPh>
    <phoneticPr fontId="3"/>
  </si>
  <si>
    <t>61年</t>
    <rPh sb="2" eb="3">
      <t>ネン</t>
    </rPh>
    <phoneticPr fontId="3"/>
  </si>
  <si>
    <t>62年</t>
    <rPh sb="2" eb="3">
      <t>ネン</t>
    </rPh>
    <phoneticPr fontId="3"/>
  </si>
  <si>
    <t>63年</t>
    <rPh sb="2" eb="3">
      <t>ネン</t>
    </rPh>
    <phoneticPr fontId="3"/>
  </si>
  <si>
    <t>64年</t>
    <rPh sb="2" eb="3">
      <t>ネン</t>
    </rPh>
    <phoneticPr fontId="3"/>
  </si>
  <si>
    <t>65年</t>
    <rPh sb="2" eb="3">
      <t>ネン</t>
    </rPh>
    <phoneticPr fontId="3"/>
  </si>
  <si>
    <t>66年</t>
    <rPh sb="2" eb="3">
      <t>ネン</t>
    </rPh>
    <phoneticPr fontId="3"/>
  </si>
  <si>
    <t>67年</t>
    <rPh sb="2" eb="3">
      <t>ネン</t>
    </rPh>
    <phoneticPr fontId="3"/>
  </si>
  <si>
    <t>68年</t>
    <rPh sb="2" eb="3">
      <t>ネン</t>
    </rPh>
    <phoneticPr fontId="3"/>
  </si>
  <si>
    <t>69年</t>
    <rPh sb="2" eb="3">
      <t>ネン</t>
    </rPh>
    <phoneticPr fontId="3"/>
  </si>
  <si>
    <t>70年</t>
    <rPh sb="2" eb="3">
      <t>ネン</t>
    </rPh>
    <phoneticPr fontId="3"/>
  </si>
  <si>
    <t>71年</t>
    <rPh sb="2" eb="3">
      <t>ネン</t>
    </rPh>
    <phoneticPr fontId="3"/>
  </si>
  <si>
    <t>72年</t>
    <rPh sb="2" eb="3">
      <t>ネン</t>
    </rPh>
    <phoneticPr fontId="3"/>
  </si>
  <si>
    <t>73年</t>
    <rPh sb="2" eb="3">
      <t>ネン</t>
    </rPh>
    <phoneticPr fontId="3"/>
  </si>
  <si>
    <t>74年</t>
    <rPh sb="2" eb="3">
      <t>ネン</t>
    </rPh>
    <phoneticPr fontId="3"/>
  </si>
  <si>
    <t>75年</t>
    <rPh sb="2" eb="3">
      <t>ネン</t>
    </rPh>
    <phoneticPr fontId="3"/>
  </si>
  <si>
    <t>76年</t>
    <rPh sb="2" eb="3">
      <t>ネン</t>
    </rPh>
    <phoneticPr fontId="3"/>
  </si>
  <si>
    <t>77年</t>
    <rPh sb="2" eb="3">
      <t>ネン</t>
    </rPh>
    <phoneticPr fontId="3"/>
  </si>
  <si>
    <t>78年</t>
    <rPh sb="2" eb="3">
      <t>ネン</t>
    </rPh>
    <phoneticPr fontId="3"/>
  </si>
  <si>
    <t>79年</t>
    <rPh sb="2" eb="3">
      <t>ネン</t>
    </rPh>
    <phoneticPr fontId="3"/>
  </si>
  <si>
    <t>会社などの
経営者・役員</t>
    <phoneticPr fontId="3"/>
  </si>
  <si>
    <t>正社員・
正職員</t>
    <phoneticPr fontId="3"/>
  </si>
  <si>
    <t>川崎市・
横浜市以外の神奈川県</t>
    <phoneticPr fontId="3"/>
  </si>
  <si>
    <t>神奈川県・
東京都以外の道府県</t>
    <phoneticPr fontId="3"/>
  </si>
  <si>
    <t>通勤・通学
していない</t>
    <phoneticPr fontId="3"/>
  </si>
  <si>
    <t>市営住宅や県営住宅などの公営住宅</t>
    <phoneticPr fontId="3"/>
  </si>
  <si>
    <t>1人</t>
    <rPh sb="1" eb="2">
      <t>ヒト</t>
    </rPh>
    <phoneticPr fontId="3"/>
  </si>
  <si>
    <t>2人</t>
    <rPh sb="1" eb="2">
      <t>ヒト</t>
    </rPh>
    <phoneticPr fontId="3"/>
  </si>
  <si>
    <t>3人</t>
    <rPh sb="1" eb="2">
      <t>ヒト</t>
    </rPh>
    <phoneticPr fontId="3"/>
  </si>
  <si>
    <t>4人</t>
    <rPh sb="1" eb="2">
      <t>ヒト</t>
    </rPh>
    <phoneticPr fontId="3"/>
  </si>
  <si>
    <t>5人</t>
    <rPh sb="1" eb="2">
      <t>ヒト</t>
    </rPh>
    <phoneticPr fontId="3"/>
  </si>
  <si>
    <t>6人</t>
    <rPh sb="1" eb="2">
      <t>ヒト</t>
    </rPh>
    <phoneticPr fontId="3"/>
  </si>
  <si>
    <t>7人</t>
    <rPh sb="1" eb="2">
      <t>ヒト</t>
    </rPh>
    <phoneticPr fontId="3"/>
  </si>
  <si>
    <t>8人</t>
    <rPh sb="1" eb="2">
      <t>ヒト</t>
    </rPh>
    <phoneticPr fontId="3"/>
  </si>
  <si>
    <t>9人</t>
    <rPh sb="1" eb="2">
      <t>ヒト</t>
    </rPh>
    <phoneticPr fontId="3"/>
  </si>
  <si>
    <t>10人</t>
    <rPh sb="2" eb="3">
      <t>ヒト</t>
    </rPh>
    <phoneticPr fontId="3"/>
  </si>
  <si>
    <t>75歳以上
の方</t>
    <phoneticPr fontId="3"/>
  </si>
  <si>
    <t>上記に
当てはまる
ものはいない</t>
    <phoneticPr fontId="3"/>
  </si>
  <si>
    <t>小学生・
中学生・
高校生</t>
    <phoneticPr fontId="3"/>
  </si>
  <si>
    <t>短大生・
専門学校生・
大学生・
大学院生</t>
    <phoneticPr fontId="3"/>
  </si>
  <si>
    <t>Q18.</t>
  </si>
  <si>
    <t>Q19.</t>
  </si>
  <si>
    <t>Q20.</t>
  </si>
  <si>
    <t>Q21.</t>
  </si>
  <si>
    <t>同居者がいる方だけにおたずねします。同居している方の中で（ご自身を含む）、以下にあてはまる方はいますか。</t>
    <phoneticPr fontId="3"/>
  </si>
  <si>
    <t>居住年数</t>
    <rPh sb="0" eb="4">
      <t>キョジュウネンスウ</t>
    </rPh>
    <phoneticPr fontId="3"/>
  </si>
  <si>
    <t>1年未満</t>
  </si>
  <si>
    <t>3年～5年未満</t>
  </si>
  <si>
    <t>5年～10年未満</t>
  </si>
  <si>
    <t>10年～20年未満</t>
  </si>
  <si>
    <t>20年以上</t>
  </si>
  <si>
    <t>同居人数</t>
    <rPh sb="0" eb="4">
      <t>ドウキョニンズウ</t>
    </rPh>
    <phoneticPr fontId="3"/>
  </si>
  <si>
    <t>単身世帯</t>
  </si>
  <si>
    <t>2人</t>
  </si>
  <si>
    <t>3人</t>
  </si>
  <si>
    <t>4人</t>
  </si>
  <si>
    <t>5人以上</t>
  </si>
  <si>
    <t>1年～3年未満</t>
    <phoneticPr fontId="3"/>
  </si>
  <si>
    <t>（単位　人、％）</t>
    <rPh sb="1" eb="3">
      <t>タンイ</t>
    </rPh>
    <rPh sb="4" eb="5">
      <t>ニン</t>
    </rPh>
    <phoneticPr fontId="3"/>
  </si>
  <si>
    <t>（単位　人、％）</t>
    <rPh sb="4" eb="5">
      <t>ニン</t>
    </rPh>
    <phoneticPr fontId="3"/>
  </si>
  <si>
    <t>（単位　人、％）</t>
    <rPh sb="1" eb="3">
      <t>タンイ</t>
    </rPh>
    <rPh sb="4" eb="5">
      <t>ニン</t>
    </rPh>
    <phoneticPr fontId="10"/>
  </si>
  <si>
    <t>令和５（２０２３）年度第１回かわさき市民アンケート　調査設計・回答者属性等</t>
    <rPh sb="31" eb="33">
      <t>カイトウ</t>
    </rPh>
    <rPh sb="33" eb="34">
      <t>シャ</t>
    </rPh>
    <rPh sb="34" eb="36">
      <t>ゾクセイ</t>
    </rPh>
    <phoneticPr fontId="10"/>
  </si>
  <si>
    <t>令和５（２０２３）年８月２５日（金）から９月５日（火）まで</t>
    <rPh sb="25" eb="26">
      <t>カ</t>
    </rPh>
    <phoneticPr fontId="10"/>
  </si>
  <si>
    <t>調査期間</t>
    <phoneticPr fontId="3"/>
  </si>
  <si>
    <t>・自転車の利用状況及び自転車の走行ルール等の認識について</t>
    <rPh sb="1" eb="4">
      <t>ジテンシャ</t>
    </rPh>
    <rPh sb="5" eb="7">
      <t>リヨウ</t>
    </rPh>
    <rPh sb="7" eb="9">
      <t>ジョウキョウ</t>
    </rPh>
    <rPh sb="9" eb="10">
      <t>オヨ</t>
    </rPh>
    <rPh sb="11" eb="14">
      <t>ジテンシャ</t>
    </rPh>
    <rPh sb="15" eb="17">
      <t>ソウコウ</t>
    </rPh>
    <rPh sb="20" eb="21">
      <t>トウ</t>
    </rPh>
    <rPh sb="22" eb="24">
      <t>ニンシキ</t>
    </rPh>
    <phoneticPr fontId="10"/>
  </si>
  <si>
    <t>・文化芸術について</t>
    <rPh sb="1" eb="3">
      <t>ブンカ</t>
    </rPh>
    <rPh sb="3" eb="5">
      <t>ゲイジュツ</t>
    </rPh>
    <phoneticPr fontId="10"/>
  </si>
  <si>
    <t>・特別市（特別自治市）について</t>
    <rPh sb="1" eb="4">
      <t>トクベツシ</t>
    </rPh>
    <rPh sb="5" eb="7">
      <t>トクベツ</t>
    </rPh>
    <rPh sb="7" eb="10">
      <t>ジチシ</t>
    </rPh>
    <phoneticPr fontId="3"/>
  </si>
  <si>
    <t>※　令和５（２０２３）年６月末時点の人口（性/年齢/居住区別　構成比）を基本に、標本抽出しています。</t>
    <rPh sb="2" eb="4">
      <t>レイワ</t>
    </rPh>
    <rPh sb="11" eb="12">
      <t>ネン</t>
    </rPh>
    <rPh sb="13" eb="14">
      <t>ガツ</t>
    </rPh>
    <rPh sb="14" eb="15">
      <t>スエ</t>
    </rPh>
    <rPh sb="15" eb="17">
      <t>ジテン</t>
    </rPh>
    <rPh sb="18" eb="20">
      <t>ジンコウ</t>
    </rPh>
    <rPh sb="21" eb="22">
      <t>セイ</t>
    </rPh>
    <rPh sb="23" eb="25">
      <t>ネンレイ</t>
    </rPh>
    <rPh sb="26" eb="28">
      <t>キョジュウ</t>
    </rPh>
    <rPh sb="28" eb="29">
      <t>ク</t>
    </rPh>
    <rPh sb="29" eb="30">
      <t>ベツ</t>
    </rPh>
    <rPh sb="31" eb="34">
      <t>コウセイヒ</t>
    </rPh>
    <rPh sb="36" eb="38">
      <t>キホン</t>
    </rPh>
    <rPh sb="40" eb="42">
      <t>ヒョウホン</t>
    </rPh>
    <rPh sb="42" eb="44">
      <t>チュウシュツ</t>
    </rPh>
    <phoneticPr fontId="10"/>
  </si>
  <si>
    <t>あなたは自転車を利用していますか。</t>
    <phoneticPr fontId="3"/>
  </si>
  <si>
    <t>あなたが自転車を最も利用する目的は何ですか。</t>
    <phoneticPr fontId="3"/>
  </si>
  <si>
    <t>あなたは、自転車事故を対象とした損害賠償保険等に加入していますか。</t>
    <phoneticPr fontId="3"/>
  </si>
  <si>
    <t>あなたは、自転車乗車時にヘルメットを着用していますか。同乗者（子ども）がいる場合には、同乗者の状況についてもお答えください。</t>
    <phoneticPr fontId="3"/>
  </si>
  <si>
    <t>ヘルメットを着用しない、購入しない理由を教えてください。</t>
    <phoneticPr fontId="3"/>
  </si>
  <si>
    <t>自転車利用やヘルメット着用について、A とB のような意見があります。あなたのお考えはどちらに近いですか。項目ごとに最もあてはまるものを１つずつ選んでください。</t>
    <phoneticPr fontId="3"/>
  </si>
  <si>
    <t>あなたは、次の自転車利用に関する交通ルールを知っていますか。</t>
    <phoneticPr fontId="3"/>
  </si>
  <si>
    <t>あなたは、次の自転車利用に関する交通ルールを守っていますか。</t>
    <phoneticPr fontId="3"/>
  </si>
  <si>
    <t>あなたが、過去１年間に、鑑賞した文化芸術などはありますか。１、２の項目ごとにあてはまるものをすべて選んでください。</t>
    <phoneticPr fontId="3"/>
  </si>
  <si>
    <t>あなたが、過去１年間に行った創作や出演、習い事などやボランティアとして、文化芸術に関わる活動はありますか。次の中からあてはまるものをすべて選んでください。</t>
    <phoneticPr fontId="3"/>
  </si>
  <si>
    <t>あなたは「文化芸術活動等」に対してどの程度興味がありますか。次の中からあてはまるものを１つ選んでください。</t>
    <phoneticPr fontId="3"/>
  </si>
  <si>
    <t>あなたが、次の芸術文化活動のジャンルの中で最も興味があるものを１つ選んでください。</t>
    <phoneticPr fontId="3"/>
  </si>
  <si>
    <t>文化芸術の鑑賞や活動を行うときに重視するポイントとして、AとBの考え方ではどちらの方があなたのお考えに近いと思われますか。項目ごとに最もあてはまるものを１つずつ選んでください。</t>
    <phoneticPr fontId="3"/>
  </si>
  <si>
    <t>川崎市には文化施設が多くありますが、次の1～11の施設にあなたは行ったことがありますか。行ったことがない場合には、名称や場所について知っているかお答えください。</t>
    <phoneticPr fontId="3"/>
  </si>
  <si>
    <t>あなたが身近に感じ、親しめると思う文化芸術はどのようなものですか。次の中から最も近いものを１つ選んでください。</t>
    <phoneticPr fontId="3"/>
  </si>
  <si>
    <t>川崎市は、県の区域外となり、 権限と財源を市に一本化する「特別市（特別自治市）」制度の実現を目指しています。あなたは、「特別市（特別自治市）」について知っていましたか。</t>
    <phoneticPr fontId="3"/>
  </si>
  <si>
    <t>あなたが、最初に「特別市（特別自治市）」を知ったのはどこでしたか。</t>
    <phoneticPr fontId="3"/>
  </si>
  <si>
    <t>「特別市（特別自治市）」について、知りたいことを教えてください。</t>
    <phoneticPr fontId="3"/>
  </si>
  <si>
    <t>「政令指定都市」に関する質問にお答えください。</t>
    <phoneticPr fontId="3"/>
  </si>
  <si>
    <t>「政令指定都市」と道府県で同じような内容の取組や事務を実施していることがあります。今後このような事務をどちらか一方にまとめるとしたら、あなたはどちらに一本化するとよいと思いますか。</t>
    <phoneticPr fontId="3"/>
  </si>
  <si>
    <t>あなたは、あなた自身が新型コロナウイルス感染症に感染することに、どの程度恐怖心を感じられていますか。</t>
    <phoneticPr fontId="3"/>
  </si>
  <si>
    <t>あなたが普段最もよく使うご自宅の最寄り駅はどちらですか。</t>
    <phoneticPr fontId="3"/>
  </si>
  <si>
    <t>F9.</t>
    <phoneticPr fontId="3"/>
  </si>
  <si>
    <t>Q1.あなたは自転車を利用していますか。（１つだけ）</t>
    <phoneticPr fontId="3"/>
  </si>
  <si>
    <t>毎日利用している</t>
  </si>
  <si>
    <t>週に５～６日利用している</t>
  </si>
  <si>
    <t>週に３～４日利用している</t>
  </si>
  <si>
    <t>週に１～２日利用している</t>
  </si>
  <si>
    <t>月に数回利用している</t>
  </si>
  <si>
    <t>年に数回利用している</t>
  </si>
  <si>
    <t>利用しない（乗らない）</t>
  </si>
  <si>
    <t>Q2.あなたが自転車を最も利用する目的は何ですか。（１つだけ）</t>
    <phoneticPr fontId="3"/>
  </si>
  <si>
    <t>通勤・通学で駅に行くため</t>
  </si>
  <si>
    <t>通勤・通学先に行くため</t>
  </si>
  <si>
    <t>買い物</t>
  </si>
  <si>
    <t>仕事や業務での利用</t>
  </si>
  <si>
    <t>保育園・幼稚園等の子どもの送迎</t>
  </si>
  <si>
    <t>余暇活動（遊びに行く、サイクリング等）</t>
  </si>
  <si>
    <t xml:space="preserve">
Q3.あなたは、自転車事故を対象とした損害賠償保険等に加入していますか。（１つだけ）
</t>
    <phoneticPr fontId="3"/>
  </si>
  <si>
    <t>加入している</t>
  </si>
  <si>
    <t>加入していない</t>
  </si>
  <si>
    <t>わからない</t>
  </si>
  <si>
    <t>Q4.あなたは、自転車乗車時にヘルメットを着用していますか。同乗者（子ども）がいる場合には、同乗者の状況についてもお答えください。（１つだけ）</t>
    <phoneticPr fontId="3"/>
  </si>
  <si>
    <t>【あなたご自身】</t>
    <phoneticPr fontId="3"/>
  </si>
  <si>
    <t>ヘルメットは持っているが、着用しないこともある</t>
  </si>
  <si>
    <t>ヘルメットは持っているが、着用したことはない</t>
  </si>
  <si>
    <t>ヘルメットを持っていない</t>
  </si>
  <si>
    <t>【同乗者】</t>
    <rPh sb="1" eb="3">
      <t>ドウジョウ</t>
    </rPh>
    <rPh sb="3" eb="4">
      <t>シャ</t>
    </rPh>
    <phoneticPr fontId="3"/>
  </si>
  <si>
    <t>同乗者はいない</t>
  </si>
  <si>
    <t>Q5.ヘルメットを着用しない、購入しない理由を教えてください。（１つだけ）</t>
    <phoneticPr fontId="3"/>
  </si>
  <si>
    <t>ヘルメットの着用や持ち歩きが面倒だから</t>
  </si>
  <si>
    <t>髪型が崩れるから</t>
  </si>
  <si>
    <t>自転車に乗る時間や距離が短いから</t>
  </si>
  <si>
    <t>好みのヘルメットがない</t>
  </si>
  <si>
    <t>購入費用が高額</t>
  </si>
  <si>
    <t>お金を払ってまで着用することに抵抗がある</t>
  </si>
  <si>
    <t>罰則がない・努力義務だから</t>
  </si>
  <si>
    <t>ヘルメット着用の効果がよくわからないから</t>
  </si>
  <si>
    <t>(1) Ａ：自分が自転車乗車している時、他の自転車利用者の交通ルール違反が気になる</t>
    <phoneticPr fontId="3"/>
  </si>
  <si>
    <r>
      <t xml:space="preserve">  　</t>
    </r>
    <r>
      <rPr>
        <b/>
        <sz val="10"/>
        <color theme="1"/>
        <rFont val="Meiryo UI"/>
        <family val="3"/>
        <charset val="128"/>
      </rPr>
      <t>　Ｂ：自分が自転車乗車している時、他の自転車利用者の交通ルール違反は気にならない</t>
    </r>
    <phoneticPr fontId="3"/>
  </si>
  <si>
    <t>Ａに近い</t>
    <rPh sb="2" eb="3">
      <t>チカ</t>
    </rPh>
    <phoneticPr fontId="2"/>
  </si>
  <si>
    <t>Ａに近い</t>
    <rPh sb="2" eb="3">
      <t>チカ</t>
    </rPh>
    <phoneticPr fontId="3"/>
  </si>
  <si>
    <t>どちらかといえばＡに近い</t>
  </si>
  <si>
    <t>どちらかといえばＢに近い</t>
  </si>
  <si>
    <t>Ｂに近い</t>
  </si>
  <si>
    <r>
      <t xml:space="preserve">  　</t>
    </r>
    <r>
      <rPr>
        <b/>
        <sz val="10"/>
        <color theme="1"/>
        <rFont val="Meiryo UI"/>
        <family val="3"/>
        <charset val="128"/>
      </rPr>
      <t>　Ｂ：自転車事故の話を聞いたとき、自分にも起こりうると感じる</t>
    </r>
    <phoneticPr fontId="3"/>
  </si>
  <si>
    <t>(2) Ａ：自転車事故の話を聞いたとき、それは他人事のように感じる</t>
    <phoneticPr fontId="3"/>
  </si>
  <si>
    <t>(3) Ａ：ヘルメット着用が義務化されない限り、ヘルメットはしなくてもいいと思っている</t>
    <phoneticPr fontId="3"/>
  </si>
  <si>
    <r>
      <t xml:space="preserve">  　</t>
    </r>
    <r>
      <rPr>
        <b/>
        <sz val="10"/>
        <color theme="1"/>
        <rFont val="Meiryo UI"/>
        <family val="3"/>
        <charset val="128"/>
      </rPr>
      <t>　Ｂ：ヘルメット着用が努力義務化となったので、ヘルメットを着用しようと思っている</t>
    </r>
    <phoneticPr fontId="3"/>
  </si>
  <si>
    <t>(4) Ａ：ほとんどの人がヘルメットを着用するようになったら、自分も着用すると思う</t>
    <phoneticPr fontId="3"/>
  </si>
  <si>
    <r>
      <t xml:space="preserve">  　</t>
    </r>
    <r>
      <rPr>
        <b/>
        <sz val="10"/>
        <color theme="1"/>
        <rFont val="Meiryo UI"/>
        <family val="3"/>
        <charset val="128"/>
      </rPr>
      <t>　Ｂ：周りの人の動向にかかわらず、ヘルメットの着用は、自分の意思で決定すると思う</t>
    </r>
    <phoneticPr fontId="3"/>
  </si>
  <si>
    <t>(5) Ａ：自転車による交通事故が起こる原因は、自転車利用者が交通ルールを守らないから</t>
    <phoneticPr fontId="3"/>
  </si>
  <si>
    <r>
      <t xml:space="preserve">  　</t>
    </r>
    <r>
      <rPr>
        <b/>
        <sz val="10"/>
        <color theme="1"/>
        <rFont val="Meiryo UI"/>
        <family val="3"/>
        <charset val="128"/>
      </rPr>
      <t>　Ｂ：自転車利用者が交通ルールを守り、注意して走行しても自転車での交通事故は起こる</t>
    </r>
    <phoneticPr fontId="3"/>
  </si>
  <si>
    <t>Q7.あなたは、次の自転車利用に関する交通ルールを知っていますか。（ひとつだけ）</t>
    <phoneticPr fontId="3"/>
  </si>
  <si>
    <t>【道路交通法上、自転車は「軽車両」であり、原則として、車道を通行しなければならない（歩道を通行できるのは例外）】</t>
    <phoneticPr fontId="3"/>
  </si>
  <si>
    <t>知っている</t>
    <rPh sb="0" eb="1">
      <t>シ</t>
    </rPh>
    <phoneticPr fontId="1"/>
  </si>
  <si>
    <t>知らない</t>
    <rPh sb="0" eb="1">
      <t>シ</t>
    </rPh>
    <phoneticPr fontId="1"/>
  </si>
  <si>
    <t>【自転車は、車道の左側に沿って通行しなければならない（車と同じように右側通行は禁止）】</t>
    <phoneticPr fontId="3"/>
  </si>
  <si>
    <t>【自転車で歩道を走行する場合は、歩行者を優先し、車道寄りの部分を徐行しなければならない（歩行者にベルを鳴らしたり、スピードを上げて追い越したりするのはルール違反）】</t>
    <phoneticPr fontId="3"/>
  </si>
  <si>
    <t>【自転車も車と同様に信号を守り、「止まれ」の標識がある場所では、必ず一時停止しなければならない】</t>
    <phoneticPr fontId="3"/>
  </si>
  <si>
    <t>【携帯電話・スマートフォンで通話したり画面を注視しながらの自転車運転をしてはならない（ながらスマホの禁止）】</t>
    <phoneticPr fontId="3"/>
  </si>
  <si>
    <t>【傘を差すなどの片手での自転車運転は、体勢が不安定になるのでしてはならない】</t>
    <phoneticPr fontId="3"/>
  </si>
  <si>
    <t>【イヤホンで音楽を聴く等により、安全運転に必要な音が聞こえない状態で自転車を運転してはならない】</t>
    <phoneticPr fontId="3"/>
  </si>
  <si>
    <t>【自転車同士は並んで走ってはいけない】</t>
    <phoneticPr fontId="3"/>
  </si>
  <si>
    <t>【自転車を運転するすべての人は、乗車用のヘルメットをかぶるよう努めなければならない】</t>
    <phoneticPr fontId="3"/>
  </si>
  <si>
    <t>【13歳未満の子どもの保護者は、子どもに乗車用のヘルメットをかぶらせるよう努めなければならない】</t>
    <phoneticPr fontId="3"/>
  </si>
  <si>
    <t>【自転車乗用中に、危険行為を過去3年以内に2回以上繰り返した運転者（14歳以上）は、公安委員会による自転車運転者講習を受講しなければならない】</t>
    <phoneticPr fontId="3"/>
  </si>
  <si>
    <t>Q8.あなたは、次の自転車利用に関する交通ルールを守っていますか。（１つだけ）</t>
    <phoneticPr fontId="3"/>
  </si>
  <si>
    <t>守っている</t>
    <rPh sb="0" eb="1">
      <t>マモ</t>
    </rPh>
    <phoneticPr fontId="1"/>
  </si>
  <si>
    <t>守らないこともある</t>
    <rPh sb="0" eb="1">
      <t>マモ</t>
    </rPh>
    <phoneticPr fontId="1"/>
  </si>
  <si>
    <t>守っていない</t>
    <rPh sb="0" eb="1">
      <t>マモ</t>
    </rPh>
    <phoneticPr fontId="1"/>
  </si>
  <si>
    <t>保護者ではない</t>
    <rPh sb="0" eb="3">
      <t>ホゴシャ</t>
    </rPh>
    <phoneticPr fontId="1"/>
  </si>
  <si>
    <t>Q9.あなたが、過去１年間に、鑑賞した文化芸術などはありますか。１、２の項目ごとにあてはまるものをすべて選んでください。（いくつでも）</t>
    <phoneticPr fontId="3"/>
  </si>
  <si>
    <t>【ホール・劇場、映画館、美術館などで直接鑑賞したもの】</t>
    <phoneticPr fontId="3"/>
  </si>
  <si>
    <t>音楽（オペラ、オーケストラ、室内楽、合唱、吹奏楽、ジャズ、ポップス、ロック、歌謡曲など）</t>
  </si>
  <si>
    <t>美術（絵画、版画、彫刻、工芸、陶芸、書、写真など）</t>
  </si>
  <si>
    <t>演劇（現代演劇、人形劇、ミュージカルなど）</t>
  </si>
  <si>
    <t>舞踊（日本舞踊、バレエ、モダンダンス、コンテンポラリーダンスなど）</t>
  </si>
  <si>
    <t>映画（アニメを除く）</t>
  </si>
  <si>
    <t>アニメ映画、コンピュータや映像を活用したアート（メディアアート）など</t>
  </si>
  <si>
    <t>伝統芸能（雅楽、能楽、文楽、歌舞伎など）</t>
  </si>
  <si>
    <t>芸能（講談、落語、浪曲、漫才など）</t>
  </si>
  <si>
    <t>歴史的な建物や遺跡（建造物、遺跡、名勝地（庭園など）の文化財）</t>
  </si>
  <si>
    <t>鑑賞しなかった</t>
  </si>
  <si>
    <t>【オンライン（インターネット）で鑑賞したもの】</t>
    <phoneticPr fontId="3"/>
  </si>
  <si>
    <t>Q10.あなたが、過去１年間に行った創作や出演、習い事などやボランティアとして、文化芸術に関わる活動はありますか。次の中からあてはまるものをすべて選んでください。（いくつでも）</t>
    <phoneticPr fontId="3"/>
  </si>
  <si>
    <t>文学、音楽、美術、演劇、舞踊などの作品の創作</t>
  </si>
  <si>
    <t>音楽の演奏や、演劇・舞踊・映画への出演など</t>
  </si>
  <si>
    <t>音楽、舞踊、茶道、華道、書道などの習い事の受講</t>
  </si>
  <si>
    <t>地域の芸能や祭りへの参加</t>
  </si>
  <si>
    <t>子どもの文化芸術体験のための支援活動</t>
  </si>
  <si>
    <t>美術館・博物館などにおける案内や作品解説などの支援活動</t>
  </si>
  <si>
    <t>音楽祭・映画祭などの開催のための支援活動</t>
  </si>
  <si>
    <t>歴史的な建物や遺跡などを保存・活用するための支援活動</t>
  </si>
  <si>
    <t>活動しなかった</t>
  </si>
  <si>
    <t>Q11.あなたは「文化芸術活動等」に対してどの程度興味がありますか。次の中からあてはまるものを１つ選んでください。（１つだけ）</t>
    <phoneticPr fontId="3"/>
  </si>
  <si>
    <t>Q12.あなたが、次の芸術文化活動のジャンルの中で最も興味があるものを１つ選んでください。（１つだけ）</t>
    <phoneticPr fontId="3"/>
  </si>
  <si>
    <t>(1) Ａ：時間を作って集中的に鑑賞や活動をしたい</t>
    <phoneticPr fontId="3"/>
  </si>
  <si>
    <r>
      <t xml:space="preserve">  　</t>
    </r>
    <r>
      <rPr>
        <b/>
        <sz val="10"/>
        <color theme="1"/>
        <rFont val="Meiryo UI"/>
        <family val="3"/>
        <charset val="128"/>
      </rPr>
      <t>　Ｂ：空いた時間にすぐに鑑賞や活動をしたい</t>
    </r>
    <phoneticPr fontId="3"/>
  </si>
  <si>
    <t>(2) Ａ：費用負担が多くても質の高い鑑賞や活動をしたい</t>
    <phoneticPr fontId="3"/>
  </si>
  <si>
    <r>
      <t xml:space="preserve">  　</t>
    </r>
    <r>
      <rPr>
        <b/>
        <sz val="10"/>
        <color theme="1"/>
        <rFont val="Meiryo UI"/>
        <family val="3"/>
        <charset val="128"/>
      </rPr>
      <t>　Ｂ：質の高さよりも費用負担が少なく鑑賞や活動をしたい</t>
    </r>
    <phoneticPr fontId="3"/>
  </si>
  <si>
    <t>(3) Ａ：市内などの身近な場所で鑑賞や活動をしたい</t>
    <phoneticPr fontId="3"/>
  </si>
  <si>
    <r>
      <t xml:space="preserve">  　</t>
    </r>
    <r>
      <rPr>
        <b/>
        <sz val="10"/>
        <color theme="1"/>
        <rFont val="Meiryo UI"/>
        <family val="3"/>
        <charset val="128"/>
      </rPr>
      <t>　Ｂ：市外であっても鑑賞や活動をしたい</t>
    </r>
    <phoneticPr fontId="3"/>
  </si>
  <si>
    <t>(4) Ａ：友人や家族など多くの人達と楽しみたい</t>
    <phoneticPr fontId="3"/>
  </si>
  <si>
    <r>
      <t xml:space="preserve">  　</t>
    </r>
    <r>
      <rPr>
        <b/>
        <sz val="10"/>
        <color theme="1"/>
        <rFont val="Meiryo UI"/>
        <family val="3"/>
        <charset val="128"/>
      </rPr>
      <t>　Ｂ：一人で楽しみたい</t>
    </r>
    <phoneticPr fontId="3"/>
  </si>
  <si>
    <t>(5) Ａ：自宅以外で雰囲気を含め鑑賞や活動をしたい</t>
    <phoneticPr fontId="3"/>
  </si>
  <si>
    <r>
      <t xml:space="preserve">  　</t>
    </r>
    <r>
      <rPr>
        <b/>
        <sz val="10"/>
        <color theme="1"/>
        <rFont val="Meiryo UI"/>
        <family val="3"/>
        <charset val="128"/>
      </rPr>
      <t>　Ｂ：自宅で鑑賞や活動をしたい</t>
    </r>
    <phoneticPr fontId="3"/>
  </si>
  <si>
    <t>(6) Ａ：様々な文化芸術の情報が必要である</t>
    <phoneticPr fontId="3"/>
  </si>
  <si>
    <r>
      <t xml:space="preserve">  　</t>
    </r>
    <r>
      <rPr>
        <b/>
        <sz val="10"/>
        <color theme="1"/>
        <rFont val="Meiryo UI"/>
        <family val="3"/>
        <charset val="128"/>
      </rPr>
      <t>　Ｂ：興味のある文化芸術の情報のみで十分である</t>
    </r>
    <phoneticPr fontId="3"/>
  </si>
  <si>
    <t>Q14.川崎市には文化施設が多くありますが、次の1～11の施設にあなたは行ったことがありますか。行ったことがない場合には、名称や場所について知っているかお答えください。（１つだけ）</t>
    <phoneticPr fontId="3"/>
  </si>
  <si>
    <t>【東海道かわさき宿交流館】</t>
    <phoneticPr fontId="3"/>
  </si>
  <si>
    <t>行ったことがある</t>
  </si>
  <si>
    <t>行ったことはないが、施設の名称・場所は知っている</t>
  </si>
  <si>
    <t>行ったことがなく、施設の場所は知らないが、名称は知っている</t>
  </si>
  <si>
    <t>行ったことがなく、名称も場所も知らない</t>
  </si>
  <si>
    <t>【市民ミュージアム】</t>
    <phoneticPr fontId="3"/>
  </si>
  <si>
    <t>【大山街道ふるさと館】</t>
    <phoneticPr fontId="3"/>
  </si>
  <si>
    <t>【藤子・F・不二雄ミュージアム】</t>
    <phoneticPr fontId="3"/>
  </si>
  <si>
    <t>【岡本太郎美術館】</t>
    <phoneticPr fontId="3"/>
  </si>
  <si>
    <t>【日本民家園】</t>
    <phoneticPr fontId="3"/>
  </si>
  <si>
    <t>【アートセンター】</t>
    <phoneticPr fontId="3"/>
  </si>
  <si>
    <t>【ミューザ川崎シンフォニーホール】</t>
    <phoneticPr fontId="3"/>
  </si>
  <si>
    <t>【小黒恵子童謡記念館】</t>
    <phoneticPr fontId="3"/>
  </si>
  <si>
    <t>【浮世絵ギャラリー】</t>
    <phoneticPr fontId="3"/>
  </si>
  <si>
    <t>Q15.あなたが身近に感じ、親しめると思う文化芸術はどのようなものですか。次の中から最も近いものを１つ選んでください。（１つだけ）</t>
    <phoneticPr fontId="3"/>
  </si>
  <si>
    <t>ホール・劇場、映画館、美術館などでの鑑賞</t>
  </si>
  <si>
    <t>オンライン（インターネット）での音楽ライブや映画などの鑑賞</t>
  </si>
  <si>
    <t>創作や活動支援（ボランティア）</t>
  </si>
  <si>
    <t>まちなかや商業施設などでの音楽ライブや展覧会などのイベント</t>
  </si>
  <si>
    <t>市民による劇や展覧会などの地域の文化芸術団体の活動</t>
  </si>
  <si>
    <t>文化芸術に関する十分な情報</t>
  </si>
  <si>
    <t>文化芸術の活動を発表する場や機会が充実</t>
  </si>
  <si>
    <t>子どもの文化芸術の体験や機会が充実</t>
  </si>
  <si>
    <t>障害のある人もない人もすべての人の鑑賞や活動の機会が充実</t>
  </si>
  <si>
    <t>ミューラルアートなどの若者文化</t>
  </si>
  <si>
    <t>民族芸能や文化財の保存や活用</t>
  </si>
  <si>
    <t>特にない</t>
  </si>
  <si>
    <t>制度の内容について知っていた</t>
  </si>
  <si>
    <t>制度の内容はわからないが、名称は知っていた</t>
  </si>
  <si>
    <t>制度の内容も名称も知らなかった</t>
  </si>
  <si>
    <t>Q17.あなたが、最初に「特別市（特別自治市）」を知ったのはどこでしたか。（１つだけ）</t>
    <phoneticPr fontId="3"/>
  </si>
  <si>
    <t>川崎市ホームページ</t>
  </si>
  <si>
    <t>市政だより</t>
  </si>
  <si>
    <t>川崎市発行のパンフレット</t>
  </si>
  <si>
    <t>川崎市が作成した市長の対談動画</t>
  </si>
  <si>
    <t>川崎市が実施した出前説明会</t>
  </si>
  <si>
    <t>区民祭等のイベント出展</t>
  </si>
  <si>
    <t>川崎市主催のシンポジウムや講演</t>
  </si>
  <si>
    <t>テレビ、新聞など</t>
  </si>
  <si>
    <t>制度の内容</t>
  </si>
  <si>
    <t>特別市（特別自治市）の必要性</t>
  </si>
  <si>
    <t>実現により期待されるメリット</t>
  </si>
  <si>
    <t>実現により懸念される事項や課題</t>
  </si>
  <si>
    <t>実現に向けたプロセス、進捗状況</t>
  </si>
  <si>
    <t>Q19.「政令指定都市」に関する質問にお答えください。（１つだけ）</t>
    <phoneticPr fontId="3"/>
  </si>
  <si>
    <t>【現在、川崎市も含め、横浜市や大阪市など人口の多い全国20の大都市が「政令指定都市」となっています。あなたは、川崎市が「政令指定都市」であることを知っていましたか。】</t>
    <phoneticPr fontId="3"/>
  </si>
  <si>
    <t>知っていた</t>
    <rPh sb="0" eb="1">
      <t>シ</t>
    </rPh>
    <phoneticPr fontId="2"/>
  </si>
  <si>
    <t>知らなかった</t>
    <rPh sb="0" eb="1">
      <t>シ</t>
    </rPh>
    <phoneticPr fontId="2"/>
  </si>
  <si>
    <t>【「政令指定都市」は、市内に区を設置できることを知っていましたか。】</t>
    <phoneticPr fontId="3"/>
  </si>
  <si>
    <t>【「政令指定都市」は、都道府県に準じた権限を行使することが可能な事務が多く、一般の市とは異なる取扱いをされていることを知っていましたか。（例：児童相談所の設置 など）】</t>
    <phoneticPr fontId="3"/>
  </si>
  <si>
    <t>全体</t>
  </si>
  <si>
    <t>【「政令指定都市」は、児童相談所の設置や市内の県道の管理など、道府県に代わって多くの事務を担っていますが、それに見合った財源の措置が不十分という課題があることを知っていましたか。</t>
  </si>
  <si>
    <t>Q20.「政令指定都市」と道府県で同じような内容の取組や事務を実施していることがあります。今後このような事務をどちらか一方にまとめるとしたら、あなたはどちらに一本化するとよいと思いますか。（１つだけ）</t>
    <phoneticPr fontId="3"/>
  </si>
  <si>
    <t>市民に身近な基礎自治体である「政令指定都市」に一本化すると良い</t>
  </si>
  <si>
    <t>広域的な観点から事務を行う道府県に一本化すると良い</t>
  </si>
  <si>
    <t>現状のままでよい</t>
  </si>
  <si>
    <t>Q21.あなたは、あなた自身が新型コロナウイルス感染症に感染することに、どの程度恐怖心を感じられていますか。（１つだけ）</t>
    <phoneticPr fontId="3"/>
  </si>
  <si>
    <t>F2.あなたが普段最もよく使うご自宅の最寄り駅はどちらですか。</t>
    <phoneticPr fontId="3"/>
  </si>
  <si>
    <t>(１)　鉄道会社</t>
    <phoneticPr fontId="3"/>
  </si>
  <si>
    <t>（単位　人、％）</t>
    <phoneticPr fontId="3"/>
  </si>
  <si>
    <t>ＪＲ</t>
    <phoneticPr fontId="3"/>
  </si>
  <si>
    <t>京急</t>
    <rPh sb="0" eb="2">
      <t>ケイキュウ</t>
    </rPh>
    <phoneticPr fontId="3"/>
  </si>
  <si>
    <t>東急</t>
    <rPh sb="0" eb="2">
      <t>トウキュウ</t>
    </rPh>
    <phoneticPr fontId="3"/>
  </si>
  <si>
    <t>小田急</t>
    <rPh sb="0" eb="3">
      <t>オダキュウ</t>
    </rPh>
    <phoneticPr fontId="3"/>
  </si>
  <si>
    <t>京王</t>
    <rPh sb="0" eb="2">
      <t>ケイオウ</t>
    </rPh>
    <phoneticPr fontId="3"/>
  </si>
  <si>
    <t>横浜市営地下鉄</t>
    <rPh sb="0" eb="4">
      <t>ヨコハマシエイ</t>
    </rPh>
    <rPh sb="4" eb="7">
      <t>チカテツ</t>
    </rPh>
    <phoneticPr fontId="3"/>
  </si>
  <si>
    <t>(２)　駅名</t>
    <rPh sb="4" eb="6">
      <t>エキメイ</t>
    </rPh>
    <phoneticPr fontId="3"/>
  </si>
  <si>
    <t>港町</t>
  </si>
  <si>
    <t>鈴木町</t>
  </si>
  <si>
    <t>川崎大師</t>
  </si>
  <si>
    <t>東門前</t>
  </si>
  <si>
    <t>大師橋</t>
  </si>
  <si>
    <t>小島新田</t>
  </si>
  <si>
    <t>京急川崎</t>
  </si>
  <si>
    <t>八丁畷（京急）</t>
    <phoneticPr fontId="3"/>
  </si>
  <si>
    <t>新丸子</t>
  </si>
  <si>
    <t>武蔵小杉（東急）</t>
  </si>
  <si>
    <t>元住吉</t>
  </si>
  <si>
    <t>二子新地</t>
  </si>
  <si>
    <t>高津</t>
  </si>
  <si>
    <t>溝の口</t>
  </si>
  <si>
    <t>梶が谷</t>
  </si>
  <si>
    <t>宮崎台</t>
  </si>
  <si>
    <t>宮前平</t>
  </si>
  <si>
    <t>鷺沼</t>
  </si>
  <si>
    <t>登戸（小田急）</t>
  </si>
  <si>
    <t>向ケ丘遊園</t>
  </si>
  <si>
    <t>生田</t>
  </si>
  <si>
    <t>読売ランド前</t>
  </si>
  <si>
    <t>百合ヶ丘</t>
  </si>
  <si>
    <t>新百合ヶ丘</t>
  </si>
  <si>
    <t>柿生</t>
  </si>
  <si>
    <t>五月台</t>
  </si>
  <si>
    <t>栗平</t>
  </si>
  <si>
    <t>黒川</t>
  </si>
  <si>
    <t>はるひ野</t>
  </si>
  <si>
    <t>京王稲田堤</t>
  </si>
  <si>
    <t>若葉台</t>
  </si>
  <si>
    <t>川崎</t>
  </si>
  <si>
    <t>新川崎</t>
  </si>
  <si>
    <t>尻手</t>
  </si>
  <si>
    <t>矢向</t>
  </si>
  <si>
    <t>鹿島田</t>
  </si>
  <si>
    <t>平間</t>
  </si>
  <si>
    <t>向河原</t>
  </si>
  <si>
    <t>武蔵小杉（ＪＲ）</t>
  </si>
  <si>
    <t>武蔵中原</t>
  </si>
  <si>
    <t>武蔵新城</t>
  </si>
  <si>
    <t>武蔵溝ノ口</t>
  </si>
  <si>
    <t>津田山</t>
  </si>
  <si>
    <t>久地</t>
  </si>
  <si>
    <t>宿河原</t>
  </si>
  <si>
    <t>登戸（ＪＲ）</t>
  </si>
  <si>
    <t>中野島</t>
  </si>
  <si>
    <t>稲田堤</t>
  </si>
  <si>
    <t>八丁畷（ＪＲ）</t>
    <phoneticPr fontId="3"/>
  </si>
  <si>
    <t>川崎新町</t>
  </si>
  <si>
    <t>小田栄</t>
  </si>
  <si>
    <t>武蔵白石</t>
  </si>
  <si>
    <t>浜川崎</t>
  </si>
  <si>
    <t>昭和</t>
  </si>
  <si>
    <t>扇町</t>
  </si>
  <si>
    <t>大川</t>
  </si>
  <si>
    <t>川崎（JRか京急か不明）</t>
  </si>
  <si>
    <t>武蔵小杉（JRか東急か不明）</t>
  </si>
  <si>
    <t>たまプラーザ</t>
  </si>
  <si>
    <t>日吉</t>
  </si>
  <si>
    <t>あざみ野（東急）</t>
  </si>
  <si>
    <t>あざみ野（横浜市営地下鉄）</t>
  </si>
  <si>
    <t>鶴川</t>
  </si>
  <si>
    <t>京王よみうりランド</t>
  </si>
  <si>
    <t>鶴見市場</t>
  </si>
  <si>
    <t>八丁畷（JRか京急か不明）</t>
    <phoneticPr fontId="3"/>
  </si>
  <si>
    <t>不明</t>
  </si>
  <si>
    <t>利用しない</t>
  </si>
  <si>
    <t>11人</t>
    <rPh sb="2" eb="3">
      <t>ニン</t>
    </rPh>
    <phoneticPr fontId="3"/>
  </si>
  <si>
    <t>12人</t>
    <rPh sb="2" eb="3">
      <t>ニン</t>
    </rPh>
    <phoneticPr fontId="3"/>
  </si>
  <si>
    <t>F3.あなたは、ご結婚なさっていますか。婚姻届を出していない内縁の関係・事実婚も含めてお答えください。</t>
    <phoneticPr fontId="3"/>
  </si>
  <si>
    <t>F4.お子様はいらっしゃいますか。離れて住んでいる方も含めてお考えください。</t>
    <phoneticPr fontId="3"/>
  </si>
  <si>
    <t>F5.あなたの主なお仕事を教えてください。</t>
    <phoneticPr fontId="3"/>
  </si>
  <si>
    <t>F6.あなたの主なお勤め先あるいは通学先はどちらですか。</t>
    <phoneticPr fontId="3"/>
  </si>
  <si>
    <t>F7.あなたの現在のお住まいは、この中のどれにあたりますか。</t>
    <phoneticPr fontId="3"/>
  </si>
  <si>
    <t>F8.現在、同居している方は、あなたを含めて何人ですか。ひとり暮らしの方は「1」人と入力してください。</t>
    <phoneticPr fontId="3"/>
  </si>
  <si>
    <t>F9.同居者がいる方だけにおたずねします。同居している方の中で（ご自身を含む）、以下にあてはまる方はいますか。</t>
    <phoneticPr fontId="3"/>
  </si>
  <si>
    <t>Q6.自転車利用やヘルメット着用について、A とB のような意見があります。あなたのお考えはどちらに近いですか。項目ごとに最もあてはまるものを１つずつ選んでください。（１つだけ）</t>
    <phoneticPr fontId="3"/>
  </si>
  <si>
    <t>【かわさき宙（そら）と緑の科学館】</t>
    <phoneticPr fontId="3"/>
  </si>
  <si>
    <t>（川崎市の試算では、川崎市が県に代わって負担している事務の経費が年間で約255億円である一方、財源として確保される額は約43億円しかなく、約212億円が川崎市の負担となっています。）】</t>
    <phoneticPr fontId="3"/>
  </si>
  <si>
    <t>【「政令指定都市」であっても、国と直接やり取りできず、道府県を通さなければならない事務があり、対応に時間がかかるという課題があることを知っていましたか。（例：新型コロナウイルスワクチンの供給 など）】</t>
    <phoneticPr fontId="3"/>
  </si>
  <si>
    <t>自営業の
手伝い
(家族従業者)</t>
    <phoneticPr fontId="3"/>
  </si>
  <si>
    <t>パート・アルバイト・嘱託職員・派遣社員
 (正社員・
正職員以外)</t>
    <phoneticPr fontId="3"/>
  </si>
  <si>
    <t>主婦・主夫
(家事専業)</t>
    <phoneticPr fontId="3"/>
  </si>
  <si>
    <t>無職
(収入が年金のみの方を含む)</t>
    <phoneticPr fontId="3"/>
  </si>
  <si>
    <t>川崎市
(お住まいと同じ区で自宅以外)</t>
    <phoneticPr fontId="3"/>
  </si>
  <si>
    <t>川崎市
(お住まいと別の区)</t>
    <phoneticPr fontId="3"/>
  </si>
  <si>
    <t>東京都
(23区以外)</t>
    <phoneticPr fontId="3"/>
  </si>
  <si>
    <t>持ち家
(一戸建)</t>
    <phoneticPr fontId="3"/>
  </si>
  <si>
    <t>持ち家
(マンションなどの集合住宅)</t>
    <phoneticPr fontId="3"/>
  </si>
  <si>
    <t>賃貸住宅
(一戸建)</t>
    <phoneticPr fontId="3"/>
  </si>
  <si>
    <t>賃貸住宅
(マンション・アパートなどの
一般的な民間の
集合住宅)</t>
    <phoneticPr fontId="3"/>
  </si>
  <si>
    <t>Q16.川崎市は、県の区域外となり、 権限と財源を市に一本化する「特別市（特別自治市）」制度の実現を目指しています。あなたは、「特別市（特別自治市）」について知っていましたか。</t>
    <phoneticPr fontId="3"/>
  </si>
  <si>
    <t>不明</t>
    <rPh sb="0" eb="2">
      <t>フメイ</t>
    </rPh>
    <phoneticPr fontId="3"/>
  </si>
  <si>
    <t>利用しない</t>
    <rPh sb="0" eb="2">
      <t>リヨウ</t>
    </rPh>
    <phoneticPr fontId="3"/>
  </si>
  <si>
    <t>Q18.「特別市（特別自治市）」について、知りたいことを教えてください。（いくつでも）</t>
    <phoneticPr fontId="3"/>
  </si>
  <si>
    <t>Q4.あなたは、自転車乗車時にヘルメットを着用していますか。</t>
    <phoneticPr fontId="3"/>
  </si>
  <si>
    <t>Q12.あなたが、次の芸術文化活動のジャンルの中で最も興味があるものを１つ選んでください。</t>
    <phoneticPr fontId="3"/>
  </si>
  <si>
    <t>必ず（毎回）着用している</t>
    <phoneticPr fontId="3"/>
  </si>
  <si>
    <t>Q13.文化芸術の鑑賞や活動を行うときに重視するポイントとして、AとBの考え方ではどちらの方があなたのお考えに近いと思われますか。項目ごとに最もあてはまるものを１つずつ選んでください。（１つだけ）</t>
    <phoneticPr fontId="3"/>
  </si>
  <si>
    <t>Q16.川崎市は、県の区域外となり、 権限と財源を市に一本化する「特別市（特別自治市）」制度の実現を目指しています。あなたは、「特別市（特別自治市）」について知っていましたか。（１つだけ）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</si>
</sst>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0.0;\-;@"/>
    <numFmt numFmtId="178" formatCode="#,##0_ "/>
    <numFmt numFmtId="179" formatCode="0.0%"/>
  </numFmts>
  <fonts count="23" x14ac:knownFonts="1">
    <font>
      <sz val="11"/>
      <color theme="1"/>
      <name val="游ゴシック"/>
      <family val="2"/>
      <charset val="128"/>
      <scheme val="minor"/>
    </font>
    <font>
      <sz val="11"/>
      <color theme="1"/>
      <name val="ＭＳ Ｐゴシック"/>
      <family val="2"/>
      <charset val="128"/>
    </font>
    <font>
      <sz val="10"/>
      <color theme="1"/>
      <name val="ＭＳ Ｐゴシック"/>
      <family val="2"/>
      <charset val="128"/>
    </font>
    <font>
      <sz val="6"/>
      <name val="游ゴシック"/>
      <family val="2"/>
      <charset val="128"/>
      <scheme val="minor"/>
    </font>
    <font>
      <sz val="9"/>
      <color theme="1"/>
      <name val="Meiryo UI"/>
      <family val="3"/>
      <charset val="128"/>
    </font>
    <font>
      <sz val="11"/>
      <color theme="1"/>
      <name val="游ゴシック"/>
      <family val="2"/>
      <charset val="128"/>
      <scheme val="minor"/>
    </font>
    <font>
      <sz val="10"/>
      <color theme="1"/>
      <name val="Meiryo UI"/>
      <family val="3"/>
      <charset val="128"/>
    </font>
    <font>
      <sz val="11"/>
      <color theme="1"/>
      <name val="游ゴシック"/>
      <family val="2"/>
      <scheme val="minor"/>
    </font>
    <font>
      <u/>
      <sz val="11"/>
      <color theme="10"/>
      <name val="游ゴシック"/>
      <family val="2"/>
      <scheme val="minor"/>
    </font>
    <font>
      <sz val="10"/>
      <name val="Meiryo UI"/>
      <family val="3"/>
      <charset val="128"/>
    </font>
    <font>
      <sz val="6"/>
      <name val="ＭＳ Ｐゴシック"/>
      <family val="2"/>
      <charset val="128"/>
    </font>
    <font>
      <sz val="11"/>
      <color theme="1"/>
      <name val="Meiryo UI"/>
      <family val="3"/>
      <charset val="128"/>
    </font>
    <font>
      <sz val="8"/>
      <color theme="1"/>
      <name val="Meiryo UI"/>
      <family val="3"/>
      <charset val="128"/>
    </font>
    <font>
      <b/>
      <sz val="10"/>
      <color theme="1"/>
      <name val="Meiryo UI"/>
      <family val="3"/>
      <charset val="128"/>
    </font>
    <font>
      <sz val="6"/>
      <color theme="1"/>
      <name val="Meiryo UI"/>
      <family val="3"/>
      <charset val="128"/>
    </font>
    <font>
      <b/>
      <sz val="12"/>
      <color theme="1"/>
      <name val="Meiryo UI"/>
      <family val="3"/>
      <charset val="128"/>
    </font>
    <font>
      <b/>
      <sz val="11"/>
      <color theme="1"/>
      <name val="Meiryo UI"/>
      <family val="3"/>
      <charset val="128"/>
    </font>
    <font>
      <sz val="10.5"/>
      <color theme="1"/>
      <name val="Meiryo UI"/>
      <family val="3"/>
      <charset val="128"/>
    </font>
    <font>
      <sz val="11"/>
      <color theme="0"/>
      <name val="Meiryo UI"/>
      <family val="3"/>
      <charset val="128"/>
    </font>
    <font>
      <sz val="10"/>
      <color theme="0"/>
      <name val="Meiryo UI"/>
      <family val="3"/>
      <charset val="128"/>
    </font>
    <font>
      <sz val="9"/>
      <color theme="0"/>
      <name val="Meiryo UI"/>
      <family val="3"/>
      <charset val="128"/>
    </font>
    <font>
      <sz val="10"/>
      <color theme="1"/>
      <name val="BIZ UD明朝 Medium"/>
      <family val="1"/>
      <charset val="128"/>
    </font>
    <font>
      <sz val="10"/>
      <color theme="1"/>
      <name val="MS UI Gothic"/>
      <family val="3"/>
      <charset val="128"/>
    </font>
  </fonts>
  <fills count="3">
    <fill>
      <patternFill patternType="none"/>
    </fill>
    <fill>
      <patternFill patternType="gray125"/>
    </fill>
    <fill>
      <patternFill patternType="solid">
        <fgColor theme="5" tint="0.79998168889431442"/>
        <bgColor indexed="64"/>
      </patternFill>
    </fill>
  </fills>
  <borders count="65">
    <border>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auto="1"/>
      </left>
      <right style="hair">
        <color auto="1"/>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s>
  <cellStyleXfs count="17">
    <xf numFmtId="0" fontId="0" fillId="0" borderId="0">
      <alignment vertical="center"/>
    </xf>
    <xf numFmtId="0" fontId="2"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center"/>
    </xf>
    <xf numFmtId="0" fontId="8" fillId="0" borderId="0" applyNumberFormat="0" applyFill="0" applyBorder="0" applyAlignment="0" applyProtection="0"/>
    <xf numFmtId="0" fontId="7" fillId="0" borderId="0"/>
    <xf numFmtId="0" fontId="1" fillId="0" borderId="0">
      <alignment vertical="center"/>
    </xf>
  </cellStyleXfs>
  <cellXfs count="229">
    <xf numFmtId="0" fontId="0" fillId="0" borderId="0" xfId="0">
      <alignment vertical="center"/>
    </xf>
    <xf numFmtId="0" fontId="4" fillId="0" borderId="0" xfId="0" applyFont="1">
      <alignment vertical="center"/>
    </xf>
    <xf numFmtId="0" fontId="6" fillId="0" borderId="0" xfId="0" applyFont="1" applyAlignment="1">
      <alignment vertical="center"/>
    </xf>
    <xf numFmtId="0" fontId="6" fillId="0" borderId="0" xfId="0" applyFont="1">
      <alignment vertical="center"/>
    </xf>
    <xf numFmtId="0" fontId="4" fillId="0" borderId="0" xfId="0" applyFont="1" applyAlignment="1">
      <alignment horizontal="center" vertical="center"/>
    </xf>
    <xf numFmtId="49" fontId="4" fillId="0" borderId="34" xfId="13" applyNumberFormat="1" applyFont="1" applyBorder="1">
      <alignment vertical="center"/>
    </xf>
    <xf numFmtId="49" fontId="4" fillId="0" borderId="46" xfId="13" applyNumberFormat="1" applyFont="1" applyBorder="1">
      <alignment vertical="center"/>
    </xf>
    <xf numFmtId="49" fontId="4" fillId="0" borderId="19" xfId="13" applyNumberFormat="1" applyFont="1" applyBorder="1" applyAlignment="1">
      <alignment horizontal="center" vertical="center"/>
    </xf>
    <xf numFmtId="49" fontId="4" fillId="0" borderId="20" xfId="13" applyNumberFormat="1" applyFont="1" applyBorder="1" applyAlignment="1">
      <alignment vertical="center" wrapText="1"/>
    </xf>
    <xf numFmtId="49" fontId="4" fillId="0" borderId="31" xfId="13" applyNumberFormat="1" applyFont="1" applyBorder="1" applyAlignment="1">
      <alignment horizontal="center" vertical="center"/>
    </xf>
    <xf numFmtId="49" fontId="4" fillId="0" borderId="47" xfId="13" applyNumberFormat="1" applyFont="1" applyBorder="1" applyAlignment="1">
      <alignment vertical="center" wrapText="1"/>
    </xf>
    <xf numFmtId="49" fontId="4" fillId="0" borderId="45" xfId="13" applyNumberFormat="1" applyFont="1" applyBorder="1" applyAlignment="1">
      <alignment horizontal="center" vertical="center"/>
    </xf>
    <xf numFmtId="49" fontId="4" fillId="0" borderId="48" xfId="13" applyNumberFormat="1" applyFont="1" applyBorder="1" applyAlignment="1">
      <alignment vertical="center" wrapText="1"/>
    </xf>
    <xf numFmtId="49" fontId="4" fillId="0" borderId="26" xfId="13" applyNumberFormat="1" applyFont="1" applyBorder="1" applyAlignment="1">
      <alignment horizontal="center" vertical="center"/>
    </xf>
    <xf numFmtId="49" fontId="4" fillId="0" borderId="49" xfId="13" applyNumberFormat="1" applyFont="1" applyBorder="1" applyAlignment="1">
      <alignment vertical="center" wrapText="1"/>
    </xf>
    <xf numFmtId="49" fontId="4" fillId="0" borderId="46" xfId="15" applyNumberFormat="1" applyFont="1" applyBorder="1" applyAlignment="1">
      <alignment vertical="center"/>
    </xf>
    <xf numFmtId="0" fontId="4" fillId="0" borderId="47" xfId="0" applyFont="1" applyBorder="1" applyAlignment="1">
      <alignment vertical="center" wrapText="1"/>
    </xf>
    <xf numFmtId="0" fontId="4" fillId="0" borderId="34" xfId="0" applyFont="1" applyBorder="1">
      <alignment vertical="center"/>
    </xf>
    <xf numFmtId="0" fontId="4" fillId="0" borderId="46" xfId="0" applyFont="1" applyBorder="1">
      <alignment vertical="center"/>
    </xf>
    <xf numFmtId="0" fontId="4" fillId="0" borderId="50" xfId="0" applyFont="1" applyBorder="1" applyAlignment="1">
      <alignment vertical="center" wrapText="1"/>
    </xf>
    <xf numFmtId="0" fontId="4" fillId="0" borderId="31"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vertical="center" wrapText="1"/>
    </xf>
    <xf numFmtId="0" fontId="14" fillId="0" borderId="0" xfId="0" applyFont="1" applyAlignment="1">
      <alignment horizontal="right"/>
    </xf>
    <xf numFmtId="0" fontId="11" fillId="0" borderId="0" xfId="16" applyFont="1">
      <alignment vertical="center"/>
    </xf>
    <xf numFmtId="0" fontId="16" fillId="0" borderId="0" xfId="16" applyFont="1">
      <alignment vertical="center"/>
    </xf>
    <xf numFmtId="0" fontId="11" fillId="0" borderId="7" xfId="16" applyFont="1" applyBorder="1" applyAlignment="1">
      <alignment horizontal="left" vertical="center"/>
    </xf>
    <xf numFmtId="0" fontId="11" fillId="0" borderId="0" xfId="16" applyFont="1" applyBorder="1" applyAlignment="1">
      <alignment horizontal="left" vertical="center"/>
    </xf>
    <xf numFmtId="0" fontId="11" fillId="0" borderId="17" xfId="16" applyFont="1" applyBorder="1" applyAlignment="1">
      <alignment horizontal="left" vertical="center"/>
    </xf>
    <xf numFmtId="0" fontId="12" fillId="0" borderId="0" xfId="16" applyFont="1" applyAlignment="1">
      <alignment horizontal="right"/>
    </xf>
    <xf numFmtId="0" fontId="6" fillId="0" borderId="22" xfId="16" applyFont="1" applyBorder="1" applyAlignment="1">
      <alignment horizontal="center" vertical="center" shrinkToFit="1"/>
    </xf>
    <xf numFmtId="0" fontId="6" fillId="0" borderId="23" xfId="16" applyFont="1" applyBorder="1" applyAlignment="1">
      <alignment horizontal="center" vertical="center" shrinkToFit="1"/>
    </xf>
    <xf numFmtId="0" fontId="6" fillId="0" borderId="24" xfId="16" applyFont="1" applyBorder="1" applyAlignment="1">
      <alignment horizontal="center" vertical="center" shrinkToFit="1"/>
    </xf>
    <xf numFmtId="0" fontId="6" fillId="0" borderId="25" xfId="16" applyFont="1" applyBorder="1" applyAlignment="1">
      <alignment horizontal="center" vertical="center" shrinkToFit="1"/>
    </xf>
    <xf numFmtId="0" fontId="11" fillId="0" borderId="26" xfId="16" applyFont="1" applyBorder="1" applyAlignment="1">
      <alignment horizontal="justify" vertical="center" wrapText="1"/>
    </xf>
    <xf numFmtId="178" fontId="11" fillId="0" borderId="27" xfId="16" applyNumberFormat="1" applyFont="1" applyBorder="1" applyAlignment="1">
      <alignment horizontal="right" vertical="center" wrapText="1" indent="1"/>
    </xf>
    <xf numFmtId="179" fontId="11" fillId="0" borderId="28" xfId="16" applyNumberFormat="1" applyFont="1" applyBorder="1" applyAlignment="1">
      <alignment horizontal="right" vertical="center" wrapText="1"/>
    </xf>
    <xf numFmtId="178" fontId="11" fillId="0" borderId="29" xfId="16" applyNumberFormat="1" applyFont="1" applyBorder="1" applyAlignment="1">
      <alignment horizontal="right" vertical="center" wrapText="1" indent="1"/>
    </xf>
    <xf numFmtId="179" fontId="11" fillId="0" borderId="30" xfId="16" applyNumberFormat="1" applyFont="1" applyBorder="1" applyAlignment="1">
      <alignment horizontal="right" vertical="center" wrapText="1"/>
    </xf>
    <xf numFmtId="0" fontId="11" fillId="0" borderId="31" xfId="16" applyFont="1" applyBorder="1" applyAlignment="1">
      <alignment horizontal="justify" vertical="center" wrapText="1"/>
    </xf>
    <xf numFmtId="178" fontId="11" fillId="0" borderId="32" xfId="16" applyNumberFormat="1" applyFont="1" applyBorder="1" applyAlignment="1">
      <alignment horizontal="right" vertical="center" wrapText="1" indent="1"/>
    </xf>
    <xf numFmtId="179" fontId="11" fillId="0" borderId="33" xfId="16" applyNumberFormat="1" applyFont="1" applyBorder="1" applyAlignment="1">
      <alignment horizontal="right" vertical="center" wrapText="1"/>
    </xf>
    <xf numFmtId="178" fontId="11" fillId="0" borderId="34" xfId="16" applyNumberFormat="1" applyFont="1" applyBorder="1" applyAlignment="1">
      <alignment horizontal="right" vertical="center" wrapText="1" indent="1"/>
    </xf>
    <xf numFmtId="179" fontId="11" fillId="0" borderId="35" xfId="16" applyNumberFormat="1" applyFont="1" applyBorder="1" applyAlignment="1">
      <alignment horizontal="right" vertical="center" wrapText="1"/>
    </xf>
    <xf numFmtId="178" fontId="11" fillId="0" borderId="36" xfId="16" applyNumberFormat="1" applyFont="1" applyBorder="1" applyAlignment="1">
      <alignment horizontal="right" vertical="center" wrapText="1" indent="1"/>
    </xf>
    <xf numFmtId="179" fontId="11" fillId="0" borderId="37" xfId="16" applyNumberFormat="1" applyFont="1" applyBorder="1" applyAlignment="1">
      <alignment horizontal="right" vertical="center" wrapText="1"/>
    </xf>
    <xf numFmtId="178" fontId="11" fillId="0" borderId="38" xfId="16" applyNumberFormat="1" applyFont="1" applyBorder="1" applyAlignment="1">
      <alignment horizontal="right" vertical="center" wrapText="1" indent="1"/>
    </xf>
    <xf numFmtId="179" fontId="11" fillId="0" borderId="39" xfId="16" applyNumberFormat="1" applyFont="1" applyBorder="1" applyAlignment="1">
      <alignment horizontal="right" vertical="center" wrapText="1"/>
    </xf>
    <xf numFmtId="178" fontId="11" fillId="0" borderId="40" xfId="16" applyNumberFormat="1" applyFont="1" applyBorder="1" applyAlignment="1">
      <alignment horizontal="right" vertical="center" wrapText="1" indent="1"/>
    </xf>
    <xf numFmtId="179" fontId="11" fillId="0" borderId="41" xfId="16" applyNumberFormat="1" applyFont="1" applyBorder="1" applyAlignment="1">
      <alignment horizontal="right" vertical="center" wrapText="1"/>
    </xf>
    <xf numFmtId="179" fontId="11" fillId="0" borderId="42" xfId="16" applyNumberFormat="1" applyFont="1" applyBorder="1" applyAlignment="1">
      <alignment horizontal="right" vertical="center" wrapText="1"/>
    </xf>
    <xf numFmtId="0" fontId="17" fillId="0" borderId="4" xfId="16" applyFont="1" applyBorder="1" applyAlignment="1">
      <alignment horizontal="center" vertical="center" wrapText="1"/>
    </xf>
    <xf numFmtId="0" fontId="17" fillId="0" borderId="9" xfId="16" applyFont="1" applyBorder="1" applyAlignment="1">
      <alignment horizontal="center" vertical="center" shrinkToFit="1"/>
    </xf>
    <xf numFmtId="0" fontId="17" fillId="0" borderId="2" xfId="16" applyFont="1" applyBorder="1" applyAlignment="1">
      <alignment horizontal="center" vertical="center" shrinkToFit="1"/>
    </xf>
    <xf numFmtId="0" fontId="17" fillId="0" borderId="19" xfId="16" applyFont="1" applyBorder="1" applyAlignment="1">
      <alignment horizontal="justify" vertical="center" wrapText="1"/>
    </xf>
    <xf numFmtId="178" fontId="11" fillId="0" borderId="43" xfId="16" applyNumberFormat="1" applyFont="1" applyBorder="1" applyAlignment="1">
      <alignment horizontal="right" vertical="center" wrapText="1" indent="1"/>
    </xf>
    <xf numFmtId="179" fontId="11" fillId="0" borderId="44" xfId="16" applyNumberFormat="1" applyFont="1" applyBorder="1" applyAlignment="1">
      <alignment horizontal="right" vertical="center" wrapText="1"/>
    </xf>
    <xf numFmtId="0" fontId="17" fillId="0" borderId="31" xfId="16" applyFont="1" applyBorder="1" applyAlignment="1">
      <alignment horizontal="justify" vertical="center" wrapText="1"/>
    </xf>
    <xf numFmtId="0" fontId="17" fillId="0" borderId="45" xfId="16" applyFont="1" applyBorder="1" applyAlignment="1">
      <alignment horizontal="justify" vertical="center" wrapText="1"/>
    </xf>
    <xf numFmtId="0" fontId="4" fillId="0" borderId="7" xfId="16" applyFont="1" applyBorder="1" applyAlignment="1">
      <alignment wrapText="1"/>
    </xf>
    <xf numFmtId="0" fontId="4" fillId="0" borderId="0" xfId="16" applyFont="1" applyAlignment="1">
      <alignment wrapText="1"/>
    </xf>
    <xf numFmtId="0" fontId="17" fillId="0" borderId="5" xfId="16" applyFont="1" applyBorder="1" applyAlignment="1">
      <alignment horizontal="center" vertical="center" wrapText="1"/>
    </xf>
    <xf numFmtId="0" fontId="4" fillId="0" borderId="7" xfId="16" applyFont="1" applyBorder="1" applyAlignment="1"/>
    <xf numFmtId="0" fontId="4" fillId="0" borderId="0" xfId="16" applyFont="1">
      <alignment vertical="center"/>
    </xf>
    <xf numFmtId="0" fontId="18" fillId="0" borderId="0" xfId="16" applyFont="1" applyBorder="1">
      <alignment vertical="center"/>
    </xf>
    <xf numFmtId="0" fontId="19" fillId="0" borderId="0" xfId="0" applyFont="1" applyBorder="1">
      <alignment vertical="center"/>
    </xf>
    <xf numFmtId="0" fontId="20" fillId="0" borderId="0" xfId="0" applyFont="1" applyBorder="1">
      <alignment vertical="center"/>
    </xf>
    <xf numFmtId="0" fontId="20" fillId="0" borderId="0" xfId="0" applyFont="1" applyBorder="1" applyAlignment="1">
      <alignment horizontal="center" vertical="center" wrapText="1"/>
    </xf>
    <xf numFmtId="0" fontId="20" fillId="0" borderId="0" xfId="0" applyFont="1" applyBorder="1" applyAlignment="1">
      <alignment vertical="top" wrapText="1"/>
    </xf>
    <xf numFmtId="176" fontId="20" fillId="0" borderId="0" xfId="0" applyNumberFormat="1" applyFont="1" applyBorder="1">
      <alignment vertical="center"/>
    </xf>
    <xf numFmtId="177" fontId="20" fillId="0" borderId="0" xfId="0" applyNumberFormat="1" applyFont="1" applyBorder="1">
      <alignment vertical="center"/>
    </xf>
    <xf numFmtId="179" fontId="20" fillId="0" borderId="0" xfId="0" applyNumberFormat="1" applyFont="1" applyBorder="1">
      <alignment vertical="center"/>
    </xf>
    <xf numFmtId="179" fontId="18" fillId="0" borderId="0" xfId="16" applyNumberFormat="1" applyFont="1" applyBorder="1">
      <alignment vertical="center"/>
    </xf>
    <xf numFmtId="0" fontId="9" fillId="0" borderId="2" xfId="0" applyFont="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xf>
    <xf numFmtId="49" fontId="4" fillId="0" borderId="31" xfId="13" applyNumberFormat="1" applyFont="1" applyFill="1" applyBorder="1" applyAlignment="1">
      <alignment horizontal="center" vertical="center"/>
    </xf>
    <xf numFmtId="0" fontId="4" fillId="0" borderId="47" xfId="0" applyFont="1" applyFill="1" applyBorder="1" applyAlignment="1">
      <alignment vertical="center" wrapText="1"/>
    </xf>
    <xf numFmtId="0" fontId="13" fillId="0" borderId="16" xfId="0" applyFont="1" applyFill="1" applyBorder="1" applyAlignment="1">
      <alignment horizontal="left" vertical="center"/>
    </xf>
    <xf numFmtId="0" fontId="4" fillId="0" borderId="26" xfId="0" applyFont="1" applyBorder="1" applyAlignment="1">
      <alignment horizontal="center" vertical="center"/>
    </xf>
    <xf numFmtId="0" fontId="4" fillId="0" borderId="49" xfId="0" applyFont="1" applyBorder="1" applyAlignment="1">
      <alignment vertical="center" wrapText="1"/>
    </xf>
    <xf numFmtId="0" fontId="13" fillId="2" borderId="13"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16" xfId="0" applyFont="1" applyFill="1" applyBorder="1" applyAlignment="1">
      <alignment vertical="center" wrapText="1"/>
    </xf>
    <xf numFmtId="0" fontId="6" fillId="0" borderId="0" xfId="0" applyFont="1" applyFill="1">
      <alignment vertical="center"/>
    </xf>
    <xf numFmtId="0" fontId="6" fillId="0" borderId="10" xfId="0" applyFont="1" applyBorder="1" applyAlignment="1">
      <alignment vertical="center" textRotation="255" wrapText="1"/>
    </xf>
    <xf numFmtId="0" fontId="6" fillId="0" borderId="1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7" xfId="0" applyFont="1" applyBorder="1" applyAlignment="1">
      <alignment vertical="top"/>
    </xf>
    <xf numFmtId="0" fontId="6" fillId="0" borderId="0" xfId="0" applyFont="1" applyBorder="1" applyAlignment="1">
      <alignment vertical="top"/>
    </xf>
    <xf numFmtId="0" fontId="6" fillId="0" borderId="0" xfId="0" applyFont="1" applyAlignment="1">
      <alignment vertical="top" textRotation="255" wrapText="1"/>
    </xf>
    <xf numFmtId="0" fontId="6" fillId="0" borderId="55" xfId="0" applyFont="1" applyBorder="1" applyAlignment="1">
      <alignment horizontal="center" vertical="center"/>
    </xf>
    <xf numFmtId="176" fontId="6" fillId="0" borderId="55" xfId="0" applyNumberFormat="1" applyFont="1" applyBorder="1">
      <alignment vertical="center"/>
    </xf>
    <xf numFmtId="176" fontId="6" fillId="0" borderId="27" xfId="0" applyNumberFormat="1" applyFont="1" applyBorder="1">
      <alignment vertical="center"/>
    </xf>
    <xf numFmtId="176" fontId="6" fillId="0" borderId="56" xfId="0" applyNumberFormat="1" applyFont="1" applyBorder="1">
      <alignment vertical="center"/>
    </xf>
    <xf numFmtId="176" fontId="6" fillId="0" borderId="28" xfId="0" applyNumberFormat="1" applyFont="1" applyBorder="1">
      <alignment vertical="center"/>
    </xf>
    <xf numFmtId="176" fontId="6" fillId="0" borderId="7" xfId="0" applyNumberFormat="1" applyFont="1" applyBorder="1" applyAlignment="1">
      <alignment vertical="center"/>
    </xf>
    <xf numFmtId="176" fontId="6" fillId="0" borderId="0" xfId="0" applyNumberFormat="1" applyFont="1" applyBorder="1" applyAlignment="1">
      <alignment vertical="center"/>
    </xf>
    <xf numFmtId="0" fontId="6" fillId="0" borderId="53" xfId="0" applyFont="1" applyBorder="1" applyAlignment="1">
      <alignment horizontal="center" vertical="center"/>
    </xf>
    <xf numFmtId="177" fontId="6" fillId="0" borderId="53" xfId="0" applyNumberFormat="1" applyFont="1" applyBorder="1">
      <alignment vertical="center"/>
    </xf>
    <xf numFmtId="177" fontId="6" fillId="0" borderId="22" xfId="0" applyNumberFormat="1" applyFont="1" applyBorder="1">
      <alignment vertical="center"/>
    </xf>
    <xf numFmtId="177" fontId="6" fillId="0" borderId="54" xfId="0" applyNumberFormat="1" applyFont="1" applyBorder="1">
      <alignment vertical="center"/>
    </xf>
    <xf numFmtId="177" fontId="6" fillId="0" borderId="23" xfId="0" applyNumberFormat="1" applyFont="1" applyBorder="1">
      <alignment vertical="center"/>
    </xf>
    <xf numFmtId="177" fontId="6" fillId="0" borderId="7" xfId="0" applyNumberFormat="1" applyFont="1" applyBorder="1" applyAlignment="1">
      <alignment vertical="center"/>
    </xf>
    <xf numFmtId="177" fontId="6" fillId="0" borderId="0" xfId="0" applyNumberFormat="1" applyFont="1" applyBorder="1" applyAlignment="1">
      <alignment vertical="center"/>
    </xf>
    <xf numFmtId="0" fontId="6" fillId="0" borderId="16" xfId="0" applyFont="1" applyBorder="1">
      <alignmen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176" fontId="6" fillId="0" borderId="51" xfId="0" applyNumberFormat="1" applyFont="1" applyBorder="1">
      <alignment vertical="center"/>
    </xf>
    <xf numFmtId="176" fontId="6" fillId="0" borderId="52" xfId="0" applyNumberFormat="1" applyFont="1" applyBorder="1">
      <alignment vertical="center"/>
    </xf>
    <xf numFmtId="176" fontId="6" fillId="0" borderId="44" xfId="0" applyNumberFormat="1" applyFont="1" applyBorder="1">
      <alignment vertical="center"/>
    </xf>
    <xf numFmtId="0" fontId="6" fillId="0" borderId="3" xfId="0" applyFont="1" applyBorder="1" applyAlignment="1">
      <alignment horizontal="center" vertical="center" wrapText="1"/>
    </xf>
    <xf numFmtId="0" fontId="6" fillId="0" borderId="60" xfId="0" applyFont="1" applyBorder="1" applyAlignment="1">
      <alignment horizontal="center" vertical="center"/>
    </xf>
    <xf numFmtId="176" fontId="6" fillId="0" borderId="6" xfId="0" applyNumberFormat="1" applyFont="1" applyBorder="1">
      <alignment vertical="center"/>
    </xf>
    <xf numFmtId="176" fontId="6" fillId="0" borderId="3" xfId="0" applyNumberFormat="1" applyFont="1" applyBorder="1">
      <alignment vertical="center"/>
    </xf>
    <xf numFmtId="176" fontId="6" fillId="0" borderId="8" xfId="0" applyNumberFormat="1" applyFont="1" applyBorder="1">
      <alignment vertical="center"/>
    </xf>
    <xf numFmtId="176" fontId="6" fillId="0" borderId="2" xfId="0" applyNumberFormat="1" applyFont="1" applyBorder="1">
      <alignment vertical="center"/>
    </xf>
    <xf numFmtId="177" fontId="6" fillId="0" borderId="24" xfId="0" applyNumberFormat="1" applyFont="1" applyBorder="1">
      <alignment vertical="center"/>
    </xf>
    <xf numFmtId="177" fontId="6" fillId="0" borderId="25" xfId="0" applyNumberFormat="1" applyFont="1" applyBorder="1">
      <alignment vertical="center"/>
    </xf>
    <xf numFmtId="0" fontId="6" fillId="0" borderId="12" xfId="0" applyFont="1" applyBorder="1" applyAlignment="1">
      <alignment horizontal="center" vertical="center" wrapText="1"/>
    </xf>
    <xf numFmtId="0" fontId="6" fillId="0" borderId="2" xfId="0" applyFont="1" applyBorder="1" applyAlignment="1">
      <alignment horizontal="center" vertical="center" wrapText="1"/>
    </xf>
    <xf numFmtId="176" fontId="6" fillId="0" borderId="1" xfId="0" applyNumberFormat="1" applyFont="1" applyBorder="1">
      <alignment vertical="center"/>
    </xf>
    <xf numFmtId="0" fontId="6" fillId="0" borderId="0" xfId="0" applyFont="1" applyAlignment="1">
      <alignment horizontal="right"/>
    </xf>
    <xf numFmtId="0" fontId="6" fillId="0" borderId="0" xfId="0" applyNumberFormat="1" applyFont="1" applyBorder="1" applyAlignment="1">
      <alignment vertical="top"/>
    </xf>
    <xf numFmtId="177" fontId="6" fillId="0" borderId="62" xfId="0" applyNumberFormat="1" applyFont="1" applyBorder="1">
      <alignment vertical="center"/>
    </xf>
    <xf numFmtId="0" fontId="6" fillId="0" borderId="0" xfId="0" applyNumberFormat="1" applyFont="1" applyBorder="1" applyAlignment="1">
      <alignment vertical="center"/>
    </xf>
    <xf numFmtId="0" fontId="6" fillId="0" borderId="0" xfId="0" applyFont="1" applyBorder="1" applyAlignment="1">
      <alignment horizontal="center" vertical="center"/>
    </xf>
    <xf numFmtId="177" fontId="6" fillId="0" borderId="0" xfId="0" applyNumberFormat="1" applyFont="1" applyBorder="1">
      <alignment vertical="center"/>
    </xf>
    <xf numFmtId="0" fontId="6" fillId="0" borderId="18" xfId="0" applyFont="1" applyBorder="1" applyAlignment="1">
      <alignment horizontal="right"/>
    </xf>
    <xf numFmtId="0" fontId="6" fillId="0" borderId="0" xfId="0" applyFont="1" applyAlignment="1">
      <alignment vertical="top"/>
    </xf>
    <xf numFmtId="0" fontId="21" fillId="0" borderId="0" xfId="0" applyFont="1" applyAlignment="1">
      <alignment vertical="top" textRotation="255" wrapText="1"/>
    </xf>
    <xf numFmtId="176" fontId="6" fillId="0" borderId="0" xfId="0" applyNumberFormat="1" applyFont="1">
      <alignment vertical="center"/>
    </xf>
    <xf numFmtId="0" fontId="21" fillId="0" borderId="0" xfId="0" applyFont="1">
      <alignment vertical="center"/>
    </xf>
    <xf numFmtId="177" fontId="6" fillId="0" borderId="0" xfId="0" applyNumberFormat="1" applyFont="1">
      <alignment vertical="center"/>
    </xf>
    <xf numFmtId="0" fontId="6" fillId="0" borderId="0" xfId="0" applyFont="1" applyAlignment="1">
      <alignment vertical="top" wrapText="1"/>
    </xf>
    <xf numFmtId="0" fontId="6" fillId="0" borderId="51" xfId="0" applyFont="1" applyBorder="1" applyAlignment="1">
      <alignment horizontal="center" vertical="center"/>
    </xf>
    <xf numFmtId="176" fontId="6" fillId="0" borderId="9" xfId="0" applyNumberFormat="1" applyFont="1" applyBorder="1">
      <alignment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2" borderId="14" xfId="0" applyFont="1" applyFill="1" applyBorder="1">
      <alignment vertical="center"/>
    </xf>
    <xf numFmtId="0" fontId="6" fillId="2" borderId="15" xfId="0" applyFont="1" applyFill="1" applyBorder="1">
      <alignment vertical="center"/>
    </xf>
    <xf numFmtId="0" fontId="6" fillId="0" borderId="0" xfId="0" applyFont="1" applyFill="1" applyBorder="1">
      <alignment vertical="center"/>
    </xf>
    <xf numFmtId="0" fontId="6" fillId="0" borderId="0" xfId="0" applyFont="1" applyBorder="1" applyAlignment="1">
      <alignment horizontal="right"/>
    </xf>
    <xf numFmtId="0" fontId="6" fillId="0" borderId="0" xfId="0" applyFont="1" applyBorder="1" applyAlignment="1"/>
    <xf numFmtId="0" fontId="6" fillId="0" borderId="9" xfId="0" applyFont="1" applyBorder="1" applyAlignment="1">
      <alignment horizontal="center" vertical="center" wrapText="1"/>
    </xf>
    <xf numFmtId="176" fontId="6" fillId="0" borderId="43" xfId="0" applyNumberFormat="1" applyFont="1" applyBorder="1">
      <alignment vertical="center"/>
    </xf>
    <xf numFmtId="176" fontId="6" fillId="0" borderId="7" xfId="0" applyNumberFormat="1" applyFont="1" applyBorder="1">
      <alignment vertical="center"/>
    </xf>
    <xf numFmtId="176" fontId="6" fillId="0" borderId="0" xfId="0" applyNumberFormat="1" applyFont="1" applyBorder="1">
      <alignment vertical="center"/>
    </xf>
    <xf numFmtId="177" fontId="6" fillId="0" borderId="7" xfId="0" applyNumberFormat="1" applyFont="1" applyBorder="1">
      <alignment vertical="center"/>
    </xf>
    <xf numFmtId="0" fontId="6" fillId="0" borderId="2" xfId="0" applyFont="1" applyBorder="1" applyAlignment="1">
      <alignment horizontal="center" vertical="center"/>
    </xf>
    <xf numFmtId="176" fontId="6" fillId="0" borderId="61" xfId="0" applyNumberFormat="1" applyFont="1" applyBorder="1">
      <alignment vertical="center"/>
    </xf>
    <xf numFmtId="0" fontId="6" fillId="0" borderId="8" xfId="0" applyFont="1" applyBorder="1" applyAlignment="1">
      <alignment horizontal="center" vertical="center"/>
    </xf>
    <xf numFmtId="0" fontId="6" fillId="0" borderId="16" xfId="0" applyFont="1" applyBorder="1" applyAlignment="1">
      <alignment horizontal="right"/>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52" xfId="0" applyFont="1" applyBorder="1">
      <alignment vertical="center"/>
    </xf>
    <xf numFmtId="0" fontId="6" fillId="0" borderId="20" xfId="0" applyFont="1" applyBorder="1">
      <alignment vertical="center"/>
    </xf>
    <xf numFmtId="0" fontId="6" fillId="0" borderId="54" xfId="0" applyFont="1" applyBorder="1">
      <alignment vertical="center"/>
    </xf>
    <xf numFmtId="0" fontId="6" fillId="0" borderId="48" xfId="0" applyFont="1" applyBorder="1">
      <alignment vertical="center"/>
    </xf>
    <xf numFmtId="0" fontId="6" fillId="0" borderId="0" xfId="0" applyFont="1" applyBorder="1">
      <alignment vertical="center"/>
    </xf>
    <xf numFmtId="176" fontId="6" fillId="0" borderId="58" xfId="0" applyNumberFormat="1" applyFont="1" applyBorder="1">
      <alignment vertical="center"/>
    </xf>
    <xf numFmtId="176" fontId="6" fillId="0" borderId="16" xfId="0" applyNumberFormat="1" applyFont="1" applyBorder="1">
      <alignment vertical="center"/>
    </xf>
    <xf numFmtId="177" fontId="6" fillId="0" borderId="63" xfId="0" applyNumberFormat="1" applyFont="1" applyBorder="1">
      <alignment vertical="center"/>
    </xf>
    <xf numFmtId="0" fontId="6" fillId="0" borderId="10" xfId="0" applyFont="1" applyBorder="1" applyAlignment="1">
      <alignment horizontal="center" vertical="center" textRotation="255" wrapText="1"/>
    </xf>
    <xf numFmtId="0" fontId="6" fillId="0" borderId="0" xfId="0" applyFont="1" applyAlignment="1">
      <alignment horizontal="center" vertical="center"/>
    </xf>
    <xf numFmtId="0" fontId="6" fillId="0" borderId="18" xfId="0" applyFont="1" applyBorder="1">
      <alignment vertical="center"/>
    </xf>
    <xf numFmtId="177" fontId="6" fillId="0" borderId="0" xfId="0" applyNumberFormat="1" applyFont="1" applyBorder="1" applyAlignment="1">
      <alignment horizontal="center" vertical="center"/>
    </xf>
    <xf numFmtId="177" fontId="6" fillId="0" borderId="7" xfId="0" applyNumberFormat="1" applyFont="1" applyBorder="1" applyAlignment="1">
      <alignment horizontal="center" vertical="center"/>
    </xf>
    <xf numFmtId="0" fontId="21" fillId="0" borderId="0" xfId="0" applyFont="1" applyFill="1">
      <alignment vertical="center"/>
    </xf>
    <xf numFmtId="0" fontId="22" fillId="0" borderId="0" xfId="0" applyFont="1">
      <alignment vertical="center"/>
    </xf>
    <xf numFmtId="0" fontId="6" fillId="0" borderId="4" xfId="0" applyFont="1" applyBorder="1" applyAlignment="1">
      <alignment horizontal="center" vertical="center" wrapText="1"/>
    </xf>
    <xf numFmtId="176" fontId="6" fillId="0" borderId="4" xfId="0" applyNumberFormat="1" applyFont="1" applyBorder="1">
      <alignment vertical="center"/>
    </xf>
    <xf numFmtId="177" fontId="6" fillId="0" borderId="16" xfId="0" applyNumberFormat="1" applyFont="1" applyBorder="1">
      <alignment vertical="center"/>
    </xf>
    <xf numFmtId="0" fontId="6" fillId="0" borderId="7" xfId="0" applyFont="1" applyBorder="1" applyAlignment="1">
      <alignment horizontal="center" vertical="center"/>
    </xf>
    <xf numFmtId="0" fontId="21" fillId="0" borderId="0" xfId="0" applyFont="1" applyAlignment="1">
      <alignment horizontal="center" vertical="center" textRotation="255" wrapText="1"/>
    </xf>
    <xf numFmtId="177" fontId="6" fillId="0" borderId="18" xfId="0" applyNumberFormat="1" applyFont="1" applyBorder="1">
      <alignment vertical="center"/>
    </xf>
    <xf numFmtId="0" fontId="6" fillId="0" borderId="16" xfId="0" applyFont="1" applyBorder="1" applyAlignment="1">
      <alignment horizontal="center" vertical="center" wrapText="1"/>
    </xf>
    <xf numFmtId="176" fontId="6" fillId="0" borderId="17" xfId="0" applyNumberFormat="1" applyFont="1" applyBorder="1">
      <alignment vertical="center"/>
    </xf>
    <xf numFmtId="0" fontId="11" fillId="0" borderId="5" xfId="16" applyFont="1" applyBorder="1" applyAlignment="1">
      <alignment horizontal="center" vertical="center" wrapText="1"/>
    </xf>
    <xf numFmtId="0" fontId="6" fillId="0" borderId="18" xfId="0" applyFont="1" applyBorder="1" applyAlignment="1">
      <alignment horizontal="center" vertical="center" wrapText="1"/>
    </xf>
    <xf numFmtId="0" fontId="11" fillId="0" borderId="17" xfId="16" applyFont="1" applyBorder="1">
      <alignment vertical="center"/>
    </xf>
    <xf numFmtId="0" fontId="11" fillId="0" borderId="64" xfId="16" applyFont="1" applyBorder="1" applyAlignment="1">
      <alignment horizontal="justify" vertical="center" wrapText="1"/>
    </xf>
    <xf numFmtId="0" fontId="11" fillId="0" borderId="53" xfId="16" applyFont="1" applyBorder="1" applyAlignment="1">
      <alignment horizontal="justify" vertical="center" wrapText="1"/>
    </xf>
    <xf numFmtId="0" fontId="21" fillId="0" borderId="0" xfId="0" applyFont="1" applyBorder="1">
      <alignment vertical="center"/>
    </xf>
    <xf numFmtId="0" fontId="13" fillId="2" borderId="13" xfId="0" applyFont="1" applyFill="1" applyBorder="1" applyAlignment="1">
      <alignment horizontal="left" vertical="center"/>
    </xf>
    <xf numFmtId="0" fontId="6" fillId="0" borderId="15" xfId="0" applyFont="1" applyBorder="1" applyAlignment="1">
      <alignment horizontal="center" vertical="center" wrapText="1"/>
    </xf>
    <xf numFmtId="0" fontId="11" fillId="0" borderId="10" xfId="16" applyFont="1" applyBorder="1" applyAlignment="1">
      <alignment horizontal="center" vertical="center" wrapText="1"/>
    </xf>
    <xf numFmtId="0" fontId="11" fillId="0" borderId="13" xfId="16" applyFont="1" applyBorder="1" applyAlignment="1">
      <alignment horizontal="left" vertical="center"/>
    </xf>
    <xf numFmtId="0" fontId="11" fillId="0" borderId="14" xfId="16" applyFont="1" applyBorder="1" applyAlignment="1">
      <alignment horizontal="left" vertical="center"/>
    </xf>
    <xf numFmtId="0" fontId="11" fillId="0" borderId="15" xfId="16" applyFont="1" applyBorder="1" applyAlignment="1">
      <alignment horizontal="left" vertical="center"/>
    </xf>
    <xf numFmtId="0" fontId="15" fillId="0" borderId="0" xfId="16" applyFont="1" applyAlignment="1">
      <alignment horizontal="center" vertical="center"/>
    </xf>
    <xf numFmtId="0" fontId="11" fillId="0" borderId="4" xfId="16" applyFont="1" applyBorder="1" applyAlignment="1">
      <alignment horizontal="left" vertical="center"/>
    </xf>
    <xf numFmtId="0" fontId="11" fillId="0" borderId="16" xfId="16" applyFont="1" applyBorder="1" applyAlignment="1">
      <alignment horizontal="left" vertical="center"/>
    </xf>
    <xf numFmtId="0" fontId="11" fillId="0" borderId="12" xfId="16" applyFont="1" applyBorder="1" applyAlignment="1">
      <alignment horizontal="left" vertical="center"/>
    </xf>
    <xf numFmtId="0" fontId="11" fillId="0" borderId="7" xfId="16" applyFont="1" applyBorder="1" applyAlignment="1">
      <alignment horizontal="left" vertical="center"/>
    </xf>
    <xf numFmtId="0" fontId="11" fillId="0" borderId="0" xfId="16" applyFont="1" applyBorder="1" applyAlignment="1">
      <alignment horizontal="left" vertical="center"/>
    </xf>
    <xf numFmtId="0" fontId="11" fillId="0" borderId="17" xfId="16" applyFont="1" applyBorder="1" applyAlignment="1">
      <alignment horizontal="left" vertical="center"/>
    </xf>
    <xf numFmtId="0" fontId="11" fillId="0" borderId="5" xfId="16" applyFont="1" applyBorder="1" applyAlignment="1">
      <alignment horizontal="left" vertical="center"/>
    </xf>
    <xf numFmtId="0" fontId="11" fillId="0" borderId="18" xfId="16" applyFont="1" applyBorder="1" applyAlignment="1">
      <alignment horizontal="left" vertical="center"/>
    </xf>
    <xf numFmtId="0" fontId="11" fillId="0" borderId="11" xfId="16" applyFont="1" applyBorder="1" applyAlignment="1">
      <alignment horizontal="left" vertical="center"/>
    </xf>
    <xf numFmtId="49" fontId="13" fillId="2" borderId="13" xfId="13" applyNumberFormat="1" applyFont="1" applyFill="1" applyBorder="1" applyAlignment="1">
      <alignment horizontal="left" vertical="center" wrapText="1"/>
    </xf>
    <xf numFmtId="49" fontId="13" fillId="2" borderId="14" xfId="13" applyNumberFormat="1" applyFont="1" applyFill="1" applyBorder="1" applyAlignment="1">
      <alignment horizontal="left" vertical="center" wrapText="1"/>
    </xf>
    <xf numFmtId="49" fontId="13" fillId="2" borderId="15" xfId="13" applyNumberFormat="1" applyFont="1" applyFill="1" applyBorder="1" applyAlignment="1">
      <alignment horizontal="left" vertical="center" wrapText="1"/>
    </xf>
    <xf numFmtId="0" fontId="6" fillId="0" borderId="4" xfId="16" applyFont="1" applyBorder="1" applyAlignment="1">
      <alignment horizontal="center" vertical="center" wrapText="1"/>
    </xf>
    <xf numFmtId="0" fontId="6" fillId="0" borderId="5" xfId="16" applyFont="1" applyBorder="1" applyAlignment="1">
      <alignment horizontal="center" vertical="center" wrapText="1"/>
    </xf>
    <xf numFmtId="0" fontId="11" fillId="0" borderId="19" xfId="16" applyFont="1" applyBorder="1" applyAlignment="1">
      <alignment horizontal="center" vertical="center" wrapText="1"/>
    </xf>
    <xf numFmtId="0" fontId="11" fillId="0" borderId="20" xfId="16" applyFont="1" applyBorder="1" applyAlignment="1">
      <alignment horizontal="center" vertical="center" wrapText="1"/>
    </xf>
    <xf numFmtId="0" fontId="11" fillId="0" borderId="21" xfId="16" applyFont="1" applyBorder="1" applyAlignment="1">
      <alignment horizontal="center" vertical="center" wrapText="1"/>
    </xf>
    <xf numFmtId="49" fontId="11" fillId="0" borderId="13" xfId="13" applyNumberFormat="1" applyFont="1" applyBorder="1" applyAlignment="1">
      <alignment horizontal="center" vertical="center" wrapText="1"/>
    </xf>
    <xf numFmtId="49" fontId="4" fillId="0" borderId="15" xfId="13" applyNumberFormat="1" applyFont="1" applyBorder="1" applyAlignment="1">
      <alignment horizontal="center" vertical="center" wrapText="1"/>
    </xf>
    <xf numFmtId="0" fontId="13" fillId="2" borderId="13"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3" xfId="0" applyFont="1" applyFill="1" applyBorder="1" applyAlignment="1">
      <alignment vertical="center" wrapText="1"/>
    </xf>
    <xf numFmtId="0" fontId="13" fillId="2" borderId="14" xfId="0" applyFont="1" applyFill="1" applyBorder="1" applyAlignment="1">
      <alignment vertical="center" wrapText="1"/>
    </xf>
    <xf numFmtId="0" fontId="13" fillId="2" borderId="15" xfId="0" applyFont="1" applyFill="1" applyBorder="1" applyAlignment="1">
      <alignmen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6" fillId="0" borderId="18" xfId="0" applyFont="1" applyBorder="1" applyAlignment="1">
      <alignment horizontal="right"/>
    </xf>
    <xf numFmtId="177" fontId="6" fillId="0" borderId="45" xfId="0" applyNumberFormat="1" applyFont="1" applyBorder="1" applyAlignment="1">
      <alignment horizontal="right" vertical="center"/>
    </xf>
    <xf numFmtId="177" fontId="6" fillId="0" borderId="24" xfId="0" applyNumberFormat="1" applyFont="1" applyBorder="1" applyAlignment="1">
      <alignment horizontal="right" vertical="center"/>
    </xf>
    <xf numFmtId="0" fontId="6" fillId="0" borderId="13" xfId="0" applyFont="1" applyBorder="1" applyAlignment="1">
      <alignment horizontal="center" vertical="center" wrapText="1"/>
    </xf>
    <xf numFmtId="0" fontId="6" fillId="0" borderId="59" xfId="0" applyFont="1" applyBorder="1" applyAlignment="1">
      <alignment horizontal="center" vertical="center" wrapText="1"/>
    </xf>
    <xf numFmtId="176" fontId="6" fillId="0" borderId="19" xfId="0" applyNumberFormat="1" applyFont="1" applyBorder="1" applyAlignment="1">
      <alignment horizontal="right" vertical="center"/>
    </xf>
    <xf numFmtId="176" fontId="6" fillId="0" borderId="58" xfId="0" applyNumberFormat="1" applyFont="1" applyBorder="1" applyAlignment="1">
      <alignment horizontal="right" vertical="center"/>
    </xf>
  </cellXfs>
  <cellStyles count="17">
    <cellStyle name="style1569732036461" xfId="2"/>
    <cellStyle name="style1569732036530" xfId="5"/>
    <cellStyle name="style1569732036731" xfId="4"/>
    <cellStyle name="style1569732036815" xfId="3"/>
    <cellStyle name="style1569732036862" xfId="6"/>
    <cellStyle name="style1569732037595" xfId="11"/>
    <cellStyle name="style1569732037664" xfId="7"/>
    <cellStyle name="style1569732038466" xfId="8"/>
    <cellStyle name="style1569732038513" xfId="9"/>
    <cellStyle name="style1569732038566" xfId="10"/>
    <cellStyle name="style1569732039137" xfId="12"/>
    <cellStyle name="ハイパーリンク 2" xfId="14"/>
    <cellStyle name="標準" xfId="0" builtinId="0"/>
    <cellStyle name="標準 2" xfId="1"/>
    <cellStyle name="標準 2 2" xfId="13"/>
    <cellStyle name="標準 3" xfId="15"/>
    <cellStyle name="標準 4"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612201276941964E-2"/>
          <c:y val="1.1585781506010125E-3"/>
          <c:w val="0.93420246287077513"/>
          <c:h val="0.48938534674136863"/>
        </c:manualLayout>
      </c:layout>
      <c:barChart>
        <c:barDir val="bar"/>
        <c:grouping val="stacked"/>
        <c:varyColors val="0"/>
        <c:ser>
          <c:idx val="0"/>
          <c:order val="0"/>
          <c:tx>
            <c:strRef>
              <c:f>'単純集計結果 '!$C$340</c:f>
              <c:strCache>
                <c:ptCount val="1"/>
                <c:pt idx="0">
                  <c:v>制度の内容について知っていた</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'!$C$342</c:f>
              <c:numCache>
                <c:formatCode>0.0;\-0.0;\-;@</c:formatCode>
                <c:ptCount val="1"/>
                <c:pt idx="0">
                  <c:v>9.1</c:v>
                </c:pt>
              </c:numCache>
            </c:numRef>
          </c:val>
          <c:extLst>
            <c:ext xmlns:c16="http://schemas.microsoft.com/office/drawing/2014/chart" uri="{C3380CC4-5D6E-409C-BE32-E72D297353CC}">
              <c16:uniqueId val="{00000000-4BF8-4A24-9C0C-AB22601DA5A3}"/>
            </c:ext>
          </c:extLst>
        </c:ser>
        <c:ser>
          <c:idx val="1"/>
          <c:order val="1"/>
          <c:tx>
            <c:strRef>
              <c:f>'単純集計結果 '!$D$340</c:f>
              <c:strCache>
                <c:ptCount val="1"/>
                <c:pt idx="0">
                  <c:v>制度の内容はわからないが、名称は知っていた</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'!$D$342</c:f>
              <c:numCache>
                <c:formatCode>0.0;\-0.0;\-;@</c:formatCode>
                <c:ptCount val="1"/>
                <c:pt idx="0">
                  <c:v>18.399999999999999</c:v>
                </c:pt>
              </c:numCache>
            </c:numRef>
          </c:val>
          <c:extLst>
            <c:ext xmlns:c16="http://schemas.microsoft.com/office/drawing/2014/chart" uri="{C3380CC4-5D6E-409C-BE32-E72D297353CC}">
              <c16:uniqueId val="{00000001-4BF8-4A24-9C0C-AB22601DA5A3}"/>
            </c:ext>
          </c:extLst>
        </c:ser>
        <c:ser>
          <c:idx val="2"/>
          <c:order val="2"/>
          <c:tx>
            <c:strRef>
              <c:f>'単純集計結果 '!$E$340</c:f>
              <c:strCache>
                <c:ptCount val="1"/>
                <c:pt idx="0">
                  <c:v>制度の内容も名称も知らなかった</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'!$E$342</c:f>
              <c:numCache>
                <c:formatCode>0.0;\-0.0;\-;@</c:formatCode>
                <c:ptCount val="1"/>
                <c:pt idx="0">
                  <c:v>72.5</c:v>
                </c:pt>
              </c:numCache>
            </c:numRef>
          </c:val>
          <c:extLst>
            <c:ext xmlns:c16="http://schemas.microsoft.com/office/drawing/2014/chart" uri="{C3380CC4-5D6E-409C-BE32-E72D297353CC}">
              <c16:uniqueId val="{00000002-4BF8-4A24-9C0C-AB22601DA5A3}"/>
            </c:ext>
          </c:extLst>
        </c:ser>
        <c:dLbls>
          <c:dLblPos val="ctr"/>
          <c:showLegendKey val="0"/>
          <c:showVal val="1"/>
          <c:showCatName val="0"/>
          <c:showSerName val="0"/>
          <c:showPercent val="0"/>
          <c:showBubbleSize val="0"/>
        </c:dLbls>
        <c:gapWidth val="79"/>
        <c:overlap val="100"/>
        <c:axId val="471783312"/>
        <c:axId val="471783968"/>
      </c:barChart>
      <c:catAx>
        <c:axId val="47178331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71783968"/>
        <c:crosses val="autoZero"/>
        <c:auto val="1"/>
        <c:lblAlgn val="ctr"/>
        <c:lblOffset val="100"/>
        <c:noMultiLvlLbl val="0"/>
      </c:catAx>
      <c:valAx>
        <c:axId val="471783968"/>
        <c:scaling>
          <c:orientation val="minMax"/>
        </c:scaling>
        <c:delete val="1"/>
        <c:axPos val="b"/>
        <c:numFmt formatCode="0.0;\-0.0;\-;@" sourceLinked="1"/>
        <c:majorTickMark val="none"/>
        <c:minorTickMark val="none"/>
        <c:tickLblPos val="nextTo"/>
        <c:crossAx val="471783312"/>
        <c:crosses val="autoZero"/>
        <c:crossBetween val="between"/>
      </c:valAx>
      <c:spPr>
        <a:noFill/>
        <a:ln>
          <a:noFill/>
        </a:ln>
        <a:effectLst/>
      </c:spPr>
    </c:plotArea>
    <c:legend>
      <c:legendPos val="t"/>
      <c:layout>
        <c:manualLayout>
          <c:xMode val="edge"/>
          <c:yMode val="edge"/>
          <c:x val="0.10031523642732049"/>
          <c:y val="0.5588062177523806"/>
          <c:w val="0.75492519685039372"/>
          <c:h val="0.19185972269327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13114166333399E-2"/>
          <c:y val="3.8679778761560382E-2"/>
          <c:w val="0.92262869580326845"/>
          <c:h val="0.43974332753860307"/>
        </c:manualLayout>
      </c:layout>
      <c:barChart>
        <c:barDir val="bar"/>
        <c:grouping val="stacked"/>
        <c:varyColors val="0"/>
        <c:ser>
          <c:idx val="0"/>
          <c:order val="0"/>
          <c:tx>
            <c:strRef>
              <c:f>'単純集計結果 '!$C$268</c:f>
              <c:strCache>
                <c:ptCount val="1"/>
                <c:pt idx="0">
                  <c:v>音楽系</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'!$C$270</c:f>
              <c:numCache>
                <c:formatCode>0.0;\-0.0;\-;@</c:formatCode>
                <c:ptCount val="1"/>
                <c:pt idx="0">
                  <c:v>40.6</c:v>
                </c:pt>
              </c:numCache>
            </c:numRef>
          </c:val>
          <c:extLst>
            <c:ext xmlns:c16="http://schemas.microsoft.com/office/drawing/2014/chart" uri="{C3380CC4-5D6E-409C-BE32-E72D297353CC}">
              <c16:uniqueId val="{00000000-71F0-451C-91A0-F08811717A3B}"/>
            </c:ext>
          </c:extLst>
        </c:ser>
        <c:ser>
          <c:idx val="1"/>
          <c:order val="1"/>
          <c:tx>
            <c:strRef>
              <c:f>'単純集計結果 '!$D$268</c:f>
              <c:strCache>
                <c:ptCount val="1"/>
                <c:pt idx="0">
                  <c:v>映像・動画系</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'!$D$270</c:f>
              <c:numCache>
                <c:formatCode>0.0;\-0.0;\-;@</c:formatCode>
                <c:ptCount val="1"/>
                <c:pt idx="0">
                  <c:v>24.8</c:v>
                </c:pt>
              </c:numCache>
            </c:numRef>
          </c:val>
          <c:extLst>
            <c:ext xmlns:c16="http://schemas.microsoft.com/office/drawing/2014/chart" uri="{C3380CC4-5D6E-409C-BE32-E72D297353CC}">
              <c16:uniqueId val="{00000001-71F0-451C-91A0-F08811717A3B}"/>
            </c:ext>
          </c:extLst>
        </c:ser>
        <c:ser>
          <c:idx val="2"/>
          <c:order val="2"/>
          <c:tx>
            <c:strRef>
              <c:f>'単純集計結果 '!$E$268</c:f>
              <c:strCache>
                <c:ptCount val="1"/>
                <c:pt idx="0">
                  <c:v>美術系</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'!$E$270</c:f>
              <c:numCache>
                <c:formatCode>0.0;\-0.0;\-;@</c:formatCode>
                <c:ptCount val="1"/>
                <c:pt idx="0">
                  <c:v>10.1</c:v>
                </c:pt>
              </c:numCache>
            </c:numRef>
          </c:val>
          <c:extLst>
            <c:ext xmlns:c16="http://schemas.microsoft.com/office/drawing/2014/chart" uri="{C3380CC4-5D6E-409C-BE32-E72D297353CC}">
              <c16:uniqueId val="{00000002-71F0-451C-91A0-F08811717A3B}"/>
            </c:ext>
          </c:extLst>
        </c:ser>
        <c:ser>
          <c:idx val="3"/>
          <c:order val="3"/>
          <c:tx>
            <c:strRef>
              <c:f>'単純集計結果 '!$F$268</c:f>
              <c:strCache>
                <c:ptCount val="1"/>
                <c:pt idx="0">
                  <c:v>学習系（文学・自然科学など）</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'!$F$270</c:f>
              <c:numCache>
                <c:formatCode>0.0;\-0.0;\-;@</c:formatCode>
                <c:ptCount val="1"/>
                <c:pt idx="0">
                  <c:v>8.9</c:v>
                </c:pt>
              </c:numCache>
            </c:numRef>
          </c:val>
          <c:extLst>
            <c:ext xmlns:c16="http://schemas.microsoft.com/office/drawing/2014/chart" uri="{C3380CC4-5D6E-409C-BE32-E72D297353CC}">
              <c16:uniqueId val="{00000003-71F0-451C-91A0-F08811717A3B}"/>
            </c:ext>
          </c:extLst>
        </c:ser>
        <c:ser>
          <c:idx val="4"/>
          <c:order val="4"/>
          <c:tx>
            <c:strRef>
              <c:f>'単純集計結果 '!$G$268</c:f>
              <c:strCache>
                <c:ptCount val="1"/>
                <c:pt idx="0">
                  <c:v>演劇・舞踊系</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'!$G$270</c:f>
              <c:numCache>
                <c:formatCode>General</c:formatCode>
                <c:ptCount val="1"/>
                <c:pt idx="0">
                  <c:v>6.3</c:v>
                </c:pt>
              </c:numCache>
            </c:numRef>
          </c:val>
          <c:extLst>
            <c:ext xmlns:c16="http://schemas.microsoft.com/office/drawing/2014/chart" uri="{C3380CC4-5D6E-409C-BE32-E72D297353CC}">
              <c16:uniqueId val="{00000000-F1B8-4CB1-B991-3DA958B24F96}"/>
            </c:ext>
          </c:extLst>
        </c:ser>
        <c:ser>
          <c:idx val="5"/>
          <c:order val="5"/>
          <c:tx>
            <c:strRef>
              <c:f>'単純集計結果 '!$H$268</c:f>
              <c:strCache>
                <c:ptCount val="1"/>
                <c:pt idx="0">
                  <c:v>伝統芸能系</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'!$H$270</c:f>
              <c:numCache>
                <c:formatCode>General</c:formatCode>
                <c:ptCount val="1"/>
                <c:pt idx="0">
                  <c:v>5.9</c:v>
                </c:pt>
              </c:numCache>
            </c:numRef>
          </c:val>
          <c:extLst>
            <c:ext xmlns:c16="http://schemas.microsoft.com/office/drawing/2014/chart" uri="{C3380CC4-5D6E-409C-BE32-E72D297353CC}">
              <c16:uniqueId val="{00000001-F1B8-4CB1-B991-3DA958B24F96}"/>
            </c:ext>
          </c:extLst>
        </c:ser>
        <c:ser>
          <c:idx val="6"/>
          <c:order val="6"/>
          <c:tx>
            <c:strRef>
              <c:f>'単純集計結果 '!$I$268</c:f>
              <c:strCache>
                <c:ptCount val="1"/>
                <c:pt idx="0">
                  <c:v>その他</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'!$I$270</c:f>
              <c:numCache>
                <c:formatCode>General</c:formatCode>
                <c:ptCount val="1"/>
                <c:pt idx="0">
                  <c:v>3.3</c:v>
                </c:pt>
              </c:numCache>
            </c:numRef>
          </c:val>
          <c:extLst>
            <c:ext xmlns:c16="http://schemas.microsoft.com/office/drawing/2014/chart" uri="{C3380CC4-5D6E-409C-BE32-E72D297353CC}">
              <c16:uniqueId val="{00000002-F1B8-4CB1-B991-3DA958B24F96}"/>
            </c:ext>
          </c:extLst>
        </c:ser>
        <c:dLbls>
          <c:dLblPos val="ctr"/>
          <c:showLegendKey val="0"/>
          <c:showVal val="1"/>
          <c:showCatName val="0"/>
          <c:showSerName val="0"/>
          <c:showPercent val="0"/>
          <c:showBubbleSize val="0"/>
        </c:dLbls>
        <c:gapWidth val="79"/>
        <c:overlap val="100"/>
        <c:axId val="469776016"/>
        <c:axId val="469774048"/>
      </c:barChart>
      <c:catAx>
        <c:axId val="46977601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69774048"/>
        <c:crosses val="autoZero"/>
        <c:auto val="1"/>
        <c:lblAlgn val="ctr"/>
        <c:lblOffset val="100"/>
        <c:noMultiLvlLbl val="0"/>
      </c:catAx>
      <c:valAx>
        <c:axId val="469774048"/>
        <c:scaling>
          <c:orientation val="minMax"/>
        </c:scaling>
        <c:delete val="1"/>
        <c:axPos val="b"/>
        <c:numFmt formatCode="0.0;\-0.0;\-;@" sourceLinked="1"/>
        <c:majorTickMark val="none"/>
        <c:minorTickMark val="none"/>
        <c:tickLblPos val="nextTo"/>
        <c:crossAx val="469776016"/>
        <c:crosses val="autoZero"/>
        <c:crossBetween val="between"/>
      </c:valAx>
      <c:spPr>
        <a:noFill/>
        <a:ln>
          <a:noFill/>
        </a:ln>
        <a:effectLst/>
      </c:spPr>
    </c:plotArea>
    <c:legend>
      <c:legendPos val="t"/>
      <c:layout>
        <c:manualLayout>
          <c:xMode val="edge"/>
          <c:yMode val="edge"/>
          <c:x val="0.16742520144701703"/>
          <c:y val="0.41883590731416082"/>
          <c:w val="0.63461312519822943"/>
          <c:h val="0.553637705158099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03513022410655E-2"/>
          <c:y val="1.1689715256181213E-4"/>
          <c:w val="0.92579648697758932"/>
          <c:h val="0.56104060521846544"/>
        </c:manualLayout>
      </c:layout>
      <c:barChart>
        <c:barDir val="bar"/>
        <c:grouping val="stacked"/>
        <c:varyColors val="0"/>
        <c:ser>
          <c:idx val="0"/>
          <c:order val="0"/>
          <c:tx>
            <c:strRef>
              <c:f>'単純集計結果 '!$C$57</c:f>
              <c:strCache>
                <c:ptCount val="1"/>
                <c:pt idx="0">
                  <c:v>必ず（毎回）着用している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'!$C$59</c:f>
              <c:numCache>
                <c:formatCode>0.0;\-0.0;\-;@</c:formatCode>
                <c:ptCount val="1"/>
                <c:pt idx="0">
                  <c:v>10</c:v>
                </c:pt>
              </c:numCache>
            </c:numRef>
          </c:val>
          <c:extLst>
            <c:ext xmlns:c16="http://schemas.microsoft.com/office/drawing/2014/chart" uri="{C3380CC4-5D6E-409C-BE32-E72D297353CC}">
              <c16:uniqueId val="{00000000-CE11-40D0-8DF9-007D078A7933}"/>
            </c:ext>
          </c:extLst>
        </c:ser>
        <c:ser>
          <c:idx val="1"/>
          <c:order val="1"/>
          <c:tx>
            <c:strRef>
              <c:f>'単純集計結果 '!$D$57</c:f>
              <c:strCache>
                <c:ptCount val="1"/>
                <c:pt idx="0">
                  <c:v>ヘルメットは持っているが、着用しないこともある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'!$D$59</c:f>
              <c:numCache>
                <c:formatCode>0.0;\-0.0;\-;@</c:formatCode>
                <c:ptCount val="1"/>
                <c:pt idx="0">
                  <c:v>6.9</c:v>
                </c:pt>
              </c:numCache>
            </c:numRef>
          </c:val>
          <c:extLst>
            <c:ext xmlns:c16="http://schemas.microsoft.com/office/drawing/2014/chart" uri="{C3380CC4-5D6E-409C-BE32-E72D297353CC}">
              <c16:uniqueId val="{00000001-CE11-40D0-8DF9-007D078A7933}"/>
            </c:ext>
          </c:extLst>
        </c:ser>
        <c:ser>
          <c:idx val="2"/>
          <c:order val="2"/>
          <c:tx>
            <c:strRef>
              <c:f>'単純集計結果 '!$E$57</c:f>
              <c:strCache>
                <c:ptCount val="1"/>
                <c:pt idx="0">
                  <c:v>ヘルメットは持っているが、着用したことはない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'!$E$59</c:f>
              <c:numCache>
                <c:formatCode>0.0;\-0.0;\-;@</c:formatCode>
                <c:ptCount val="1"/>
                <c:pt idx="0">
                  <c:v>2.7</c:v>
                </c:pt>
              </c:numCache>
            </c:numRef>
          </c:val>
          <c:extLst>
            <c:ext xmlns:c16="http://schemas.microsoft.com/office/drawing/2014/chart" uri="{C3380CC4-5D6E-409C-BE32-E72D297353CC}">
              <c16:uniqueId val="{00000002-CE11-40D0-8DF9-007D078A7933}"/>
            </c:ext>
          </c:extLst>
        </c:ser>
        <c:ser>
          <c:idx val="3"/>
          <c:order val="3"/>
          <c:tx>
            <c:strRef>
              <c:f>'単純集計結果 '!$F$57</c:f>
              <c:strCache>
                <c:ptCount val="1"/>
                <c:pt idx="0">
                  <c:v>ヘルメットを持っていない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 '!$F$59</c:f>
              <c:numCache>
                <c:formatCode>0.0;\-0.0;\-;@</c:formatCode>
                <c:ptCount val="1"/>
                <c:pt idx="0">
                  <c:v>80.3</c:v>
                </c:pt>
              </c:numCache>
            </c:numRef>
          </c:val>
          <c:extLst>
            <c:ext xmlns:c16="http://schemas.microsoft.com/office/drawing/2014/chart" uri="{C3380CC4-5D6E-409C-BE32-E72D297353CC}">
              <c16:uniqueId val="{00000003-CE11-40D0-8DF9-007D078A7933}"/>
            </c:ext>
          </c:extLst>
        </c:ser>
        <c:dLbls>
          <c:dLblPos val="ctr"/>
          <c:showLegendKey val="0"/>
          <c:showVal val="1"/>
          <c:showCatName val="0"/>
          <c:showSerName val="0"/>
          <c:showPercent val="0"/>
          <c:showBubbleSize val="0"/>
        </c:dLbls>
        <c:gapWidth val="79"/>
        <c:overlap val="100"/>
        <c:axId val="474587104"/>
        <c:axId val="474588088"/>
      </c:barChart>
      <c:catAx>
        <c:axId val="47458710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74588088"/>
        <c:crosses val="autoZero"/>
        <c:auto val="1"/>
        <c:lblAlgn val="ctr"/>
        <c:lblOffset val="100"/>
        <c:noMultiLvlLbl val="0"/>
      </c:catAx>
      <c:valAx>
        <c:axId val="474588088"/>
        <c:scaling>
          <c:orientation val="minMax"/>
        </c:scaling>
        <c:delete val="1"/>
        <c:axPos val="b"/>
        <c:numFmt formatCode="0.0;\-0.0;\-;@" sourceLinked="1"/>
        <c:majorTickMark val="none"/>
        <c:minorTickMark val="none"/>
        <c:tickLblPos val="nextTo"/>
        <c:crossAx val="474587104"/>
        <c:crosses val="autoZero"/>
        <c:crossBetween val="between"/>
      </c:valAx>
      <c:spPr>
        <a:noFill/>
        <a:ln>
          <a:noFill/>
        </a:ln>
        <a:effectLst/>
      </c:spPr>
    </c:plotArea>
    <c:legend>
      <c:legendPos val="t"/>
      <c:layout>
        <c:manualLayout>
          <c:xMode val="edge"/>
          <c:yMode val="edge"/>
          <c:x val="3.5144173411889947E-2"/>
          <c:y val="0.61710279945602586"/>
          <c:w val="0.90492519685039374"/>
          <c:h val="0.355696714401568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352425</xdr:colOff>
      <xdr:row>69</xdr:row>
      <xdr:rowOff>133350</xdr:rowOff>
    </xdr:from>
    <xdr:to>
      <xdr:col>8</xdr:col>
      <xdr:colOff>685800</xdr:colOff>
      <xdr:row>80</xdr:row>
      <xdr:rowOff>95251</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371475</xdr:colOff>
      <xdr:row>55</xdr:row>
      <xdr:rowOff>161924</xdr:rowOff>
    </xdr:from>
    <xdr:to>
      <xdr:col>9</xdr:col>
      <xdr:colOff>9525</xdr:colOff>
      <xdr:row>66</xdr:row>
      <xdr:rowOff>180974</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352425</xdr:colOff>
      <xdr:row>42</xdr:row>
      <xdr:rowOff>47624</xdr:rowOff>
    </xdr:from>
    <xdr:to>
      <xdr:col>9</xdr:col>
      <xdr:colOff>0</xdr:colOff>
      <xdr:row>53</xdr:row>
      <xdr:rowOff>95250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371476</xdr:colOff>
      <xdr:row>47</xdr:row>
      <xdr:rowOff>38101</xdr:rowOff>
    </xdr:from>
    <xdr:to>
      <xdr:col>2</xdr:col>
      <xdr:colOff>352426</xdr:colOff>
      <xdr:row>49</xdr:row>
      <xdr:rowOff>0</xdr:rowOff>
    </xdr:to>
    <xdr:sp macro="" textlink="">
      <xdr:nvSpPr>
        <xdr:cNvPr id="6" name="テキスト ボックス 5"/>
        <xdr:cNvSpPr txBox="1"/>
      </xdr:nvSpPr>
      <xdr:spPr>
        <a:xfrm>
          <a:off x="514351" y="11115676"/>
          <a:ext cx="914400" cy="36194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a:t>
          </a:r>
          <a:r>
            <a:rPr kumimoji="1" lang="ja-JP" altLang="en-US" sz="800" b="1">
              <a:solidFill>
                <a:srgbClr val="FF0000"/>
              </a:solidFill>
            </a:rPr>
            <a:t>１０．０％</a:t>
          </a:r>
        </a:p>
      </xdr:txBody>
    </xdr:sp>
    <xdr:clientData/>
  </xdr:twoCellAnchor>
  <xdr:twoCellAnchor>
    <xdr:from>
      <xdr:col>2</xdr:col>
      <xdr:colOff>247650</xdr:colOff>
      <xdr:row>42</xdr:row>
      <xdr:rowOff>76200</xdr:rowOff>
    </xdr:from>
    <xdr:to>
      <xdr:col>2</xdr:col>
      <xdr:colOff>247650</xdr:colOff>
      <xdr:row>48</xdr:row>
      <xdr:rowOff>104775</xdr:rowOff>
    </xdr:to>
    <xdr:cxnSp macro="">
      <xdr:nvCxnSpPr>
        <xdr:cNvPr id="7" name="直線コネクタ 6"/>
        <xdr:cNvCxnSpPr/>
      </xdr:nvCxnSpPr>
      <xdr:spPr>
        <a:xfrm>
          <a:off x="1323975" y="10153650"/>
          <a:ext cx="0" cy="1228725"/>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95251</xdr:colOff>
      <xdr:row>47</xdr:row>
      <xdr:rowOff>47625</xdr:rowOff>
    </xdr:from>
    <xdr:to>
      <xdr:col>6</xdr:col>
      <xdr:colOff>57151</xdr:colOff>
      <xdr:row>48</xdr:row>
      <xdr:rowOff>142875</xdr:rowOff>
    </xdr:to>
    <xdr:sp macro="" textlink="">
      <xdr:nvSpPr>
        <xdr:cNvPr id="15" name="テキスト ボックス 14"/>
        <xdr:cNvSpPr txBox="1"/>
      </xdr:nvSpPr>
      <xdr:spPr>
        <a:xfrm>
          <a:off x="2562226" y="11125200"/>
          <a:ext cx="1352550" cy="29527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a:t>
          </a:r>
          <a:r>
            <a:rPr kumimoji="1" lang="ja-JP" altLang="en-US" sz="800">
              <a:solidFill>
                <a:srgbClr val="FF0000"/>
              </a:solidFill>
            </a:rPr>
            <a:t>　　</a:t>
          </a:r>
          <a:r>
            <a:rPr kumimoji="1" lang="ja-JP" altLang="en-US" sz="800" b="1">
              <a:solidFill>
                <a:srgbClr val="FF0000"/>
              </a:solidFill>
            </a:rPr>
            <a:t>９０．０％</a:t>
          </a:r>
        </a:p>
      </xdr:txBody>
    </xdr:sp>
    <xdr:clientData/>
  </xdr:twoCellAnchor>
  <xdr:twoCellAnchor>
    <xdr:from>
      <xdr:col>1</xdr:col>
      <xdr:colOff>723901</xdr:colOff>
      <xdr:row>73</xdr:row>
      <xdr:rowOff>180976</xdr:rowOff>
    </xdr:from>
    <xdr:to>
      <xdr:col>3</xdr:col>
      <xdr:colOff>123826</xdr:colOff>
      <xdr:row>75</xdr:row>
      <xdr:rowOff>133350</xdr:rowOff>
    </xdr:to>
    <xdr:sp macro="" textlink="">
      <xdr:nvSpPr>
        <xdr:cNvPr id="24" name="テキスト ボックス 23"/>
        <xdr:cNvSpPr txBox="1"/>
      </xdr:nvSpPr>
      <xdr:spPr>
        <a:xfrm>
          <a:off x="866776" y="16792576"/>
          <a:ext cx="1028700" cy="35242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a:t>
          </a:r>
          <a:r>
            <a:rPr kumimoji="1" lang="ja-JP" altLang="en-US" sz="800" b="1">
              <a:solidFill>
                <a:srgbClr val="FF0000"/>
              </a:solidFill>
            </a:rPr>
            <a:t>２７．５％</a:t>
          </a:r>
        </a:p>
      </xdr:txBody>
    </xdr:sp>
    <xdr:clientData/>
  </xdr:twoCellAnchor>
  <xdr:twoCellAnchor>
    <xdr:from>
      <xdr:col>3</xdr:col>
      <xdr:colOff>238125</xdr:colOff>
      <xdr:row>69</xdr:row>
      <xdr:rowOff>171450</xdr:rowOff>
    </xdr:from>
    <xdr:to>
      <xdr:col>3</xdr:col>
      <xdr:colOff>238125</xdr:colOff>
      <xdr:row>75</xdr:row>
      <xdr:rowOff>0</xdr:rowOff>
    </xdr:to>
    <xdr:cxnSp macro="">
      <xdr:nvCxnSpPr>
        <xdr:cNvPr id="18" name="直線コネクタ 17"/>
        <xdr:cNvCxnSpPr/>
      </xdr:nvCxnSpPr>
      <xdr:spPr>
        <a:xfrm>
          <a:off x="2009775" y="15982950"/>
          <a:ext cx="0" cy="10287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495300</xdr:colOff>
      <xdr:row>73</xdr:row>
      <xdr:rowOff>190501</xdr:rowOff>
    </xdr:from>
    <xdr:to>
      <xdr:col>6</xdr:col>
      <xdr:colOff>276225</xdr:colOff>
      <xdr:row>75</xdr:row>
      <xdr:rowOff>47625</xdr:rowOff>
    </xdr:to>
    <xdr:sp macro="" textlink="">
      <xdr:nvSpPr>
        <xdr:cNvPr id="25" name="テキスト ボックス 24"/>
        <xdr:cNvSpPr txBox="1"/>
      </xdr:nvSpPr>
      <xdr:spPr>
        <a:xfrm>
          <a:off x="2962275" y="16802101"/>
          <a:ext cx="1171575" cy="25717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b="1">
              <a:solidFill>
                <a:srgbClr val="FF0000"/>
              </a:solidFill>
            </a:rPr>
            <a:t>７２．５％</a:t>
          </a:r>
        </a:p>
      </xdr:txBody>
    </xdr:sp>
    <xdr:clientData/>
  </xdr:twoCellAnchor>
  <xdr:twoCellAnchor>
    <xdr:from>
      <xdr:col>6</xdr:col>
      <xdr:colOff>495301</xdr:colOff>
      <xdr:row>42</xdr:row>
      <xdr:rowOff>95251</xdr:rowOff>
    </xdr:from>
    <xdr:to>
      <xdr:col>8</xdr:col>
      <xdr:colOff>19051</xdr:colOff>
      <xdr:row>44</xdr:row>
      <xdr:rowOff>57150</xdr:rowOff>
    </xdr:to>
    <xdr:sp macro="" textlink="">
      <xdr:nvSpPr>
        <xdr:cNvPr id="11" name="テキスト ボックス 10"/>
        <xdr:cNvSpPr txBox="1"/>
      </xdr:nvSpPr>
      <xdr:spPr>
        <a:xfrm>
          <a:off x="4352926" y="10106026"/>
          <a:ext cx="914400" cy="36194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a:t>
          </a:r>
          <a:r>
            <a:rPr kumimoji="1" lang="en-US" altLang="ja-JP" sz="800" b="1">
              <a:solidFill>
                <a:sysClr val="windowText" lastClr="000000"/>
              </a:solidFill>
            </a:rPr>
            <a:t>N=697</a:t>
          </a:r>
          <a:endParaRPr kumimoji="1" lang="ja-JP" altLang="en-US" sz="800" b="1">
            <a:solidFill>
              <a:sysClr val="windowText" lastClr="000000"/>
            </a:solidFill>
          </a:endParaRPr>
        </a:p>
      </xdr:txBody>
    </xdr:sp>
    <xdr:clientData/>
  </xdr:twoCellAnchor>
  <xdr:twoCellAnchor>
    <xdr:from>
      <xdr:col>6</xdr:col>
      <xdr:colOff>485776</xdr:colOff>
      <xdr:row>56</xdr:row>
      <xdr:rowOff>28576</xdr:rowOff>
    </xdr:from>
    <xdr:to>
      <xdr:col>8</xdr:col>
      <xdr:colOff>9526</xdr:colOff>
      <xdr:row>57</xdr:row>
      <xdr:rowOff>190500</xdr:rowOff>
    </xdr:to>
    <xdr:sp macro="" textlink="">
      <xdr:nvSpPr>
        <xdr:cNvPr id="12" name="テキスト ボックス 11"/>
        <xdr:cNvSpPr txBox="1"/>
      </xdr:nvSpPr>
      <xdr:spPr>
        <a:xfrm>
          <a:off x="4343401" y="12992101"/>
          <a:ext cx="914400" cy="36194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a:t>
          </a:r>
          <a:r>
            <a:rPr kumimoji="1" lang="en-US" altLang="ja-JP" sz="800" b="1">
              <a:solidFill>
                <a:sysClr val="windowText" lastClr="000000"/>
              </a:solidFill>
            </a:rPr>
            <a:t>N=1,500</a:t>
          </a:r>
          <a:endParaRPr kumimoji="1" lang="ja-JP" altLang="en-US" sz="800" b="1">
            <a:solidFill>
              <a:sysClr val="windowText" lastClr="000000"/>
            </a:solidFill>
          </a:endParaRPr>
        </a:p>
      </xdr:txBody>
    </xdr:sp>
    <xdr:clientData/>
  </xdr:twoCellAnchor>
  <xdr:twoCellAnchor>
    <xdr:from>
      <xdr:col>6</xdr:col>
      <xdr:colOff>495301</xdr:colOff>
      <xdr:row>69</xdr:row>
      <xdr:rowOff>142876</xdr:rowOff>
    </xdr:from>
    <xdr:to>
      <xdr:col>8</xdr:col>
      <xdr:colOff>19051</xdr:colOff>
      <xdr:row>71</xdr:row>
      <xdr:rowOff>104775</xdr:rowOff>
    </xdr:to>
    <xdr:sp macro="" textlink="">
      <xdr:nvSpPr>
        <xdr:cNvPr id="13" name="テキスト ボックス 12"/>
        <xdr:cNvSpPr txBox="1"/>
      </xdr:nvSpPr>
      <xdr:spPr>
        <a:xfrm>
          <a:off x="4352926" y="15954376"/>
          <a:ext cx="914400" cy="36194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a:t>
          </a:r>
          <a:r>
            <a:rPr kumimoji="1" lang="en-US" altLang="ja-JP" sz="800" b="1">
              <a:solidFill>
                <a:sysClr val="windowText" lastClr="000000"/>
              </a:solidFill>
            </a:rPr>
            <a:t>N=1,500</a:t>
          </a:r>
          <a:endParaRPr kumimoji="1" lang="ja-JP" altLang="en-US" sz="8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k-server\Data\Users\t.chiba\Desktop\FS_tool\CI&#35373;&#23450;&#19968;&#35239;v3.14_forV23forWin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画面"/>
      <sheetName val="データマップ生成"/>
      <sheetName val="修正履歴"/>
      <sheetName val="取込元XML"/>
      <sheetName val="出力XML"/>
      <sheetName val="条件文を置き換え"/>
      <sheetName val="データマップ用特殊Vali抽出"/>
      <sheetName val="文言"/>
      <sheetName val="Sheet2"/>
      <sheetName val="Sheet3"/>
      <sheetName val="Sheet4"/>
      <sheetName val="DataMapTemplate"/>
      <sheetName val="SettingForCleaning"/>
      <sheetName val="脱落ロジック"/>
    </sheetNames>
    <sheetDataSet>
      <sheetData sheetId="0">
        <row r="7">
          <cell r="E7">
            <v>2</v>
          </cell>
        </row>
        <row r="13">
          <cell r="K13" t="b">
            <v>1</v>
          </cell>
        </row>
        <row r="17">
          <cell r="E17" t="b">
            <v>0</v>
          </cell>
        </row>
        <row r="22">
          <cell r="L22" t="b">
            <v>0</v>
          </cell>
          <cell r="M22" t="b">
            <v>0</v>
          </cell>
        </row>
        <row r="27">
          <cell r="J27" t="b">
            <v>0</v>
          </cell>
          <cell r="M27"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view="pageLayout" topLeftCell="A58" zoomScaleNormal="100" workbookViewId="0">
      <selection activeCell="B2" sqref="B2"/>
    </sheetView>
  </sheetViews>
  <sheetFormatPr defaultRowHeight="15.75" x14ac:dyDescent="0.4"/>
  <cols>
    <col min="1" max="1" width="1.875" style="24" customWidth="1"/>
    <col min="2" max="2" width="12" style="24" customWidth="1"/>
    <col min="3" max="10" width="9" style="24" customWidth="1"/>
    <col min="11" max="11" width="9" style="24"/>
    <col min="12" max="19" width="9" style="64"/>
    <col min="20" max="16384" width="9" style="24"/>
  </cols>
  <sheetData>
    <row r="1" spans="1:10" ht="23.25" customHeight="1" x14ac:dyDescent="0.4">
      <c r="A1" s="193" t="s">
        <v>256</v>
      </c>
      <c r="B1" s="193"/>
      <c r="C1" s="193"/>
      <c r="D1" s="193"/>
      <c r="E1" s="193"/>
      <c r="F1" s="193"/>
      <c r="G1" s="193"/>
      <c r="H1" s="193"/>
      <c r="I1" s="193"/>
      <c r="J1" s="193"/>
    </row>
    <row r="3" spans="1:10" ht="18" customHeight="1" x14ac:dyDescent="0.4">
      <c r="A3" s="25" t="s">
        <v>50</v>
      </c>
    </row>
    <row r="4" spans="1:10" ht="18" customHeight="1" x14ac:dyDescent="0.4">
      <c r="A4" s="25"/>
      <c r="B4" s="189" t="s">
        <v>51</v>
      </c>
      <c r="C4" s="189"/>
      <c r="D4" s="190" t="s">
        <v>52</v>
      </c>
      <c r="E4" s="191"/>
      <c r="F4" s="191"/>
      <c r="G4" s="191"/>
      <c r="H4" s="191"/>
      <c r="I4" s="191"/>
      <c r="J4" s="192"/>
    </row>
    <row r="5" spans="1:10" ht="18" customHeight="1" x14ac:dyDescent="0.4">
      <c r="A5" s="25"/>
      <c r="B5" s="189" t="s">
        <v>53</v>
      </c>
      <c r="C5" s="189"/>
      <c r="D5" s="190" t="s">
        <v>54</v>
      </c>
      <c r="E5" s="191"/>
      <c r="F5" s="191"/>
      <c r="G5" s="191"/>
      <c r="H5" s="191"/>
      <c r="I5" s="191"/>
      <c r="J5" s="192"/>
    </row>
    <row r="6" spans="1:10" ht="18" customHeight="1" x14ac:dyDescent="0.4">
      <c r="A6" s="25"/>
      <c r="B6" s="189" t="s">
        <v>55</v>
      </c>
      <c r="C6" s="189"/>
      <c r="D6" s="190" t="s">
        <v>56</v>
      </c>
      <c r="E6" s="191"/>
      <c r="F6" s="191"/>
      <c r="G6" s="191"/>
      <c r="H6" s="191"/>
      <c r="I6" s="191"/>
      <c r="J6" s="192"/>
    </row>
    <row r="7" spans="1:10" ht="18" customHeight="1" x14ac:dyDescent="0.4">
      <c r="A7" s="25"/>
      <c r="B7" s="189" t="s">
        <v>258</v>
      </c>
      <c r="C7" s="189"/>
      <c r="D7" s="190" t="s">
        <v>257</v>
      </c>
      <c r="E7" s="191"/>
      <c r="F7" s="191"/>
      <c r="G7" s="191"/>
      <c r="H7" s="191"/>
      <c r="I7" s="191"/>
      <c r="J7" s="192"/>
    </row>
    <row r="8" spans="1:10" ht="18" customHeight="1" x14ac:dyDescent="0.4">
      <c r="A8" s="25"/>
      <c r="B8" s="189" t="s">
        <v>57</v>
      </c>
      <c r="C8" s="189"/>
      <c r="D8" s="190" t="s">
        <v>58</v>
      </c>
      <c r="E8" s="191"/>
      <c r="F8" s="191"/>
      <c r="G8" s="191"/>
      <c r="H8" s="191"/>
      <c r="I8" s="191"/>
      <c r="J8" s="192"/>
    </row>
    <row r="9" spans="1:10" ht="18" customHeight="1" x14ac:dyDescent="0.4">
      <c r="B9" s="189" t="s">
        <v>59</v>
      </c>
      <c r="C9" s="189"/>
      <c r="D9" s="194" t="s">
        <v>259</v>
      </c>
      <c r="E9" s="195"/>
      <c r="F9" s="195"/>
      <c r="G9" s="195"/>
      <c r="H9" s="195"/>
      <c r="I9" s="195"/>
      <c r="J9" s="196"/>
    </row>
    <row r="10" spans="1:10" ht="18" customHeight="1" x14ac:dyDescent="0.4">
      <c r="B10" s="189"/>
      <c r="C10" s="189"/>
      <c r="D10" s="197" t="s">
        <v>260</v>
      </c>
      <c r="E10" s="198"/>
      <c r="F10" s="198"/>
      <c r="G10" s="198"/>
      <c r="H10" s="198"/>
      <c r="I10" s="198"/>
      <c r="J10" s="199"/>
    </row>
    <row r="11" spans="1:10" ht="18" customHeight="1" x14ac:dyDescent="0.4">
      <c r="B11" s="189"/>
      <c r="C11" s="189"/>
      <c r="D11" s="26" t="s">
        <v>261</v>
      </c>
      <c r="E11" s="27"/>
      <c r="F11" s="27"/>
      <c r="G11" s="27"/>
      <c r="H11" s="27"/>
      <c r="I11" s="27"/>
      <c r="J11" s="28"/>
    </row>
    <row r="12" spans="1:10" ht="18" customHeight="1" x14ac:dyDescent="0.4">
      <c r="B12" s="189"/>
      <c r="C12" s="189"/>
      <c r="D12" s="200" t="s">
        <v>133</v>
      </c>
      <c r="E12" s="201"/>
      <c r="F12" s="201"/>
      <c r="G12" s="201"/>
      <c r="H12" s="201"/>
      <c r="I12" s="201"/>
      <c r="J12" s="202"/>
    </row>
    <row r="13" spans="1:10" ht="18" customHeight="1" x14ac:dyDescent="0.4"/>
    <row r="14" spans="1:10" ht="18" customHeight="1" x14ac:dyDescent="0.4"/>
    <row r="15" spans="1:10" ht="18" customHeight="1" x14ac:dyDescent="0.4">
      <c r="A15" s="25" t="s">
        <v>60</v>
      </c>
    </row>
    <row r="16" spans="1:10" ht="18" customHeight="1" x14ac:dyDescent="0.2">
      <c r="B16" s="25" t="s">
        <v>61</v>
      </c>
      <c r="J16" s="29" t="s">
        <v>255</v>
      </c>
    </row>
    <row r="17" spans="1:10" ht="36" customHeight="1" x14ac:dyDescent="0.4">
      <c r="B17" s="206"/>
      <c r="C17" s="208" t="s">
        <v>62</v>
      </c>
      <c r="D17" s="209"/>
      <c r="E17" s="210" t="s">
        <v>63</v>
      </c>
      <c r="F17" s="210"/>
      <c r="G17" s="208" t="s">
        <v>64</v>
      </c>
      <c r="H17" s="209"/>
      <c r="I17" s="210" t="s">
        <v>65</v>
      </c>
      <c r="J17" s="209"/>
    </row>
    <row r="18" spans="1:10" ht="18" customHeight="1" x14ac:dyDescent="0.4">
      <c r="B18" s="207"/>
      <c r="C18" s="30" t="s">
        <v>66</v>
      </c>
      <c r="D18" s="31" t="s">
        <v>67</v>
      </c>
      <c r="E18" s="32" t="s">
        <v>66</v>
      </c>
      <c r="F18" s="33" t="s">
        <v>67</v>
      </c>
      <c r="G18" s="30" t="s">
        <v>66</v>
      </c>
      <c r="H18" s="31" t="s">
        <v>67</v>
      </c>
      <c r="I18" s="32" t="s">
        <v>66</v>
      </c>
      <c r="J18" s="31" t="s">
        <v>67</v>
      </c>
    </row>
    <row r="19" spans="1:10" ht="18" customHeight="1" x14ac:dyDescent="0.4">
      <c r="B19" s="34" t="s">
        <v>68</v>
      </c>
      <c r="C19" s="35">
        <f>E19+G19+I19</f>
        <v>29</v>
      </c>
      <c r="D19" s="36">
        <f t="shared" ref="D19:D25" si="0">C19/C$26</f>
        <v>1.9333333333333334E-2</v>
      </c>
      <c r="E19" s="37">
        <v>13</v>
      </c>
      <c r="F19" s="38">
        <f t="shared" ref="F19:F25" si="1">E19/E$26</f>
        <v>1.6971279373368148E-2</v>
      </c>
      <c r="G19" s="35">
        <v>16</v>
      </c>
      <c r="H19" s="36">
        <f t="shared" ref="H19:H25" si="2">G19/G$26</f>
        <v>2.2160664819944598E-2</v>
      </c>
      <c r="I19" s="37">
        <v>0</v>
      </c>
      <c r="J19" s="36">
        <f t="shared" ref="J19:J25" si="3">I19/I$26</f>
        <v>0</v>
      </c>
    </row>
    <row r="20" spans="1:10" ht="18" customHeight="1" x14ac:dyDescent="0.4">
      <c r="B20" s="39" t="s">
        <v>69</v>
      </c>
      <c r="C20" s="40">
        <f t="shared" ref="C20:C25" si="4">E20+G20+I20</f>
        <v>256</v>
      </c>
      <c r="D20" s="41">
        <f t="shared" si="0"/>
        <v>0.17066666666666666</v>
      </c>
      <c r="E20" s="42">
        <v>130</v>
      </c>
      <c r="F20" s="43">
        <f t="shared" si="1"/>
        <v>0.16971279373368145</v>
      </c>
      <c r="G20" s="40">
        <v>123</v>
      </c>
      <c r="H20" s="41">
        <f t="shared" si="2"/>
        <v>0.17036011080332411</v>
      </c>
      <c r="I20" s="42">
        <v>3</v>
      </c>
      <c r="J20" s="41">
        <f t="shared" si="3"/>
        <v>0.25</v>
      </c>
    </row>
    <row r="21" spans="1:10" ht="18" customHeight="1" x14ac:dyDescent="0.4">
      <c r="B21" s="39" t="s">
        <v>70</v>
      </c>
      <c r="C21" s="40">
        <f t="shared" si="4"/>
        <v>269</v>
      </c>
      <c r="D21" s="41">
        <f t="shared" si="0"/>
        <v>0.17933333333333334</v>
      </c>
      <c r="E21" s="42">
        <v>140</v>
      </c>
      <c r="F21" s="43">
        <f t="shared" si="1"/>
        <v>0.18276762402088773</v>
      </c>
      <c r="G21" s="40">
        <v>124</v>
      </c>
      <c r="H21" s="41">
        <f t="shared" si="2"/>
        <v>0.17174515235457063</v>
      </c>
      <c r="I21" s="42">
        <v>5</v>
      </c>
      <c r="J21" s="41">
        <f t="shared" si="3"/>
        <v>0.41666666666666669</v>
      </c>
    </row>
    <row r="22" spans="1:10" ht="18" customHeight="1" x14ac:dyDescent="0.4">
      <c r="B22" s="39" t="s">
        <v>71</v>
      </c>
      <c r="C22" s="40">
        <f t="shared" si="4"/>
        <v>295</v>
      </c>
      <c r="D22" s="41">
        <f t="shared" si="0"/>
        <v>0.19666666666666666</v>
      </c>
      <c r="E22" s="42">
        <v>152</v>
      </c>
      <c r="F22" s="43">
        <f t="shared" si="1"/>
        <v>0.19843342036553524</v>
      </c>
      <c r="G22" s="40">
        <v>140</v>
      </c>
      <c r="H22" s="41">
        <f t="shared" si="2"/>
        <v>0.19390581717451524</v>
      </c>
      <c r="I22" s="42">
        <v>3</v>
      </c>
      <c r="J22" s="41">
        <f t="shared" si="3"/>
        <v>0.25</v>
      </c>
    </row>
    <row r="23" spans="1:10" ht="18" customHeight="1" x14ac:dyDescent="0.4">
      <c r="B23" s="39" t="s">
        <v>72</v>
      </c>
      <c r="C23" s="40">
        <f t="shared" si="4"/>
        <v>293</v>
      </c>
      <c r="D23" s="41">
        <f t="shared" si="0"/>
        <v>0.19533333333333333</v>
      </c>
      <c r="E23" s="42">
        <v>153</v>
      </c>
      <c r="F23" s="43">
        <f t="shared" si="1"/>
        <v>0.19973890339425587</v>
      </c>
      <c r="G23" s="40">
        <v>139</v>
      </c>
      <c r="H23" s="41">
        <f t="shared" si="2"/>
        <v>0.19252077562326869</v>
      </c>
      <c r="I23" s="42">
        <v>1</v>
      </c>
      <c r="J23" s="41">
        <f t="shared" si="3"/>
        <v>8.3333333333333329E-2</v>
      </c>
    </row>
    <row r="24" spans="1:10" ht="18" customHeight="1" x14ac:dyDescent="0.4">
      <c r="A24" s="183"/>
      <c r="B24" s="184" t="s">
        <v>73</v>
      </c>
      <c r="C24" s="40">
        <f t="shared" si="4"/>
        <v>184</v>
      </c>
      <c r="D24" s="41">
        <f t="shared" si="0"/>
        <v>0.12266666666666666</v>
      </c>
      <c r="E24" s="42">
        <v>95</v>
      </c>
      <c r="F24" s="43">
        <f t="shared" si="1"/>
        <v>0.12402088772845953</v>
      </c>
      <c r="G24" s="40">
        <v>89</v>
      </c>
      <c r="H24" s="41">
        <f t="shared" si="2"/>
        <v>0.12326869806094183</v>
      </c>
      <c r="I24" s="42">
        <v>0</v>
      </c>
      <c r="J24" s="41">
        <f t="shared" si="3"/>
        <v>0</v>
      </c>
    </row>
    <row r="25" spans="1:10" ht="18" customHeight="1" x14ac:dyDescent="0.4">
      <c r="A25" s="183"/>
      <c r="B25" s="185" t="s">
        <v>74</v>
      </c>
      <c r="C25" s="44">
        <f t="shared" si="4"/>
        <v>174</v>
      </c>
      <c r="D25" s="45">
        <f t="shared" si="0"/>
        <v>0.11600000000000001</v>
      </c>
      <c r="E25" s="46">
        <v>83</v>
      </c>
      <c r="F25" s="47">
        <f t="shared" si="1"/>
        <v>0.10835509138381201</v>
      </c>
      <c r="G25" s="44">
        <v>91</v>
      </c>
      <c r="H25" s="45">
        <f t="shared" si="2"/>
        <v>0.12603878116343489</v>
      </c>
      <c r="I25" s="46">
        <v>0</v>
      </c>
      <c r="J25" s="45">
        <f t="shared" si="3"/>
        <v>0</v>
      </c>
    </row>
    <row r="26" spans="1:10" ht="18" customHeight="1" x14ac:dyDescent="0.4">
      <c r="B26" s="181" t="s">
        <v>75</v>
      </c>
      <c r="C26" s="48">
        <f>SUM(C19:C25)</f>
        <v>1500</v>
      </c>
      <c r="D26" s="49">
        <v>1</v>
      </c>
      <c r="E26" s="48">
        <f>SUM(E19:E25)</f>
        <v>766</v>
      </c>
      <c r="F26" s="50">
        <v>1</v>
      </c>
      <c r="G26" s="48">
        <f>SUM(G19:G25)</f>
        <v>722</v>
      </c>
      <c r="H26" s="49">
        <v>1</v>
      </c>
      <c r="I26" s="48">
        <f>SUM(I19:I25)</f>
        <v>12</v>
      </c>
      <c r="J26" s="49">
        <v>1</v>
      </c>
    </row>
    <row r="27" spans="1:10" ht="18" customHeight="1" x14ac:dyDescent="0.4"/>
    <row r="28" spans="1:10" ht="18" customHeight="1" x14ac:dyDescent="0.2">
      <c r="B28" s="25" t="s">
        <v>76</v>
      </c>
      <c r="D28" s="29" t="s">
        <v>255</v>
      </c>
    </row>
    <row r="29" spans="1:10" ht="18" customHeight="1" x14ac:dyDescent="0.4">
      <c r="B29" s="51"/>
      <c r="C29" s="52" t="s">
        <v>77</v>
      </c>
      <c r="D29" s="53" t="s">
        <v>78</v>
      </c>
    </row>
    <row r="30" spans="1:10" ht="18" customHeight="1" x14ac:dyDescent="0.4">
      <c r="B30" s="54" t="s">
        <v>79</v>
      </c>
      <c r="C30" s="55">
        <v>233</v>
      </c>
      <c r="D30" s="56">
        <f>C30/C$37</f>
        <v>0.15533333333333332</v>
      </c>
    </row>
    <row r="31" spans="1:10" ht="18" customHeight="1" x14ac:dyDescent="0.4">
      <c r="B31" s="57" t="s">
        <v>80</v>
      </c>
      <c r="C31" s="40">
        <v>166</v>
      </c>
      <c r="D31" s="41">
        <f t="shared" ref="D31:D37" si="5">C31/C$37</f>
        <v>0.11066666666666666</v>
      </c>
    </row>
    <row r="32" spans="1:10" ht="18" customHeight="1" x14ac:dyDescent="0.4">
      <c r="B32" s="57" t="s">
        <v>81</v>
      </c>
      <c r="C32" s="40">
        <v>261</v>
      </c>
      <c r="D32" s="41">
        <f t="shared" si="5"/>
        <v>0.17399999999999999</v>
      </c>
    </row>
    <row r="33" spans="1:16" ht="18" customHeight="1" x14ac:dyDescent="0.4">
      <c r="B33" s="57" t="s">
        <v>82</v>
      </c>
      <c r="C33" s="40">
        <v>228</v>
      </c>
      <c r="D33" s="41">
        <f t="shared" si="5"/>
        <v>0.152</v>
      </c>
    </row>
    <row r="34" spans="1:16" ht="18" customHeight="1" x14ac:dyDescent="0.4">
      <c r="B34" s="57" t="s">
        <v>83</v>
      </c>
      <c r="C34" s="40">
        <v>225</v>
      </c>
      <c r="D34" s="41">
        <f t="shared" si="5"/>
        <v>0.15</v>
      </c>
    </row>
    <row r="35" spans="1:16" ht="18" customHeight="1" x14ac:dyDescent="0.4">
      <c r="B35" s="57" t="s">
        <v>84</v>
      </c>
      <c r="C35" s="40">
        <v>217</v>
      </c>
      <c r="D35" s="41">
        <f t="shared" si="5"/>
        <v>0.14466666666666667</v>
      </c>
    </row>
    <row r="36" spans="1:16" ht="18" customHeight="1" x14ac:dyDescent="0.2">
      <c r="B36" s="58" t="s">
        <v>85</v>
      </c>
      <c r="C36" s="44">
        <v>170</v>
      </c>
      <c r="D36" s="45">
        <f t="shared" si="5"/>
        <v>0.11333333333333333</v>
      </c>
      <c r="E36" s="59"/>
      <c r="F36" s="60"/>
      <c r="G36" s="60"/>
      <c r="H36" s="60"/>
      <c r="I36" s="60"/>
      <c r="J36" s="60"/>
    </row>
    <row r="37" spans="1:16" ht="18" customHeight="1" x14ac:dyDescent="0.2">
      <c r="B37" s="61" t="s">
        <v>46</v>
      </c>
      <c r="C37" s="48">
        <f>SUM(C30:C36)</f>
        <v>1500</v>
      </c>
      <c r="D37" s="49">
        <f t="shared" si="5"/>
        <v>1</v>
      </c>
      <c r="E37" s="62"/>
      <c r="F37" s="60"/>
      <c r="G37" s="60"/>
      <c r="H37" s="60"/>
      <c r="I37" s="60"/>
      <c r="J37" s="60"/>
    </row>
    <row r="38" spans="1:16" ht="18" customHeight="1" x14ac:dyDescent="0.4"/>
    <row r="39" spans="1:16" ht="18" customHeight="1" x14ac:dyDescent="0.4">
      <c r="B39" s="63" t="s">
        <v>262</v>
      </c>
    </row>
    <row r="40" spans="1:16" ht="18" customHeight="1" x14ac:dyDescent="0.4">
      <c r="B40" s="63" t="s">
        <v>86</v>
      </c>
    </row>
    <row r="41" spans="1:16" ht="19.5" customHeight="1" x14ac:dyDescent="0.4">
      <c r="A41" s="25" t="s">
        <v>131</v>
      </c>
    </row>
    <row r="42" spans="1:16" ht="27.75" customHeight="1" x14ac:dyDescent="0.4">
      <c r="B42" s="203" t="s">
        <v>556</v>
      </c>
      <c r="C42" s="204"/>
      <c r="D42" s="204"/>
      <c r="E42" s="204"/>
      <c r="F42" s="204"/>
      <c r="G42" s="204"/>
      <c r="H42" s="204"/>
      <c r="I42" s="204"/>
      <c r="J42" s="205"/>
    </row>
    <row r="43" spans="1:16" ht="15.75" customHeight="1" x14ac:dyDescent="0.15">
      <c r="B43" s="2"/>
      <c r="C43" s="1"/>
      <c r="D43" s="1"/>
      <c r="E43" s="1"/>
      <c r="F43" s="1"/>
      <c r="G43" s="23"/>
      <c r="L43" s="65" t="s">
        <v>20</v>
      </c>
      <c r="M43" s="66"/>
      <c r="N43" s="66"/>
      <c r="O43" s="66"/>
      <c r="P43" s="66"/>
    </row>
    <row r="44" spans="1:16" ht="15.75" customHeight="1" x14ac:dyDescent="0.4">
      <c r="L44" s="67" t="s">
        <v>2</v>
      </c>
      <c r="M44" s="68" t="s">
        <v>21</v>
      </c>
      <c r="N44" s="68" t="s">
        <v>22</v>
      </c>
      <c r="O44" s="68" t="s">
        <v>23</v>
      </c>
      <c r="P44" s="68" t="s">
        <v>24</v>
      </c>
    </row>
    <row r="45" spans="1:16" ht="15.75" customHeight="1" x14ac:dyDescent="0.4">
      <c r="L45" s="69">
        <v>1500</v>
      </c>
      <c r="M45" s="69">
        <v>233</v>
      </c>
      <c r="N45" s="69">
        <v>496</v>
      </c>
      <c r="O45" s="69">
        <v>367</v>
      </c>
      <c r="P45" s="69">
        <v>404</v>
      </c>
    </row>
    <row r="46" spans="1:16" ht="15.75" customHeight="1" x14ac:dyDescent="0.4">
      <c r="L46" s="70">
        <v>100</v>
      </c>
      <c r="M46" s="71">
        <f>M45/$L$45</f>
        <v>0.15533333333333332</v>
      </c>
      <c r="N46" s="71">
        <f t="shared" ref="N46:P46" si="6">N45/$L$45</f>
        <v>0.33066666666666666</v>
      </c>
      <c r="O46" s="71">
        <f t="shared" si="6"/>
        <v>0.24466666666666667</v>
      </c>
      <c r="P46" s="71">
        <f t="shared" si="6"/>
        <v>0.26933333333333331</v>
      </c>
    </row>
    <row r="54" spans="2:19" ht="15.75" customHeight="1" x14ac:dyDescent="0.4"/>
    <row r="55" spans="2:19" ht="27.75" customHeight="1" x14ac:dyDescent="0.4">
      <c r="B55" s="203" t="s">
        <v>557</v>
      </c>
      <c r="C55" s="204"/>
      <c r="D55" s="204"/>
      <c r="E55" s="204"/>
      <c r="F55" s="204"/>
      <c r="G55" s="204"/>
      <c r="H55" s="204"/>
      <c r="I55" s="204"/>
      <c r="J55" s="205"/>
    </row>
    <row r="56" spans="2:19" x14ac:dyDescent="0.4">
      <c r="L56" s="64" t="s">
        <v>132</v>
      </c>
    </row>
    <row r="57" spans="2:19" x14ac:dyDescent="0.4">
      <c r="L57" s="64" t="s">
        <v>2</v>
      </c>
      <c r="M57" s="64" t="s">
        <v>19</v>
      </c>
      <c r="N57" s="64" t="s">
        <v>29</v>
      </c>
      <c r="O57" s="64" t="s">
        <v>27</v>
      </c>
      <c r="P57" s="64" t="s">
        <v>30</v>
      </c>
      <c r="Q57" s="64" t="s">
        <v>26</v>
      </c>
      <c r="R57" s="64" t="s">
        <v>28</v>
      </c>
      <c r="S57" s="64" t="s">
        <v>25</v>
      </c>
    </row>
    <row r="58" spans="2:19" x14ac:dyDescent="0.4">
      <c r="L58" s="64">
        <v>1096</v>
      </c>
      <c r="M58" s="64">
        <v>11</v>
      </c>
      <c r="N58" s="64">
        <v>78</v>
      </c>
      <c r="O58" s="64">
        <v>110</v>
      </c>
      <c r="P58" s="64">
        <v>146</v>
      </c>
      <c r="Q58" s="64">
        <v>164</v>
      </c>
      <c r="R58" s="64">
        <v>203</v>
      </c>
      <c r="S58" s="64">
        <v>384</v>
      </c>
    </row>
    <row r="59" spans="2:19" x14ac:dyDescent="0.4">
      <c r="L59" s="64">
        <v>100</v>
      </c>
      <c r="M59" s="72">
        <f t="shared" ref="M59:S59" si="7">M58/$L58</f>
        <v>1.0036496350364963E-2</v>
      </c>
      <c r="N59" s="72">
        <f t="shared" si="7"/>
        <v>7.1167883211678828E-2</v>
      </c>
      <c r="O59" s="72">
        <f t="shared" si="7"/>
        <v>0.10036496350364964</v>
      </c>
      <c r="P59" s="72">
        <f t="shared" si="7"/>
        <v>0.13321167883211679</v>
      </c>
      <c r="Q59" s="72">
        <f t="shared" si="7"/>
        <v>0.14963503649635038</v>
      </c>
      <c r="R59" s="72">
        <f t="shared" si="7"/>
        <v>0.18521897810218979</v>
      </c>
      <c r="S59" s="72">
        <f t="shared" si="7"/>
        <v>0.35036496350364965</v>
      </c>
    </row>
    <row r="68" spans="2:16" ht="15.75" customHeight="1" x14ac:dyDescent="0.4"/>
    <row r="69" spans="2:16" ht="35.25" customHeight="1" x14ac:dyDescent="0.4">
      <c r="B69" s="203" t="s">
        <v>552</v>
      </c>
      <c r="C69" s="204"/>
      <c r="D69" s="204"/>
      <c r="E69" s="204"/>
      <c r="F69" s="204"/>
      <c r="G69" s="204"/>
      <c r="H69" s="204"/>
      <c r="I69" s="204"/>
      <c r="J69" s="205"/>
    </row>
    <row r="70" spans="2:16" ht="15.75" customHeight="1" x14ac:dyDescent="0.4">
      <c r="L70" s="65" t="s">
        <v>48</v>
      </c>
      <c r="M70" s="66"/>
      <c r="N70" s="66"/>
      <c r="O70" s="66"/>
      <c r="P70" s="66"/>
    </row>
    <row r="71" spans="2:16" ht="15.75" customHeight="1" x14ac:dyDescent="0.4">
      <c r="L71" s="67" t="s">
        <v>2</v>
      </c>
      <c r="M71" s="68" t="s">
        <v>31</v>
      </c>
      <c r="N71" s="68" t="s">
        <v>32</v>
      </c>
      <c r="O71" s="68" t="s">
        <v>33</v>
      </c>
      <c r="P71" s="68" t="s">
        <v>34</v>
      </c>
    </row>
    <row r="72" spans="2:16" ht="15.75" customHeight="1" x14ac:dyDescent="0.4">
      <c r="L72" s="69">
        <v>1500</v>
      </c>
      <c r="M72" s="69">
        <v>519</v>
      </c>
      <c r="N72" s="69">
        <v>663</v>
      </c>
      <c r="O72" s="69">
        <v>201</v>
      </c>
      <c r="P72" s="69">
        <v>117</v>
      </c>
    </row>
    <row r="73" spans="2:16" ht="15.75" customHeight="1" x14ac:dyDescent="0.4">
      <c r="L73" s="70">
        <v>100</v>
      </c>
      <c r="M73" s="71">
        <f>M72/$L$72</f>
        <v>0.34599999999999997</v>
      </c>
      <c r="N73" s="71">
        <f t="shared" ref="N73:P73" si="8">N72/$L$72</f>
        <v>0.442</v>
      </c>
      <c r="O73" s="71">
        <f t="shared" si="8"/>
        <v>0.13400000000000001</v>
      </c>
      <c r="P73" s="71">
        <f t="shared" si="8"/>
        <v>7.8E-2</v>
      </c>
    </row>
    <row r="74" spans="2:16" ht="15.75" customHeight="1" x14ac:dyDescent="0.4"/>
    <row r="75" spans="2:16" ht="15.75" customHeight="1" x14ac:dyDescent="0.4"/>
    <row r="76" spans="2:16" ht="15.75" customHeight="1" x14ac:dyDescent="0.4"/>
    <row r="77" spans="2:16" ht="15.75" customHeight="1" x14ac:dyDescent="0.4"/>
    <row r="78" spans="2:16" ht="15.75" customHeight="1" x14ac:dyDescent="0.4"/>
    <row r="79" spans="2:16" ht="15.75" customHeight="1" x14ac:dyDescent="0.4"/>
    <row r="80" spans="2:16"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sheetData>
  <mergeCells count="23">
    <mergeCell ref="B69:J69"/>
    <mergeCell ref="B55:J55"/>
    <mergeCell ref="B17:B18"/>
    <mergeCell ref="C17:D17"/>
    <mergeCell ref="E17:F17"/>
    <mergeCell ref="G17:H17"/>
    <mergeCell ref="I17:J17"/>
    <mergeCell ref="B42:J42"/>
    <mergeCell ref="B7:C7"/>
    <mergeCell ref="D7:J7"/>
    <mergeCell ref="B8:C8"/>
    <mergeCell ref="D8:J8"/>
    <mergeCell ref="B9:C12"/>
    <mergeCell ref="D9:J9"/>
    <mergeCell ref="D10:J10"/>
    <mergeCell ref="D12:J12"/>
    <mergeCell ref="B6:C6"/>
    <mergeCell ref="D6:J6"/>
    <mergeCell ref="A1:J1"/>
    <mergeCell ref="B4:C4"/>
    <mergeCell ref="D4:J4"/>
    <mergeCell ref="B5:C5"/>
    <mergeCell ref="D5:J5"/>
  </mergeCells>
  <phoneticPr fontId="3"/>
  <pageMargins left="0.39370078740157483" right="0.39370078740157483" top="0.74803149606299213" bottom="0.74803149606299213" header="0.31496062992125984" footer="0.31496062992125984"/>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Normal="100" workbookViewId="0">
      <selection activeCell="B2" sqref="B2"/>
    </sheetView>
  </sheetViews>
  <sheetFormatPr defaultRowHeight="12" x14ac:dyDescent="0.4"/>
  <cols>
    <col min="1" max="1" width="5.375" style="4" customWidth="1"/>
    <col min="2" max="2" width="76.625" style="1" customWidth="1"/>
    <col min="3" max="16384" width="9" style="1"/>
  </cols>
  <sheetData>
    <row r="1" spans="1:3" s="6" customFormat="1" ht="19.5" customHeight="1" x14ac:dyDescent="0.4">
      <c r="A1" s="211" t="s">
        <v>130</v>
      </c>
      <c r="B1" s="212"/>
      <c r="C1" s="5"/>
    </row>
    <row r="2" spans="1:3" s="6" customFormat="1" ht="30" customHeight="1" x14ac:dyDescent="0.4">
      <c r="A2" s="7" t="s">
        <v>89</v>
      </c>
      <c r="B2" s="8" t="s">
        <v>129</v>
      </c>
      <c r="C2" s="5"/>
    </row>
    <row r="3" spans="1:3" s="6" customFormat="1" ht="30" customHeight="1" x14ac:dyDescent="0.4">
      <c r="A3" s="9" t="s">
        <v>88</v>
      </c>
      <c r="B3" s="10" t="s">
        <v>87</v>
      </c>
      <c r="C3" s="5"/>
    </row>
    <row r="4" spans="1:3" s="6" customFormat="1" ht="30" customHeight="1" x14ac:dyDescent="0.4">
      <c r="A4" s="11" t="s">
        <v>127</v>
      </c>
      <c r="B4" s="12" t="s">
        <v>90</v>
      </c>
      <c r="C4" s="5"/>
    </row>
    <row r="5" spans="1:3" s="6" customFormat="1" ht="30" customHeight="1" x14ac:dyDescent="0.4">
      <c r="A5" s="13" t="s">
        <v>91</v>
      </c>
      <c r="B5" s="14" t="s">
        <v>263</v>
      </c>
      <c r="C5" s="5"/>
    </row>
    <row r="6" spans="1:3" s="6" customFormat="1" ht="30" customHeight="1" x14ac:dyDescent="0.4">
      <c r="A6" s="9" t="s">
        <v>92</v>
      </c>
      <c r="B6" s="10" t="s">
        <v>264</v>
      </c>
      <c r="C6" s="5"/>
    </row>
    <row r="7" spans="1:3" s="6" customFormat="1" ht="30" customHeight="1" x14ac:dyDescent="0.4">
      <c r="A7" s="9" t="s">
        <v>93</v>
      </c>
      <c r="B7" s="10" t="s">
        <v>265</v>
      </c>
      <c r="C7" s="5"/>
    </row>
    <row r="8" spans="1:3" s="6" customFormat="1" ht="30" customHeight="1" x14ac:dyDescent="0.4">
      <c r="A8" s="9" t="s">
        <v>94</v>
      </c>
      <c r="B8" s="10" t="s">
        <v>266</v>
      </c>
      <c r="C8" s="5"/>
    </row>
    <row r="9" spans="1:3" s="15" customFormat="1" ht="30" customHeight="1" x14ac:dyDescent="0.4">
      <c r="A9" s="9" t="s">
        <v>96</v>
      </c>
      <c r="B9" s="10" t="s">
        <v>267</v>
      </c>
      <c r="C9" s="5"/>
    </row>
    <row r="10" spans="1:3" s="6" customFormat="1" ht="30" customHeight="1" x14ac:dyDescent="0.4">
      <c r="A10" s="9" t="s">
        <v>95</v>
      </c>
      <c r="B10" s="10" t="s">
        <v>268</v>
      </c>
      <c r="C10" s="5"/>
    </row>
    <row r="11" spans="1:3" s="6" customFormat="1" ht="30" customHeight="1" x14ac:dyDescent="0.4">
      <c r="A11" s="9" t="s">
        <v>97</v>
      </c>
      <c r="B11" s="10" t="s">
        <v>269</v>
      </c>
      <c r="C11" s="5"/>
    </row>
    <row r="12" spans="1:3" s="6" customFormat="1" ht="30" customHeight="1" x14ac:dyDescent="0.4">
      <c r="A12" s="9" t="s">
        <v>98</v>
      </c>
      <c r="B12" s="10" t="s">
        <v>270</v>
      </c>
      <c r="C12" s="5"/>
    </row>
    <row r="13" spans="1:3" s="6" customFormat="1" ht="30" customHeight="1" x14ac:dyDescent="0.4">
      <c r="A13" s="9" t="s">
        <v>99</v>
      </c>
      <c r="B13" s="10" t="s">
        <v>271</v>
      </c>
      <c r="C13" s="5"/>
    </row>
    <row r="14" spans="1:3" s="6" customFormat="1" ht="30" customHeight="1" x14ac:dyDescent="0.4">
      <c r="A14" s="9" t="s">
        <v>100</v>
      </c>
      <c r="B14" s="10" t="s">
        <v>272</v>
      </c>
      <c r="C14" s="5"/>
    </row>
    <row r="15" spans="1:3" s="6" customFormat="1" ht="30" customHeight="1" x14ac:dyDescent="0.4">
      <c r="A15" s="9" t="s">
        <v>101</v>
      </c>
      <c r="B15" s="10" t="s">
        <v>273</v>
      </c>
      <c r="C15" s="5"/>
    </row>
    <row r="16" spans="1:3" s="18" customFormat="1" ht="30" customHeight="1" x14ac:dyDescent="0.4">
      <c r="A16" s="76" t="s">
        <v>102</v>
      </c>
      <c r="B16" s="77" t="s">
        <v>274</v>
      </c>
      <c r="C16" s="17"/>
    </row>
    <row r="17" spans="1:3" s="18" customFormat="1" ht="30" customHeight="1" x14ac:dyDescent="0.4">
      <c r="A17" s="9" t="s">
        <v>103</v>
      </c>
      <c r="B17" s="16" t="s">
        <v>275</v>
      </c>
      <c r="C17" s="17"/>
    </row>
    <row r="18" spans="1:3" s="18" customFormat="1" ht="30" customHeight="1" x14ac:dyDescent="0.4">
      <c r="A18" s="9" t="s">
        <v>104</v>
      </c>
      <c r="B18" s="16" t="s">
        <v>276</v>
      </c>
      <c r="C18" s="17"/>
    </row>
    <row r="19" spans="1:3" s="18" customFormat="1" ht="30" customHeight="1" x14ac:dyDescent="0.4">
      <c r="A19" s="9" t="s">
        <v>105</v>
      </c>
      <c r="B19" s="16" t="s">
        <v>277</v>
      </c>
      <c r="C19" s="17"/>
    </row>
    <row r="20" spans="1:3" s="18" customFormat="1" ht="30" customHeight="1" x14ac:dyDescent="0.4">
      <c r="A20" s="9" t="s">
        <v>106</v>
      </c>
      <c r="B20" s="16" t="s">
        <v>278</v>
      </c>
      <c r="C20" s="17"/>
    </row>
    <row r="21" spans="1:3" s="18" customFormat="1" ht="30" customHeight="1" x14ac:dyDescent="0.4">
      <c r="A21" s="9" t="s">
        <v>107</v>
      </c>
      <c r="B21" s="19" t="s">
        <v>279</v>
      </c>
      <c r="C21" s="17"/>
    </row>
    <row r="22" spans="1:3" s="18" customFormat="1" ht="30" customHeight="1" x14ac:dyDescent="0.4">
      <c r="A22" s="9" t="s">
        <v>235</v>
      </c>
      <c r="B22" s="19" t="s">
        <v>280</v>
      </c>
      <c r="C22" s="17"/>
    </row>
    <row r="23" spans="1:3" s="18" customFormat="1" ht="30" customHeight="1" x14ac:dyDescent="0.4">
      <c r="A23" s="9" t="s">
        <v>236</v>
      </c>
      <c r="B23" s="19" t="s">
        <v>281</v>
      </c>
      <c r="C23" s="17"/>
    </row>
    <row r="24" spans="1:3" s="18" customFormat="1" ht="30" customHeight="1" x14ac:dyDescent="0.4">
      <c r="A24" s="9" t="s">
        <v>237</v>
      </c>
      <c r="B24" s="16" t="s">
        <v>282</v>
      </c>
      <c r="C24" s="17"/>
    </row>
    <row r="25" spans="1:3" s="18" customFormat="1" ht="30" customHeight="1" x14ac:dyDescent="0.4">
      <c r="A25" s="11" t="s">
        <v>238</v>
      </c>
      <c r="B25" s="22" t="s">
        <v>283</v>
      </c>
      <c r="C25" s="17"/>
    </row>
    <row r="26" spans="1:3" s="18" customFormat="1" ht="30" customHeight="1" x14ac:dyDescent="0.4">
      <c r="A26" s="79" t="s">
        <v>109</v>
      </c>
      <c r="B26" s="80" t="s">
        <v>108</v>
      </c>
      <c r="C26" s="17"/>
    </row>
    <row r="27" spans="1:3" s="18" customFormat="1" ht="30" customHeight="1" x14ac:dyDescent="0.4">
      <c r="A27" s="79" t="s">
        <v>110</v>
      </c>
      <c r="B27" s="80" t="s">
        <v>284</v>
      </c>
      <c r="C27" s="17"/>
    </row>
    <row r="28" spans="1:3" s="18" customFormat="1" ht="30" customHeight="1" x14ac:dyDescent="0.4">
      <c r="A28" s="20" t="s">
        <v>111</v>
      </c>
      <c r="B28" s="16" t="s">
        <v>117</v>
      </c>
      <c r="C28" s="17"/>
    </row>
    <row r="29" spans="1:3" s="18" customFormat="1" ht="30" customHeight="1" x14ac:dyDescent="0.4">
      <c r="A29" s="20" t="s">
        <v>112</v>
      </c>
      <c r="B29" s="16" t="s">
        <v>118</v>
      </c>
      <c r="C29" s="17"/>
    </row>
    <row r="30" spans="1:3" s="18" customFormat="1" ht="30" customHeight="1" x14ac:dyDescent="0.4">
      <c r="A30" s="20" t="s">
        <v>113</v>
      </c>
      <c r="B30" s="16" t="s">
        <v>119</v>
      </c>
      <c r="C30" s="17"/>
    </row>
    <row r="31" spans="1:3" s="18" customFormat="1" ht="30" customHeight="1" x14ac:dyDescent="0.4">
      <c r="A31" s="20" t="s">
        <v>114</v>
      </c>
      <c r="B31" s="16" t="s">
        <v>120</v>
      </c>
      <c r="C31" s="17"/>
    </row>
    <row r="32" spans="1:3" s="18" customFormat="1" ht="30" customHeight="1" x14ac:dyDescent="0.4">
      <c r="A32" s="20" t="s">
        <v>115</v>
      </c>
      <c r="B32" s="16" t="s">
        <v>121</v>
      </c>
      <c r="C32" s="17"/>
    </row>
    <row r="33" spans="1:3" s="18" customFormat="1" ht="30" customHeight="1" x14ac:dyDescent="0.4">
      <c r="A33" s="20" t="s">
        <v>116</v>
      </c>
      <c r="B33" s="16" t="s">
        <v>122</v>
      </c>
      <c r="C33" s="17"/>
    </row>
    <row r="34" spans="1:3" s="18" customFormat="1" ht="30" customHeight="1" x14ac:dyDescent="0.4">
      <c r="A34" s="21" t="s">
        <v>285</v>
      </c>
      <c r="B34" s="22" t="s">
        <v>239</v>
      </c>
      <c r="C34" s="17"/>
    </row>
  </sheetData>
  <mergeCells count="1">
    <mergeCell ref="A1:B1"/>
  </mergeCells>
  <phoneticPr fontId="3"/>
  <pageMargins left="0.70866141732283472" right="0.70866141732283472" top="0.55118110236220474" bottom="0.47244094488188981" header="0.31496062992125984" footer="0.31496062992125984"/>
  <pageSetup paperSize="9" scale="90" orientation="portrait" r:id="rId1"/>
  <rowBreaks count="1" manualBreakCount="1">
    <brk id="25" max="1" man="1"/>
  </rowBreaks>
  <colBreaks count="1" manualBreakCount="1">
    <brk id="2"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1"/>
  <sheetViews>
    <sheetView tabSelected="1" zoomScaleNormal="100" workbookViewId="0">
      <selection sqref="A1:O1"/>
    </sheetView>
  </sheetViews>
  <sheetFormatPr defaultColWidth="6.125" defaultRowHeight="14.25" x14ac:dyDescent="0.4"/>
  <cols>
    <col min="1" max="15" width="14.625" style="3" customWidth="1"/>
    <col min="16" max="19" width="8.375" style="3" customWidth="1"/>
    <col min="20" max="16384" width="6.125" style="3"/>
  </cols>
  <sheetData>
    <row r="1" spans="1:16" ht="30" customHeight="1" x14ac:dyDescent="0.4">
      <c r="A1" s="213" t="s">
        <v>126</v>
      </c>
      <c r="B1" s="214"/>
      <c r="C1" s="214"/>
      <c r="D1" s="214"/>
      <c r="E1" s="214"/>
      <c r="F1" s="214"/>
      <c r="G1" s="214"/>
      <c r="H1" s="214"/>
      <c r="I1" s="214"/>
      <c r="J1" s="214"/>
      <c r="K1" s="214"/>
      <c r="L1" s="214"/>
      <c r="M1" s="214"/>
      <c r="N1" s="214"/>
      <c r="O1" s="215"/>
    </row>
    <row r="2" spans="1:16" s="84" customFormat="1" ht="18" customHeight="1" x14ac:dyDescent="0.4">
      <c r="A2" s="75"/>
      <c r="B2" s="75"/>
      <c r="C2" s="75"/>
      <c r="D2" s="75"/>
      <c r="E2" s="75"/>
      <c r="F2" s="75"/>
      <c r="G2" s="75"/>
      <c r="H2" s="78"/>
      <c r="I2" s="78"/>
      <c r="J2" s="75"/>
      <c r="K2" s="75"/>
      <c r="L2" s="75"/>
      <c r="M2" s="75"/>
      <c r="N2" s="75"/>
      <c r="O2" s="75"/>
    </row>
    <row r="3" spans="1:16" ht="18" customHeight="1" x14ac:dyDescent="0.25">
      <c r="H3" s="222" t="s">
        <v>253</v>
      </c>
      <c r="I3" s="222"/>
    </row>
    <row r="4" spans="1:16" s="92" customFormat="1" ht="30" customHeight="1" x14ac:dyDescent="0.4">
      <c r="A4" s="85"/>
      <c r="B4" s="86" t="s">
        <v>2</v>
      </c>
      <c r="C4" s="87" t="s">
        <v>3</v>
      </c>
      <c r="D4" s="88" t="s">
        <v>4</v>
      </c>
      <c r="E4" s="88" t="s">
        <v>5</v>
      </c>
      <c r="F4" s="88" t="s">
        <v>6</v>
      </c>
      <c r="G4" s="88" t="s">
        <v>7</v>
      </c>
      <c r="H4" s="88" t="s">
        <v>8</v>
      </c>
      <c r="I4" s="89" t="s">
        <v>9</v>
      </c>
      <c r="J4" s="90"/>
      <c r="K4" s="91"/>
      <c r="L4" s="91"/>
      <c r="M4" s="91"/>
      <c r="N4" s="91"/>
      <c r="O4" s="91"/>
      <c r="P4" s="91"/>
    </row>
    <row r="5" spans="1:16" ht="18" customHeight="1" x14ac:dyDescent="0.4">
      <c r="A5" s="93" t="s">
        <v>123</v>
      </c>
      <c r="B5" s="94">
        <v>1500</v>
      </c>
      <c r="C5" s="95">
        <v>29</v>
      </c>
      <c r="D5" s="96">
        <v>256</v>
      </c>
      <c r="E5" s="96">
        <v>269</v>
      </c>
      <c r="F5" s="96">
        <v>295</v>
      </c>
      <c r="G5" s="96">
        <v>293</v>
      </c>
      <c r="H5" s="96">
        <v>184</v>
      </c>
      <c r="I5" s="97">
        <v>174</v>
      </c>
      <c r="J5" s="98"/>
      <c r="K5" s="99"/>
      <c r="L5" s="99"/>
      <c r="M5" s="99"/>
      <c r="N5" s="99"/>
      <c r="O5" s="99"/>
      <c r="P5" s="99"/>
    </row>
    <row r="6" spans="1:16" ht="18" customHeight="1" x14ac:dyDescent="0.4">
      <c r="A6" s="100" t="s">
        <v>124</v>
      </c>
      <c r="B6" s="101">
        <v>100</v>
      </c>
      <c r="C6" s="102">
        <v>1.9</v>
      </c>
      <c r="D6" s="103">
        <v>17.100000000000001</v>
      </c>
      <c r="E6" s="103">
        <v>17.899999999999999</v>
      </c>
      <c r="F6" s="103">
        <v>19.7</v>
      </c>
      <c r="G6" s="103">
        <v>19.5</v>
      </c>
      <c r="H6" s="103">
        <v>12.3</v>
      </c>
      <c r="I6" s="104">
        <v>11.6</v>
      </c>
      <c r="J6" s="105"/>
      <c r="K6" s="106"/>
      <c r="L6" s="106"/>
      <c r="M6" s="106"/>
      <c r="N6" s="106"/>
      <c r="O6" s="106"/>
      <c r="P6" s="106"/>
    </row>
    <row r="7" spans="1:16" ht="18" customHeight="1" x14ac:dyDescent="0.4">
      <c r="G7" s="107"/>
      <c r="H7" s="107"/>
    </row>
    <row r="8" spans="1:16" ht="18" customHeight="1" x14ac:dyDescent="0.25">
      <c r="A8" s="3" t="s">
        <v>125</v>
      </c>
      <c r="H8" s="222" t="s">
        <v>253</v>
      </c>
      <c r="I8" s="222"/>
    </row>
    <row r="9" spans="1:16" s="92" customFormat="1" ht="30" customHeight="1" x14ac:dyDescent="0.4">
      <c r="A9" s="85"/>
      <c r="B9" s="108" t="s">
        <v>2</v>
      </c>
      <c r="C9" s="225" t="s">
        <v>10</v>
      </c>
      <c r="D9" s="226"/>
      <c r="E9" s="109" t="s">
        <v>5</v>
      </c>
      <c r="F9" s="109" t="s">
        <v>6</v>
      </c>
      <c r="G9" s="109" t="s">
        <v>7</v>
      </c>
      <c r="H9" s="109" t="s">
        <v>8</v>
      </c>
      <c r="I9" s="110" t="s">
        <v>9</v>
      </c>
      <c r="J9" s="90"/>
      <c r="K9" s="91"/>
      <c r="L9" s="91"/>
      <c r="M9" s="91"/>
      <c r="N9" s="91"/>
      <c r="O9" s="91"/>
      <c r="P9" s="91"/>
    </row>
    <row r="10" spans="1:16" ht="18" customHeight="1" x14ac:dyDescent="0.4">
      <c r="A10" s="93" t="s">
        <v>123</v>
      </c>
      <c r="B10" s="111">
        <v>1500</v>
      </c>
      <c r="C10" s="227">
        <v>285</v>
      </c>
      <c r="D10" s="228"/>
      <c r="E10" s="112">
        <v>269</v>
      </c>
      <c r="F10" s="112">
        <v>295</v>
      </c>
      <c r="G10" s="112">
        <v>293</v>
      </c>
      <c r="H10" s="112">
        <v>184</v>
      </c>
      <c r="I10" s="113">
        <v>174</v>
      </c>
      <c r="J10" s="98"/>
      <c r="K10" s="99"/>
      <c r="L10" s="99"/>
      <c r="M10" s="99"/>
      <c r="N10" s="99"/>
      <c r="O10" s="99"/>
      <c r="P10" s="99"/>
    </row>
    <row r="11" spans="1:16" ht="18" customHeight="1" x14ac:dyDescent="0.4">
      <c r="A11" s="100" t="s">
        <v>124</v>
      </c>
      <c r="B11" s="101">
        <v>100</v>
      </c>
      <c r="C11" s="223">
        <v>19</v>
      </c>
      <c r="D11" s="224"/>
      <c r="E11" s="103">
        <v>17.899999999999999</v>
      </c>
      <c r="F11" s="103">
        <v>19.7</v>
      </c>
      <c r="G11" s="103">
        <v>19.5</v>
      </c>
      <c r="H11" s="103">
        <v>12.3</v>
      </c>
      <c r="I11" s="104">
        <v>11.6</v>
      </c>
      <c r="J11" s="105"/>
      <c r="K11" s="106"/>
      <c r="L11" s="106"/>
      <c r="M11" s="106"/>
      <c r="N11" s="106"/>
      <c r="O11" s="106"/>
      <c r="P11" s="106"/>
    </row>
    <row r="12" spans="1:16" ht="18" customHeight="1" x14ac:dyDescent="0.4"/>
    <row r="13" spans="1:16" ht="18" customHeight="1" x14ac:dyDescent="0.4"/>
    <row r="14" spans="1:16" ht="30" customHeight="1" x14ac:dyDescent="0.4">
      <c r="A14" s="213" t="s">
        <v>49</v>
      </c>
      <c r="B14" s="214"/>
      <c r="C14" s="214"/>
      <c r="D14" s="214"/>
      <c r="E14" s="214"/>
      <c r="F14" s="214"/>
      <c r="G14" s="214"/>
      <c r="H14" s="214"/>
      <c r="I14" s="214"/>
      <c r="J14" s="214"/>
      <c r="K14" s="214"/>
      <c r="L14" s="214"/>
      <c r="M14" s="214"/>
      <c r="N14" s="214"/>
      <c r="O14" s="215"/>
    </row>
    <row r="15" spans="1:16" s="84" customFormat="1" ht="18" customHeight="1" x14ac:dyDescent="0.4">
      <c r="A15" s="75"/>
      <c r="B15" s="75"/>
      <c r="C15" s="75"/>
      <c r="D15" s="78"/>
      <c r="E15" s="78"/>
      <c r="F15" s="75"/>
      <c r="G15" s="75"/>
      <c r="H15" s="75"/>
      <c r="I15" s="75"/>
      <c r="J15" s="75"/>
      <c r="K15" s="75"/>
      <c r="L15" s="75"/>
      <c r="M15" s="75"/>
      <c r="N15" s="75"/>
      <c r="O15" s="75"/>
    </row>
    <row r="16" spans="1:16" ht="18" customHeight="1" x14ac:dyDescent="0.25">
      <c r="D16" s="222" t="s">
        <v>253</v>
      </c>
      <c r="E16" s="222"/>
    </row>
    <row r="17" spans="1:15" ht="30" customHeight="1" x14ac:dyDescent="0.4">
      <c r="A17" s="85"/>
      <c r="B17" s="108" t="s">
        <v>2</v>
      </c>
      <c r="C17" s="114" t="s">
        <v>0</v>
      </c>
      <c r="D17" s="110" t="s">
        <v>1</v>
      </c>
      <c r="E17" s="73" t="s">
        <v>47</v>
      </c>
    </row>
    <row r="18" spans="1:15" ht="18" customHeight="1" x14ac:dyDescent="0.4">
      <c r="A18" s="115" t="s">
        <v>123</v>
      </c>
      <c r="B18" s="116">
        <v>1500</v>
      </c>
      <c r="C18" s="117">
        <v>766</v>
      </c>
      <c r="D18" s="118">
        <v>722</v>
      </c>
      <c r="E18" s="119">
        <v>12</v>
      </c>
    </row>
    <row r="19" spans="1:15" ht="18" customHeight="1" x14ac:dyDescent="0.4">
      <c r="A19" s="100" t="s">
        <v>124</v>
      </c>
      <c r="B19" s="101">
        <v>100</v>
      </c>
      <c r="C19" s="120">
        <v>51.1</v>
      </c>
      <c r="D19" s="121">
        <v>48.1</v>
      </c>
      <c r="E19" s="104">
        <v>0.8</v>
      </c>
    </row>
    <row r="20" spans="1:15" ht="18" customHeight="1" x14ac:dyDescent="0.4"/>
    <row r="21" spans="1:15" ht="18" customHeight="1" x14ac:dyDescent="0.4"/>
    <row r="22" spans="1:15" ht="30" customHeight="1" x14ac:dyDescent="0.4">
      <c r="A22" s="213" t="s">
        <v>128</v>
      </c>
      <c r="B22" s="214"/>
      <c r="C22" s="214"/>
      <c r="D22" s="214"/>
      <c r="E22" s="214"/>
      <c r="F22" s="214"/>
      <c r="G22" s="214"/>
      <c r="H22" s="214"/>
      <c r="I22" s="214"/>
      <c r="J22" s="214"/>
      <c r="K22" s="214"/>
      <c r="L22" s="214"/>
      <c r="M22" s="214"/>
      <c r="N22" s="214"/>
      <c r="O22" s="215"/>
    </row>
    <row r="23" spans="1:15" s="84" customFormat="1" ht="18" customHeight="1" x14ac:dyDescent="0.4">
      <c r="A23" s="75"/>
      <c r="B23" s="75"/>
      <c r="C23" s="75"/>
      <c r="D23" s="75"/>
      <c r="E23" s="75"/>
      <c r="F23" s="75"/>
      <c r="G23" s="75"/>
      <c r="H23" s="78"/>
      <c r="I23" s="78"/>
      <c r="J23" s="75"/>
      <c r="K23" s="75"/>
      <c r="L23" s="75"/>
      <c r="M23" s="75"/>
      <c r="N23" s="75"/>
      <c r="O23" s="75"/>
    </row>
    <row r="24" spans="1:15" ht="18" customHeight="1" x14ac:dyDescent="0.25">
      <c r="A24" s="182"/>
      <c r="B24" s="168"/>
      <c r="H24" s="222" t="s">
        <v>253</v>
      </c>
      <c r="I24" s="222"/>
    </row>
    <row r="25" spans="1:15" ht="30" customHeight="1" x14ac:dyDescent="0.4">
      <c r="A25" s="85"/>
      <c r="B25" s="188" t="s">
        <v>2</v>
      </c>
      <c r="C25" s="114" t="s">
        <v>12</v>
      </c>
      <c r="D25" s="109" t="s">
        <v>13</v>
      </c>
      <c r="E25" s="109" t="s">
        <v>14</v>
      </c>
      <c r="F25" s="109" t="s">
        <v>15</v>
      </c>
      <c r="G25" s="109" t="s">
        <v>16</v>
      </c>
      <c r="H25" s="109" t="s">
        <v>17</v>
      </c>
      <c r="I25" s="123" t="s">
        <v>18</v>
      </c>
    </row>
    <row r="26" spans="1:15" ht="18" customHeight="1" x14ac:dyDescent="0.4">
      <c r="A26" s="115" t="s">
        <v>123</v>
      </c>
      <c r="B26" s="180">
        <v>1500</v>
      </c>
      <c r="C26" s="117">
        <v>233</v>
      </c>
      <c r="D26" s="124">
        <v>166</v>
      </c>
      <c r="E26" s="124">
        <v>261</v>
      </c>
      <c r="F26" s="124">
        <v>228</v>
      </c>
      <c r="G26" s="124">
        <v>225</v>
      </c>
      <c r="H26" s="124">
        <v>217</v>
      </c>
      <c r="I26" s="119">
        <v>170</v>
      </c>
    </row>
    <row r="27" spans="1:15" ht="18" customHeight="1" x14ac:dyDescent="0.4">
      <c r="A27" s="100" t="s">
        <v>124</v>
      </c>
      <c r="B27" s="101">
        <v>100</v>
      </c>
      <c r="C27" s="120">
        <v>15.5</v>
      </c>
      <c r="D27" s="103">
        <v>11.1</v>
      </c>
      <c r="E27" s="103">
        <v>17.399999999999999</v>
      </c>
      <c r="F27" s="103">
        <v>15.2</v>
      </c>
      <c r="G27" s="103">
        <v>15</v>
      </c>
      <c r="H27" s="103">
        <v>14.5</v>
      </c>
      <c r="I27" s="104">
        <v>11.3</v>
      </c>
    </row>
    <row r="28" spans="1:15" ht="18" customHeight="1" x14ac:dyDescent="0.4"/>
    <row r="29" spans="1:15" ht="18" customHeight="1" x14ac:dyDescent="0.4"/>
    <row r="30" spans="1:15" ht="30" customHeight="1" x14ac:dyDescent="0.4">
      <c r="A30" s="219" t="s">
        <v>286</v>
      </c>
      <c r="B30" s="220"/>
      <c r="C30" s="220"/>
      <c r="D30" s="220"/>
      <c r="E30" s="220"/>
      <c r="F30" s="220"/>
      <c r="G30" s="220"/>
      <c r="H30" s="220"/>
      <c r="I30" s="220"/>
      <c r="J30" s="220"/>
      <c r="K30" s="220"/>
      <c r="L30" s="220"/>
      <c r="M30" s="220"/>
      <c r="N30" s="220"/>
      <c r="O30" s="221"/>
    </row>
    <row r="31" spans="1:15" ht="18" customHeight="1" x14ac:dyDescent="0.4">
      <c r="A31" s="2"/>
    </row>
    <row r="32" spans="1:15" ht="18" customHeight="1" x14ac:dyDescent="0.25">
      <c r="A32" s="2"/>
      <c r="F32" s="125"/>
      <c r="I32" s="125" t="s">
        <v>254</v>
      </c>
    </row>
    <row r="33" spans="1:15" ht="47.25" customHeight="1" x14ac:dyDescent="0.4">
      <c r="A33" s="85"/>
      <c r="B33" s="108" t="s">
        <v>2</v>
      </c>
      <c r="C33" s="114" t="s">
        <v>287</v>
      </c>
      <c r="D33" s="110" t="s">
        <v>288</v>
      </c>
      <c r="E33" s="110" t="s">
        <v>289</v>
      </c>
      <c r="F33" s="110" t="s">
        <v>290</v>
      </c>
      <c r="G33" s="110" t="s">
        <v>291</v>
      </c>
      <c r="H33" s="110" t="s">
        <v>292</v>
      </c>
      <c r="I33" s="123" t="s">
        <v>293</v>
      </c>
    </row>
    <row r="34" spans="1:15" ht="18" customHeight="1" x14ac:dyDescent="0.4">
      <c r="A34" s="115" t="s">
        <v>123</v>
      </c>
      <c r="B34" s="111">
        <v>1500</v>
      </c>
      <c r="C34" s="117">
        <v>121</v>
      </c>
      <c r="D34" s="118">
        <v>92</v>
      </c>
      <c r="E34" s="118">
        <v>98</v>
      </c>
      <c r="F34" s="118">
        <v>157</v>
      </c>
      <c r="G34" s="118">
        <v>123</v>
      </c>
      <c r="H34" s="118">
        <v>106</v>
      </c>
      <c r="I34" s="119">
        <v>803</v>
      </c>
      <c r="J34" s="126"/>
    </row>
    <row r="35" spans="1:15" ht="18" customHeight="1" x14ac:dyDescent="0.4">
      <c r="A35" s="100" t="s">
        <v>124</v>
      </c>
      <c r="B35" s="127">
        <v>100</v>
      </c>
      <c r="C35" s="102">
        <v>8.1</v>
      </c>
      <c r="D35" s="121">
        <v>6.1</v>
      </c>
      <c r="E35" s="121">
        <v>6.5</v>
      </c>
      <c r="F35" s="121">
        <v>10.5</v>
      </c>
      <c r="G35" s="121">
        <v>8.1999999999999993</v>
      </c>
      <c r="H35" s="121">
        <v>7.1</v>
      </c>
      <c r="I35" s="104">
        <v>53.5</v>
      </c>
      <c r="J35" s="128"/>
    </row>
    <row r="36" spans="1:15" ht="18" customHeight="1" x14ac:dyDescent="0.4"/>
    <row r="37" spans="1:15" ht="18" customHeight="1" x14ac:dyDescent="0.4"/>
    <row r="38" spans="1:15" ht="30" customHeight="1" x14ac:dyDescent="0.4">
      <c r="A38" s="213" t="s">
        <v>294</v>
      </c>
      <c r="B38" s="214"/>
      <c r="C38" s="214"/>
      <c r="D38" s="214"/>
      <c r="E38" s="214"/>
      <c r="F38" s="214"/>
      <c r="G38" s="214"/>
      <c r="H38" s="214"/>
      <c r="I38" s="214"/>
      <c r="J38" s="214"/>
      <c r="K38" s="214"/>
      <c r="L38" s="214"/>
      <c r="M38" s="214"/>
      <c r="N38" s="214"/>
      <c r="O38" s="215"/>
    </row>
    <row r="39" spans="1:15" ht="18" customHeight="1" x14ac:dyDescent="0.4">
      <c r="A39" s="2"/>
    </row>
    <row r="40" spans="1:15" ht="18" customHeight="1" x14ac:dyDescent="0.25">
      <c r="A40" s="2"/>
      <c r="F40" s="125"/>
      <c r="I40" s="125" t="s">
        <v>254</v>
      </c>
    </row>
    <row r="41" spans="1:15" ht="63.75" customHeight="1" x14ac:dyDescent="0.4">
      <c r="A41" s="85"/>
      <c r="B41" s="108" t="s">
        <v>2</v>
      </c>
      <c r="C41" s="114" t="s">
        <v>295</v>
      </c>
      <c r="D41" s="110" t="s">
        <v>296</v>
      </c>
      <c r="E41" s="110" t="s">
        <v>297</v>
      </c>
      <c r="F41" s="110" t="s">
        <v>298</v>
      </c>
      <c r="G41" s="110" t="s">
        <v>299</v>
      </c>
      <c r="H41" s="110" t="s">
        <v>300</v>
      </c>
      <c r="I41" s="123" t="s">
        <v>19</v>
      </c>
    </row>
    <row r="42" spans="1:15" ht="18" customHeight="1" x14ac:dyDescent="0.4">
      <c r="A42" s="115" t="s">
        <v>123</v>
      </c>
      <c r="B42" s="111">
        <v>697</v>
      </c>
      <c r="C42" s="117">
        <v>82</v>
      </c>
      <c r="D42" s="118">
        <v>75</v>
      </c>
      <c r="E42" s="118">
        <v>415</v>
      </c>
      <c r="F42" s="118">
        <v>21</v>
      </c>
      <c r="G42" s="118">
        <v>19</v>
      </c>
      <c r="H42" s="118">
        <v>74</v>
      </c>
      <c r="I42" s="119">
        <v>11</v>
      </c>
      <c r="J42" s="126"/>
    </row>
    <row r="43" spans="1:15" ht="18" customHeight="1" x14ac:dyDescent="0.4">
      <c r="A43" s="100" t="s">
        <v>124</v>
      </c>
      <c r="B43" s="127">
        <v>100</v>
      </c>
      <c r="C43" s="102">
        <v>11.8</v>
      </c>
      <c r="D43" s="121">
        <v>10.8</v>
      </c>
      <c r="E43" s="121">
        <v>59.5</v>
      </c>
      <c r="F43" s="121">
        <v>3</v>
      </c>
      <c r="G43" s="121">
        <v>2.7</v>
      </c>
      <c r="H43" s="121">
        <v>10.6</v>
      </c>
      <c r="I43" s="104">
        <v>1.6</v>
      </c>
      <c r="J43" s="128"/>
    </row>
    <row r="44" spans="1:15" ht="18" customHeight="1" x14ac:dyDescent="0.4">
      <c r="A44" s="129"/>
      <c r="B44" s="130"/>
      <c r="C44" s="130"/>
      <c r="D44" s="130"/>
      <c r="E44" s="130"/>
      <c r="F44" s="130"/>
      <c r="G44" s="130"/>
      <c r="H44" s="130"/>
      <c r="I44" s="130"/>
      <c r="J44" s="128"/>
    </row>
    <row r="45" spans="1:15" ht="18" customHeight="1" x14ac:dyDescent="0.4">
      <c r="F45" s="128"/>
    </row>
    <row r="46" spans="1:15" ht="30" customHeight="1" x14ac:dyDescent="0.4">
      <c r="A46" s="219" t="s">
        <v>301</v>
      </c>
      <c r="B46" s="220"/>
      <c r="C46" s="220"/>
      <c r="D46" s="220"/>
      <c r="E46" s="220"/>
      <c r="F46" s="220"/>
      <c r="G46" s="220"/>
      <c r="H46" s="220"/>
      <c r="I46" s="220"/>
      <c r="J46" s="220"/>
      <c r="K46" s="220"/>
      <c r="L46" s="220"/>
      <c r="M46" s="220"/>
      <c r="N46" s="220"/>
      <c r="O46" s="221"/>
    </row>
    <row r="47" spans="1:15" s="84" customFormat="1" ht="18" customHeight="1" x14ac:dyDescent="0.4">
      <c r="A47" s="82"/>
      <c r="B47" s="82"/>
      <c r="C47" s="82"/>
      <c r="D47" s="82"/>
      <c r="E47" s="82"/>
      <c r="F47" s="82"/>
      <c r="G47" s="82"/>
      <c r="H47" s="82"/>
      <c r="I47" s="82"/>
      <c r="J47" s="82"/>
      <c r="K47" s="82"/>
      <c r="L47" s="82"/>
      <c r="M47" s="82"/>
      <c r="N47" s="82"/>
      <c r="O47" s="82"/>
    </row>
    <row r="48" spans="1:15" ht="18" customHeight="1" x14ac:dyDescent="0.25">
      <c r="A48" s="2"/>
      <c r="E48" s="125" t="s">
        <v>254</v>
      </c>
    </row>
    <row r="49" spans="1:17" ht="47.25" customHeight="1" x14ac:dyDescent="0.4">
      <c r="A49" s="85"/>
      <c r="B49" s="108" t="s">
        <v>2</v>
      </c>
      <c r="C49" s="114" t="s">
        <v>302</v>
      </c>
      <c r="D49" s="110" t="s">
        <v>303</v>
      </c>
      <c r="E49" s="123" t="s">
        <v>304</v>
      </c>
    </row>
    <row r="50" spans="1:17" ht="18" customHeight="1" x14ac:dyDescent="0.4">
      <c r="A50" s="115" t="s">
        <v>123</v>
      </c>
      <c r="B50" s="111">
        <v>697</v>
      </c>
      <c r="C50" s="117">
        <v>359</v>
      </c>
      <c r="D50" s="118">
        <v>269</v>
      </c>
      <c r="E50" s="119">
        <v>69</v>
      </c>
      <c r="F50" s="126"/>
    </row>
    <row r="51" spans="1:17" ht="18" customHeight="1" x14ac:dyDescent="0.4">
      <c r="A51" s="100" t="s">
        <v>124</v>
      </c>
      <c r="B51" s="127">
        <v>100</v>
      </c>
      <c r="C51" s="102">
        <v>51.5</v>
      </c>
      <c r="D51" s="121">
        <v>38.6</v>
      </c>
      <c r="E51" s="104">
        <v>9.9</v>
      </c>
      <c r="F51" s="128"/>
    </row>
    <row r="52" spans="1:17" ht="18" customHeight="1" x14ac:dyDescent="0.4">
      <c r="A52" s="129"/>
      <c r="B52" s="130"/>
      <c r="C52" s="130"/>
      <c r="D52" s="130"/>
      <c r="E52" s="130"/>
      <c r="F52" s="128"/>
    </row>
    <row r="53" spans="1:17" ht="18" customHeight="1" x14ac:dyDescent="0.4">
      <c r="A53" s="2"/>
    </row>
    <row r="54" spans="1:17" ht="30" customHeight="1" x14ac:dyDescent="0.4">
      <c r="A54" s="213" t="s">
        <v>305</v>
      </c>
      <c r="B54" s="214"/>
      <c r="C54" s="214"/>
      <c r="D54" s="214"/>
      <c r="E54" s="214"/>
      <c r="F54" s="214"/>
      <c r="G54" s="214"/>
      <c r="H54" s="214"/>
      <c r="I54" s="214"/>
      <c r="J54" s="214"/>
      <c r="K54" s="214"/>
      <c r="L54" s="214"/>
      <c r="M54" s="214"/>
      <c r="N54" s="214"/>
      <c r="O54" s="215"/>
    </row>
    <row r="55" spans="1:17" ht="18" customHeight="1" x14ac:dyDescent="0.25">
      <c r="G55" s="125"/>
    </row>
    <row r="56" spans="1:17" ht="18" customHeight="1" x14ac:dyDescent="0.25">
      <c r="A56" s="3" t="s">
        <v>306</v>
      </c>
      <c r="E56" s="131"/>
      <c r="F56" s="131" t="s">
        <v>254</v>
      </c>
    </row>
    <row r="57" spans="1:17" s="133" customFormat="1" ht="60" customHeight="1" x14ac:dyDescent="0.4">
      <c r="A57" s="85"/>
      <c r="B57" s="108" t="s">
        <v>2</v>
      </c>
      <c r="C57" s="114" t="s">
        <v>558</v>
      </c>
      <c r="D57" s="109" t="s">
        <v>307</v>
      </c>
      <c r="E57" s="109" t="s">
        <v>308</v>
      </c>
      <c r="F57" s="123" t="s">
        <v>309</v>
      </c>
      <c r="G57" s="132"/>
      <c r="H57" s="132"/>
      <c r="I57" s="132"/>
      <c r="J57" s="132"/>
      <c r="K57" s="132"/>
      <c r="L57" s="132"/>
      <c r="M57" s="132"/>
      <c r="N57" s="132"/>
      <c r="O57" s="132"/>
      <c r="P57" s="132"/>
      <c r="Q57" s="132"/>
    </row>
    <row r="58" spans="1:17" s="135" customFormat="1" ht="18" customHeight="1" x14ac:dyDescent="0.4">
      <c r="A58" s="115" t="s">
        <v>123</v>
      </c>
      <c r="B58" s="116">
        <v>697</v>
      </c>
      <c r="C58" s="117">
        <v>70</v>
      </c>
      <c r="D58" s="124">
        <v>48</v>
      </c>
      <c r="E58" s="124">
        <v>19</v>
      </c>
      <c r="F58" s="119">
        <v>560</v>
      </c>
      <c r="G58" s="134"/>
      <c r="H58" s="134"/>
      <c r="I58" s="134"/>
      <c r="J58" s="134"/>
      <c r="K58" s="134"/>
      <c r="L58" s="134"/>
      <c r="M58" s="134"/>
      <c r="N58" s="134"/>
      <c r="O58" s="134"/>
      <c r="P58" s="134"/>
      <c r="Q58" s="134"/>
    </row>
    <row r="59" spans="1:17" s="135" customFormat="1" ht="18" customHeight="1" x14ac:dyDescent="0.4">
      <c r="A59" s="100" t="s">
        <v>124</v>
      </c>
      <c r="B59" s="101">
        <v>100</v>
      </c>
      <c r="C59" s="102">
        <v>10</v>
      </c>
      <c r="D59" s="103">
        <v>6.9</v>
      </c>
      <c r="E59" s="103">
        <v>2.7</v>
      </c>
      <c r="F59" s="104">
        <v>80.3</v>
      </c>
      <c r="G59" s="136"/>
      <c r="H59" s="136"/>
      <c r="I59" s="136"/>
      <c r="J59" s="136"/>
      <c r="K59" s="136"/>
      <c r="L59" s="136"/>
      <c r="M59" s="136"/>
      <c r="N59" s="136"/>
      <c r="O59" s="136"/>
      <c r="P59" s="136"/>
      <c r="Q59" s="136"/>
    </row>
    <row r="60" spans="1:17" s="135" customFormat="1" ht="18" customHeight="1" x14ac:dyDescent="0.4">
      <c r="A60" s="129"/>
      <c r="B60" s="130"/>
      <c r="C60" s="130"/>
      <c r="D60" s="130"/>
      <c r="E60" s="130"/>
      <c r="F60" s="130"/>
      <c r="G60" s="136"/>
      <c r="H60" s="136"/>
      <c r="I60" s="136"/>
      <c r="J60" s="136"/>
      <c r="K60" s="136"/>
      <c r="L60" s="136"/>
      <c r="M60" s="136"/>
      <c r="N60" s="136"/>
      <c r="O60" s="136"/>
      <c r="P60" s="136"/>
      <c r="Q60" s="136"/>
    </row>
    <row r="61" spans="1:17" ht="18" customHeight="1" x14ac:dyDescent="0.25">
      <c r="A61" s="3" t="s">
        <v>310</v>
      </c>
      <c r="E61" s="131"/>
      <c r="G61" s="131" t="s">
        <v>254</v>
      </c>
    </row>
    <row r="62" spans="1:17" s="133" customFormat="1" ht="60" customHeight="1" x14ac:dyDescent="0.4">
      <c r="A62" s="85"/>
      <c r="B62" s="108" t="s">
        <v>2</v>
      </c>
      <c r="C62" s="114" t="s">
        <v>558</v>
      </c>
      <c r="D62" s="109" t="s">
        <v>307</v>
      </c>
      <c r="E62" s="110" t="s">
        <v>308</v>
      </c>
      <c r="F62" s="109" t="s">
        <v>309</v>
      </c>
      <c r="G62" s="123" t="s">
        <v>311</v>
      </c>
      <c r="H62" s="132"/>
      <c r="I62" s="132"/>
      <c r="J62" s="132"/>
      <c r="K62" s="132"/>
      <c r="L62" s="132"/>
      <c r="M62" s="132"/>
      <c r="N62" s="132"/>
      <c r="O62" s="132"/>
      <c r="P62" s="132"/>
      <c r="Q62" s="132"/>
    </row>
    <row r="63" spans="1:17" s="135" customFormat="1" ht="18" customHeight="1" x14ac:dyDescent="0.4">
      <c r="A63" s="115" t="s">
        <v>123</v>
      </c>
      <c r="B63" s="116">
        <v>697</v>
      </c>
      <c r="C63" s="117">
        <v>54</v>
      </c>
      <c r="D63" s="124">
        <v>24</v>
      </c>
      <c r="E63" s="118">
        <v>7</v>
      </c>
      <c r="F63" s="124">
        <v>99</v>
      </c>
      <c r="G63" s="119">
        <v>513</v>
      </c>
      <c r="H63" s="134"/>
      <c r="I63" s="134"/>
      <c r="J63" s="134"/>
      <c r="K63" s="134"/>
      <c r="L63" s="134"/>
      <c r="M63" s="134"/>
      <c r="N63" s="134"/>
      <c r="O63" s="134"/>
      <c r="P63" s="134"/>
      <c r="Q63" s="134"/>
    </row>
    <row r="64" spans="1:17" s="135" customFormat="1" ht="18" customHeight="1" x14ac:dyDescent="0.4">
      <c r="A64" s="100" t="s">
        <v>124</v>
      </c>
      <c r="B64" s="101">
        <v>100</v>
      </c>
      <c r="C64" s="102">
        <v>7.7</v>
      </c>
      <c r="D64" s="103">
        <v>3.4</v>
      </c>
      <c r="E64" s="121">
        <v>1</v>
      </c>
      <c r="F64" s="103">
        <v>14.2</v>
      </c>
      <c r="G64" s="104">
        <v>73.599999999999994</v>
      </c>
      <c r="H64" s="136"/>
      <c r="I64" s="136"/>
      <c r="J64" s="136"/>
      <c r="K64" s="136"/>
      <c r="L64" s="136"/>
      <c r="M64" s="136"/>
      <c r="N64" s="136"/>
      <c r="O64" s="136"/>
      <c r="P64" s="136"/>
      <c r="Q64" s="136"/>
    </row>
    <row r="65" spans="1:17" s="135" customFormat="1" ht="18" customHeight="1" x14ac:dyDescent="0.4">
      <c r="A65" s="129"/>
      <c r="B65" s="130"/>
      <c r="C65" s="130"/>
      <c r="D65" s="130"/>
      <c r="E65" s="130"/>
      <c r="F65" s="130"/>
      <c r="G65" s="130"/>
      <c r="H65" s="136"/>
      <c r="I65" s="136"/>
      <c r="J65" s="136"/>
      <c r="K65" s="136"/>
      <c r="L65" s="136"/>
      <c r="M65" s="136"/>
      <c r="N65" s="136"/>
      <c r="O65" s="136"/>
      <c r="P65" s="136"/>
      <c r="Q65" s="136"/>
    </row>
    <row r="66" spans="1:17" s="135" customFormat="1" ht="18" customHeight="1" x14ac:dyDescent="0.4">
      <c r="A66" s="129"/>
      <c r="B66" s="130"/>
      <c r="C66" s="130"/>
      <c r="D66" s="130"/>
      <c r="E66" s="130"/>
      <c r="F66" s="130"/>
      <c r="G66" s="136"/>
      <c r="H66" s="136"/>
      <c r="I66" s="136"/>
      <c r="J66" s="136"/>
      <c r="K66" s="136"/>
      <c r="L66" s="136"/>
      <c r="M66" s="136"/>
      <c r="N66" s="136"/>
      <c r="O66" s="136"/>
      <c r="P66" s="136"/>
      <c r="Q66" s="136"/>
    </row>
    <row r="67" spans="1:17" ht="30" customHeight="1" x14ac:dyDescent="0.4">
      <c r="A67" s="219" t="s">
        <v>312</v>
      </c>
      <c r="B67" s="220"/>
      <c r="C67" s="220"/>
      <c r="D67" s="220"/>
      <c r="E67" s="220"/>
      <c r="F67" s="220"/>
      <c r="G67" s="220"/>
      <c r="H67" s="220"/>
      <c r="I67" s="220"/>
      <c r="J67" s="220"/>
      <c r="K67" s="220"/>
      <c r="L67" s="220"/>
      <c r="M67" s="220"/>
      <c r="N67" s="220"/>
      <c r="O67" s="221"/>
      <c r="P67" s="135"/>
    </row>
    <row r="68" spans="1:17" ht="18" customHeight="1" x14ac:dyDescent="0.25">
      <c r="O68" s="125"/>
      <c r="P68" s="135"/>
    </row>
    <row r="69" spans="1:17" s="135" customFormat="1" ht="18" customHeight="1" x14ac:dyDescent="0.25">
      <c r="A69" s="3" t="s">
        <v>306</v>
      </c>
      <c r="B69" s="3"/>
      <c r="C69" s="3"/>
      <c r="D69" s="3"/>
      <c r="E69" s="3"/>
      <c r="F69" s="3"/>
      <c r="G69" s="3"/>
      <c r="H69" s="3"/>
      <c r="I69" s="3"/>
      <c r="J69" s="3"/>
      <c r="K69" s="131" t="s">
        <v>254</v>
      </c>
      <c r="L69" s="3"/>
    </row>
    <row r="70" spans="1:17" s="133" customFormat="1" ht="87" customHeight="1" x14ac:dyDescent="0.4">
      <c r="A70" s="85"/>
      <c r="B70" s="108" t="s">
        <v>2</v>
      </c>
      <c r="C70" s="147" t="s">
        <v>313</v>
      </c>
      <c r="D70" s="109" t="s">
        <v>314</v>
      </c>
      <c r="E70" s="109" t="s">
        <v>315</v>
      </c>
      <c r="F70" s="109" t="s">
        <v>316</v>
      </c>
      <c r="G70" s="109" t="s">
        <v>317</v>
      </c>
      <c r="H70" s="109" t="s">
        <v>318</v>
      </c>
      <c r="I70" s="109" t="s">
        <v>319</v>
      </c>
      <c r="J70" s="109" t="s">
        <v>320</v>
      </c>
      <c r="K70" s="123" t="s">
        <v>19</v>
      </c>
      <c r="L70" s="137"/>
      <c r="M70" s="137"/>
      <c r="N70" s="137"/>
      <c r="O70" s="137"/>
    </row>
    <row r="71" spans="1:17" s="135" customFormat="1" ht="18" customHeight="1" x14ac:dyDescent="0.4">
      <c r="A71" s="138" t="s">
        <v>123</v>
      </c>
      <c r="B71" s="116">
        <v>627</v>
      </c>
      <c r="C71" s="139">
        <v>189</v>
      </c>
      <c r="D71" s="124">
        <v>49</v>
      </c>
      <c r="E71" s="124">
        <v>90</v>
      </c>
      <c r="F71" s="124">
        <v>18</v>
      </c>
      <c r="G71" s="124">
        <v>45</v>
      </c>
      <c r="H71" s="124">
        <v>55</v>
      </c>
      <c r="I71" s="124">
        <v>123</v>
      </c>
      <c r="J71" s="124">
        <v>34</v>
      </c>
      <c r="K71" s="119">
        <v>24</v>
      </c>
      <c r="L71" s="134"/>
      <c r="M71" s="134"/>
      <c r="N71" s="134"/>
      <c r="O71" s="134"/>
    </row>
    <row r="72" spans="1:17" s="135" customFormat="1" ht="18" customHeight="1" x14ac:dyDescent="0.4">
      <c r="A72" s="100" t="s">
        <v>124</v>
      </c>
      <c r="B72" s="101">
        <v>100</v>
      </c>
      <c r="C72" s="102">
        <v>30.1</v>
      </c>
      <c r="D72" s="103">
        <v>7.8</v>
      </c>
      <c r="E72" s="103">
        <v>14.4</v>
      </c>
      <c r="F72" s="103">
        <v>2.9</v>
      </c>
      <c r="G72" s="103">
        <v>7.2</v>
      </c>
      <c r="H72" s="103">
        <v>8.8000000000000007</v>
      </c>
      <c r="I72" s="103">
        <v>19.600000000000001</v>
      </c>
      <c r="J72" s="103">
        <v>5.4</v>
      </c>
      <c r="K72" s="104">
        <v>3.8</v>
      </c>
      <c r="L72" s="136"/>
      <c r="M72" s="136"/>
      <c r="N72" s="136"/>
      <c r="O72" s="136"/>
    </row>
    <row r="73" spans="1:17" s="135" customFormat="1" ht="18" customHeight="1" x14ac:dyDescent="0.4">
      <c r="A73" s="129"/>
      <c r="B73" s="130"/>
      <c r="C73" s="130"/>
      <c r="D73" s="130"/>
      <c r="E73" s="130"/>
      <c r="F73" s="130"/>
      <c r="G73" s="130"/>
      <c r="H73" s="130"/>
      <c r="I73" s="130"/>
      <c r="J73" s="130"/>
      <c r="K73" s="130"/>
      <c r="L73" s="136"/>
      <c r="M73" s="136"/>
      <c r="N73" s="136"/>
      <c r="O73" s="136"/>
    </row>
    <row r="74" spans="1:17" s="135" customFormat="1" ht="18" customHeight="1" x14ac:dyDescent="0.25">
      <c r="A74" s="3" t="s">
        <v>310</v>
      </c>
      <c r="K74" s="131" t="s">
        <v>254</v>
      </c>
    </row>
    <row r="75" spans="1:17" s="133" customFormat="1" ht="87" customHeight="1" x14ac:dyDescent="0.4">
      <c r="A75" s="85"/>
      <c r="B75" s="108" t="s">
        <v>2</v>
      </c>
      <c r="C75" s="147" t="s">
        <v>313</v>
      </c>
      <c r="D75" s="109" t="s">
        <v>314</v>
      </c>
      <c r="E75" s="109" t="s">
        <v>315</v>
      </c>
      <c r="F75" s="109" t="s">
        <v>316</v>
      </c>
      <c r="G75" s="109" t="s">
        <v>317</v>
      </c>
      <c r="H75" s="109" t="s">
        <v>318</v>
      </c>
      <c r="I75" s="109" t="s">
        <v>319</v>
      </c>
      <c r="J75" s="109" t="s">
        <v>320</v>
      </c>
      <c r="K75" s="123" t="s">
        <v>19</v>
      </c>
      <c r="L75" s="137"/>
      <c r="M75" s="137"/>
      <c r="N75" s="137"/>
      <c r="O75" s="137"/>
    </row>
    <row r="76" spans="1:17" s="135" customFormat="1" ht="18" customHeight="1" x14ac:dyDescent="0.4">
      <c r="A76" s="138" t="s">
        <v>123</v>
      </c>
      <c r="B76" s="116">
        <v>130</v>
      </c>
      <c r="C76" s="139">
        <v>53</v>
      </c>
      <c r="D76" s="124">
        <v>8</v>
      </c>
      <c r="E76" s="124">
        <v>17</v>
      </c>
      <c r="F76" s="124">
        <v>5</v>
      </c>
      <c r="G76" s="124">
        <v>8</v>
      </c>
      <c r="H76" s="124">
        <v>7</v>
      </c>
      <c r="I76" s="124">
        <v>15</v>
      </c>
      <c r="J76" s="124">
        <v>14</v>
      </c>
      <c r="K76" s="119">
        <v>3</v>
      </c>
      <c r="L76" s="134"/>
      <c r="M76" s="134"/>
      <c r="N76" s="134"/>
      <c r="O76" s="134"/>
    </row>
    <row r="77" spans="1:17" s="135" customFormat="1" ht="18" customHeight="1" x14ac:dyDescent="0.4">
      <c r="A77" s="100" t="s">
        <v>124</v>
      </c>
      <c r="B77" s="101">
        <v>100</v>
      </c>
      <c r="C77" s="102">
        <v>40.799999999999997</v>
      </c>
      <c r="D77" s="103">
        <v>6.2</v>
      </c>
      <c r="E77" s="103">
        <v>13.1</v>
      </c>
      <c r="F77" s="103">
        <v>3.8</v>
      </c>
      <c r="G77" s="103">
        <v>6.2</v>
      </c>
      <c r="H77" s="103">
        <v>5.4</v>
      </c>
      <c r="I77" s="103">
        <v>11.5</v>
      </c>
      <c r="J77" s="103">
        <v>10.8</v>
      </c>
      <c r="K77" s="104">
        <v>2.2999999999999998</v>
      </c>
      <c r="L77" s="136"/>
      <c r="M77" s="136"/>
      <c r="N77" s="136"/>
      <c r="O77" s="136"/>
    </row>
    <row r="78" spans="1:17" ht="18" customHeight="1" x14ac:dyDescent="0.25">
      <c r="O78" s="125"/>
      <c r="P78" s="135"/>
    </row>
    <row r="79" spans="1:17" ht="18" customHeight="1" x14ac:dyDescent="0.4"/>
    <row r="80" spans="1:17" ht="30" customHeight="1" x14ac:dyDescent="0.4">
      <c r="A80" s="219" t="s">
        <v>537</v>
      </c>
      <c r="B80" s="220"/>
      <c r="C80" s="220"/>
      <c r="D80" s="220"/>
      <c r="E80" s="220"/>
      <c r="F80" s="220"/>
      <c r="G80" s="220"/>
      <c r="H80" s="220"/>
      <c r="I80" s="220"/>
      <c r="J80" s="220"/>
      <c r="K80" s="220"/>
      <c r="L80" s="220"/>
      <c r="M80" s="220"/>
      <c r="N80" s="220"/>
      <c r="O80" s="221"/>
    </row>
    <row r="81" spans="1:18" ht="18" customHeight="1" x14ac:dyDescent="0.25">
      <c r="N81" s="125"/>
    </row>
    <row r="82" spans="1:18" x14ac:dyDescent="0.4">
      <c r="A82" s="75" t="s">
        <v>321</v>
      </c>
      <c r="B82" s="75"/>
      <c r="C82" s="75"/>
      <c r="D82" s="75"/>
      <c r="E82" s="75"/>
      <c r="F82" s="75"/>
      <c r="G82" s="75"/>
      <c r="H82" s="75"/>
      <c r="I82" s="75" t="s">
        <v>332</v>
      </c>
      <c r="J82" s="75"/>
      <c r="K82" s="75"/>
      <c r="L82" s="75"/>
      <c r="M82" s="75"/>
      <c r="N82" s="75"/>
      <c r="O82" s="75"/>
    </row>
    <row r="83" spans="1:18" x14ac:dyDescent="0.25">
      <c r="A83" s="3" t="s">
        <v>322</v>
      </c>
      <c r="G83" s="125"/>
      <c r="I83" s="3" t="s">
        <v>333</v>
      </c>
    </row>
    <row r="84" spans="1:18" x14ac:dyDescent="0.25">
      <c r="G84" s="125"/>
    </row>
    <row r="85" spans="1:18" ht="18" customHeight="1" x14ac:dyDescent="0.25">
      <c r="A85" s="129"/>
      <c r="B85" s="130"/>
      <c r="C85" s="130"/>
      <c r="D85" s="130"/>
      <c r="E85" s="130"/>
      <c r="F85" s="131" t="s">
        <v>254</v>
      </c>
      <c r="G85" s="130"/>
      <c r="H85" s="130"/>
      <c r="N85" s="131" t="s">
        <v>254</v>
      </c>
      <c r="O85" s="130"/>
      <c r="P85" s="130"/>
      <c r="Q85" s="130"/>
      <c r="R85" s="130"/>
    </row>
    <row r="86" spans="1:18" s="133" customFormat="1" ht="87" customHeight="1" x14ac:dyDescent="0.4">
      <c r="A86" s="85"/>
      <c r="B86" s="108" t="s">
        <v>2</v>
      </c>
      <c r="C86" s="114" t="s">
        <v>324</v>
      </c>
      <c r="D86" s="110" t="s">
        <v>325</v>
      </c>
      <c r="E86" s="110" t="s">
        <v>326</v>
      </c>
      <c r="F86" s="123" t="s">
        <v>327</v>
      </c>
      <c r="G86" s="137"/>
      <c r="H86" s="137"/>
      <c r="I86" s="85"/>
      <c r="J86" s="108" t="s">
        <v>2</v>
      </c>
      <c r="K86" s="114" t="s">
        <v>323</v>
      </c>
      <c r="L86" s="110" t="s">
        <v>325</v>
      </c>
      <c r="M86" s="110" t="s">
        <v>326</v>
      </c>
      <c r="N86" s="123" t="s">
        <v>327</v>
      </c>
    </row>
    <row r="87" spans="1:18" s="135" customFormat="1" ht="18" customHeight="1" x14ac:dyDescent="0.4">
      <c r="A87" s="140" t="s">
        <v>123</v>
      </c>
      <c r="B87" s="116">
        <v>697</v>
      </c>
      <c r="C87" s="117">
        <v>190</v>
      </c>
      <c r="D87" s="118">
        <v>328</v>
      </c>
      <c r="E87" s="118">
        <v>140</v>
      </c>
      <c r="F87" s="119">
        <v>39</v>
      </c>
      <c r="G87" s="134"/>
      <c r="H87" s="134"/>
      <c r="I87" s="140" t="s">
        <v>123</v>
      </c>
      <c r="J87" s="116">
        <v>697</v>
      </c>
      <c r="K87" s="117">
        <v>99</v>
      </c>
      <c r="L87" s="118">
        <v>270</v>
      </c>
      <c r="M87" s="118">
        <v>214</v>
      </c>
      <c r="N87" s="119">
        <v>114</v>
      </c>
    </row>
    <row r="88" spans="1:18" s="135" customFormat="1" ht="18" customHeight="1" x14ac:dyDescent="0.4">
      <c r="A88" s="100" t="s">
        <v>124</v>
      </c>
      <c r="B88" s="101">
        <v>100</v>
      </c>
      <c r="C88" s="120">
        <v>27.3</v>
      </c>
      <c r="D88" s="121">
        <v>47.1</v>
      </c>
      <c r="E88" s="121">
        <v>20.100000000000001</v>
      </c>
      <c r="F88" s="104">
        <v>5.6</v>
      </c>
      <c r="G88" s="136"/>
      <c r="H88" s="136"/>
      <c r="I88" s="100" t="s">
        <v>124</v>
      </c>
      <c r="J88" s="101">
        <v>100</v>
      </c>
      <c r="K88" s="120">
        <v>14.2</v>
      </c>
      <c r="L88" s="121">
        <v>38.700000000000003</v>
      </c>
      <c r="M88" s="121">
        <v>30.7</v>
      </c>
      <c r="N88" s="104">
        <v>16.399999999999999</v>
      </c>
    </row>
    <row r="89" spans="1:18" s="135" customFormat="1" ht="18" customHeight="1" x14ac:dyDescent="0.4">
      <c r="A89" s="129"/>
      <c r="B89" s="130"/>
      <c r="C89" s="130"/>
      <c r="D89" s="130"/>
      <c r="E89" s="130"/>
      <c r="F89" s="130"/>
      <c r="G89" s="136"/>
      <c r="H89" s="136"/>
      <c r="I89" s="136"/>
      <c r="J89" s="136"/>
    </row>
    <row r="90" spans="1:18" x14ac:dyDescent="0.4">
      <c r="A90" s="75" t="s">
        <v>329</v>
      </c>
      <c r="B90" s="75"/>
      <c r="C90" s="75"/>
      <c r="D90" s="75"/>
      <c r="E90" s="75"/>
      <c r="F90" s="75"/>
      <c r="G90" s="75"/>
      <c r="H90" s="75"/>
      <c r="I90" s="75" t="s">
        <v>334</v>
      </c>
      <c r="J90" s="75"/>
      <c r="K90" s="75"/>
      <c r="L90" s="75"/>
      <c r="M90" s="75"/>
      <c r="N90" s="75"/>
      <c r="O90" s="75"/>
    </row>
    <row r="91" spans="1:18" x14ac:dyDescent="0.25">
      <c r="A91" s="3" t="s">
        <v>328</v>
      </c>
      <c r="G91" s="125"/>
      <c r="I91" s="3" t="s">
        <v>335</v>
      </c>
      <c r="O91" s="125"/>
    </row>
    <row r="92" spans="1:18" x14ac:dyDescent="0.25">
      <c r="G92" s="125"/>
      <c r="O92" s="125"/>
    </row>
    <row r="93" spans="1:18" x14ac:dyDescent="0.25">
      <c r="F93" s="131" t="s">
        <v>254</v>
      </c>
      <c r="G93" s="125"/>
      <c r="N93" s="131" t="s">
        <v>254</v>
      </c>
      <c r="O93" s="125"/>
    </row>
    <row r="94" spans="1:18" s="133" customFormat="1" ht="87" customHeight="1" x14ac:dyDescent="0.4">
      <c r="A94" s="85"/>
      <c r="B94" s="108" t="s">
        <v>2</v>
      </c>
      <c r="C94" s="114" t="s">
        <v>323</v>
      </c>
      <c r="D94" s="110" t="s">
        <v>325</v>
      </c>
      <c r="E94" s="110" t="s">
        <v>326</v>
      </c>
      <c r="F94" s="123" t="s">
        <v>327</v>
      </c>
      <c r="G94" s="137"/>
      <c r="H94" s="137"/>
      <c r="I94" s="85"/>
      <c r="J94" s="108" t="s">
        <v>2</v>
      </c>
      <c r="K94" s="114" t="s">
        <v>323</v>
      </c>
      <c r="L94" s="110" t="s">
        <v>325</v>
      </c>
      <c r="M94" s="110" t="s">
        <v>326</v>
      </c>
      <c r="N94" s="123" t="s">
        <v>327</v>
      </c>
      <c r="O94" s="137"/>
    </row>
    <row r="95" spans="1:18" s="135" customFormat="1" ht="18" customHeight="1" x14ac:dyDescent="0.4">
      <c r="A95" s="140" t="s">
        <v>123</v>
      </c>
      <c r="B95" s="116">
        <v>697</v>
      </c>
      <c r="C95" s="117">
        <v>40</v>
      </c>
      <c r="D95" s="118">
        <v>148</v>
      </c>
      <c r="E95" s="118">
        <v>352</v>
      </c>
      <c r="F95" s="119">
        <v>157</v>
      </c>
      <c r="G95" s="134"/>
      <c r="H95" s="134"/>
      <c r="I95" s="140" t="s">
        <v>123</v>
      </c>
      <c r="J95" s="116">
        <v>697</v>
      </c>
      <c r="K95" s="117">
        <v>103</v>
      </c>
      <c r="L95" s="118">
        <v>203</v>
      </c>
      <c r="M95" s="118">
        <v>285</v>
      </c>
      <c r="N95" s="119">
        <v>106</v>
      </c>
      <c r="O95" s="134"/>
    </row>
    <row r="96" spans="1:18" s="135" customFormat="1" ht="18" customHeight="1" x14ac:dyDescent="0.4">
      <c r="A96" s="100" t="s">
        <v>124</v>
      </c>
      <c r="B96" s="101">
        <v>100</v>
      </c>
      <c r="C96" s="120">
        <v>5.7</v>
      </c>
      <c r="D96" s="121">
        <v>21.2</v>
      </c>
      <c r="E96" s="121">
        <v>50.5</v>
      </c>
      <c r="F96" s="104">
        <v>22.5</v>
      </c>
      <c r="G96" s="136"/>
      <c r="H96" s="136"/>
      <c r="I96" s="100" t="s">
        <v>124</v>
      </c>
      <c r="J96" s="101">
        <v>100</v>
      </c>
      <c r="K96" s="120">
        <v>14.8</v>
      </c>
      <c r="L96" s="121">
        <v>29.1</v>
      </c>
      <c r="M96" s="121">
        <v>40.9</v>
      </c>
      <c r="N96" s="104">
        <v>15.2</v>
      </c>
      <c r="O96" s="136"/>
    </row>
    <row r="97" spans="1:15" s="135" customFormat="1" ht="18" customHeight="1" x14ac:dyDescent="0.4">
      <c r="A97" s="129"/>
      <c r="B97" s="130"/>
      <c r="C97" s="130"/>
      <c r="D97" s="130"/>
      <c r="E97" s="130"/>
      <c r="F97" s="130"/>
      <c r="G97" s="136"/>
      <c r="H97" s="136"/>
      <c r="I97" s="136"/>
      <c r="J97" s="136"/>
    </row>
    <row r="98" spans="1:15" x14ac:dyDescent="0.4">
      <c r="A98" s="75" t="s">
        <v>330</v>
      </c>
      <c r="B98" s="75"/>
      <c r="C98" s="75"/>
      <c r="D98" s="75"/>
      <c r="E98" s="75"/>
      <c r="F98" s="75"/>
      <c r="G98" s="75"/>
      <c r="H98" s="75"/>
      <c r="I98" s="75"/>
      <c r="J98" s="75"/>
      <c r="K98" s="75"/>
      <c r="L98" s="75"/>
      <c r="M98" s="75"/>
      <c r="N98" s="75"/>
      <c r="O98" s="75"/>
    </row>
    <row r="99" spans="1:15" x14ac:dyDescent="0.25">
      <c r="A99" s="3" t="s">
        <v>331</v>
      </c>
      <c r="G99" s="125"/>
    </row>
    <row r="100" spans="1:15" x14ac:dyDescent="0.25">
      <c r="G100" s="125"/>
    </row>
    <row r="101" spans="1:15" x14ac:dyDescent="0.25">
      <c r="F101" s="131" t="s">
        <v>254</v>
      </c>
      <c r="G101" s="125"/>
    </row>
    <row r="102" spans="1:15" s="133" customFormat="1" ht="87" customHeight="1" x14ac:dyDescent="0.4">
      <c r="A102" s="85"/>
      <c r="B102" s="108" t="s">
        <v>2</v>
      </c>
      <c r="C102" s="114" t="s">
        <v>323</v>
      </c>
      <c r="D102" s="110" t="s">
        <v>325</v>
      </c>
      <c r="E102" s="110" t="s">
        <v>326</v>
      </c>
      <c r="F102" s="123" t="s">
        <v>327</v>
      </c>
      <c r="G102" s="137"/>
      <c r="H102" s="137"/>
      <c r="I102" s="137"/>
      <c r="J102" s="137"/>
    </row>
    <row r="103" spans="1:15" s="135" customFormat="1" ht="18" customHeight="1" x14ac:dyDescent="0.4">
      <c r="A103" s="140" t="s">
        <v>123</v>
      </c>
      <c r="B103" s="116">
        <v>697</v>
      </c>
      <c r="C103" s="117">
        <v>115</v>
      </c>
      <c r="D103" s="118">
        <v>333</v>
      </c>
      <c r="E103" s="118">
        <v>195</v>
      </c>
      <c r="F103" s="119">
        <v>54</v>
      </c>
      <c r="G103" s="134"/>
      <c r="H103" s="134"/>
      <c r="I103" s="134"/>
      <c r="J103" s="134"/>
    </row>
    <row r="104" spans="1:15" s="135" customFormat="1" ht="18" customHeight="1" x14ac:dyDescent="0.4">
      <c r="A104" s="100" t="s">
        <v>124</v>
      </c>
      <c r="B104" s="101">
        <v>100</v>
      </c>
      <c r="C104" s="120">
        <v>16.5</v>
      </c>
      <c r="D104" s="121">
        <v>47.8</v>
      </c>
      <c r="E104" s="121">
        <v>28</v>
      </c>
      <c r="F104" s="104">
        <v>7.7</v>
      </c>
      <c r="G104" s="136"/>
      <c r="H104" s="136"/>
      <c r="I104" s="136"/>
      <c r="J104" s="136"/>
    </row>
    <row r="105" spans="1:15" s="135" customFormat="1" ht="18" customHeight="1" x14ac:dyDescent="0.4">
      <c r="A105" s="141"/>
      <c r="B105" s="130"/>
      <c r="C105" s="130"/>
      <c r="D105" s="130"/>
      <c r="E105" s="130"/>
      <c r="F105" s="130"/>
      <c r="G105" s="130"/>
      <c r="H105" s="130"/>
      <c r="I105" s="130"/>
      <c r="J105" s="130"/>
      <c r="K105" s="186"/>
      <c r="L105" s="186"/>
      <c r="M105" s="186"/>
      <c r="N105" s="186"/>
      <c r="O105" s="186"/>
    </row>
    <row r="106" spans="1:15" s="135" customFormat="1" ht="18" customHeight="1" x14ac:dyDescent="0.4">
      <c r="A106" s="129"/>
      <c r="B106" s="130"/>
      <c r="C106" s="130"/>
      <c r="D106" s="130"/>
      <c r="E106" s="130"/>
      <c r="F106" s="130"/>
      <c r="G106" s="130"/>
      <c r="H106" s="130"/>
      <c r="I106" s="130"/>
      <c r="J106" s="130"/>
      <c r="K106" s="186"/>
      <c r="L106" s="186"/>
      <c r="M106" s="186"/>
      <c r="N106" s="186"/>
      <c r="O106" s="186"/>
    </row>
    <row r="107" spans="1:15" ht="30" customHeight="1" x14ac:dyDescent="0.4">
      <c r="A107" s="187" t="s">
        <v>336</v>
      </c>
      <c r="B107" s="142"/>
      <c r="C107" s="142"/>
      <c r="D107" s="142"/>
      <c r="E107" s="142"/>
      <c r="F107" s="142"/>
      <c r="G107" s="142"/>
      <c r="H107" s="142"/>
      <c r="I107" s="142"/>
      <c r="J107" s="142"/>
      <c r="K107" s="142"/>
      <c r="L107" s="142"/>
      <c r="M107" s="142"/>
      <c r="N107" s="142"/>
      <c r="O107" s="143"/>
    </row>
    <row r="108" spans="1:15" s="84" customFormat="1" ht="18" customHeight="1" x14ac:dyDescent="0.4">
      <c r="A108" s="75"/>
      <c r="B108" s="144"/>
      <c r="C108" s="144"/>
      <c r="D108" s="144"/>
      <c r="E108" s="144"/>
      <c r="F108" s="144"/>
      <c r="G108" s="144"/>
      <c r="H108" s="144"/>
      <c r="I108" s="144"/>
      <c r="J108" s="144"/>
      <c r="K108" s="144"/>
      <c r="L108" s="144"/>
      <c r="M108" s="144"/>
      <c r="N108" s="144"/>
      <c r="O108" s="144"/>
    </row>
    <row r="109" spans="1:15" ht="18" customHeight="1" x14ac:dyDescent="0.25">
      <c r="A109" s="3" t="s">
        <v>337</v>
      </c>
      <c r="B109" s="135"/>
      <c r="C109" s="135"/>
      <c r="D109" s="135"/>
      <c r="E109" s="135"/>
      <c r="F109" s="135"/>
      <c r="G109" s="135"/>
      <c r="H109" s="135"/>
      <c r="I109" s="135"/>
      <c r="J109" s="135"/>
      <c r="K109" s="135"/>
      <c r="L109" s="125"/>
      <c r="M109" s="135"/>
      <c r="N109" s="135"/>
    </row>
    <row r="110" spans="1:15" ht="18" customHeight="1" x14ac:dyDescent="0.25">
      <c r="B110" s="135"/>
      <c r="C110" s="135"/>
      <c r="D110" s="145" t="s">
        <v>254</v>
      </c>
      <c r="E110" s="135"/>
      <c r="F110" s="135"/>
      <c r="G110" s="135"/>
      <c r="H110" s="146"/>
      <c r="I110" s="146"/>
      <c r="J110" s="135"/>
      <c r="K110" s="135"/>
      <c r="L110" s="125"/>
      <c r="M110" s="135"/>
      <c r="N110" s="135"/>
    </row>
    <row r="111" spans="1:15" s="133" customFormat="1" ht="60" customHeight="1" x14ac:dyDescent="0.4">
      <c r="A111" s="85"/>
      <c r="B111" s="108" t="s">
        <v>2</v>
      </c>
      <c r="C111" s="147" t="s">
        <v>338</v>
      </c>
      <c r="D111" s="109" t="s">
        <v>339</v>
      </c>
      <c r="E111" s="90"/>
      <c r="F111" s="132"/>
      <c r="G111" s="132"/>
      <c r="H111" s="91"/>
      <c r="I111" s="91"/>
      <c r="J111" s="132"/>
      <c r="K111" s="132"/>
    </row>
    <row r="112" spans="1:15" s="135" customFormat="1" ht="18" customHeight="1" x14ac:dyDescent="0.4">
      <c r="A112" s="138" t="s">
        <v>123</v>
      </c>
      <c r="B112" s="111">
        <v>1500</v>
      </c>
      <c r="C112" s="148">
        <v>1283</v>
      </c>
      <c r="D112" s="112">
        <v>217</v>
      </c>
      <c r="E112" s="149"/>
      <c r="F112" s="134"/>
      <c r="G112" s="134"/>
      <c r="H112" s="150"/>
      <c r="I112" s="150"/>
      <c r="J112" s="134"/>
      <c r="K112" s="134"/>
    </row>
    <row r="113" spans="1:16" s="135" customFormat="1" ht="18" customHeight="1" x14ac:dyDescent="0.4">
      <c r="A113" s="100" t="s">
        <v>124</v>
      </c>
      <c r="B113" s="101">
        <v>100</v>
      </c>
      <c r="C113" s="102">
        <v>85.5</v>
      </c>
      <c r="D113" s="103">
        <v>14.5</v>
      </c>
      <c r="E113" s="151"/>
      <c r="F113" s="136"/>
      <c r="G113" s="136"/>
      <c r="H113" s="130"/>
      <c r="I113" s="130"/>
      <c r="J113" s="136"/>
      <c r="K113" s="136"/>
    </row>
    <row r="114" spans="1:16" s="135" customFormat="1" ht="18" customHeight="1" x14ac:dyDescent="0.4">
      <c r="A114" s="129"/>
      <c r="B114" s="130"/>
      <c r="C114" s="130"/>
      <c r="D114" s="130"/>
      <c r="E114" s="130"/>
      <c r="F114" s="130"/>
      <c r="G114" s="130"/>
      <c r="H114" s="130"/>
      <c r="I114" s="130"/>
      <c r="J114" s="130"/>
      <c r="K114" s="136"/>
      <c r="L114" s="136"/>
      <c r="M114" s="136"/>
      <c r="N114" s="136"/>
      <c r="O114" s="136"/>
      <c r="P114" s="136"/>
    </row>
    <row r="115" spans="1:16" ht="18" customHeight="1" x14ac:dyDescent="0.25">
      <c r="A115" s="3" t="s">
        <v>340</v>
      </c>
      <c r="B115" s="135"/>
      <c r="C115" s="135"/>
      <c r="D115" s="135"/>
      <c r="E115" s="135"/>
      <c r="F115" s="135"/>
      <c r="G115" s="135"/>
      <c r="H115" s="135"/>
      <c r="I115" s="135"/>
      <c r="J115" s="135"/>
      <c r="K115" s="135"/>
      <c r="L115" s="125"/>
      <c r="M115" s="135"/>
      <c r="N115" s="135"/>
    </row>
    <row r="116" spans="1:16" ht="18" customHeight="1" x14ac:dyDescent="0.25">
      <c r="B116" s="135"/>
      <c r="C116" s="135"/>
      <c r="D116" s="145" t="s">
        <v>254</v>
      </c>
      <c r="E116" s="135"/>
      <c r="F116" s="135"/>
      <c r="G116" s="135"/>
      <c r="H116" s="146"/>
      <c r="I116" s="146"/>
      <c r="J116" s="135"/>
      <c r="K116" s="135"/>
      <c r="L116" s="125"/>
      <c r="M116" s="135"/>
      <c r="N116" s="135"/>
    </row>
    <row r="117" spans="1:16" s="133" customFormat="1" ht="60" customHeight="1" x14ac:dyDescent="0.4">
      <c r="A117" s="85"/>
      <c r="B117" s="108" t="s">
        <v>2</v>
      </c>
      <c r="C117" s="147" t="s">
        <v>338</v>
      </c>
      <c r="D117" s="109" t="s">
        <v>339</v>
      </c>
      <c r="E117" s="90"/>
      <c r="F117" s="132"/>
      <c r="G117" s="132"/>
      <c r="H117" s="91"/>
      <c r="I117" s="91"/>
      <c r="J117" s="132"/>
      <c r="K117" s="132"/>
    </row>
    <row r="118" spans="1:16" s="135" customFormat="1" ht="18" customHeight="1" x14ac:dyDescent="0.4">
      <c r="A118" s="138" t="s">
        <v>123</v>
      </c>
      <c r="B118" s="111">
        <v>1500</v>
      </c>
      <c r="C118" s="148">
        <v>1254</v>
      </c>
      <c r="D118" s="112">
        <v>246</v>
      </c>
      <c r="E118" s="149"/>
      <c r="F118" s="134"/>
      <c r="G118" s="134"/>
      <c r="H118" s="150"/>
      <c r="I118" s="150"/>
      <c r="J118" s="134"/>
      <c r="K118" s="134"/>
    </row>
    <row r="119" spans="1:16" s="135" customFormat="1" ht="18" customHeight="1" x14ac:dyDescent="0.4">
      <c r="A119" s="100" t="s">
        <v>124</v>
      </c>
      <c r="B119" s="101">
        <v>100</v>
      </c>
      <c r="C119" s="102">
        <v>83.6</v>
      </c>
      <c r="D119" s="103">
        <v>16.399999999999999</v>
      </c>
      <c r="E119" s="151"/>
      <c r="F119" s="136"/>
      <c r="G119" s="136"/>
      <c r="H119" s="130"/>
      <c r="I119" s="130"/>
      <c r="J119" s="136"/>
      <c r="K119" s="136"/>
    </row>
    <row r="120" spans="1:16" s="135" customFormat="1" ht="18" customHeight="1" x14ac:dyDescent="0.4">
      <c r="A120" s="129"/>
      <c r="B120" s="130"/>
      <c r="C120" s="130"/>
      <c r="D120" s="130"/>
      <c r="E120" s="130"/>
      <c r="F120" s="136"/>
      <c r="G120" s="136"/>
      <c r="H120" s="130"/>
      <c r="I120" s="130"/>
      <c r="J120" s="136"/>
      <c r="K120" s="136"/>
    </row>
    <row r="121" spans="1:16" ht="18" customHeight="1" x14ac:dyDescent="0.25">
      <c r="A121" s="3" t="s">
        <v>341</v>
      </c>
      <c r="B121" s="135"/>
      <c r="C121" s="135"/>
      <c r="D121" s="135"/>
      <c r="E121" s="135"/>
      <c r="F121" s="135"/>
      <c r="G121" s="135"/>
      <c r="H121" s="135"/>
      <c r="I121" s="135"/>
      <c r="J121" s="135"/>
      <c r="K121" s="135"/>
      <c r="L121" s="125"/>
      <c r="M121" s="135"/>
      <c r="N121" s="135"/>
    </row>
    <row r="122" spans="1:16" ht="18" customHeight="1" x14ac:dyDescent="0.25">
      <c r="B122" s="135"/>
      <c r="C122" s="135"/>
      <c r="D122" s="145" t="s">
        <v>254</v>
      </c>
      <c r="E122" s="135"/>
      <c r="F122" s="135"/>
      <c r="G122" s="135"/>
      <c r="H122" s="146"/>
      <c r="I122" s="146"/>
      <c r="J122" s="135"/>
      <c r="K122" s="135"/>
      <c r="L122" s="125"/>
      <c r="M122" s="135"/>
      <c r="N122" s="135"/>
    </row>
    <row r="123" spans="1:16" s="133" customFormat="1" ht="60" customHeight="1" x14ac:dyDescent="0.4">
      <c r="A123" s="85"/>
      <c r="B123" s="108" t="s">
        <v>2</v>
      </c>
      <c r="C123" s="147" t="s">
        <v>338</v>
      </c>
      <c r="D123" s="109" t="s">
        <v>339</v>
      </c>
      <c r="E123" s="90"/>
      <c r="F123" s="132"/>
      <c r="G123" s="132"/>
      <c r="H123" s="91"/>
      <c r="I123" s="91"/>
      <c r="J123" s="132"/>
      <c r="K123" s="132"/>
    </row>
    <row r="124" spans="1:16" s="135" customFormat="1" ht="18" customHeight="1" x14ac:dyDescent="0.4">
      <c r="A124" s="138" t="s">
        <v>123</v>
      </c>
      <c r="B124" s="111">
        <v>1500</v>
      </c>
      <c r="C124" s="148">
        <v>1206</v>
      </c>
      <c r="D124" s="112">
        <v>294</v>
      </c>
      <c r="E124" s="149"/>
      <c r="F124" s="134"/>
      <c r="G124" s="134"/>
      <c r="H124" s="150"/>
      <c r="I124" s="150"/>
      <c r="J124" s="134"/>
      <c r="K124" s="134"/>
    </row>
    <row r="125" spans="1:16" s="135" customFormat="1" ht="18" customHeight="1" x14ac:dyDescent="0.4">
      <c r="A125" s="100" t="s">
        <v>124</v>
      </c>
      <c r="B125" s="101">
        <v>100</v>
      </c>
      <c r="C125" s="102">
        <v>80.400000000000006</v>
      </c>
      <c r="D125" s="103">
        <v>19.600000000000001</v>
      </c>
      <c r="E125" s="151"/>
      <c r="F125" s="136"/>
      <c r="G125" s="136"/>
      <c r="H125" s="130"/>
      <c r="I125" s="130"/>
      <c r="J125" s="136"/>
      <c r="K125" s="136"/>
    </row>
    <row r="126" spans="1:16" s="135" customFormat="1" ht="18" customHeight="1" x14ac:dyDescent="0.4">
      <c r="A126" s="129"/>
      <c r="B126" s="130"/>
      <c r="C126" s="130"/>
      <c r="D126" s="130"/>
      <c r="E126" s="130"/>
      <c r="F126" s="136"/>
      <c r="G126" s="136"/>
      <c r="H126" s="130"/>
      <c r="I126" s="130"/>
      <c r="J126" s="136"/>
      <c r="K126" s="136"/>
    </row>
    <row r="127" spans="1:16" ht="18" customHeight="1" x14ac:dyDescent="0.25">
      <c r="A127" s="3" t="s">
        <v>342</v>
      </c>
      <c r="B127" s="135"/>
      <c r="C127" s="135"/>
      <c r="D127" s="135"/>
      <c r="E127" s="135"/>
      <c r="F127" s="135"/>
      <c r="G127" s="135"/>
      <c r="H127" s="135"/>
      <c r="I127" s="135"/>
      <c r="J127" s="135"/>
      <c r="K127" s="135"/>
      <c r="L127" s="125"/>
      <c r="M127" s="135"/>
      <c r="N127" s="135"/>
    </row>
    <row r="128" spans="1:16" ht="18" customHeight="1" x14ac:dyDescent="0.25">
      <c r="B128" s="135"/>
      <c r="C128" s="135"/>
      <c r="D128" s="145" t="s">
        <v>254</v>
      </c>
      <c r="E128" s="135"/>
      <c r="F128" s="135"/>
      <c r="G128" s="135"/>
      <c r="H128" s="146"/>
      <c r="I128" s="146"/>
      <c r="J128" s="135"/>
      <c r="K128" s="135"/>
      <c r="L128" s="125"/>
      <c r="M128" s="135"/>
      <c r="N128" s="135"/>
    </row>
    <row r="129" spans="1:14" s="133" customFormat="1" ht="60" customHeight="1" x14ac:dyDescent="0.4">
      <c r="A129" s="85"/>
      <c r="B129" s="108" t="s">
        <v>2</v>
      </c>
      <c r="C129" s="147" t="s">
        <v>338</v>
      </c>
      <c r="D129" s="109" t="s">
        <v>339</v>
      </c>
      <c r="E129" s="90"/>
      <c r="F129" s="132"/>
      <c r="G129" s="132"/>
      <c r="H129" s="91"/>
      <c r="I129" s="91"/>
      <c r="J129" s="132"/>
      <c r="K129" s="132"/>
    </row>
    <row r="130" spans="1:14" s="135" customFormat="1" ht="18" customHeight="1" x14ac:dyDescent="0.4">
      <c r="A130" s="138" t="s">
        <v>123</v>
      </c>
      <c r="B130" s="111">
        <v>1500</v>
      </c>
      <c r="C130" s="148">
        <v>1203</v>
      </c>
      <c r="D130" s="112">
        <v>297</v>
      </c>
      <c r="E130" s="149"/>
      <c r="F130" s="134"/>
      <c r="G130" s="134"/>
      <c r="H130" s="150"/>
      <c r="I130" s="150"/>
      <c r="J130" s="134"/>
      <c r="K130" s="134"/>
    </row>
    <row r="131" spans="1:14" s="135" customFormat="1" ht="18" customHeight="1" x14ac:dyDescent="0.4">
      <c r="A131" s="100" t="s">
        <v>124</v>
      </c>
      <c r="B131" s="101">
        <v>100</v>
      </c>
      <c r="C131" s="102">
        <v>80.2</v>
      </c>
      <c r="D131" s="103">
        <v>19.8</v>
      </c>
      <c r="E131" s="151"/>
      <c r="F131" s="136"/>
      <c r="G131" s="136"/>
      <c r="H131" s="130"/>
      <c r="I131" s="130"/>
      <c r="J131" s="136"/>
      <c r="K131" s="136"/>
    </row>
    <row r="132" spans="1:14" s="135" customFormat="1" ht="18" customHeight="1" x14ac:dyDescent="0.4">
      <c r="A132" s="129"/>
      <c r="B132" s="130"/>
      <c r="C132" s="130"/>
      <c r="D132" s="130"/>
      <c r="E132" s="130"/>
      <c r="F132" s="136"/>
      <c r="G132" s="136"/>
      <c r="H132" s="130"/>
      <c r="I132" s="130"/>
      <c r="J132" s="136"/>
      <c r="K132" s="136"/>
    </row>
    <row r="133" spans="1:14" ht="18" customHeight="1" x14ac:dyDescent="0.25">
      <c r="A133" s="3" t="s">
        <v>343</v>
      </c>
      <c r="B133" s="135"/>
      <c r="C133" s="135"/>
      <c r="D133" s="135"/>
      <c r="E133" s="135"/>
      <c r="F133" s="135"/>
      <c r="G133" s="135"/>
      <c r="H133" s="135"/>
      <c r="I133" s="135"/>
      <c r="J133" s="135"/>
      <c r="K133" s="135"/>
      <c r="L133" s="125"/>
      <c r="M133" s="135"/>
      <c r="N133" s="135"/>
    </row>
    <row r="134" spans="1:14" ht="18" customHeight="1" x14ac:dyDescent="0.25">
      <c r="B134" s="135"/>
      <c r="C134" s="135"/>
      <c r="D134" s="145" t="s">
        <v>254</v>
      </c>
      <c r="E134" s="135"/>
      <c r="F134" s="135"/>
      <c r="G134" s="135"/>
      <c r="H134" s="146"/>
      <c r="I134" s="146"/>
      <c r="J134" s="135"/>
      <c r="K134" s="135"/>
      <c r="L134" s="125"/>
      <c r="M134" s="135"/>
      <c r="N134" s="135"/>
    </row>
    <row r="135" spans="1:14" s="133" customFormat="1" ht="60" customHeight="1" x14ac:dyDescent="0.4">
      <c r="A135" s="85"/>
      <c r="B135" s="108" t="s">
        <v>2</v>
      </c>
      <c r="C135" s="147" t="s">
        <v>338</v>
      </c>
      <c r="D135" s="109" t="s">
        <v>339</v>
      </c>
      <c r="E135" s="90"/>
      <c r="F135" s="132"/>
      <c r="G135" s="132"/>
      <c r="H135" s="91"/>
      <c r="I135" s="91"/>
      <c r="J135" s="132"/>
      <c r="K135" s="132"/>
    </row>
    <row r="136" spans="1:14" s="135" customFormat="1" ht="18" customHeight="1" x14ac:dyDescent="0.4">
      <c r="A136" s="138" t="s">
        <v>123</v>
      </c>
      <c r="B136" s="111">
        <v>1500</v>
      </c>
      <c r="C136" s="148">
        <v>1330</v>
      </c>
      <c r="D136" s="112">
        <v>170</v>
      </c>
      <c r="E136" s="149"/>
      <c r="F136" s="134"/>
      <c r="G136" s="134"/>
      <c r="H136" s="150"/>
      <c r="I136" s="150"/>
      <c r="J136" s="134"/>
      <c r="K136" s="134"/>
    </row>
    <row r="137" spans="1:14" s="135" customFormat="1" ht="18" customHeight="1" x14ac:dyDescent="0.4">
      <c r="A137" s="100" t="s">
        <v>124</v>
      </c>
      <c r="B137" s="101">
        <v>100</v>
      </c>
      <c r="C137" s="102">
        <v>88.7</v>
      </c>
      <c r="D137" s="103">
        <v>11.3</v>
      </c>
      <c r="E137" s="151"/>
      <c r="F137" s="136"/>
      <c r="G137" s="136"/>
      <c r="H137" s="130"/>
      <c r="I137" s="130"/>
      <c r="J137" s="136"/>
      <c r="K137" s="136"/>
    </row>
    <row r="138" spans="1:14" s="135" customFormat="1" ht="18" customHeight="1" x14ac:dyDescent="0.4">
      <c r="A138" s="129"/>
      <c r="B138" s="130"/>
      <c r="C138" s="130"/>
      <c r="D138" s="130"/>
      <c r="E138" s="130"/>
      <c r="F138" s="136"/>
      <c r="G138" s="136"/>
      <c r="H138" s="130"/>
      <c r="I138" s="130"/>
      <c r="J138" s="136"/>
      <c r="K138" s="136"/>
    </row>
    <row r="139" spans="1:14" ht="18" customHeight="1" x14ac:dyDescent="0.25">
      <c r="A139" s="3" t="s">
        <v>344</v>
      </c>
      <c r="B139" s="135"/>
      <c r="C139" s="135"/>
      <c r="D139" s="135"/>
      <c r="E139" s="135"/>
      <c r="F139" s="135"/>
      <c r="G139" s="135"/>
      <c r="H139" s="135"/>
      <c r="I139" s="135"/>
      <c r="J139" s="135"/>
      <c r="K139" s="135"/>
      <c r="L139" s="125"/>
      <c r="M139" s="135"/>
      <c r="N139" s="135"/>
    </row>
    <row r="140" spans="1:14" ht="18" customHeight="1" x14ac:dyDescent="0.25">
      <c r="B140" s="135"/>
      <c r="C140" s="135"/>
      <c r="D140" s="145" t="s">
        <v>254</v>
      </c>
      <c r="E140" s="135"/>
      <c r="F140" s="135"/>
      <c r="G140" s="135"/>
      <c r="H140" s="146"/>
      <c r="I140" s="146"/>
      <c r="J140" s="135"/>
      <c r="K140" s="135"/>
      <c r="L140" s="125"/>
      <c r="M140" s="135"/>
      <c r="N140" s="135"/>
    </row>
    <row r="141" spans="1:14" s="133" customFormat="1" ht="60" customHeight="1" x14ac:dyDescent="0.4">
      <c r="A141" s="85"/>
      <c r="B141" s="108" t="s">
        <v>2</v>
      </c>
      <c r="C141" s="147" t="s">
        <v>338</v>
      </c>
      <c r="D141" s="123" t="s">
        <v>339</v>
      </c>
      <c r="E141" s="90"/>
      <c r="F141" s="132"/>
      <c r="G141" s="132"/>
      <c r="H141" s="91"/>
      <c r="I141" s="91"/>
      <c r="J141" s="132"/>
      <c r="K141" s="132"/>
    </row>
    <row r="142" spans="1:14" s="135" customFormat="1" ht="18" customHeight="1" x14ac:dyDescent="0.4">
      <c r="A142" s="138" t="s">
        <v>123</v>
      </c>
      <c r="B142" s="111">
        <v>1500</v>
      </c>
      <c r="C142" s="148">
        <v>1289</v>
      </c>
      <c r="D142" s="113">
        <v>211</v>
      </c>
      <c r="E142" s="149"/>
      <c r="F142" s="134"/>
      <c r="G142" s="134"/>
      <c r="H142" s="150"/>
      <c r="I142" s="150"/>
      <c r="J142" s="134"/>
      <c r="K142" s="134"/>
    </row>
    <row r="143" spans="1:14" s="135" customFormat="1" ht="18" customHeight="1" x14ac:dyDescent="0.4">
      <c r="A143" s="100" t="s">
        <v>124</v>
      </c>
      <c r="B143" s="101">
        <v>100</v>
      </c>
      <c r="C143" s="102">
        <v>85.9</v>
      </c>
      <c r="D143" s="104">
        <v>14.1</v>
      </c>
      <c r="E143" s="151"/>
      <c r="F143" s="136"/>
      <c r="G143" s="136"/>
      <c r="H143" s="130"/>
      <c r="I143" s="130"/>
      <c r="J143" s="136"/>
      <c r="K143" s="136"/>
    </row>
    <row r="144" spans="1:14" s="135" customFormat="1" ht="18" customHeight="1" x14ac:dyDescent="0.4">
      <c r="A144" s="129"/>
      <c r="B144" s="130"/>
      <c r="C144" s="130"/>
      <c r="D144" s="130"/>
      <c r="E144" s="130"/>
      <c r="F144" s="136"/>
      <c r="G144" s="136"/>
      <c r="H144" s="130"/>
      <c r="I144" s="130"/>
      <c r="J144" s="136"/>
      <c r="K144" s="136"/>
    </row>
    <row r="145" spans="1:15" ht="30" customHeight="1" x14ac:dyDescent="0.4">
      <c r="A145" s="81" t="s">
        <v>336</v>
      </c>
      <c r="B145" s="142"/>
      <c r="C145" s="142"/>
      <c r="D145" s="142"/>
      <c r="E145" s="142"/>
      <c r="F145" s="142"/>
      <c r="G145" s="142"/>
      <c r="H145" s="142"/>
      <c r="I145" s="142"/>
      <c r="J145" s="142"/>
      <c r="K145" s="142"/>
      <c r="L145" s="142"/>
      <c r="M145" s="142"/>
      <c r="N145" s="142"/>
      <c r="O145" s="143"/>
    </row>
    <row r="146" spans="1:15" s="135" customFormat="1" ht="18" customHeight="1" x14ac:dyDescent="0.4">
      <c r="A146" s="129"/>
      <c r="B146" s="130"/>
      <c r="C146" s="130"/>
      <c r="D146" s="130"/>
      <c r="E146" s="130"/>
      <c r="F146" s="136"/>
      <c r="G146" s="136"/>
      <c r="H146" s="130"/>
      <c r="I146" s="130"/>
      <c r="J146" s="136"/>
      <c r="K146" s="136"/>
    </row>
    <row r="147" spans="1:15" ht="18" customHeight="1" x14ac:dyDescent="0.25">
      <c r="A147" s="3" t="s">
        <v>345</v>
      </c>
      <c r="B147" s="135"/>
      <c r="C147" s="135"/>
      <c r="D147" s="135"/>
      <c r="E147" s="135"/>
      <c r="F147" s="135"/>
      <c r="G147" s="135"/>
      <c r="H147" s="135"/>
      <c r="I147" s="135"/>
      <c r="J147" s="135"/>
      <c r="K147" s="135"/>
      <c r="L147" s="125"/>
      <c r="M147" s="135"/>
      <c r="N147" s="135"/>
    </row>
    <row r="148" spans="1:15" ht="18" customHeight="1" x14ac:dyDescent="0.25">
      <c r="B148" s="135"/>
      <c r="C148" s="135"/>
      <c r="D148" s="145" t="s">
        <v>254</v>
      </c>
      <c r="E148" s="135"/>
      <c r="F148" s="135"/>
      <c r="G148" s="135"/>
      <c r="H148" s="146"/>
      <c r="I148" s="146"/>
      <c r="J148" s="135"/>
      <c r="K148" s="135"/>
      <c r="L148" s="125"/>
      <c r="M148" s="135"/>
      <c r="N148" s="135"/>
    </row>
    <row r="149" spans="1:15" s="133" customFormat="1" ht="60" customHeight="1" x14ac:dyDescent="0.4">
      <c r="A149" s="85"/>
      <c r="B149" s="108" t="s">
        <v>2</v>
      </c>
      <c r="C149" s="147" t="s">
        <v>338</v>
      </c>
      <c r="D149" s="109" t="s">
        <v>339</v>
      </c>
      <c r="E149" s="90"/>
      <c r="F149" s="132"/>
      <c r="G149" s="132"/>
      <c r="H149" s="91"/>
      <c r="I149" s="91"/>
      <c r="J149" s="132"/>
      <c r="K149" s="132"/>
    </row>
    <row r="150" spans="1:15" s="135" customFormat="1" ht="18" customHeight="1" x14ac:dyDescent="0.4">
      <c r="A150" s="138" t="s">
        <v>123</v>
      </c>
      <c r="B150" s="111">
        <v>1500</v>
      </c>
      <c r="C150" s="148">
        <v>1282</v>
      </c>
      <c r="D150" s="112">
        <v>218</v>
      </c>
      <c r="E150" s="149"/>
      <c r="F150" s="134"/>
      <c r="G150" s="134"/>
      <c r="H150" s="150"/>
      <c r="I150" s="150"/>
      <c r="J150" s="134"/>
      <c r="K150" s="134"/>
    </row>
    <row r="151" spans="1:15" s="135" customFormat="1" ht="18" customHeight="1" x14ac:dyDescent="0.4">
      <c r="A151" s="100" t="s">
        <v>124</v>
      </c>
      <c r="B151" s="101">
        <v>100</v>
      </c>
      <c r="C151" s="102">
        <v>85.5</v>
      </c>
      <c r="D151" s="103">
        <v>14.5</v>
      </c>
      <c r="E151" s="151"/>
      <c r="F151" s="136"/>
      <c r="G151" s="136"/>
      <c r="H151" s="130"/>
      <c r="I151" s="130"/>
      <c r="J151" s="136"/>
      <c r="K151" s="136"/>
    </row>
    <row r="152" spans="1:15" s="135" customFormat="1" ht="18" customHeight="1" x14ac:dyDescent="0.4">
      <c r="A152" s="129"/>
      <c r="B152" s="130"/>
      <c r="C152" s="130"/>
      <c r="D152" s="130"/>
      <c r="E152" s="130"/>
      <c r="F152" s="136"/>
      <c r="G152" s="136"/>
      <c r="H152" s="130"/>
      <c r="I152" s="130"/>
      <c r="J152" s="136"/>
      <c r="K152" s="136"/>
    </row>
    <row r="153" spans="1:15" ht="18" customHeight="1" x14ac:dyDescent="0.25">
      <c r="A153" s="3" t="s">
        <v>346</v>
      </c>
      <c r="B153" s="135"/>
      <c r="C153" s="135"/>
      <c r="D153" s="135"/>
      <c r="E153" s="135"/>
      <c r="F153" s="135"/>
      <c r="G153" s="135"/>
      <c r="H153" s="135"/>
      <c r="I153" s="135"/>
      <c r="J153" s="135"/>
      <c r="K153" s="135"/>
      <c r="L153" s="125"/>
      <c r="M153" s="135"/>
      <c r="N153" s="135"/>
    </row>
    <row r="154" spans="1:15" ht="18" customHeight="1" x14ac:dyDescent="0.25">
      <c r="B154" s="135"/>
      <c r="C154" s="135"/>
      <c r="D154" s="145" t="s">
        <v>254</v>
      </c>
      <c r="E154" s="135"/>
      <c r="F154" s="135"/>
      <c r="G154" s="135"/>
      <c r="H154" s="146"/>
      <c r="I154" s="146"/>
      <c r="J154" s="135"/>
      <c r="K154" s="135"/>
      <c r="L154" s="125"/>
      <c r="M154" s="135"/>
      <c r="N154" s="135"/>
    </row>
    <row r="155" spans="1:15" s="133" customFormat="1" ht="60" customHeight="1" x14ac:dyDescent="0.4">
      <c r="A155" s="85"/>
      <c r="B155" s="108" t="s">
        <v>2</v>
      </c>
      <c r="C155" s="147" t="s">
        <v>338</v>
      </c>
      <c r="D155" s="109" t="s">
        <v>339</v>
      </c>
      <c r="E155" s="90"/>
      <c r="F155" s="132"/>
      <c r="G155" s="132"/>
      <c r="H155" s="91"/>
      <c r="I155" s="91"/>
      <c r="J155" s="132"/>
      <c r="K155" s="132"/>
    </row>
    <row r="156" spans="1:15" s="135" customFormat="1" ht="18" customHeight="1" x14ac:dyDescent="0.4">
      <c r="A156" s="138" t="s">
        <v>123</v>
      </c>
      <c r="B156" s="111">
        <v>1500</v>
      </c>
      <c r="C156" s="148">
        <v>1083</v>
      </c>
      <c r="D156" s="112">
        <v>417</v>
      </c>
      <c r="E156" s="149"/>
      <c r="F156" s="134"/>
      <c r="G156" s="134"/>
      <c r="H156" s="150"/>
      <c r="I156" s="150"/>
      <c r="J156" s="134"/>
      <c r="K156" s="134"/>
    </row>
    <row r="157" spans="1:15" s="135" customFormat="1" ht="18" customHeight="1" x14ac:dyDescent="0.4">
      <c r="A157" s="100" t="s">
        <v>124</v>
      </c>
      <c r="B157" s="101">
        <v>100</v>
      </c>
      <c r="C157" s="102">
        <v>72.2</v>
      </c>
      <c r="D157" s="103">
        <v>27.8</v>
      </c>
      <c r="E157" s="151"/>
      <c r="F157" s="136"/>
      <c r="G157" s="136"/>
      <c r="H157" s="130"/>
      <c r="I157" s="130"/>
      <c r="J157" s="136"/>
      <c r="K157" s="136"/>
    </row>
    <row r="158" spans="1:15" s="135" customFormat="1" ht="18" customHeight="1" x14ac:dyDescent="0.4">
      <c r="A158" s="129"/>
      <c r="B158" s="130"/>
      <c r="C158" s="130"/>
      <c r="D158" s="130"/>
      <c r="E158" s="130"/>
      <c r="F158" s="136"/>
      <c r="G158" s="136"/>
      <c r="H158" s="130"/>
      <c r="I158" s="130"/>
      <c r="J158" s="136"/>
      <c r="K158" s="136"/>
    </row>
    <row r="159" spans="1:15" ht="18" customHeight="1" x14ac:dyDescent="0.25">
      <c r="A159" s="3" t="s">
        <v>347</v>
      </c>
      <c r="B159" s="135"/>
      <c r="C159" s="135"/>
      <c r="D159" s="135"/>
      <c r="E159" s="135"/>
      <c r="F159" s="135"/>
      <c r="G159" s="135"/>
      <c r="H159" s="135"/>
      <c r="I159" s="135"/>
      <c r="J159" s="135"/>
      <c r="K159" s="135"/>
      <c r="L159" s="125"/>
      <c r="M159" s="135"/>
      <c r="N159" s="135"/>
    </row>
    <row r="160" spans="1:15" ht="18" customHeight="1" x14ac:dyDescent="0.25">
      <c r="B160" s="135"/>
      <c r="C160" s="135"/>
      <c r="D160" s="145" t="s">
        <v>254</v>
      </c>
      <c r="E160" s="135"/>
      <c r="F160" s="135"/>
      <c r="G160" s="135"/>
      <c r="H160" s="146"/>
      <c r="I160" s="146"/>
      <c r="J160" s="135"/>
      <c r="K160" s="135"/>
      <c r="L160" s="125"/>
      <c r="M160" s="135"/>
      <c r="N160" s="135"/>
    </row>
    <row r="161" spans="1:14" s="133" customFormat="1" ht="60" customHeight="1" x14ac:dyDescent="0.4">
      <c r="A161" s="85"/>
      <c r="B161" s="108" t="s">
        <v>2</v>
      </c>
      <c r="C161" s="147" t="s">
        <v>338</v>
      </c>
      <c r="D161" s="109" t="s">
        <v>339</v>
      </c>
      <c r="E161" s="90"/>
      <c r="F161" s="132"/>
      <c r="G161" s="132"/>
      <c r="H161" s="91"/>
      <c r="I161" s="91"/>
      <c r="J161" s="132"/>
      <c r="K161" s="132"/>
    </row>
    <row r="162" spans="1:14" s="135" customFormat="1" ht="18" customHeight="1" x14ac:dyDescent="0.4">
      <c r="A162" s="138" t="s">
        <v>123</v>
      </c>
      <c r="B162" s="111">
        <v>1500</v>
      </c>
      <c r="C162" s="148">
        <v>1185</v>
      </c>
      <c r="D162" s="112">
        <v>315</v>
      </c>
      <c r="E162" s="149"/>
      <c r="F162" s="134"/>
      <c r="G162" s="134"/>
      <c r="H162" s="150"/>
      <c r="I162" s="150"/>
      <c r="J162" s="134"/>
      <c r="K162" s="134"/>
    </row>
    <row r="163" spans="1:14" s="135" customFormat="1" ht="18" customHeight="1" x14ac:dyDescent="0.4">
      <c r="A163" s="100" t="s">
        <v>124</v>
      </c>
      <c r="B163" s="101">
        <v>100</v>
      </c>
      <c r="C163" s="102">
        <v>79</v>
      </c>
      <c r="D163" s="103">
        <v>21</v>
      </c>
      <c r="E163" s="151"/>
      <c r="F163" s="136"/>
      <c r="G163" s="136"/>
      <c r="H163" s="130"/>
      <c r="I163" s="130"/>
      <c r="J163" s="136"/>
      <c r="K163" s="136"/>
    </row>
    <row r="164" spans="1:14" s="135" customFormat="1" ht="18" customHeight="1" x14ac:dyDescent="0.4">
      <c r="A164" s="129"/>
      <c r="B164" s="130"/>
      <c r="C164" s="130"/>
      <c r="D164" s="130"/>
      <c r="E164" s="130"/>
      <c r="F164" s="136"/>
      <c r="G164" s="136"/>
      <c r="H164" s="130"/>
      <c r="I164" s="130"/>
      <c r="J164" s="136"/>
      <c r="K164" s="136"/>
    </row>
    <row r="165" spans="1:14" ht="18" customHeight="1" x14ac:dyDescent="0.25">
      <c r="A165" s="3" t="s">
        <v>348</v>
      </c>
      <c r="B165" s="135"/>
      <c r="C165" s="135"/>
      <c r="D165" s="135"/>
      <c r="E165" s="135"/>
      <c r="F165" s="135"/>
      <c r="G165" s="135"/>
      <c r="H165" s="135"/>
      <c r="I165" s="135"/>
      <c r="J165" s="135"/>
      <c r="K165" s="135"/>
      <c r="L165" s="125"/>
      <c r="M165" s="135"/>
      <c r="N165" s="135"/>
    </row>
    <row r="166" spans="1:14" ht="18" customHeight="1" x14ac:dyDescent="0.25">
      <c r="B166" s="135"/>
      <c r="C166" s="135"/>
      <c r="D166" s="145" t="s">
        <v>254</v>
      </c>
      <c r="E166" s="135"/>
      <c r="F166" s="135"/>
      <c r="G166" s="135"/>
      <c r="H166" s="146"/>
      <c r="I166" s="146"/>
      <c r="J166" s="135"/>
      <c r="K166" s="135"/>
      <c r="L166" s="125"/>
      <c r="M166" s="135"/>
      <c r="N166" s="135"/>
    </row>
    <row r="167" spans="1:14" s="133" customFormat="1" ht="60" customHeight="1" x14ac:dyDescent="0.4">
      <c r="A167" s="85"/>
      <c r="B167" s="108" t="s">
        <v>2</v>
      </c>
      <c r="C167" s="147" t="s">
        <v>338</v>
      </c>
      <c r="D167" s="109" t="s">
        <v>339</v>
      </c>
      <c r="E167" s="90"/>
      <c r="F167" s="132"/>
      <c r="G167" s="132"/>
      <c r="H167" s="91"/>
      <c r="I167" s="91"/>
      <c r="J167" s="132"/>
      <c r="K167" s="132"/>
    </row>
    <row r="168" spans="1:14" s="135" customFormat="1" ht="18" customHeight="1" x14ac:dyDescent="0.4">
      <c r="A168" s="138" t="s">
        <v>123</v>
      </c>
      <c r="B168" s="111">
        <v>1500</v>
      </c>
      <c r="C168" s="148">
        <v>984</v>
      </c>
      <c r="D168" s="112">
        <v>516</v>
      </c>
      <c r="E168" s="149"/>
      <c r="F168" s="134"/>
      <c r="G168" s="134"/>
      <c r="H168" s="150"/>
      <c r="I168" s="150"/>
      <c r="J168" s="134"/>
      <c r="K168" s="134"/>
    </row>
    <row r="169" spans="1:14" s="135" customFormat="1" ht="18" customHeight="1" x14ac:dyDescent="0.4">
      <c r="A169" s="100" t="s">
        <v>124</v>
      </c>
      <c r="B169" s="101">
        <v>100</v>
      </c>
      <c r="C169" s="102">
        <v>65.599999999999994</v>
      </c>
      <c r="D169" s="103">
        <v>34.4</v>
      </c>
      <c r="E169" s="151"/>
      <c r="F169" s="136"/>
      <c r="G169" s="136"/>
      <c r="H169" s="130"/>
      <c r="I169" s="130"/>
      <c r="J169" s="136"/>
      <c r="K169" s="136"/>
    </row>
    <row r="170" spans="1:14" s="135" customFormat="1" ht="18" customHeight="1" x14ac:dyDescent="0.4">
      <c r="A170" s="129"/>
      <c r="B170" s="130"/>
      <c r="C170" s="130"/>
      <c r="D170" s="130"/>
      <c r="E170" s="130"/>
      <c r="F170" s="136"/>
      <c r="G170" s="136"/>
      <c r="H170" s="130"/>
      <c r="I170" s="130"/>
      <c r="J170" s="136"/>
      <c r="K170" s="136"/>
    </row>
    <row r="171" spans="1:14" ht="18" customHeight="1" x14ac:dyDescent="0.25">
      <c r="A171" s="3" t="s">
        <v>349</v>
      </c>
      <c r="B171" s="135"/>
      <c r="C171" s="135"/>
      <c r="D171" s="135"/>
      <c r="E171" s="135"/>
      <c r="F171" s="135"/>
      <c r="G171" s="135"/>
      <c r="H171" s="135"/>
      <c r="I171" s="135"/>
      <c r="J171" s="135"/>
      <c r="K171" s="135"/>
      <c r="L171" s="125"/>
      <c r="M171" s="135"/>
      <c r="N171" s="135"/>
    </row>
    <row r="172" spans="1:14" ht="18" customHeight="1" x14ac:dyDescent="0.25">
      <c r="B172" s="135"/>
      <c r="C172" s="135"/>
      <c r="D172" s="145" t="s">
        <v>254</v>
      </c>
      <c r="E172" s="135"/>
      <c r="F172" s="135"/>
      <c r="G172" s="135"/>
      <c r="H172" s="146"/>
      <c r="I172" s="146"/>
      <c r="J172" s="135"/>
      <c r="K172" s="135"/>
      <c r="L172" s="125"/>
      <c r="M172" s="135"/>
      <c r="N172" s="135"/>
    </row>
    <row r="173" spans="1:14" s="133" customFormat="1" ht="60" customHeight="1" x14ac:dyDescent="0.4">
      <c r="A173" s="85"/>
      <c r="B173" s="108" t="s">
        <v>2</v>
      </c>
      <c r="C173" s="147" t="s">
        <v>338</v>
      </c>
      <c r="D173" s="109" t="s">
        <v>339</v>
      </c>
      <c r="E173" s="90"/>
      <c r="F173" s="132"/>
      <c r="G173" s="132"/>
      <c r="H173" s="91"/>
      <c r="I173" s="91"/>
      <c r="J173" s="132"/>
      <c r="K173" s="132"/>
    </row>
    <row r="174" spans="1:14" s="135" customFormat="1" ht="18" customHeight="1" x14ac:dyDescent="0.4">
      <c r="A174" s="138" t="s">
        <v>123</v>
      </c>
      <c r="B174" s="111">
        <v>1500</v>
      </c>
      <c r="C174" s="148">
        <v>633</v>
      </c>
      <c r="D174" s="112">
        <v>867</v>
      </c>
      <c r="E174" s="149"/>
      <c r="F174" s="134"/>
      <c r="G174" s="134"/>
      <c r="H174" s="150"/>
      <c r="I174" s="150"/>
      <c r="J174" s="134"/>
      <c r="K174" s="134"/>
    </row>
    <row r="175" spans="1:14" s="135" customFormat="1" ht="18" customHeight="1" x14ac:dyDescent="0.4">
      <c r="A175" s="100" t="s">
        <v>124</v>
      </c>
      <c r="B175" s="101">
        <v>100</v>
      </c>
      <c r="C175" s="102">
        <v>42.2</v>
      </c>
      <c r="D175" s="103">
        <v>57.8</v>
      </c>
      <c r="E175" s="151"/>
      <c r="F175" s="136"/>
      <c r="G175" s="136"/>
      <c r="H175" s="130"/>
      <c r="I175" s="130"/>
      <c r="J175" s="136"/>
      <c r="K175" s="136"/>
    </row>
    <row r="176" spans="1:14" ht="18" customHeight="1" x14ac:dyDescent="0.4"/>
    <row r="177" spans="1:16" ht="30" customHeight="1" x14ac:dyDescent="0.4">
      <c r="A177" s="213" t="s">
        <v>350</v>
      </c>
      <c r="B177" s="214"/>
      <c r="C177" s="214"/>
      <c r="D177" s="214"/>
      <c r="E177" s="214"/>
      <c r="F177" s="214"/>
      <c r="G177" s="214"/>
      <c r="H177" s="214"/>
      <c r="I177" s="214"/>
      <c r="J177" s="214"/>
      <c r="K177" s="214"/>
      <c r="L177" s="214"/>
      <c r="M177" s="214"/>
      <c r="N177" s="214"/>
      <c r="O177" s="215"/>
    </row>
    <row r="178" spans="1:16" s="84" customFormat="1" ht="18" customHeight="1" x14ac:dyDescent="0.4">
      <c r="A178" s="75"/>
      <c r="B178" s="75"/>
      <c r="C178" s="75"/>
      <c r="D178" s="75"/>
      <c r="E178" s="75"/>
      <c r="F178" s="75"/>
      <c r="G178" s="75"/>
      <c r="H178" s="75"/>
      <c r="I178" s="75"/>
      <c r="J178" s="75"/>
      <c r="K178" s="75"/>
      <c r="L178" s="75"/>
      <c r="M178" s="75"/>
      <c r="N178" s="75"/>
      <c r="O178" s="75"/>
    </row>
    <row r="179" spans="1:16" ht="18" customHeight="1" x14ac:dyDescent="0.25">
      <c r="A179" s="3" t="s">
        <v>337</v>
      </c>
      <c r="B179" s="135"/>
      <c r="C179" s="135"/>
      <c r="D179" s="135"/>
      <c r="E179" s="135"/>
      <c r="F179" s="135"/>
      <c r="G179" s="135"/>
      <c r="H179" s="135"/>
      <c r="I179" s="135"/>
      <c r="J179" s="135"/>
      <c r="K179" s="135"/>
      <c r="L179" s="125"/>
      <c r="M179" s="135"/>
      <c r="N179" s="135"/>
    </row>
    <row r="180" spans="1:16" ht="18" customHeight="1" x14ac:dyDescent="0.25">
      <c r="B180" s="135"/>
      <c r="C180" s="135"/>
      <c r="D180" s="145"/>
      <c r="E180" s="145" t="s">
        <v>254</v>
      </c>
      <c r="F180" s="135"/>
      <c r="G180" s="135"/>
      <c r="H180" s="146"/>
      <c r="I180" s="146"/>
      <c r="J180" s="135"/>
      <c r="K180" s="135"/>
      <c r="L180" s="125"/>
      <c r="M180" s="135"/>
      <c r="N180" s="135"/>
    </row>
    <row r="181" spans="1:16" s="133" customFormat="1" ht="60" customHeight="1" x14ac:dyDescent="0.4">
      <c r="A181" s="85"/>
      <c r="B181" s="108" t="s">
        <v>2</v>
      </c>
      <c r="C181" s="147" t="s">
        <v>351</v>
      </c>
      <c r="D181" s="110" t="s">
        <v>352</v>
      </c>
      <c r="E181" s="152" t="s">
        <v>353</v>
      </c>
      <c r="F181" s="132"/>
      <c r="G181" s="132"/>
      <c r="H181" s="91"/>
      <c r="I181" s="91"/>
      <c r="J181" s="132"/>
      <c r="K181" s="132"/>
    </row>
    <row r="182" spans="1:16" s="135" customFormat="1" ht="18" customHeight="1" x14ac:dyDescent="0.4">
      <c r="A182" s="138" t="s">
        <v>123</v>
      </c>
      <c r="B182" s="111">
        <v>697</v>
      </c>
      <c r="C182" s="148">
        <v>324</v>
      </c>
      <c r="D182" s="153">
        <v>325</v>
      </c>
      <c r="E182" s="113">
        <v>48</v>
      </c>
      <c r="F182" s="134"/>
      <c r="G182" s="134"/>
      <c r="H182" s="150"/>
      <c r="I182" s="150"/>
      <c r="J182" s="134"/>
      <c r="K182" s="134"/>
    </row>
    <row r="183" spans="1:16" s="135" customFormat="1" ht="18" customHeight="1" x14ac:dyDescent="0.4">
      <c r="A183" s="100" t="s">
        <v>124</v>
      </c>
      <c r="B183" s="101">
        <v>100</v>
      </c>
      <c r="C183" s="102">
        <v>46.5</v>
      </c>
      <c r="D183" s="121">
        <v>46.6</v>
      </c>
      <c r="E183" s="104">
        <v>6.9</v>
      </c>
      <c r="F183" s="136"/>
      <c r="G183" s="136"/>
      <c r="H183" s="130"/>
      <c r="I183" s="130"/>
      <c r="J183" s="136"/>
      <c r="K183" s="136"/>
    </row>
    <row r="184" spans="1:16" s="135" customFormat="1" ht="18" customHeight="1" x14ac:dyDescent="0.4">
      <c r="A184" s="129"/>
      <c r="B184" s="130"/>
      <c r="C184" s="130"/>
      <c r="D184" s="130"/>
      <c r="E184" s="130"/>
      <c r="F184" s="130"/>
      <c r="G184" s="130"/>
      <c r="H184" s="130"/>
      <c r="I184" s="130"/>
      <c r="J184" s="130"/>
      <c r="K184" s="136"/>
      <c r="L184" s="136"/>
      <c r="M184" s="136"/>
      <c r="N184" s="136"/>
      <c r="O184" s="136"/>
      <c r="P184" s="136"/>
    </row>
    <row r="185" spans="1:16" ht="18" customHeight="1" x14ac:dyDescent="0.25">
      <c r="A185" s="3" t="s">
        <v>340</v>
      </c>
      <c r="B185" s="135"/>
      <c r="C185" s="135"/>
      <c r="D185" s="135"/>
      <c r="E185" s="135"/>
      <c r="F185" s="135"/>
      <c r="G185" s="135"/>
      <c r="H185" s="135"/>
      <c r="I185" s="135"/>
      <c r="J185" s="135"/>
      <c r="K185" s="135"/>
      <c r="L185" s="125"/>
      <c r="M185" s="135"/>
      <c r="N185" s="135"/>
    </row>
    <row r="186" spans="1:16" ht="18" customHeight="1" x14ac:dyDescent="0.25">
      <c r="B186" s="135"/>
      <c r="C186" s="135"/>
      <c r="D186" s="145"/>
      <c r="E186" s="145" t="s">
        <v>254</v>
      </c>
      <c r="F186" s="135"/>
      <c r="G186" s="135"/>
      <c r="H186" s="146"/>
      <c r="I186" s="146"/>
      <c r="J186" s="135"/>
      <c r="K186" s="135"/>
      <c r="L186" s="125"/>
      <c r="M186" s="135"/>
      <c r="N186" s="135"/>
    </row>
    <row r="187" spans="1:16" s="133" customFormat="1" ht="60" customHeight="1" x14ac:dyDescent="0.4">
      <c r="A187" s="85"/>
      <c r="B187" s="108" t="s">
        <v>2</v>
      </c>
      <c r="C187" s="147" t="s">
        <v>351</v>
      </c>
      <c r="D187" s="110" t="s">
        <v>352</v>
      </c>
      <c r="E187" s="152" t="s">
        <v>353</v>
      </c>
      <c r="F187" s="132"/>
      <c r="G187" s="132"/>
      <c r="H187" s="91"/>
      <c r="I187" s="91"/>
      <c r="J187" s="132"/>
      <c r="K187" s="132"/>
    </row>
    <row r="188" spans="1:16" s="135" customFormat="1" ht="18" customHeight="1" x14ac:dyDescent="0.4">
      <c r="A188" s="138" t="s">
        <v>123</v>
      </c>
      <c r="B188" s="111">
        <v>697</v>
      </c>
      <c r="C188" s="148">
        <v>401</v>
      </c>
      <c r="D188" s="153">
        <v>253</v>
      </c>
      <c r="E188" s="113">
        <v>43</v>
      </c>
      <c r="F188" s="134"/>
      <c r="G188" s="134"/>
      <c r="H188" s="150"/>
      <c r="I188" s="150"/>
      <c r="J188" s="134"/>
      <c r="K188" s="134"/>
    </row>
    <row r="189" spans="1:16" s="135" customFormat="1" ht="18" customHeight="1" x14ac:dyDescent="0.4">
      <c r="A189" s="100" t="s">
        <v>124</v>
      </c>
      <c r="B189" s="101">
        <v>100</v>
      </c>
      <c r="C189" s="102">
        <v>57.5</v>
      </c>
      <c r="D189" s="121">
        <v>36.299999999999997</v>
      </c>
      <c r="E189" s="104">
        <v>6.2</v>
      </c>
      <c r="F189" s="136"/>
      <c r="G189" s="136"/>
      <c r="H189" s="130"/>
      <c r="I189" s="130"/>
      <c r="J189" s="136"/>
      <c r="K189" s="136"/>
    </row>
    <row r="190" spans="1:16" s="135" customFormat="1" ht="18" customHeight="1" x14ac:dyDescent="0.4">
      <c r="A190" s="129"/>
      <c r="B190" s="130"/>
      <c r="C190" s="130"/>
      <c r="D190" s="130"/>
      <c r="E190" s="130"/>
      <c r="F190" s="136"/>
      <c r="G190" s="136"/>
      <c r="H190" s="130"/>
      <c r="I190" s="130"/>
      <c r="J190" s="136"/>
      <c r="K190" s="136"/>
    </row>
    <row r="191" spans="1:16" ht="18" customHeight="1" x14ac:dyDescent="0.25">
      <c r="A191" s="3" t="s">
        <v>341</v>
      </c>
      <c r="B191" s="135"/>
      <c r="C191" s="135"/>
      <c r="D191" s="135"/>
      <c r="E191" s="135"/>
      <c r="F191" s="135"/>
      <c r="G191" s="135"/>
      <c r="H191" s="135"/>
      <c r="I191" s="135"/>
      <c r="J191" s="135"/>
      <c r="K191" s="135"/>
      <c r="L191" s="125"/>
      <c r="M191" s="135"/>
      <c r="N191" s="135"/>
    </row>
    <row r="192" spans="1:16" ht="18" customHeight="1" x14ac:dyDescent="0.25">
      <c r="B192" s="135"/>
      <c r="C192" s="135"/>
      <c r="D192" s="145"/>
      <c r="E192" s="145" t="s">
        <v>254</v>
      </c>
      <c r="F192" s="135"/>
      <c r="G192" s="135"/>
      <c r="H192" s="146"/>
      <c r="I192" s="146"/>
      <c r="J192" s="135"/>
      <c r="K192" s="135"/>
      <c r="L192" s="125"/>
      <c r="M192" s="135"/>
      <c r="N192" s="135"/>
    </row>
    <row r="193" spans="1:14" s="133" customFormat="1" ht="60" customHeight="1" x14ac:dyDescent="0.4">
      <c r="A193" s="85"/>
      <c r="B193" s="108" t="s">
        <v>2</v>
      </c>
      <c r="C193" s="147" t="s">
        <v>351</v>
      </c>
      <c r="D193" s="110" t="s">
        <v>352</v>
      </c>
      <c r="E193" s="152" t="s">
        <v>353</v>
      </c>
      <c r="F193" s="132"/>
      <c r="G193" s="132"/>
      <c r="H193" s="91"/>
      <c r="I193" s="91"/>
      <c r="J193" s="132"/>
      <c r="K193" s="132"/>
    </row>
    <row r="194" spans="1:14" s="135" customFormat="1" ht="18" customHeight="1" x14ac:dyDescent="0.4">
      <c r="A194" s="138" t="s">
        <v>123</v>
      </c>
      <c r="B194" s="111">
        <v>697</v>
      </c>
      <c r="C194" s="148">
        <v>474</v>
      </c>
      <c r="D194" s="153">
        <v>190</v>
      </c>
      <c r="E194" s="113">
        <v>33</v>
      </c>
      <c r="F194" s="134"/>
      <c r="G194" s="134"/>
      <c r="H194" s="150"/>
      <c r="I194" s="150"/>
      <c r="J194" s="134"/>
      <c r="K194" s="134"/>
    </row>
    <row r="195" spans="1:14" s="135" customFormat="1" ht="18" customHeight="1" x14ac:dyDescent="0.4">
      <c r="A195" s="100" t="s">
        <v>124</v>
      </c>
      <c r="B195" s="101">
        <v>100</v>
      </c>
      <c r="C195" s="102">
        <v>68</v>
      </c>
      <c r="D195" s="121">
        <v>27.3</v>
      </c>
      <c r="E195" s="104">
        <v>4.7</v>
      </c>
      <c r="F195" s="136"/>
      <c r="G195" s="136"/>
      <c r="H195" s="130"/>
      <c r="I195" s="130"/>
      <c r="J195" s="136"/>
      <c r="K195" s="136"/>
    </row>
    <row r="196" spans="1:14" s="135" customFormat="1" ht="18" customHeight="1" x14ac:dyDescent="0.4">
      <c r="A196" s="129"/>
      <c r="B196" s="130"/>
      <c r="C196" s="130"/>
      <c r="D196" s="130"/>
      <c r="E196" s="130"/>
      <c r="F196" s="136"/>
      <c r="G196" s="136"/>
      <c r="H196" s="130"/>
      <c r="I196" s="130"/>
      <c r="J196" s="136"/>
      <c r="K196" s="136"/>
    </row>
    <row r="197" spans="1:14" ht="18" customHeight="1" x14ac:dyDescent="0.25">
      <c r="A197" s="3" t="s">
        <v>342</v>
      </c>
      <c r="B197" s="135"/>
      <c r="C197" s="135"/>
      <c r="D197" s="135"/>
      <c r="E197" s="135"/>
      <c r="F197" s="135"/>
      <c r="G197" s="135"/>
      <c r="H197" s="135"/>
      <c r="I197" s="135"/>
      <c r="J197" s="135"/>
      <c r="K197" s="135"/>
      <c r="L197" s="125"/>
      <c r="M197" s="135"/>
      <c r="N197" s="135"/>
    </row>
    <row r="198" spans="1:14" ht="18" customHeight="1" x14ac:dyDescent="0.25">
      <c r="B198" s="135"/>
      <c r="C198" s="135"/>
      <c r="D198" s="145"/>
      <c r="E198" s="145" t="s">
        <v>254</v>
      </c>
      <c r="F198" s="135"/>
      <c r="G198" s="135"/>
      <c r="H198" s="146"/>
      <c r="I198" s="146"/>
      <c r="J198" s="135"/>
      <c r="K198" s="135"/>
      <c r="L198" s="125"/>
      <c r="M198" s="135"/>
      <c r="N198" s="135"/>
    </row>
    <row r="199" spans="1:14" s="133" customFormat="1" ht="60" customHeight="1" x14ac:dyDescent="0.4">
      <c r="A199" s="85"/>
      <c r="B199" s="108" t="s">
        <v>2</v>
      </c>
      <c r="C199" s="147" t="s">
        <v>351</v>
      </c>
      <c r="D199" s="110" t="s">
        <v>352</v>
      </c>
      <c r="E199" s="152" t="s">
        <v>353</v>
      </c>
      <c r="F199" s="132"/>
      <c r="G199" s="132"/>
      <c r="H199" s="91"/>
      <c r="I199" s="91"/>
      <c r="J199" s="132"/>
      <c r="K199" s="132"/>
    </row>
    <row r="200" spans="1:14" s="135" customFormat="1" ht="18" customHeight="1" x14ac:dyDescent="0.4">
      <c r="A200" s="138" t="s">
        <v>123</v>
      </c>
      <c r="B200" s="111">
        <v>697</v>
      </c>
      <c r="C200" s="148">
        <v>397</v>
      </c>
      <c r="D200" s="153">
        <v>237</v>
      </c>
      <c r="E200" s="113">
        <v>63</v>
      </c>
      <c r="F200" s="134"/>
      <c r="G200" s="134"/>
      <c r="H200" s="150"/>
      <c r="I200" s="150"/>
      <c r="J200" s="134"/>
      <c r="K200" s="134"/>
    </row>
    <row r="201" spans="1:14" s="135" customFormat="1" ht="18" customHeight="1" x14ac:dyDescent="0.4">
      <c r="A201" s="100" t="s">
        <v>124</v>
      </c>
      <c r="B201" s="101">
        <v>100</v>
      </c>
      <c r="C201" s="102">
        <v>57</v>
      </c>
      <c r="D201" s="121">
        <v>34</v>
      </c>
      <c r="E201" s="104">
        <v>9</v>
      </c>
      <c r="F201" s="136"/>
      <c r="G201" s="136"/>
      <c r="H201" s="130"/>
      <c r="I201" s="130"/>
      <c r="J201" s="136"/>
      <c r="K201" s="136"/>
    </row>
    <row r="202" spans="1:14" s="135" customFormat="1" ht="18" customHeight="1" x14ac:dyDescent="0.4">
      <c r="A202" s="129"/>
      <c r="B202" s="130"/>
      <c r="C202" s="130"/>
      <c r="D202" s="130"/>
      <c r="E202" s="130"/>
      <c r="F202" s="136"/>
      <c r="G202" s="136"/>
      <c r="H202" s="130"/>
      <c r="I202" s="130"/>
      <c r="J202" s="136"/>
      <c r="K202" s="136"/>
    </row>
    <row r="203" spans="1:14" ht="18" customHeight="1" x14ac:dyDescent="0.25">
      <c r="A203" s="3" t="s">
        <v>343</v>
      </c>
      <c r="B203" s="135"/>
      <c r="C203" s="135"/>
      <c r="D203" s="135"/>
      <c r="E203" s="135"/>
      <c r="F203" s="135"/>
      <c r="G203" s="135"/>
      <c r="H203" s="135"/>
      <c r="I203" s="135"/>
      <c r="J203" s="135"/>
      <c r="K203" s="135"/>
      <c r="L203" s="125"/>
      <c r="M203" s="135"/>
      <c r="N203" s="135"/>
    </row>
    <row r="204" spans="1:14" ht="18" customHeight="1" x14ac:dyDescent="0.25">
      <c r="B204" s="135"/>
      <c r="C204" s="135"/>
      <c r="D204" s="145"/>
      <c r="E204" s="145" t="s">
        <v>254</v>
      </c>
      <c r="F204" s="135"/>
      <c r="G204" s="135"/>
      <c r="H204" s="146"/>
      <c r="I204" s="146"/>
      <c r="J204" s="135"/>
      <c r="K204" s="135"/>
      <c r="L204" s="125"/>
      <c r="M204" s="135"/>
      <c r="N204" s="135"/>
    </row>
    <row r="205" spans="1:14" s="133" customFormat="1" ht="60" customHeight="1" x14ac:dyDescent="0.4">
      <c r="A205" s="85"/>
      <c r="B205" s="108" t="s">
        <v>2</v>
      </c>
      <c r="C205" s="147" t="s">
        <v>351</v>
      </c>
      <c r="D205" s="110" t="s">
        <v>352</v>
      </c>
      <c r="E205" s="152" t="s">
        <v>353</v>
      </c>
      <c r="F205" s="132"/>
      <c r="G205" s="132"/>
      <c r="H205" s="91"/>
      <c r="I205" s="91"/>
      <c r="J205" s="132"/>
      <c r="K205" s="132"/>
    </row>
    <row r="206" spans="1:14" s="135" customFormat="1" ht="18" customHeight="1" x14ac:dyDescent="0.4">
      <c r="A206" s="138" t="s">
        <v>123</v>
      </c>
      <c r="B206" s="111">
        <v>697</v>
      </c>
      <c r="C206" s="148">
        <v>562</v>
      </c>
      <c r="D206" s="153">
        <v>116</v>
      </c>
      <c r="E206" s="113">
        <v>19</v>
      </c>
      <c r="F206" s="134"/>
      <c r="G206" s="134"/>
      <c r="H206" s="150"/>
      <c r="I206" s="150"/>
      <c r="J206" s="134"/>
      <c r="K206" s="134"/>
    </row>
    <row r="207" spans="1:14" s="135" customFormat="1" ht="18" customHeight="1" x14ac:dyDescent="0.4">
      <c r="A207" s="100" t="s">
        <v>124</v>
      </c>
      <c r="B207" s="101">
        <v>100</v>
      </c>
      <c r="C207" s="102">
        <v>80.599999999999994</v>
      </c>
      <c r="D207" s="121">
        <v>16.600000000000001</v>
      </c>
      <c r="E207" s="104">
        <v>2.7</v>
      </c>
      <c r="F207" s="136"/>
      <c r="G207" s="136"/>
      <c r="H207" s="130"/>
      <c r="I207" s="130"/>
      <c r="J207" s="136"/>
      <c r="K207" s="136"/>
    </row>
    <row r="208" spans="1:14" s="135" customFormat="1" ht="18" customHeight="1" x14ac:dyDescent="0.4">
      <c r="A208" s="129"/>
      <c r="B208" s="130"/>
      <c r="C208" s="130"/>
      <c r="D208" s="130"/>
      <c r="E208" s="130"/>
      <c r="F208" s="136"/>
      <c r="G208" s="136"/>
      <c r="H208" s="130"/>
      <c r="I208" s="130"/>
      <c r="J208" s="136"/>
      <c r="K208" s="136"/>
    </row>
    <row r="209" spans="1:15" ht="30" customHeight="1" x14ac:dyDescent="0.4">
      <c r="A209" s="213" t="s">
        <v>350</v>
      </c>
      <c r="B209" s="214"/>
      <c r="C209" s="214"/>
      <c r="D209" s="214"/>
      <c r="E209" s="214"/>
      <c r="F209" s="214"/>
      <c r="G209" s="214"/>
      <c r="H209" s="214"/>
      <c r="I209" s="214"/>
      <c r="J209" s="214"/>
      <c r="K209" s="214"/>
      <c r="L209" s="214"/>
      <c r="M209" s="214"/>
      <c r="N209" s="214"/>
      <c r="O209" s="215"/>
    </row>
    <row r="210" spans="1:15" s="84" customFormat="1" ht="18" customHeight="1" x14ac:dyDescent="0.4">
      <c r="A210" s="75"/>
      <c r="B210" s="75"/>
      <c r="C210" s="75"/>
      <c r="D210" s="75"/>
      <c r="E210" s="75"/>
      <c r="F210" s="75"/>
      <c r="G210" s="75"/>
      <c r="H210" s="75"/>
      <c r="I210" s="75"/>
      <c r="J210" s="75"/>
      <c r="K210" s="75"/>
      <c r="L210" s="75"/>
      <c r="M210" s="75"/>
      <c r="N210" s="75"/>
      <c r="O210" s="75"/>
    </row>
    <row r="211" spans="1:15" ht="18" customHeight="1" x14ac:dyDescent="0.25">
      <c r="A211" s="3" t="s">
        <v>344</v>
      </c>
      <c r="B211" s="135"/>
      <c r="C211" s="135"/>
      <c r="D211" s="135"/>
      <c r="E211" s="135"/>
      <c r="F211" s="135"/>
      <c r="G211" s="135"/>
      <c r="H211" s="135"/>
      <c r="I211" s="135"/>
      <c r="J211" s="135"/>
      <c r="K211" s="135"/>
      <c r="L211" s="125"/>
      <c r="M211" s="135"/>
      <c r="N211" s="135"/>
    </row>
    <row r="212" spans="1:15" ht="18" customHeight="1" x14ac:dyDescent="0.25">
      <c r="B212" s="135"/>
      <c r="C212" s="135"/>
      <c r="D212" s="145"/>
      <c r="E212" s="145" t="s">
        <v>254</v>
      </c>
      <c r="F212" s="135"/>
      <c r="G212" s="135"/>
      <c r="H212" s="146"/>
      <c r="I212" s="146"/>
      <c r="J212" s="135"/>
      <c r="K212" s="135"/>
      <c r="L212" s="125"/>
      <c r="M212" s="135"/>
      <c r="N212" s="135"/>
    </row>
    <row r="213" spans="1:15" s="133" customFormat="1" ht="60" customHeight="1" x14ac:dyDescent="0.4">
      <c r="A213" s="85"/>
      <c r="B213" s="108" t="s">
        <v>2</v>
      </c>
      <c r="C213" s="147" t="s">
        <v>351</v>
      </c>
      <c r="D213" s="110" t="s">
        <v>352</v>
      </c>
      <c r="E213" s="152" t="s">
        <v>353</v>
      </c>
      <c r="F213" s="132"/>
      <c r="G213" s="132"/>
      <c r="H213" s="91"/>
      <c r="I213" s="91"/>
      <c r="J213" s="132"/>
      <c r="K213" s="132"/>
    </row>
    <row r="214" spans="1:15" s="135" customFormat="1" ht="18" customHeight="1" x14ac:dyDescent="0.4">
      <c r="A214" s="138" t="s">
        <v>123</v>
      </c>
      <c r="B214" s="111">
        <v>697</v>
      </c>
      <c r="C214" s="148">
        <v>489</v>
      </c>
      <c r="D214" s="153">
        <v>173</v>
      </c>
      <c r="E214" s="113">
        <v>35</v>
      </c>
      <c r="F214" s="134"/>
      <c r="G214" s="134"/>
      <c r="H214" s="150"/>
      <c r="I214" s="150"/>
      <c r="J214" s="134"/>
      <c r="K214" s="134"/>
    </row>
    <row r="215" spans="1:15" s="135" customFormat="1" ht="18" customHeight="1" x14ac:dyDescent="0.4">
      <c r="A215" s="100" t="s">
        <v>124</v>
      </c>
      <c r="B215" s="101">
        <v>100</v>
      </c>
      <c r="C215" s="102">
        <v>70.2</v>
      </c>
      <c r="D215" s="121">
        <v>24.8</v>
      </c>
      <c r="E215" s="104">
        <v>5</v>
      </c>
      <c r="F215" s="136"/>
      <c r="G215" s="136"/>
      <c r="H215" s="130"/>
      <c r="I215" s="130"/>
      <c r="J215" s="136"/>
      <c r="K215" s="136"/>
    </row>
    <row r="216" spans="1:15" s="135" customFormat="1" ht="18" customHeight="1" x14ac:dyDescent="0.4">
      <c r="A216" s="129"/>
      <c r="B216" s="130"/>
      <c r="C216" s="130"/>
      <c r="D216" s="130"/>
      <c r="E216" s="130"/>
      <c r="F216" s="136"/>
      <c r="G216" s="136"/>
      <c r="H216" s="130"/>
      <c r="I216" s="130"/>
      <c r="J216" s="136"/>
      <c r="K216" s="136"/>
    </row>
    <row r="217" spans="1:15" ht="18" customHeight="1" x14ac:dyDescent="0.25">
      <c r="A217" s="3" t="s">
        <v>345</v>
      </c>
      <c r="B217" s="135"/>
      <c r="C217" s="135"/>
      <c r="D217" s="135"/>
      <c r="E217" s="135"/>
      <c r="F217" s="135"/>
      <c r="G217" s="135"/>
      <c r="H217" s="135"/>
      <c r="I217" s="135"/>
      <c r="J217" s="135"/>
      <c r="K217" s="135"/>
      <c r="L217" s="125"/>
      <c r="M217" s="135"/>
      <c r="N217" s="135"/>
    </row>
    <row r="218" spans="1:15" ht="18" customHeight="1" x14ac:dyDescent="0.25">
      <c r="B218" s="135"/>
      <c r="C218" s="135"/>
      <c r="D218" s="145"/>
      <c r="E218" s="145" t="s">
        <v>254</v>
      </c>
      <c r="F218" s="135"/>
      <c r="G218" s="135"/>
      <c r="H218" s="146"/>
      <c r="I218" s="146"/>
      <c r="J218" s="135"/>
      <c r="K218" s="135"/>
      <c r="L218" s="125"/>
      <c r="M218" s="135"/>
      <c r="N218" s="135"/>
    </row>
    <row r="219" spans="1:15" s="133" customFormat="1" ht="60" customHeight="1" x14ac:dyDescent="0.4">
      <c r="A219" s="85"/>
      <c r="B219" s="108" t="s">
        <v>2</v>
      </c>
      <c r="C219" s="147" t="s">
        <v>351</v>
      </c>
      <c r="D219" s="110" t="s">
        <v>352</v>
      </c>
      <c r="E219" s="152" t="s">
        <v>353</v>
      </c>
      <c r="F219" s="132"/>
      <c r="G219" s="132"/>
      <c r="H219" s="91"/>
      <c r="I219" s="91"/>
      <c r="J219" s="132"/>
      <c r="K219" s="132"/>
    </row>
    <row r="220" spans="1:15" s="135" customFormat="1" ht="18" customHeight="1" x14ac:dyDescent="0.4">
      <c r="A220" s="138" t="s">
        <v>123</v>
      </c>
      <c r="B220" s="111">
        <v>697</v>
      </c>
      <c r="C220" s="148">
        <v>548</v>
      </c>
      <c r="D220" s="153">
        <v>120</v>
      </c>
      <c r="E220" s="113">
        <v>29</v>
      </c>
      <c r="F220" s="134"/>
      <c r="G220" s="134"/>
      <c r="H220" s="150"/>
      <c r="I220" s="150"/>
      <c r="J220" s="134"/>
      <c r="K220" s="134"/>
    </row>
    <row r="221" spans="1:15" s="135" customFormat="1" ht="18" customHeight="1" x14ac:dyDescent="0.4">
      <c r="A221" s="100" t="s">
        <v>124</v>
      </c>
      <c r="B221" s="101">
        <v>100</v>
      </c>
      <c r="C221" s="102">
        <v>78.599999999999994</v>
      </c>
      <c r="D221" s="121">
        <v>17.2</v>
      </c>
      <c r="E221" s="104">
        <v>4.2</v>
      </c>
      <c r="F221" s="136"/>
      <c r="G221" s="136"/>
      <c r="H221" s="130"/>
      <c r="I221" s="130"/>
      <c r="J221" s="136"/>
      <c r="K221" s="136"/>
    </row>
    <row r="222" spans="1:15" s="135" customFormat="1" ht="18" customHeight="1" x14ac:dyDescent="0.4">
      <c r="A222" s="129"/>
      <c r="B222" s="130"/>
      <c r="C222" s="130"/>
      <c r="D222" s="130"/>
      <c r="E222" s="130"/>
      <c r="F222" s="136"/>
      <c r="G222" s="136"/>
      <c r="H222" s="130"/>
      <c r="I222" s="130"/>
      <c r="J222" s="136"/>
      <c r="K222" s="136"/>
    </row>
    <row r="223" spans="1:15" ht="18" customHeight="1" x14ac:dyDescent="0.25">
      <c r="A223" s="3" t="s">
        <v>346</v>
      </c>
      <c r="B223" s="135"/>
      <c r="C223" s="135"/>
      <c r="D223" s="135"/>
      <c r="E223" s="135"/>
      <c r="F223" s="135"/>
      <c r="G223" s="135"/>
      <c r="H223" s="135"/>
      <c r="I223" s="135"/>
      <c r="J223" s="135"/>
      <c r="K223" s="135"/>
      <c r="L223" s="125"/>
      <c r="M223" s="135"/>
      <c r="N223" s="135"/>
    </row>
    <row r="224" spans="1:15" ht="18" customHeight="1" x14ac:dyDescent="0.25">
      <c r="B224" s="135"/>
      <c r="C224" s="135"/>
      <c r="D224" s="145"/>
      <c r="E224" s="145" t="s">
        <v>254</v>
      </c>
      <c r="F224" s="135"/>
      <c r="G224" s="135"/>
      <c r="H224" s="146"/>
      <c r="I224" s="146"/>
      <c r="J224" s="135"/>
      <c r="K224" s="135"/>
      <c r="L224" s="125"/>
      <c r="M224" s="135"/>
      <c r="N224" s="135"/>
    </row>
    <row r="225" spans="1:16" s="133" customFormat="1" ht="60" customHeight="1" x14ac:dyDescent="0.4">
      <c r="A225" s="85"/>
      <c r="B225" s="108" t="s">
        <v>2</v>
      </c>
      <c r="C225" s="147" t="s">
        <v>351</v>
      </c>
      <c r="D225" s="110" t="s">
        <v>352</v>
      </c>
      <c r="E225" s="152" t="s">
        <v>353</v>
      </c>
      <c r="F225" s="132"/>
      <c r="G225" s="132"/>
      <c r="H225" s="91"/>
      <c r="I225" s="91"/>
      <c r="J225" s="132"/>
      <c r="K225" s="132"/>
    </row>
    <row r="226" spans="1:16" s="135" customFormat="1" ht="18" customHeight="1" x14ac:dyDescent="0.4">
      <c r="A226" s="138" t="s">
        <v>123</v>
      </c>
      <c r="B226" s="111">
        <v>697</v>
      </c>
      <c r="C226" s="148">
        <v>509</v>
      </c>
      <c r="D226" s="153">
        <v>149</v>
      </c>
      <c r="E226" s="113">
        <v>39</v>
      </c>
      <c r="F226" s="134"/>
      <c r="G226" s="134"/>
      <c r="H226" s="150"/>
      <c r="I226" s="150"/>
      <c r="J226" s="134"/>
      <c r="K226" s="134"/>
    </row>
    <row r="227" spans="1:16" s="135" customFormat="1" ht="18" customHeight="1" x14ac:dyDescent="0.4">
      <c r="A227" s="100" t="s">
        <v>124</v>
      </c>
      <c r="B227" s="101">
        <v>100</v>
      </c>
      <c r="C227" s="102">
        <v>73</v>
      </c>
      <c r="D227" s="121">
        <v>21.4</v>
      </c>
      <c r="E227" s="104">
        <v>5.6</v>
      </c>
      <c r="F227" s="136"/>
      <c r="G227" s="136"/>
      <c r="H227" s="130"/>
      <c r="I227" s="130"/>
      <c r="J227" s="136"/>
      <c r="K227" s="136"/>
    </row>
    <row r="228" spans="1:16" s="135" customFormat="1" ht="18" customHeight="1" x14ac:dyDescent="0.4">
      <c r="A228" s="129"/>
      <c r="B228" s="130"/>
      <c r="C228" s="130"/>
      <c r="D228" s="130"/>
      <c r="E228" s="130"/>
      <c r="F228" s="136"/>
      <c r="G228" s="136"/>
      <c r="H228" s="130"/>
      <c r="I228" s="130"/>
      <c r="J228" s="136"/>
      <c r="K228" s="136"/>
    </row>
    <row r="229" spans="1:16" ht="18" customHeight="1" x14ac:dyDescent="0.25">
      <c r="A229" s="3" t="s">
        <v>348</v>
      </c>
      <c r="B229" s="135"/>
      <c r="C229" s="135"/>
      <c r="D229" s="135"/>
      <c r="E229" s="135"/>
      <c r="F229" s="135"/>
      <c r="G229" s="135"/>
      <c r="H229" s="135"/>
      <c r="I229" s="135"/>
      <c r="J229" s="135"/>
      <c r="K229" s="135"/>
      <c r="L229" s="125"/>
      <c r="M229" s="135"/>
      <c r="N229" s="135"/>
    </row>
    <row r="230" spans="1:16" ht="18" customHeight="1" x14ac:dyDescent="0.25">
      <c r="B230" s="135"/>
      <c r="C230" s="135"/>
      <c r="D230" s="145"/>
      <c r="E230" s="145"/>
      <c r="F230" s="145" t="s">
        <v>254</v>
      </c>
      <c r="G230" s="135"/>
      <c r="H230" s="146"/>
      <c r="I230" s="146"/>
      <c r="J230" s="135"/>
      <c r="K230" s="135"/>
      <c r="L230" s="125"/>
      <c r="M230" s="135"/>
      <c r="N230" s="135"/>
    </row>
    <row r="231" spans="1:16" s="133" customFormat="1" ht="60" customHeight="1" x14ac:dyDescent="0.4">
      <c r="A231" s="85"/>
      <c r="B231" s="108" t="s">
        <v>2</v>
      </c>
      <c r="C231" s="147" t="s">
        <v>351</v>
      </c>
      <c r="D231" s="110" t="s">
        <v>352</v>
      </c>
      <c r="E231" s="154" t="s">
        <v>353</v>
      </c>
      <c r="F231" s="123" t="s">
        <v>354</v>
      </c>
      <c r="G231" s="132"/>
      <c r="H231" s="91"/>
      <c r="I231" s="91"/>
      <c r="J231" s="132"/>
      <c r="K231" s="132"/>
    </row>
    <row r="232" spans="1:16" s="135" customFormat="1" ht="18" customHeight="1" x14ac:dyDescent="0.4">
      <c r="A232" s="138" t="s">
        <v>123</v>
      </c>
      <c r="B232" s="111">
        <v>697</v>
      </c>
      <c r="C232" s="139">
        <v>251</v>
      </c>
      <c r="D232" s="118">
        <v>79</v>
      </c>
      <c r="E232" s="118">
        <v>37</v>
      </c>
      <c r="F232" s="113">
        <v>330</v>
      </c>
      <c r="G232" s="134"/>
      <c r="H232" s="150"/>
      <c r="I232" s="150"/>
      <c r="J232" s="134"/>
      <c r="K232" s="134"/>
    </row>
    <row r="233" spans="1:16" s="135" customFormat="1" ht="18" customHeight="1" x14ac:dyDescent="0.4">
      <c r="A233" s="100" t="s">
        <v>124</v>
      </c>
      <c r="B233" s="101">
        <v>100</v>
      </c>
      <c r="C233" s="102">
        <v>36</v>
      </c>
      <c r="D233" s="121">
        <v>11.3</v>
      </c>
      <c r="E233" s="103">
        <v>5.3</v>
      </c>
      <c r="F233" s="104">
        <v>47.3</v>
      </c>
      <c r="G233" s="136"/>
      <c r="H233" s="130"/>
      <c r="I233" s="130"/>
      <c r="J233" s="136"/>
      <c r="K233" s="136"/>
    </row>
    <row r="234" spans="1:16" s="135" customFormat="1" ht="18" customHeight="1" x14ac:dyDescent="0.4">
      <c r="A234" s="129"/>
      <c r="B234" s="130"/>
      <c r="C234" s="130"/>
      <c r="D234" s="130"/>
      <c r="E234" s="130"/>
      <c r="F234" s="136"/>
      <c r="G234" s="136"/>
      <c r="H234" s="130"/>
      <c r="I234" s="130"/>
      <c r="J234" s="136"/>
      <c r="K234" s="136"/>
    </row>
    <row r="235" spans="1:16" ht="30" customHeight="1" x14ac:dyDescent="0.4">
      <c r="A235" s="213" t="s">
        <v>355</v>
      </c>
      <c r="B235" s="214"/>
      <c r="C235" s="214"/>
      <c r="D235" s="214"/>
      <c r="E235" s="214"/>
      <c r="F235" s="214"/>
      <c r="G235" s="214"/>
      <c r="H235" s="214"/>
      <c r="I235" s="214"/>
      <c r="J235" s="214"/>
      <c r="K235" s="214"/>
      <c r="L235" s="214"/>
      <c r="M235" s="214"/>
      <c r="N235" s="214"/>
      <c r="O235" s="215"/>
    </row>
    <row r="236" spans="1:16" s="84" customFormat="1" ht="18" customHeight="1" x14ac:dyDescent="0.4">
      <c r="A236" s="75"/>
      <c r="B236" s="75"/>
      <c r="C236" s="75"/>
      <c r="D236" s="75"/>
      <c r="E236" s="75"/>
      <c r="F236" s="75"/>
      <c r="G236" s="75"/>
      <c r="H236" s="75"/>
      <c r="I236" s="75"/>
      <c r="J236" s="75"/>
      <c r="K236" s="75"/>
      <c r="L236" s="75"/>
      <c r="M236" s="75"/>
      <c r="N236" s="75"/>
      <c r="O236" s="75"/>
    </row>
    <row r="237" spans="1:16" ht="18" customHeight="1" x14ac:dyDescent="0.25">
      <c r="A237" s="3" t="s">
        <v>356</v>
      </c>
      <c r="F237" s="131"/>
      <c r="I237" s="125"/>
      <c r="M237" s="131" t="s">
        <v>254</v>
      </c>
    </row>
    <row r="238" spans="1:16" s="133" customFormat="1" ht="149.25" customHeight="1" x14ac:dyDescent="0.4">
      <c r="A238" s="85"/>
      <c r="B238" s="108" t="s">
        <v>2</v>
      </c>
      <c r="C238" s="147" t="s">
        <v>357</v>
      </c>
      <c r="D238" s="109" t="s">
        <v>358</v>
      </c>
      <c r="E238" s="109" t="s">
        <v>359</v>
      </c>
      <c r="F238" s="110" t="s">
        <v>360</v>
      </c>
      <c r="G238" s="109" t="s">
        <v>361</v>
      </c>
      <c r="H238" s="109" t="s">
        <v>362</v>
      </c>
      <c r="I238" s="110" t="s">
        <v>363</v>
      </c>
      <c r="J238" s="109" t="s">
        <v>364</v>
      </c>
      <c r="K238" s="109" t="s">
        <v>365</v>
      </c>
      <c r="L238" s="110" t="s">
        <v>19</v>
      </c>
      <c r="M238" s="123" t="s">
        <v>366</v>
      </c>
      <c r="N238" s="132"/>
      <c r="O238" s="132"/>
      <c r="P238" s="132"/>
    </row>
    <row r="239" spans="1:16" s="135" customFormat="1" ht="18" customHeight="1" x14ac:dyDescent="0.4">
      <c r="A239" s="138" t="s">
        <v>123</v>
      </c>
      <c r="B239" s="111">
        <v>1500</v>
      </c>
      <c r="C239" s="148">
        <v>279</v>
      </c>
      <c r="D239" s="112">
        <v>217</v>
      </c>
      <c r="E239" s="112">
        <v>135</v>
      </c>
      <c r="F239" s="153">
        <v>38</v>
      </c>
      <c r="G239" s="112">
        <v>378</v>
      </c>
      <c r="H239" s="112">
        <v>159</v>
      </c>
      <c r="I239" s="153">
        <v>52</v>
      </c>
      <c r="J239" s="112">
        <v>55</v>
      </c>
      <c r="K239" s="112">
        <v>187</v>
      </c>
      <c r="L239" s="153">
        <v>2</v>
      </c>
      <c r="M239" s="113">
        <v>837</v>
      </c>
      <c r="N239" s="134"/>
      <c r="O239" s="134"/>
      <c r="P239" s="134"/>
    </row>
    <row r="240" spans="1:16" s="135" customFormat="1" ht="18" customHeight="1" x14ac:dyDescent="0.4">
      <c r="A240" s="100" t="s">
        <v>124</v>
      </c>
      <c r="B240" s="101">
        <v>100</v>
      </c>
      <c r="C240" s="102">
        <v>18.600000000000001</v>
      </c>
      <c r="D240" s="103">
        <v>14.5</v>
      </c>
      <c r="E240" s="103">
        <v>9</v>
      </c>
      <c r="F240" s="121">
        <v>2.5</v>
      </c>
      <c r="G240" s="103">
        <v>25.2</v>
      </c>
      <c r="H240" s="103">
        <v>10.6</v>
      </c>
      <c r="I240" s="121">
        <v>3.5</v>
      </c>
      <c r="J240" s="103">
        <v>3.7</v>
      </c>
      <c r="K240" s="103">
        <v>12.5</v>
      </c>
      <c r="L240" s="121">
        <v>0.1</v>
      </c>
      <c r="M240" s="104">
        <v>55.8</v>
      </c>
      <c r="N240" s="136"/>
      <c r="O240" s="136"/>
      <c r="P240" s="136"/>
    </row>
    <row r="241" spans="1:16" s="135" customFormat="1" ht="18" customHeight="1" x14ac:dyDescent="0.4">
      <c r="A241" s="129"/>
      <c r="B241" s="130"/>
      <c r="C241" s="130"/>
      <c r="D241" s="130"/>
      <c r="E241" s="130"/>
      <c r="F241" s="130"/>
      <c r="G241" s="130"/>
      <c r="H241" s="130"/>
      <c r="I241" s="130"/>
      <c r="J241" s="130"/>
      <c r="K241" s="130"/>
      <c r="L241" s="130"/>
      <c r="M241" s="130"/>
      <c r="N241" s="136"/>
      <c r="O241" s="136"/>
      <c r="P241" s="136"/>
    </row>
    <row r="242" spans="1:16" ht="18" customHeight="1" x14ac:dyDescent="0.4"/>
    <row r="243" spans="1:16" ht="18" customHeight="1" x14ac:dyDescent="0.25">
      <c r="A243" s="3" t="s">
        <v>367</v>
      </c>
      <c r="F243" s="131"/>
      <c r="I243" s="125"/>
      <c r="M243" s="131" t="s">
        <v>254</v>
      </c>
    </row>
    <row r="244" spans="1:16" s="133" customFormat="1" ht="149.25" customHeight="1" x14ac:dyDescent="0.4">
      <c r="A244" s="85"/>
      <c r="B244" s="108" t="s">
        <v>2</v>
      </c>
      <c r="C244" s="147" t="s">
        <v>357</v>
      </c>
      <c r="D244" s="109" t="s">
        <v>358</v>
      </c>
      <c r="E244" s="109" t="s">
        <v>359</v>
      </c>
      <c r="F244" s="110" t="s">
        <v>360</v>
      </c>
      <c r="G244" s="109" t="s">
        <v>361</v>
      </c>
      <c r="H244" s="109" t="s">
        <v>362</v>
      </c>
      <c r="I244" s="110" t="s">
        <v>363</v>
      </c>
      <c r="J244" s="109" t="s">
        <v>364</v>
      </c>
      <c r="K244" s="109" t="s">
        <v>365</v>
      </c>
      <c r="L244" s="110" t="s">
        <v>19</v>
      </c>
      <c r="M244" s="123" t="s">
        <v>366</v>
      </c>
      <c r="N244" s="132"/>
      <c r="O244" s="132"/>
      <c r="P244" s="132"/>
    </row>
    <row r="245" spans="1:16" s="135" customFormat="1" ht="18" customHeight="1" x14ac:dyDescent="0.4">
      <c r="A245" s="138" t="s">
        <v>123</v>
      </c>
      <c r="B245" s="111">
        <v>1500</v>
      </c>
      <c r="C245" s="148">
        <v>205</v>
      </c>
      <c r="D245" s="112">
        <v>42</v>
      </c>
      <c r="E245" s="112">
        <v>38</v>
      </c>
      <c r="F245" s="153">
        <v>33</v>
      </c>
      <c r="G245" s="112">
        <v>263</v>
      </c>
      <c r="H245" s="112">
        <v>152</v>
      </c>
      <c r="I245" s="153">
        <v>22</v>
      </c>
      <c r="J245" s="112">
        <v>62</v>
      </c>
      <c r="K245" s="112">
        <v>42</v>
      </c>
      <c r="L245" s="153">
        <v>0</v>
      </c>
      <c r="M245" s="113">
        <v>1038</v>
      </c>
      <c r="N245" s="134"/>
      <c r="O245" s="134"/>
      <c r="P245" s="134"/>
    </row>
    <row r="246" spans="1:16" s="135" customFormat="1" ht="18" customHeight="1" x14ac:dyDescent="0.4">
      <c r="A246" s="100" t="s">
        <v>124</v>
      </c>
      <c r="B246" s="101">
        <v>100</v>
      </c>
      <c r="C246" s="102">
        <v>13.7</v>
      </c>
      <c r="D246" s="103">
        <v>2.8</v>
      </c>
      <c r="E246" s="103">
        <v>2.5</v>
      </c>
      <c r="F246" s="121">
        <v>2.2000000000000002</v>
      </c>
      <c r="G246" s="103">
        <v>17.5</v>
      </c>
      <c r="H246" s="103">
        <v>10.1</v>
      </c>
      <c r="I246" s="121">
        <v>1.5</v>
      </c>
      <c r="J246" s="103">
        <v>4.0999999999999996</v>
      </c>
      <c r="K246" s="103">
        <v>2.8</v>
      </c>
      <c r="L246" s="121">
        <v>0</v>
      </c>
      <c r="M246" s="104">
        <v>69.2</v>
      </c>
      <c r="N246" s="136"/>
      <c r="O246" s="136"/>
      <c r="P246" s="136"/>
    </row>
    <row r="247" spans="1:16" s="135" customFormat="1" ht="18" customHeight="1" x14ac:dyDescent="0.4">
      <c r="A247" s="129"/>
      <c r="B247" s="130"/>
      <c r="C247" s="130"/>
      <c r="D247" s="130"/>
      <c r="E247" s="130"/>
      <c r="F247" s="130"/>
      <c r="G247" s="130"/>
      <c r="H247" s="130"/>
      <c r="I247" s="130"/>
      <c r="J247" s="130"/>
      <c r="K247" s="130"/>
      <c r="L247" s="130"/>
      <c r="M247" s="130"/>
      <c r="N247" s="136"/>
      <c r="O247" s="136"/>
      <c r="P247" s="136"/>
    </row>
    <row r="248" spans="1:16" ht="18" customHeight="1" x14ac:dyDescent="0.4"/>
    <row r="249" spans="1:16" ht="30" customHeight="1" x14ac:dyDescent="0.4">
      <c r="A249" s="219" t="s">
        <v>368</v>
      </c>
      <c r="B249" s="220"/>
      <c r="C249" s="220"/>
      <c r="D249" s="220"/>
      <c r="E249" s="220"/>
      <c r="F249" s="220"/>
      <c r="G249" s="220"/>
      <c r="H249" s="220"/>
      <c r="I249" s="220"/>
      <c r="J249" s="220"/>
      <c r="K249" s="220"/>
      <c r="L249" s="220"/>
      <c r="M249" s="220"/>
      <c r="N249" s="220"/>
      <c r="O249" s="221"/>
    </row>
    <row r="250" spans="1:16" s="84" customFormat="1" ht="18" customHeight="1" x14ac:dyDescent="0.4">
      <c r="A250" s="82"/>
      <c r="B250" s="82"/>
      <c r="C250" s="82"/>
      <c r="D250" s="82"/>
      <c r="E250" s="82"/>
      <c r="F250" s="82"/>
      <c r="G250" s="82"/>
      <c r="H250" s="82"/>
      <c r="I250" s="82"/>
      <c r="J250" s="82"/>
      <c r="K250" s="82"/>
      <c r="L250" s="82"/>
      <c r="M250" s="82"/>
      <c r="N250" s="82"/>
      <c r="O250" s="82"/>
    </row>
    <row r="251" spans="1:16" ht="18" customHeight="1" x14ac:dyDescent="0.25">
      <c r="F251" s="125"/>
      <c r="L251" s="131" t="s">
        <v>254</v>
      </c>
    </row>
    <row r="252" spans="1:16" s="133" customFormat="1" ht="117.75" customHeight="1" x14ac:dyDescent="0.4">
      <c r="A252" s="85"/>
      <c r="B252" s="108" t="s">
        <v>2</v>
      </c>
      <c r="C252" s="114" t="s">
        <v>369</v>
      </c>
      <c r="D252" s="109" t="s">
        <v>370</v>
      </c>
      <c r="E252" s="109" t="s">
        <v>371</v>
      </c>
      <c r="F252" s="110" t="s">
        <v>372</v>
      </c>
      <c r="G252" s="109" t="s">
        <v>373</v>
      </c>
      <c r="H252" s="109" t="s">
        <v>374</v>
      </c>
      <c r="I252" s="110" t="s">
        <v>375</v>
      </c>
      <c r="J252" s="109" t="s">
        <v>376</v>
      </c>
      <c r="K252" s="109" t="s">
        <v>19</v>
      </c>
      <c r="L252" s="123" t="s">
        <v>377</v>
      </c>
      <c r="M252" s="132"/>
      <c r="N252" s="132"/>
      <c r="O252" s="132"/>
    </row>
    <row r="253" spans="1:16" s="135" customFormat="1" ht="18" customHeight="1" x14ac:dyDescent="0.4">
      <c r="A253" s="138" t="s">
        <v>123</v>
      </c>
      <c r="B253" s="111">
        <v>1500</v>
      </c>
      <c r="C253" s="117">
        <v>54</v>
      </c>
      <c r="D253" s="124">
        <v>65</v>
      </c>
      <c r="E253" s="124">
        <v>41</v>
      </c>
      <c r="F253" s="118">
        <v>72</v>
      </c>
      <c r="G253" s="124">
        <v>20</v>
      </c>
      <c r="H253" s="124">
        <v>20</v>
      </c>
      <c r="I253" s="118">
        <v>21</v>
      </c>
      <c r="J253" s="124">
        <v>23</v>
      </c>
      <c r="K253" s="124">
        <v>1</v>
      </c>
      <c r="L253" s="119">
        <v>1281</v>
      </c>
      <c r="M253" s="134"/>
      <c r="N253" s="134"/>
      <c r="O253" s="134"/>
    </row>
    <row r="254" spans="1:16" s="135" customFormat="1" ht="18" customHeight="1" x14ac:dyDescent="0.4">
      <c r="A254" s="100" t="s">
        <v>124</v>
      </c>
      <c r="B254" s="101">
        <v>100</v>
      </c>
      <c r="C254" s="102">
        <v>3.6</v>
      </c>
      <c r="D254" s="103">
        <v>4.3</v>
      </c>
      <c r="E254" s="103">
        <v>2.7</v>
      </c>
      <c r="F254" s="121">
        <v>4.8</v>
      </c>
      <c r="G254" s="103">
        <v>1.3</v>
      </c>
      <c r="H254" s="103">
        <v>1.3</v>
      </c>
      <c r="I254" s="121">
        <v>1.4</v>
      </c>
      <c r="J254" s="103">
        <v>1.5</v>
      </c>
      <c r="K254" s="103">
        <v>0.1</v>
      </c>
      <c r="L254" s="104">
        <v>85.4</v>
      </c>
      <c r="M254" s="136"/>
      <c r="N254" s="136"/>
      <c r="O254" s="136"/>
    </row>
    <row r="255" spans="1:16" ht="18" customHeight="1" x14ac:dyDescent="0.4"/>
    <row r="256" spans="1:16" ht="18" customHeight="1" x14ac:dyDescent="0.4"/>
    <row r="257" spans="1:15" ht="30" customHeight="1" x14ac:dyDescent="0.4">
      <c r="A257" s="216" t="s">
        <v>378</v>
      </c>
      <c r="B257" s="217"/>
      <c r="C257" s="217"/>
      <c r="D257" s="217"/>
      <c r="E257" s="217"/>
      <c r="F257" s="217"/>
      <c r="G257" s="217"/>
      <c r="H257" s="217"/>
      <c r="I257" s="217"/>
      <c r="J257" s="217"/>
      <c r="K257" s="217"/>
      <c r="L257" s="217"/>
      <c r="M257" s="217"/>
      <c r="N257" s="217"/>
      <c r="O257" s="218"/>
    </row>
    <row r="258" spans="1:15" ht="18" customHeight="1" x14ac:dyDescent="0.25">
      <c r="F258" s="145"/>
    </row>
    <row r="259" spans="1:15" ht="18" customHeight="1" x14ac:dyDescent="0.25">
      <c r="F259" s="131" t="s">
        <v>254</v>
      </c>
    </row>
    <row r="260" spans="1:15" ht="42" customHeight="1" x14ac:dyDescent="0.4">
      <c r="A260" s="85"/>
      <c r="B260" s="108" t="s">
        <v>2</v>
      </c>
      <c r="C260" s="114" t="s">
        <v>21</v>
      </c>
      <c r="D260" s="109" t="s">
        <v>22</v>
      </c>
      <c r="E260" s="109" t="s">
        <v>23</v>
      </c>
      <c r="F260" s="123" t="s">
        <v>24</v>
      </c>
    </row>
    <row r="261" spans="1:15" ht="18" customHeight="1" x14ac:dyDescent="0.4">
      <c r="A261" s="115" t="s">
        <v>123</v>
      </c>
      <c r="B261" s="116">
        <v>1500</v>
      </c>
      <c r="C261" s="117">
        <v>154</v>
      </c>
      <c r="D261" s="124">
        <v>466</v>
      </c>
      <c r="E261" s="124">
        <v>402</v>
      </c>
      <c r="F261" s="119">
        <v>478</v>
      </c>
    </row>
    <row r="262" spans="1:15" ht="18" customHeight="1" x14ac:dyDescent="0.4">
      <c r="A262" s="100" t="s">
        <v>124</v>
      </c>
      <c r="B262" s="101">
        <v>100</v>
      </c>
      <c r="C262" s="120">
        <v>10.3</v>
      </c>
      <c r="D262" s="103">
        <v>31.1</v>
      </c>
      <c r="E262" s="103">
        <v>26.8</v>
      </c>
      <c r="F262" s="104">
        <v>31.9</v>
      </c>
    </row>
    <row r="263" spans="1:15" ht="18" customHeight="1" x14ac:dyDescent="0.4">
      <c r="A263" s="129"/>
      <c r="B263" s="130"/>
      <c r="C263" s="130"/>
      <c r="D263" s="130"/>
      <c r="E263" s="130"/>
      <c r="F263" s="130"/>
    </row>
    <row r="264" spans="1:15" ht="18" customHeight="1" x14ac:dyDescent="0.4"/>
    <row r="265" spans="1:15" ht="30" customHeight="1" x14ac:dyDescent="0.4">
      <c r="A265" s="216" t="s">
        <v>379</v>
      </c>
      <c r="B265" s="217"/>
      <c r="C265" s="217"/>
      <c r="D265" s="217"/>
      <c r="E265" s="217"/>
      <c r="F265" s="217"/>
      <c r="G265" s="217"/>
      <c r="H265" s="217"/>
      <c r="I265" s="217"/>
      <c r="J265" s="217"/>
      <c r="K265" s="217"/>
      <c r="L265" s="217"/>
      <c r="M265" s="217"/>
      <c r="N265" s="217"/>
      <c r="O265" s="218"/>
    </row>
    <row r="266" spans="1:15" ht="18" customHeight="1" x14ac:dyDescent="0.25">
      <c r="F266" s="155"/>
      <c r="G266" s="107"/>
      <c r="H266" s="107"/>
      <c r="I266" s="155"/>
    </row>
    <row r="267" spans="1:15" ht="18" customHeight="1" x14ac:dyDescent="0.25">
      <c r="F267" s="145"/>
      <c r="I267" s="131" t="s">
        <v>254</v>
      </c>
    </row>
    <row r="268" spans="1:15" ht="42" customHeight="1" x14ac:dyDescent="0.4">
      <c r="A268" s="85"/>
      <c r="B268" s="108" t="s">
        <v>2</v>
      </c>
      <c r="C268" s="114" t="s">
        <v>25</v>
      </c>
      <c r="D268" s="109" t="s">
        <v>28</v>
      </c>
      <c r="E268" s="109" t="s">
        <v>26</v>
      </c>
      <c r="F268" s="110" t="s">
        <v>30</v>
      </c>
      <c r="G268" s="156" t="s">
        <v>27</v>
      </c>
      <c r="H268" s="156" t="s">
        <v>29</v>
      </c>
      <c r="I268" s="157" t="s">
        <v>19</v>
      </c>
    </row>
    <row r="269" spans="1:15" ht="18" customHeight="1" x14ac:dyDescent="0.4">
      <c r="A269" s="115" t="s">
        <v>123</v>
      </c>
      <c r="B269" s="116">
        <v>1500</v>
      </c>
      <c r="C269" s="117">
        <v>609</v>
      </c>
      <c r="D269" s="124">
        <v>372</v>
      </c>
      <c r="E269" s="124">
        <v>152</v>
      </c>
      <c r="F269" s="118">
        <v>134</v>
      </c>
      <c r="G269" s="158">
        <v>95</v>
      </c>
      <c r="H269" s="158">
        <v>89</v>
      </c>
      <c r="I269" s="159">
        <v>49</v>
      </c>
    </row>
    <row r="270" spans="1:15" ht="18" customHeight="1" x14ac:dyDescent="0.4">
      <c r="A270" s="100" t="s">
        <v>124</v>
      </c>
      <c r="B270" s="101">
        <v>100</v>
      </c>
      <c r="C270" s="120">
        <v>40.6</v>
      </c>
      <c r="D270" s="103">
        <v>24.8</v>
      </c>
      <c r="E270" s="103">
        <v>10.1</v>
      </c>
      <c r="F270" s="121">
        <v>8.9</v>
      </c>
      <c r="G270" s="160">
        <v>6.3</v>
      </c>
      <c r="H270" s="160">
        <v>5.9</v>
      </c>
      <c r="I270" s="161">
        <v>3.3</v>
      </c>
    </row>
    <row r="271" spans="1:15" ht="18" customHeight="1" x14ac:dyDescent="0.4">
      <c r="A271" s="129"/>
      <c r="B271" s="130"/>
      <c r="C271" s="130"/>
      <c r="D271" s="130"/>
      <c r="E271" s="130"/>
      <c r="F271" s="130"/>
      <c r="G271" s="162"/>
      <c r="H271" s="162"/>
      <c r="I271" s="162"/>
    </row>
    <row r="272" spans="1:15" ht="18" customHeight="1" x14ac:dyDescent="0.4"/>
    <row r="273" spans="1:18" ht="32.1" customHeight="1" x14ac:dyDescent="0.4">
      <c r="A273" s="216" t="s">
        <v>559</v>
      </c>
      <c r="B273" s="217"/>
      <c r="C273" s="217"/>
      <c r="D273" s="217"/>
      <c r="E273" s="217"/>
      <c r="F273" s="217"/>
      <c r="G273" s="217"/>
      <c r="H273" s="217"/>
      <c r="I273" s="217"/>
      <c r="J273" s="217"/>
      <c r="K273" s="217"/>
      <c r="L273" s="217"/>
      <c r="M273" s="217"/>
      <c r="N273" s="217"/>
      <c r="O273" s="218"/>
    </row>
    <row r="274" spans="1:18" s="84" customFormat="1" ht="18" customHeight="1" x14ac:dyDescent="0.4">
      <c r="A274" s="74"/>
      <c r="B274" s="74"/>
      <c r="C274" s="74"/>
      <c r="D274" s="74"/>
      <c r="E274" s="74"/>
      <c r="F274" s="74"/>
      <c r="G274" s="74"/>
      <c r="H274" s="74"/>
      <c r="I274" s="74"/>
      <c r="J274" s="74"/>
      <c r="K274" s="74"/>
      <c r="L274" s="74"/>
      <c r="M274" s="74"/>
      <c r="N274" s="74"/>
      <c r="O274" s="74"/>
    </row>
    <row r="275" spans="1:18" ht="18" customHeight="1" x14ac:dyDescent="0.4">
      <c r="A275" s="75" t="s">
        <v>380</v>
      </c>
      <c r="B275" s="75"/>
      <c r="C275" s="75"/>
      <c r="D275" s="75"/>
      <c r="E275" s="75"/>
      <c r="F275" s="75"/>
      <c r="G275" s="75"/>
      <c r="H275" s="75"/>
      <c r="I275" s="75" t="s">
        <v>386</v>
      </c>
      <c r="J275" s="75"/>
      <c r="K275" s="75"/>
      <c r="L275" s="75"/>
      <c r="M275" s="75"/>
      <c r="N275" s="75"/>
      <c r="O275" s="75"/>
    </row>
    <row r="276" spans="1:18" ht="18" customHeight="1" x14ac:dyDescent="0.25">
      <c r="A276" s="3" t="s">
        <v>381</v>
      </c>
      <c r="G276" s="125"/>
      <c r="I276" s="3" t="s">
        <v>387</v>
      </c>
    </row>
    <row r="277" spans="1:18" ht="18" customHeight="1" x14ac:dyDescent="0.25">
      <c r="A277" s="129"/>
      <c r="B277" s="130"/>
      <c r="C277" s="130"/>
      <c r="D277" s="130"/>
      <c r="E277" s="130"/>
      <c r="F277" s="131" t="s">
        <v>254</v>
      </c>
      <c r="G277" s="130"/>
      <c r="H277" s="130"/>
      <c r="I277" s="129"/>
      <c r="J277" s="130"/>
      <c r="K277" s="130"/>
      <c r="L277" s="130"/>
      <c r="M277" s="130"/>
      <c r="N277" s="131" t="s">
        <v>254</v>
      </c>
      <c r="O277" s="130"/>
      <c r="P277" s="130"/>
      <c r="Q277" s="130"/>
      <c r="R277" s="130"/>
    </row>
    <row r="278" spans="1:18" s="133" customFormat="1" ht="87" customHeight="1" x14ac:dyDescent="0.4">
      <c r="A278" s="85"/>
      <c r="B278" s="108" t="s">
        <v>2</v>
      </c>
      <c r="C278" s="114" t="s">
        <v>324</v>
      </c>
      <c r="D278" s="110" t="s">
        <v>325</v>
      </c>
      <c r="E278" s="110" t="s">
        <v>326</v>
      </c>
      <c r="F278" s="123" t="s">
        <v>327</v>
      </c>
      <c r="G278" s="137"/>
      <c r="H278" s="137"/>
      <c r="I278" s="85"/>
      <c r="J278" s="108" t="s">
        <v>2</v>
      </c>
      <c r="K278" s="114" t="s">
        <v>324</v>
      </c>
      <c r="L278" s="110" t="s">
        <v>325</v>
      </c>
      <c r="M278" s="110" t="s">
        <v>326</v>
      </c>
      <c r="N278" s="123" t="s">
        <v>327</v>
      </c>
    </row>
    <row r="279" spans="1:18" s="135" customFormat="1" ht="18" customHeight="1" x14ac:dyDescent="0.4">
      <c r="A279" s="140" t="s">
        <v>123</v>
      </c>
      <c r="B279" s="116">
        <v>1500</v>
      </c>
      <c r="C279" s="117">
        <v>151</v>
      </c>
      <c r="D279" s="118">
        <v>509</v>
      </c>
      <c r="E279" s="118">
        <v>611</v>
      </c>
      <c r="F279" s="119">
        <v>229</v>
      </c>
      <c r="G279" s="134"/>
      <c r="H279" s="134"/>
      <c r="I279" s="140" t="s">
        <v>123</v>
      </c>
      <c r="J279" s="116">
        <v>1500</v>
      </c>
      <c r="K279" s="117">
        <v>159</v>
      </c>
      <c r="L279" s="118">
        <v>575</v>
      </c>
      <c r="M279" s="118">
        <v>533</v>
      </c>
      <c r="N279" s="119">
        <v>233</v>
      </c>
    </row>
    <row r="280" spans="1:18" s="135" customFormat="1" ht="18" customHeight="1" x14ac:dyDescent="0.4">
      <c r="A280" s="100" t="s">
        <v>124</v>
      </c>
      <c r="B280" s="101">
        <v>100</v>
      </c>
      <c r="C280" s="120">
        <v>10.1</v>
      </c>
      <c r="D280" s="121">
        <v>33.9</v>
      </c>
      <c r="E280" s="121">
        <v>40.700000000000003</v>
      </c>
      <c r="F280" s="104">
        <v>15.3</v>
      </c>
      <c r="G280" s="136"/>
      <c r="H280" s="136"/>
      <c r="I280" s="100" t="s">
        <v>124</v>
      </c>
      <c r="J280" s="101">
        <v>100</v>
      </c>
      <c r="K280" s="120">
        <v>10.6</v>
      </c>
      <c r="L280" s="121">
        <v>38.299999999999997</v>
      </c>
      <c r="M280" s="121">
        <v>35.5</v>
      </c>
      <c r="N280" s="104">
        <v>15.5</v>
      </c>
    </row>
    <row r="281" spans="1:18" s="135" customFormat="1" ht="18" customHeight="1" x14ac:dyDescent="0.4">
      <c r="A281" s="129"/>
      <c r="B281" s="130"/>
      <c r="C281" s="130"/>
      <c r="D281" s="130"/>
      <c r="E281" s="130"/>
      <c r="F281" s="130"/>
      <c r="G281" s="136"/>
      <c r="H281" s="136"/>
      <c r="I281" s="136"/>
      <c r="J281" s="136"/>
    </row>
    <row r="282" spans="1:18" ht="18" customHeight="1" x14ac:dyDescent="0.4">
      <c r="A282" s="75" t="s">
        <v>382</v>
      </c>
      <c r="B282" s="75"/>
      <c r="C282" s="75"/>
      <c r="D282" s="75"/>
      <c r="E282" s="75"/>
      <c r="F282" s="75"/>
      <c r="G282" s="75"/>
      <c r="H282" s="75"/>
      <c r="I282" s="75" t="s">
        <v>388</v>
      </c>
      <c r="J282" s="75"/>
      <c r="K282" s="75"/>
      <c r="L282" s="75"/>
      <c r="M282" s="75"/>
      <c r="N282" s="75"/>
      <c r="O282" s="75"/>
    </row>
    <row r="283" spans="1:18" ht="18" customHeight="1" x14ac:dyDescent="0.25">
      <c r="A283" s="3" t="s">
        <v>383</v>
      </c>
      <c r="G283" s="125"/>
      <c r="I283" s="3" t="s">
        <v>389</v>
      </c>
    </row>
    <row r="284" spans="1:18" ht="18" customHeight="1" x14ac:dyDescent="0.25">
      <c r="A284" s="129"/>
      <c r="B284" s="130"/>
      <c r="C284" s="130"/>
      <c r="D284" s="130"/>
      <c r="E284" s="130"/>
      <c r="F284" s="131" t="s">
        <v>254</v>
      </c>
      <c r="G284" s="130"/>
      <c r="H284" s="130"/>
      <c r="I284" s="129"/>
      <c r="J284" s="130"/>
      <c r="K284" s="130"/>
      <c r="L284" s="130"/>
      <c r="M284" s="130"/>
      <c r="N284" s="131" t="s">
        <v>254</v>
      </c>
      <c r="O284" s="130"/>
      <c r="P284" s="130"/>
      <c r="Q284" s="130"/>
      <c r="R284" s="130"/>
    </row>
    <row r="285" spans="1:18" s="133" customFormat="1" ht="87" customHeight="1" x14ac:dyDescent="0.4">
      <c r="A285" s="85"/>
      <c r="B285" s="108" t="s">
        <v>2</v>
      </c>
      <c r="C285" s="114" t="s">
        <v>324</v>
      </c>
      <c r="D285" s="110" t="s">
        <v>325</v>
      </c>
      <c r="E285" s="110" t="s">
        <v>326</v>
      </c>
      <c r="F285" s="123" t="s">
        <v>327</v>
      </c>
      <c r="G285" s="137"/>
      <c r="H285" s="137"/>
      <c r="I285" s="85"/>
      <c r="J285" s="108" t="s">
        <v>2</v>
      </c>
      <c r="K285" s="114" t="s">
        <v>324</v>
      </c>
      <c r="L285" s="110" t="s">
        <v>325</v>
      </c>
      <c r="M285" s="110" t="s">
        <v>326</v>
      </c>
      <c r="N285" s="123" t="s">
        <v>327</v>
      </c>
    </row>
    <row r="286" spans="1:18" s="135" customFormat="1" ht="18" customHeight="1" x14ac:dyDescent="0.4">
      <c r="A286" s="140" t="s">
        <v>123</v>
      </c>
      <c r="B286" s="116">
        <v>1500</v>
      </c>
      <c r="C286" s="117">
        <v>96</v>
      </c>
      <c r="D286" s="118">
        <v>494</v>
      </c>
      <c r="E286" s="118">
        <v>665</v>
      </c>
      <c r="F286" s="119">
        <v>245</v>
      </c>
      <c r="G286" s="134"/>
      <c r="H286" s="134"/>
      <c r="I286" s="140" t="s">
        <v>123</v>
      </c>
      <c r="J286" s="116">
        <v>1500</v>
      </c>
      <c r="K286" s="117">
        <v>141</v>
      </c>
      <c r="L286" s="118">
        <v>653</v>
      </c>
      <c r="M286" s="118">
        <v>515</v>
      </c>
      <c r="N286" s="119">
        <v>191</v>
      </c>
    </row>
    <row r="287" spans="1:18" s="135" customFormat="1" ht="18" customHeight="1" x14ac:dyDescent="0.4">
      <c r="A287" s="100" t="s">
        <v>124</v>
      </c>
      <c r="B287" s="101">
        <v>100</v>
      </c>
      <c r="C287" s="120">
        <v>6.4</v>
      </c>
      <c r="D287" s="121">
        <v>32.9</v>
      </c>
      <c r="E287" s="121">
        <v>44.3</v>
      </c>
      <c r="F287" s="104">
        <v>16.3</v>
      </c>
      <c r="G287" s="136"/>
      <c r="H287" s="136"/>
      <c r="I287" s="100" t="s">
        <v>124</v>
      </c>
      <c r="J287" s="101">
        <v>100</v>
      </c>
      <c r="K287" s="120">
        <v>9.4</v>
      </c>
      <c r="L287" s="121">
        <v>43.5</v>
      </c>
      <c r="M287" s="121">
        <v>34.299999999999997</v>
      </c>
      <c r="N287" s="104">
        <v>12.7</v>
      </c>
    </row>
    <row r="288" spans="1:18" s="135" customFormat="1" ht="18" customHeight="1" x14ac:dyDescent="0.4">
      <c r="A288" s="129"/>
      <c r="B288" s="130"/>
      <c r="C288" s="130"/>
      <c r="D288" s="130"/>
      <c r="E288" s="130"/>
      <c r="F288" s="130"/>
      <c r="G288" s="136"/>
      <c r="H288" s="136"/>
      <c r="I288" s="129"/>
      <c r="J288" s="130"/>
      <c r="K288" s="130"/>
      <c r="L288" s="130"/>
      <c r="M288" s="130"/>
      <c r="N288" s="130"/>
    </row>
    <row r="289" spans="1:18" ht="18" customHeight="1" x14ac:dyDescent="0.4">
      <c r="A289" s="75" t="s">
        <v>384</v>
      </c>
      <c r="B289" s="75"/>
      <c r="C289" s="75"/>
      <c r="D289" s="75"/>
      <c r="E289" s="75"/>
      <c r="F289" s="75"/>
      <c r="G289" s="75"/>
      <c r="H289" s="75"/>
      <c r="I289" s="75" t="s">
        <v>390</v>
      </c>
      <c r="J289" s="75"/>
      <c r="K289" s="75"/>
      <c r="L289" s="75"/>
      <c r="M289" s="75"/>
      <c r="N289" s="75"/>
      <c r="O289" s="75"/>
    </row>
    <row r="290" spans="1:18" ht="18" customHeight="1" x14ac:dyDescent="0.25">
      <c r="A290" s="3" t="s">
        <v>385</v>
      </c>
      <c r="G290" s="125"/>
      <c r="I290" s="3" t="s">
        <v>391</v>
      </c>
    </row>
    <row r="291" spans="1:18" ht="18" customHeight="1" x14ac:dyDescent="0.25">
      <c r="A291" s="129"/>
      <c r="B291" s="130"/>
      <c r="C291" s="130"/>
      <c r="D291" s="130"/>
      <c r="E291" s="130"/>
      <c r="F291" s="131" t="s">
        <v>254</v>
      </c>
      <c r="G291" s="130"/>
      <c r="H291" s="130"/>
      <c r="I291" s="129"/>
      <c r="J291" s="130"/>
      <c r="K291" s="130"/>
      <c r="L291" s="130"/>
      <c r="M291" s="130"/>
      <c r="N291" s="131" t="s">
        <v>254</v>
      </c>
      <c r="O291" s="130"/>
      <c r="P291" s="130"/>
      <c r="Q291" s="130"/>
      <c r="R291" s="130"/>
    </row>
    <row r="292" spans="1:18" s="133" customFormat="1" ht="87" customHeight="1" x14ac:dyDescent="0.4">
      <c r="A292" s="85"/>
      <c r="B292" s="108" t="s">
        <v>2</v>
      </c>
      <c r="C292" s="114" t="s">
        <v>324</v>
      </c>
      <c r="D292" s="110" t="s">
        <v>325</v>
      </c>
      <c r="E292" s="110" t="s">
        <v>326</v>
      </c>
      <c r="F292" s="123" t="s">
        <v>327</v>
      </c>
      <c r="G292" s="137"/>
      <c r="H292" s="137"/>
      <c r="I292" s="85"/>
      <c r="J292" s="108" t="s">
        <v>2</v>
      </c>
      <c r="K292" s="114" t="s">
        <v>324</v>
      </c>
      <c r="L292" s="110" t="s">
        <v>325</v>
      </c>
      <c r="M292" s="110" t="s">
        <v>326</v>
      </c>
      <c r="N292" s="123" t="s">
        <v>327</v>
      </c>
    </row>
    <row r="293" spans="1:18" s="135" customFormat="1" ht="18" customHeight="1" x14ac:dyDescent="0.4">
      <c r="A293" s="140" t="s">
        <v>123</v>
      </c>
      <c r="B293" s="116">
        <v>1500</v>
      </c>
      <c r="C293" s="117">
        <v>203</v>
      </c>
      <c r="D293" s="118">
        <v>680</v>
      </c>
      <c r="E293" s="118">
        <v>475</v>
      </c>
      <c r="F293" s="119">
        <v>142</v>
      </c>
      <c r="G293" s="134"/>
      <c r="H293" s="134"/>
      <c r="I293" s="140" t="s">
        <v>123</v>
      </c>
      <c r="J293" s="116">
        <v>1500</v>
      </c>
      <c r="K293" s="117">
        <v>87</v>
      </c>
      <c r="L293" s="118">
        <v>500</v>
      </c>
      <c r="M293" s="118">
        <v>659</v>
      </c>
      <c r="N293" s="119">
        <v>254</v>
      </c>
    </row>
    <row r="294" spans="1:18" s="135" customFormat="1" ht="18" customHeight="1" x14ac:dyDescent="0.4">
      <c r="A294" s="100" t="s">
        <v>124</v>
      </c>
      <c r="B294" s="101">
        <v>100</v>
      </c>
      <c r="C294" s="120">
        <v>13.5</v>
      </c>
      <c r="D294" s="121">
        <v>45.3</v>
      </c>
      <c r="E294" s="121">
        <v>31.7</v>
      </c>
      <c r="F294" s="104">
        <v>9.5</v>
      </c>
      <c r="G294" s="136"/>
      <c r="H294" s="136"/>
      <c r="I294" s="100" t="s">
        <v>124</v>
      </c>
      <c r="J294" s="101">
        <v>100</v>
      </c>
      <c r="K294" s="120">
        <v>5.8</v>
      </c>
      <c r="L294" s="121">
        <v>33.299999999999997</v>
      </c>
      <c r="M294" s="121">
        <v>43.9</v>
      </c>
      <c r="N294" s="104">
        <v>16.899999999999999</v>
      </c>
    </row>
    <row r="295" spans="1:18" s="135" customFormat="1" ht="18" customHeight="1" x14ac:dyDescent="0.4">
      <c r="A295" s="129"/>
      <c r="B295" s="130"/>
      <c r="C295" s="130"/>
      <c r="D295" s="130"/>
      <c r="E295" s="130"/>
      <c r="F295" s="130"/>
      <c r="G295" s="136"/>
      <c r="H295" s="136"/>
      <c r="I295" s="136"/>
      <c r="J295" s="136"/>
    </row>
    <row r="296" spans="1:18" ht="18" customHeight="1" x14ac:dyDescent="0.4"/>
    <row r="297" spans="1:18" ht="30" customHeight="1" x14ac:dyDescent="0.4">
      <c r="A297" s="216" t="s">
        <v>392</v>
      </c>
      <c r="B297" s="217"/>
      <c r="C297" s="217"/>
      <c r="D297" s="217"/>
      <c r="E297" s="217"/>
      <c r="F297" s="217"/>
      <c r="G297" s="217"/>
      <c r="H297" s="217"/>
      <c r="I297" s="217"/>
      <c r="J297" s="217"/>
      <c r="K297" s="217"/>
      <c r="L297" s="217"/>
      <c r="M297" s="217"/>
      <c r="N297" s="217"/>
      <c r="O297" s="218"/>
    </row>
    <row r="298" spans="1:18" ht="18" customHeight="1" x14ac:dyDescent="0.25">
      <c r="I298" s="125"/>
    </row>
    <row r="299" spans="1:18" ht="18" customHeight="1" x14ac:dyDescent="0.25">
      <c r="A299" s="3" t="s">
        <v>393</v>
      </c>
      <c r="E299" s="125"/>
      <c r="F299" s="131" t="s">
        <v>254</v>
      </c>
      <c r="I299" s="3" t="s">
        <v>538</v>
      </c>
      <c r="M299" s="125"/>
      <c r="N299" s="131" t="s">
        <v>254</v>
      </c>
    </row>
    <row r="300" spans="1:18" s="133" customFormat="1" ht="75.75" customHeight="1" x14ac:dyDescent="0.4">
      <c r="A300" s="85"/>
      <c r="B300" s="108" t="s">
        <v>2</v>
      </c>
      <c r="C300" s="114" t="s">
        <v>394</v>
      </c>
      <c r="D300" s="109" t="s">
        <v>395</v>
      </c>
      <c r="E300" s="109" t="s">
        <v>396</v>
      </c>
      <c r="F300" s="110" t="s">
        <v>397</v>
      </c>
      <c r="G300" s="90"/>
      <c r="I300" s="85"/>
      <c r="J300" s="108" t="s">
        <v>2</v>
      </c>
      <c r="K300" s="114" t="s">
        <v>394</v>
      </c>
      <c r="L300" s="109" t="s">
        <v>395</v>
      </c>
      <c r="M300" s="109" t="s">
        <v>396</v>
      </c>
      <c r="N300" s="123" t="s">
        <v>397</v>
      </c>
      <c r="O300" s="132"/>
      <c r="P300" s="132"/>
      <c r="Q300" s="132"/>
    </row>
    <row r="301" spans="1:18" s="135" customFormat="1" ht="18" customHeight="1" x14ac:dyDescent="0.4">
      <c r="A301" s="115" t="s">
        <v>123</v>
      </c>
      <c r="B301" s="111">
        <v>1500</v>
      </c>
      <c r="C301" s="163">
        <v>82</v>
      </c>
      <c r="D301" s="112">
        <v>142</v>
      </c>
      <c r="E301" s="112">
        <v>128</v>
      </c>
      <c r="F301" s="113">
        <v>1148</v>
      </c>
      <c r="G301" s="149"/>
      <c r="I301" s="115" t="s">
        <v>123</v>
      </c>
      <c r="J301" s="111">
        <v>1500</v>
      </c>
      <c r="K301" s="163">
        <v>228</v>
      </c>
      <c r="L301" s="112">
        <v>193</v>
      </c>
      <c r="M301" s="112">
        <v>177</v>
      </c>
      <c r="N301" s="113">
        <v>902</v>
      </c>
      <c r="O301" s="134"/>
      <c r="P301" s="134"/>
      <c r="Q301" s="134"/>
    </row>
    <row r="302" spans="1:18" s="135" customFormat="1" ht="18" customHeight="1" x14ac:dyDescent="0.4">
      <c r="A302" s="100" t="s">
        <v>124</v>
      </c>
      <c r="B302" s="101">
        <v>100</v>
      </c>
      <c r="C302" s="120">
        <v>5.5</v>
      </c>
      <c r="D302" s="103">
        <v>9.5</v>
      </c>
      <c r="E302" s="103">
        <v>8.5</v>
      </c>
      <c r="F302" s="104">
        <v>76.5</v>
      </c>
      <c r="G302" s="151"/>
      <c r="I302" s="100" t="s">
        <v>124</v>
      </c>
      <c r="J302" s="101">
        <v>100</v>
      </c>
      <c r="K302" s="120">
        <v>15.2</v>
      </c>
      <c r="L302" s="103">
        <v>12.9</v>
      </c>
      <c r="M302" s="103">
        <v>11.8</v>
      </c>
      <c r="N302" s="104">
        <v>60.1</v>
      </c>
      <c r="O302" s="136"/>
      <c r="P302" s="136"/>
      <c r="Q302" s="136"/>
    </row>
    <row r="303" spans="1:18" ht="18" customHeight="1" x14ac:dyDescent="0.4">
      <c r="A303" s="135"/>
      <c r="B303" s="135"/>
      <c r="C303" s="135"/>
      <c r="D303" s="135"/>
      <c r="E303" s="135"/>
      <c r="F303" s="135"/>
      <c r="G303" s="135"/>
      <c r="H303" s="135"/>
      <c r="I303" s="135"/>
    </row>
    <row r="304" spans="1:18" ht="18" customHeight="1" x14ac:dyDescent="0.25">
      <c r="A304" s="3" t="s">
        <v>398</v>
      </c>
      <c r="E304" s="125"/>
      <c r="F304" s="131" t="s">
        <v>254</v>
      </c>
      <c r="I304" s="3" t="s">
        <v>403</v>
      </c>
      <c r="M304" s="125"/>
      <c r="N304" s="131" t="s">
        <v>254</v>
      </c>
    </row>
    <row r="305" spans="1:17" s="133" customFormat="1" ht="75.75" customHeight="1" x14ac:dyDescent="0.4">
      <c r="A305" s="85"/>
      <c r="B305" s="108" t="s">
        <v>2</v>
      </c>
      <c r="C305" s="114" t="s">
        <v>394</v>
      </c>
      <c r="D305" s="109" t="s">
        <v>395</v>
      </c>
      <c r="E305" s="109" t="s">
        <v>396</v>
      </c>
      <c r="F305" s="110" t="s">
        <v>397</v>
      </c>
      <c r="G305" s="90"/>
      <c r="I305" s="85"/>
      <c r="J305" s="108" t="s">
        <v>2</v>
      </c>
      <c r="K305" s="114" t="s">
        <v>394</v>
      </c>
      <c r="L305" s="109" t="s">
        <v>395</v>
      </c>
      <c r="M305" s="109" t="s">
        <v>396</v>
      </c>
      <c r="N305" s="123" t="s">
        <v>397</v>
      </c>
      <c r="O305" s="132"/>
      <c r="P305" s="132"/>
      <c r="Q305" s="132"/>
    </row>
    <row r="306" spans="1:17" s="135" customFormat="1" ht="18" customHeight="1" x14ac:dyDescent="0.4">
      <c r="A306" s="115" t="s">
        <v>123</v>
      </c>
      <c r="B306" s="111">
        <v>1500</v>
      </c>
      <c r="C306" s="163">
        <v>384</v>
      </c>
      <c r="D306" s="112">
        <v>219</v>
      </c>
      <c r="E306" s="112">
        <v>299</v>
      </c>
      <c r="F306" s="113">
        <v>598</v>
      </c>
      <c r="G306" s="149"/>
      <c r="I306" s="115" t="s">
        <v>123</v>
      </c>
      <c r="J306" s="116">
        <v>1500</v>
      </c>
      <c r="K306" s="117">
        <v>75</v>
      </c>
      <c r="L306" s="124">
        <v>126</v>
      </c>
      <c r="M306" s="124">
        <v>148</v>
      </c>
      <c r="N306" s="119">
        <v>1151</v>
      </c>
      <c r="O306" s="134"/>
      <c r="P306" s="134"/>
      <c r="Q306" s="134"/>
    </row>
    <row r="307" spans="1:17" s="135" customFormat="1" ht="18" customHeight="1" x14ac:dyDescent="0.4">
      <c r="A307" s="100" t="s">
        <v>124</v>
      </c>
      <c r="B307" s="101">
        <v>100</v>
      </c>
      <c r="C307" s="120">
        <v>25.6</v>
      </c>
      <c r="D307" s="103">
        <v>14.6</v>
      </c>
      <c r="E307" s="103">
        <v>19.899999999999999</v>
      </c>
      <c r="F307" s="104">
        <v>39.9</v>
      </c>
      <c r="G307" s="151"/>
      <c r="I307" s="100" t="s">
        <v>124</v>
      </c>
      <c r="J307" s="101">
        <v>100</v>
      </c>
      <c r="K307" s="120">
        <v>5</v>
      </c>
      <c r="L307" s="103">
        <v>8.4</v>
      </c>
      <c r="M307" s="103">
        <v>9.9</v>
      </c>
      <c r="N307" s="104">
        <v>76.7</v>
      </c>
      <c r="O307" s="136"/>
      <c r="P307" s="136"/>
      <c r="Q307" s="136"/>
    </row>
    <row r="308" spans="1:17" ht="18" customHeight="1" x14ac:dyDescent="0.4"/>
    <row r="309" spans="1:17" ht="18" customHeight="1" x14ac:dyDescent="0.25">
      <c r="A309" s="3" t="s">
        <v>399</v>
      </c>
      <c r="E309" s="125"/>
      <c r="F309" s="131" t="s">
        <v>254</v>
      </c>
      <c r="I309" s="3" t="s">
        <v>404</v>
      </c>
      <c r="M309" s="125"/>
      <c r="N309" s="131" t="s">
        <v>254</v>
      </c>
    </row>
    <row r="310" spans="1:17" s="133" customFormat="1" ht="75.75" customHeight="1" x14ac:dyDescent="0.4">
      <c r="A310" s="85"/>
      <c r="B310" s="108" t="s">
        <v>2</v>
      </c>
      <c r="C310" s="114" t="s">
        <v>394</v>
      </c>
      <c r="D310" s="109" t="s">
        <v>395</v>
      </c>
      <c r="E310" s="109" t="s">
        <v>396</v>
      </c>
      <c r="F310" s="110" t="s">
        <v>397</v>
      </c>
      <c r="G310" s="90"/>
      <c r="I310" s="85"/>
      <c r="J310" s="108" t="s">
        <v>2</v>
      </c>
      <c r="K310" s="114" t="s">
        <v>394</v>
      </c>
      <c r="L310" s="109" t="s">
        <v>395</v>
      </c>
      <c r="M310" s="109" t="s">
        <v>396</v>
      </c>
      <c r="N310" s="123" t="s">
        <v>397</v>
      </c>
      <c r="O310" s="132"/>
      <c r="P310" s="132"/>
      <c r="Q310" s="132"/>
    </row>
    <row r="311" spans="1:17" s="135" customFormat="1" ht="18" customHeight="1" x14ac:dyDescent="0.4">
      <c r="A311" s="115" t="s">
        <v>123</v>
      </c>
      <c r="B311" s="111">
        <v>1500</v>
      </c>
      <c r="C311" s="117">
        <v>89</v>
      </c>
      <c r="D311" s="124">
        <v>152</v>
      </c>
      <c r="E311" s="124">
        <v>172</v>
      </c>
      <c r="F311" s="118">
        <v>1087</v>
      </c>
      <c r="G311" s="149"/>
      <c r="I311" s="115" t="s">
        <v>123</v>
      </c>
      <c r="J311" s="111">
        <v>1500</v>
      </c>
      <c r="K311" s="163">
        <v>357</v>
      </c>
      <c r="L311" s="112">
        <v>358</v>
      </c>
      <c r="M311" s="112">
        <v>236</v>
      </c>
      <c r="N311" s="113">
        <v>549</v>
      </c>
      <c r="O311" s="134"/>
      <c r="P311" s="134"/>
      <c r="Q311" s="134"/>
    </row>
    <row r="312" spans="1:17" s="135" customFormat="1" ht="18" customHeight="1" x14ac:dyDescent="0.4">
      <c r="A312" s="100" t="s">
        <v>124</v>
      </c>
      <c r="B312" s="101">
        <v>100</v>
      </c>
      <c r="C312" s="102">
        <v>5.9</v>
      </c>
      <c r="D312" s="103">
        <v>10.1</v>
      </c>
      <c r="E312" s="103">
        <v>11.5</v>
      </c>
      <c r="F312" s="104">
        <v>72.5</v>
      </c>
      <c r="G312" s="151"/>
      <c r="I312" s="100" t="s">
        <v>124</v>
      </c>
      <c r="J312" s="101">
        <v>100</v>
      </c>
      <c r="K312" s="120">
        <v>23.8</v>
      </c>
      <c r="L312" s="103">
        <v>23.9</v>
      </c>
      <c r="M312" s="103">
        <v>15.7</v>
      </c>
      <c r="N312" s="104">
        <v>36.6</v>
      </c>
      <c r="O312" s="136"/>
      <c r="P312" s="136"/>
      <c r="Q312" s="136"/>
    </row>
    <row r="313" spans="1:17" ht="18" customHeight="1" x14ac:dyDescent="0.4"/>
    <row r="314" spans="1:17" ht="18" customHeight="1" x14ac:dyDescent="0.25">
      <c r="A314" s="3" t="s">
        <v>400</v>
      </c>
      <c r="E314" s="125"/>
      <c r="F314" s="131" t="s">
        <v>254</v>
      </c>
      <c r="I314" s="3" t="s">
        <v>405</v>
      </c>
      <c r="M314" s="125"/>
      <c r="N314" s="131" t="s">
        <v>254</v>
      </c>
    </row>
    <row r="315" spans="1:17" s="133" customFormat="1" ht="75.75" customHeight="1" x14ac:dyDescent="0.4">
      <c r="A315" s="85"/>
      <c r="B315" s="108" t="s">
        <v>2</v>
      </c>
      <c r="C315" s="114" t="s">
        <v>394</v>
      </c>
      <c r="D315" s="109" t="s">
        <v>395</v>
      </c>
      <c r="E315" s="109" t="s">
        <v>396</v>
      </c>
      <c r="F315" s="110" t="s">
        <v>397</v>
      </c>
      <c r="G315" s="90"/>
      <c r="I315" s="85"/>
      <c r="J315" s="108" t="s">
        <v>2</v>
      </c>
      <c r="K315" s="114" t="s">
        <v>394</v>
      </c>
      <c r="L315" s="109" t="s">
        <v>395</v>
      </c>
      <c r="M315" s="109" t="s">
        <v>396</v>
      </c>
      <c r="N315" s="123" t="s">
        <v>397</v>
      </c>
      <c r="O315" s="132"/>
      <c r="P315" s="132"/>
      <c r="Q315" s="132"/>
    </row>
    <row r="316" spans="1:17" s="135" customFormat="1" ht="18" customHeight="1" x14ac:dyDescent="0.4">
      <c r="A316" s="115" t="s">
        <v>123</v>
      </c>
      <c r="B316" s="111">
        <v>1500</v>
      </c>
      <c r="C316" s="163">
        <v>330</v>
      </c>
      <c r="D316" s="112">
        <v>576</v>
      </c>
      <c r="E316" s="112">
        <v>378</v>
      </c>
      <c r="F316" s="113">
        <v>216</v>
      </c>
      <c r="G316" s="149"/>
      <c r="I316" s="115" t="s">
        <v>123</v>
      </c>
      <c r="J316" s="111">
        <v>1500</v>
      </c>
      <c r="K316" s="163">
        <v>21</v>
      </c>
      <c r="L316" s="112">
        <v>92</v>
      </c>
      <c r="M316" s="112">
        <v>105</v>
      </c>
      <c r="N316" s="113">
        <v>1282</v>
      </c>
      <c r="O316" s="134"/>
      <c r="P316" s="134"/>
      <c r="Q316" s="134"/>
    </row>
    <row r="317" spans="1:17" s="135" customFormat="1" ht="18" customHeight="1" x14ac:dyDescent="0.4">
      <c r="A317" s="100" t="s">
        <v>124</v>
      </c>
      <c r="B317" s="101">
        <v>100</v>
      </c>
      <c r="C317" s="120">
        <v>22</v>
      </c>
      <c r="D317" s="103">
        <v>38.4</v>
      </c>
      <c r="E317" s="103">
        <v>25.2</v>
      </c>
      <c r="F317" s="104">
        <v>14.4</v>
      </c>
      <c r="G317" s="151"/>
      <c r="I317" s="100" t="s">
        <v>124</v>
      </c>
      <c r="J317" s="101">
        <v>100</v>
      </c>
      <c r="K317" s="120">
        <v>1.4</v>
      </c>
      <c r="L317" s="103">
        <v>6.1</v>
      </c>
      <c r="M317" s="103">
        <v>7</v>
      </c>
      <c r="N317" s="104">
        <v>85.5</v>
      </c>
      <c r="O317" s="136"/>
      <c r="P317" s="136"/>
      <c r="Q317" s="136"/>
    </row>
    <row r="318" spans="1:17" s="135" customFormat="1" ht="18" customHeight="1" x14ac:dyDescent="0.4">
      <c r="A318" s="129"/>
      <c r="B318" s="130"/>
      <c r="C318" s="130"/>
      <c r="D318" s="130"/>
      <c r="E318" s="130"/>
      <c r="F318" s="130"/>
      <c r="G318" s="130"/>
      <c r="I318" s="136"/>
      <c r="J318" s="136"/>
      <c r="K318" s="136"/>
      <c r="L318" s="136"/>
      <c r="M318" s="136"/>
      <c r="N318" s="136"/>
      <c r="O318" s="136"/>
      <c r="P318" s="136"/>
      <c r="Q318" s="136"/>
    </row>
    <row r="319" spans="1:17" ht="18" customHeight="1" x14ac:dyDescent="0.25">
      <c r="A319" s="3" t="s">
        <v>401</v>
      </c>
      <c r="E319" s="125"/>
      <c r="F319" s="131" t="s">
        <v>254</v>
      </c>
      <c r="I319" s="3" t="s">
        <v>406</v>
      </c>
      <c r="M319" s="125"/>
      <c r="N319" s="131" t="s">
        <v>254</v>
      </c>
    </row>
    <row r="320" spans="1:17" s="133" customFormat="1" ht="75.75" customHeight="1" x14ac:dyDescent="0.4">
      <c r="A320" s="85"/>
      <c r="B320" s="108" t="s">
        <v>2</v>
      </c>
      <c r="C320" s="114" t="s">
        <v>394</v>
      </c>
      <c r="D320" s="109" t="s">
        <v>395</v>
      </c>
      <c r="E320" s="109" t="s">
        <v>396</v>
      </c>
      <c r="F320" s="110" t="s">
        <v>397</v>
      </c>
      <c r="G320" s="90"/>
      <c r="I320" s="85"/>
      <c r="J320" s="108" t="s">
        <v>2</v>
      </c>
      <c r="K320" s="114" t="s">
        <v>394</v>
      </c>
      <c r="L320" s="109" t="s">
        <v>395</v>
      </c>
      <c r="M320" s="109" t="s">
        <v>396</v>
      </c>
      <c r="N320" s="123" t="s">
        <v>397</v>
      </c>
      <c r="O320" s="132"/>
      <c r="P320" s="132"/>
      <c r="Q320" s="132"/>
    </row>
    <row r="321" spans="1:17" s="135" customFormat="1" ht="18" customHeight="1" x14ac:dyDescent="0.4">
      <c r="A321" s="115" t="s">
        <v>123</v>
      </c>
      <c r="B321" s="111">
        <v>1500</v>
      </c>
      <c r="C321" s="163">
        <v>305</v>
      </c>
      <c r="D321" s="112">
        <v>409</v>
      </c>
      <c r="E321" s="112">
        <v>382</v>
      </c>
      <c r="F321" s="113">
        <v>404</v>
      </c>
      <c r="G321" s="149"/>
      <c r="I321" s="115" t="s">
        <v>123</v>
      </c>
      <c r="J321" s="111">
        <v>1500</v>
      </c>
      <c r="K321" s="163">
        <v>44</v>
      </c>
      <c r="L321" s="112">
        <v>74</v>
      </c>
      <c r="M321" s="112">
        <v>138</v>
      </c>
      <c r="N321" s="113">
        <v>1244</v>
      </c>
      <c r="O321" s="134"/>
      <c r="P321" s="134"/>
      <c r="Q321" s="134"/>
    </row>
    <row r="322" spans="1:17" s="135" customFormat="1" ht="18" customHeight="1" x14ac:dyDescent="0.4">
      <c r="A322" s="100" t="s">
        <v>124</v>
      </c>
      <c r="B322" s="101">
        <v>100</v>
      </c>
      <c r="C322" s="120">
        <v>20.3</v>
      </c>
      <c r="D322" s="103">
        <v>27.3</v>
      </c>
      <c r="E322" s="103">
        <v>25.5</v>
      </c>
      <c r="F322" s="104">
        <v>26.9</v>
      </c>
      <c r="G322" s="151"/>
      <c r="I322" s="100" t="s">
        <v>124</v>
      </c>
      <c r="J322" s="101">
        <v>100</v>
      </c>
      <c r="K322" s="120">
        <v>2.9</v>
      </c>
      <c r="L322" s="103">
        <v>4.9000000000000004</v>
      </c>
      <c r="M322" s="103">
        <v>9.1999999999999993</v>
      </c>
      <c r="N322" s="104">
        <v>82.9</v>
      </c>
      <c r="O322" s="136"/>
      <c r="P322" s="136"/>
      <c r="Q322" s="136"/>
    </row>
    <row r="323" spans="1:17" s="135" customFormat="1" ht="18" customHeight="1" x14ac:dyDescent="0.4">
      <c r="A323" s="129"/>
      <c r="B323" s="130"/>
      <c r="C323" s="130"/>
      <c r="D323" s="130"/>
      <c r="E323" s="130"/>
      <c r="F323" s="130"/>
      <c r="G323" s="130"/>
      <c r="I323" s="129"/>
      <c r="J323" s="130"/>
      <c r="K323" s="130"/>
      <c r="L323" s="130"/>
      <c r="M323" s="130"/>
      <c r="N323" s="130"/>
      <c r="O323" s="136"/>
      <c r="P323" s="136"/>
      <c r="Q323" s="136"/>
    </row>
    <row r="324" spans="1:17" s="135" customFormat="1" ht="18" customHeight="1" x14ac:dyDescent="0.25">
      <c r="A324" s="3" t="s">
        <v>402</v>
      </c>
      <c r="B324" s="3"/>
      <c r="C324" s="3"/>
      <c r="D324" s="3"/>
      <c r="E324" s="125"/>
      <c r="F324" s="131" t="s">
        <v>254</v>
      </c>
      <c r="G324" s="130"/>
      <c r="I324" s="129"/>
      <c r="J324" s="130"/>
      <c r="K324" s="130"/>
      <c r="L324" s="130"/>
      <c r="M324" s="130"/>
      <c r="N324" s="130"/>
      <c r="O324" s="136"/>
      <c r="P324" s="136"/>
      <c r="Q324" s="136"/>
    </row>
    <row r="325" spans="1:17" s="135" customFormat="1" ht="75.75" customHeight="1" x14ac:dyDescent="0.4">
      <c r="A325" s="85"/>
      <c r="B325" s="108" t="s">
        <v>2</v>
      </c>
      <c r="C325" s="114" t="s">
        <v>394</v>
      </c>
      <c r="D325" s="109" t="s">
        <v>395</v>
      </c>
      <c r="E325" s="109" t="s">
        <v>396</v>
      </c>
      <c r="F325" s="123" t="s">
        <v>397</v>
      </c>
      <c r="G325" s="130"/>
      <c r="I325" s="129"/>
      <c r="J325" s="130"/>
      <c r="K325" s="130"/>
      <c r="L325" s="130"/>
      <c r="M325" s="130"/>
      <c r="N325" s="130"/>
      <c r="O325" s="136"/>
      <c r="P325" s="136"/>
      <c r="Q325" s="136"/>
    </row>
    <row r="326" spans="1:17" s="135" customFormat="1" ht="18" customHeight="1" x14ac:dyDescent="0.4">
      <c r="A326" s="115" t="s">
        <v>123</v>
      </c>
      <c r="B326" s="111">
        <v>1500</v>
      </c>
      <c r="C326" s="163">
        <v>515</v>
      </c>
      <c r="D326" s="112">
        <v>214</v>
      </c>
      <c r="E326" s="112">
        <v>186</v>
      </c>
      <c r="F326" s="113">
        <v>585</v>
      </c>
      <c r="G326" s="130"/>
      <c r="I326" s="129"/>
      <c r="J326" s="130"/>
      <c r="K326" s="130"/>
      <c r="L326" s="130"/>
      <c r="M326" s="130"/>
      <c r="N326" s="130"/>
      <c r="O326" s="136"/>
      <c r="P326" s="136"/>
      <c r="Q326" s="136"/>
    </row>
    <row r="327" spans="1:17" s="135" customFormat="1" ht="18" customHeight="1" x14ac:dyDescent="0.4">
      <c r="A327" s="100" t="s">
        <v>124</v>
      </c>
      <c r="B327" s="101">
        <v>100</v>
      </c>
      <c r="C327" s="120">
        <v>34.299999999999997</v>
      </c>
      <c r="D327" s="103">
        <v>14.3</v>
      </c>
      <c r="E327" s="103">
        <v>12.4</v>
      </c>
      <c r="F327" s="104">
        <v>39</v>
      </c>
      <c r="G327" s="130"/>
      <c r="I327" s="129"/>
      <c r="J327" s="130"/>
      <c r="K327" s="130"/>
      <c r="L327" s="130"/>
      <c r="M327" s="130"/>
      <c r="N327" s="130"/>
      <c r="O327" s="136"/>
      <c r="P327" s="136"/>
      <c r="Q327" s="136"/>
    </row>
    <row r="328" spans="1:17" s="135" customFormat="1" ht="18" customHeight="1" x14ac:dyDescent="0.4">
      <c r="A328" s="129"/>
      <c r="B328" s="130"/>
      <c r="C328" s="130"/>
      <c r="D328" s="130"/>
      <c r="E328" s="130"/>
      <c r="F328" s="130"/>
      <c r="G328" s="130"/>
      <c r="H328" s="136"/>
      <c r="I328" s="136"/>
      <c r="J328" s="136"/>
      <c r="K328" s="136"/>
      <c r="L328" s="136"/>
      <c r="M328" s="136"/>
      <c r="N328" s="136"/>
      <c r="O328" s="136"/>
      <c r="P328" s="136"/>
      <c r="Q328" s="136"/>
    </row>
    <row r="329" spans="1:17" ht="30" customHeight="1" x14ac:dyDescent="0.4">
      <c r="A329" s="216" t="s">
        <v>407</v>
      </c>
      <c r="B329" s="217"/>
      <c r="C329" s="217"/>
      <c r="D329" s="217"/>
      <c r="E329" s="217"/>
      <c r="F329" s="217"/>
      <c r="G329" s="217"/>
      <c r="H329" s="217"/>
      <c r="I329" s="217"/>
      <c r="J329" s="217"/>
      <c r="K329" s="217"/>
      <c r="L329" s="217"/>
      <c r="M329" s="217"/>
      <c r="N329" s="217"/>
      <c r="O329" s="218"/>
    </row>
    <row r="330" spans="1:17" s="84" customFormat="1" ht="18" customHeight="1" x14ac:dyDescent="0.4">
      <c r="A330" s="74"/>
      <c r="B330" s="74"/>
      <c r="C330" s="74"/>
      <c r="D330" s="74"/>
      <c r="E330" s="74"/>
      <c r="F330" s="74"/>
      <c r="G330" s="74"/>
      <c r="H330" s="83"/>
      <c r="I330" s="83"/>
      <c r="J330" s="83"/>
      <c r="K330" s="83"/>
      <c r="L330" s="83"/>
      <c r="M330" s="83"/>
      <c r="N330" s="83"/>
      <c r="O330" s="83"/>
    </row>
    <row r="331" spans="1:17" ht="18" customHeight="1" x14ac:dyDescent="0.25">
      <c r="H331" s="131"/>
      <c r="O331" s="131" t="s">
        <v>254</v>
      </c>
    </row>
    <row r="332" spans="1:17" ht="78" customHeight="1" x14ac:dyDescent="0.4">
      <c r="A332" s="85"/>
      <c r="B332" s="108" t="s">
        <v>2</v>
      </c>
      <c r="C332" s="114" t="s">
        <v>408</v>
      </c>
      <c r="D332" s="109" t="s">
        <v>409</v>
      </c>
      <c r="E332" s="109" t="s">
        <v>410</v>
      </c>
      <c r="F332" s="109" t="s">
        <v>411</v>
      </c>
      <c r="G332" s="110" t="s">
        <v>412</v>
      </c>
      <c r="H332" s="110" t="s">
        <v>413</v>
      </c>
      <c r="I332" s="109" t="s">
        <v>414</v>
      </c>
      <c r="J332" s="109" t="s">
        <v>415</v>
      </c>
      <c r="K332" s="109" t="s">
        <v>416</v>
      </c>
      <c r="L332" s="109" t="s">
        <v>417</v>
      </c>
      <c r="M332" s="109" t="s">
        <v>418</v>
      </c>
      <c r="N332" s="179" t="s">
        <v>19</v>
      </c>
      <c r="O332" s="123" t="s">
        <v>419</v>
      </c>
    </row>
    <row r="333" spans="1:17" ht="18" customHeight="1" x14ac:dyDescent="0.4">
      <c r="A333" s="138" t="s">
        <v>123</v>
      </c>
      <c r="B333" s="116">
        <v>1500</v>
      </c>
      <c r="C333" s="117">
        <v>534</v>
      </c>
      <c r="D333" s="124">
        <v>150</v>
      </c>
      <c r="E333" s="124">
        <v>25</v>
      </c>
      <c r="F333" s="124">
        <v>88</v>
      </c>
      <c r="G333" s="118">
        <v>26</v>
      </c>
      <c r="H333" s="118">
        <v>41</v>
      </c>
      <c r="I333" s="124">
        <v>16</v>
      </c>
      <c r="J333" s="124">
        <v>28</v>
      </c>
      <c r="K333" s="124">
        <v>23</v>
      </c>
      <c r="L333" s="124">
        <v>6</v>
      </c>
      <c r="M333" s="124">
        <v>42</v>
      </c>
      <c r="N333" s="164">
        <v>0</v>
      </c>
      <c r="O333" s="119">
        <v>521</v>
      </c>
    </row>
    <row r="334" spans="1:17" ht="18" customHeight="1" x14ac:dyDescent="0.4">
      <c r="A334" s="100" t="s">
        <v>124</v>
      </c>
      <c r="B334" s="101">
        <v>100</v>
      </c>
      <c r="C334" s="102">
        <v>35.6</v>
      </c>
      <c r="D334" s="103">
        <v>10</v>
      </c>
      <c r="E334" s="103">
        <v>1.7</v>
      </c>
      <c r="F334" s="103">
        <v>5.9</v>
      </c>
      <c r="G334" s="121">
        <v>1.7</v>
      </c>
      <c r="H334" s="121">
        <v>2.7</v>
      </c>
      <c r="I334" s="103">
        <v>1.1000000000000001</v>
      </c>
      <c r="J334" s="103">
        <v>1.9</v>
      </c>
      <c r="K334" s="103">
        <v>1.5</v>
      </c>
      <c r="L334" s="103">
        <v>0.4</v>
      </c>
      <c r="M334" s="103">
        <v>2.8</v>
      </c>
      <c r="N334" s="165">
        <v>0</v>
      </c>
      <c r="O334" s="104">
        <v>34.700000000000003</v>
      </c>
    </row>
    <row r="335" spans="1:17" ht="18" customHeight="1" x14ac:dyDescent="0.4"/>
    <row r="336" spans="1:17" ht="18" customHeight="1" x14ac:dyDescent="0.4"/>
    <row r="337" spans="1:15" ht="32.1" customHeight="1" x14ac:dyDescent="0.4">
      <c r="A337" s="216" t="s">
        <v>560</v>
      </c>
      <c r="B337" s="217"/>
      <c r="C337" s="217"/>
      <c r="D337" s="217"/>
      <c r="E337" s="217"/>
      <c r="F337" s="217"/>
      <c r="G337" s="217"/>
      <c r="H337" s="217"/>
      <c r="I337" s="217"/>
      <c r="J337" s="217"/>
      <c r="K337" s="217"/>
      <c r="L337" s="217"/>
      <c r="M337" s="217"/>
      <c r="N337" s="217"/>
      <c r="O337" s="218"/>
    </row>
    <row r="338" spans="1:15" s="84" customFormat="1" ht="18" customHeight="1" x14ac:dyDescent="0.4">
      <c r="A338" s="74"/>
      <c r="B338" s="74"/>
      <c r="C338" s="74"/>
      <c r="D338" s="74"/>
      <c r="E338" s="74"/>
      <c r="F338" s="74"/>
      <c r="G338" s="74"/>
      <c r="H338" s="74"/>
      <c r="I338" s="74"/>
      <c r="J338" s="74"/>
      <c r="K338" s="74"/>
      <c r="L338" s="74"/>
      <c r="M338" s="74"/>
      <c r="N338" s="74"/>
      <c r="O338" s="74"/>
    </row>
    <row r="339" spans="1:15" ht="18" customHeight="1" x14ac:dyDescent="0.25">
      <c r="E339" s="131" t="s">
        <v>254</v>
      </c>
      <c r="N339" s="145"/>
    </row>
    <row r="340" spans="1:15" s="167" customFormat="1" ht="75.75" customHeight="1" x14ac:dyDescent="0.4">
      <c r="A340" s="166"/>
      <c r="B340" s="108" t="s">
        <v>2</v>
      </c>
      <c r="C340" s="114" t="s">
        <v>420</v>
      </c>
      <c r="D340" s="109" t="s">
        <v>421</v>
      </c>
      <c r="E340" s="123" t="s">
        <v>422</v>
      </c>
    </row>
    <row r="341" spans="1:15" ht="18" customHeight="1" x14ac:dyDescent="0.4">
      <c r="A341" s="138" t="s">
        <v>123</v>
      </c>
      <c r="B341" s="116">
        <v>1500</v>
      </c>
      <c r="C341" s="117">
        <v>137</v>
      </c>
      <c r="D341" s="124">
        <v>276</v>
      </c>
      <c r="E341" s="119">
        <v>1087</v>
      </c>
    </row>
    <row r="342" spans="1:15" ht="18" customHeight="1" x14ac:dyDescent="0.4">
      <c r="A342" s="100" t="s">
        <v>124</v>
      </c>
      <c r="B342" s="101">
        <v>100</v>
      </c>
      <c r="C342" s="120">
        <v>9.1</v>
      </c>
      <c r="D342" s="103">
        <v>18.399999999999999</v>
      </c>
      <c r="E342" s="104">
        <v>72.5</v>
      </c>
    </row>
    <row r="343" spans="1:15" ht="18" customHeight="1" x14ac:dyDescent="0.4">
      <c r="A343" s="129"/>
      <c r="B343" s="130"/>
      <c r="C343" s="130"/>
      <c r="D343" s="130"/>
      <c r="E343" s="130"/>
      <c r="F343" s="130"/>
      <c r="G343" s="130"/>
      <c r="H343" s="130"/>
      <c r="I343" s="130"/>
      <c r="J343" s="130"/>
      <c r="K343" s="130"/>
      <c r="L343" s="130"/>
      <c r="M343" s="130"/>
      <c r="N343" s="130"/>
    </row>
    <row r="344" spans="1:15" ht="18" customHeight="1" x14ac:dyDescent="0.4"/>
    <row r="345" spans="1:15" ht="30" customHeight="1" x14ac:dyDescent="0.4">
      <c r="A345" s="216" t="s">
        <v>423</v>
      </c>
      <c r="B345" s="217"/>
      <c r="C345" s="217"/>
      <c r="D345" s="217"/>
      <c r="E345" s="217"/>
      <c r="F345" s="217"/>
      <c r="G345" s="217"/>
      <c r="H345" s="217"/>
      <c r="I345" s="217"/>
      <c r="J345" s="217"/>
      <c r="K345" s="217"/>
      <c r="L345" s="217"/>
      <c r="M345" s="217"/>
      <c r="N345" s="217"/>
      <c r="O345" s="218"/>
    </row>
    <row r="346" spans="1:15" s="84" customFormat="1" ht="18" customHeight="1" x14ac:dyDescent="0.4">
      <c r="A346" s="74"/>
      <c r="B346" s="74"/>
      <c r="C346" s="74"/>
      <c r="D346" s="74"/>
      <c r="E346" s="74"/>
      <c r="F346" s="74"/>
      <c r="G346" s="74"/>
      <c r="H346" s="74"/>
      <c r="I346" s="74"/>
      <c r="J346" s="74"/>
      <c r="K346" s="74"/>
      <c r="L346" s="74"/>
      <c r="M346" s="74"/>
      <c r="N346" s="74"/>
      <c r="O346" s="74"/>
    </row>
    <row r="347" spans="1:15" ht="18" customHeight="1" x14ac:dyDescent="0.25">
      <c r="F347" s="131"/>
      <c r="G347" s="168"/>
      <c r="H347" s="168"/>
      <c r="I347" s="168"/>
      <c r="J347" s="168"/>
      <c r="K347" s="131" t="s">
        <v>254</v>
      </c>
    </row>
    <row r="348" spans="1:15" s="167" customFormat="1" ht="75.75" customHeight="1" x14ac:dyDescent="0.4">
      <c r="A348" s="166"/>
      <c r="B348" s="108" t="s">
        <v>2</v>
      </c>
      <c r="C348" s="147" t="s">
        <v>424</v>
      </c>
      <c r="D348" s="109" t="s">
        <v>425</v>
      </c>
      <c r="E348" s="109" t="s">
        <v>426</v>
      </c>
      <c r="F348" s="110" t="s">
        <v>427</v>
      </c>
      <c r="G348" s="109" t="s">
        <v>428</v>
      </c>
      <c r="H348" s="109" t="s">
        <v>429</v>
      </c>
      <c r="I348" s="110" t="s">
        <v>430</v>
      </c>
      <c r="J348" s="109" t="s">
        <v>431</v>
      </c>
      <c r="K348" s="123" t="s">
        <v>19</v>
      </c>
    </row>
    <row r="349" spans="1:15" ht="18" customHeight="1" x14ac:dyDescent="0.4">
      <c r="A349" s="138" t="s">
        <v>123</v>
      </c>
      <c r="B349" s="116">
        <v>413</v>
      </c>
      <c r="C349" s="139">
        <v>104</v>
      </c>
      <c r="D349" s="124">
        <v>135</v>
      </c>
      <c r="E349" s="124">
        <v>39</v>
      </c>
      <c r="F349" s="118">
        <v>11</v>
      </c>
      <c r="G349" s="124">
        <v>4</v>
      </c>
      <c r="H349" s="124">
        <v>10</v>
      </c>
      <c r="I349" s="118">
        <v>8</v>
      </c>
      <c r="J349" s="124">
        <v>83</v>
      </c>
      <c r="K349" s="119">
        <v>19</v>
      </c>
    </row>
    <row r="350" spans="1:15" ht="18" customHeight="1" x14ac:dyDescent="0.4">
      <c r="A350" s="100" t="s">
        <v>124</v>
      </c>
      <c r="B350" s="101">
        <v>100</v>
      </c>
      <c r="C350" s="102">
        <v>25.2</v>
      </c>
      <c r="D350" s="103">
        <v>32.700000000000003</v>
      </c>
      <c r="E350" s="103">
        <v>9.4</v>
      </c>
      <c r="F350" s="121">
        <v>2.7</v>
      </c>
      <c r="G350" s="103">
        <v>1</v>
      </c>
      <c r="H350" s="103">
        <v>2.4</v>
      </c>
      <c r="I350" s="121">
        <v>1.9</v>
      </c>
      <c r="J350" s="103">
        <v>20.100000000000001</v>
      </c>
      <c r="K350" s="104">
        <v>4.5999999999999996</v>
      </c>
    </row>
    <row r="351" spans="1:15" ht="18" customHeight="1" x14ac:dyDescent="0.4">
      <c r="A351" s="129"/>
      <c r="B351" s="130"/>
      <c r="C351" s="130"/>
      <c r="D351" s="130"/>
      <c r="E351" s="130"/>
      <c r="F351" s="130"/>
    </row>
    <row r="352" spans="1:15" ht="18" customHeight="1" x14ac:dyDescent="0.4"/>
    <row r="353" spans="1:15" ht="30" customHeight="1" x14ac:dyDescent="0.4">
      <c r="A353" s="216" t="s">
        <v>555</v>
      </c>
      <c r="B353" s="217"/>
      <c r="C353" s="217"/>
      <c r="D353" s="217"/>
      <c r="E353" s="217"/>
      <c r="F353" s="217"/>
      <c r="G353" s="217"/>
      <c r="H353" s="217"/>
      <c r="I353" s="217"/>
      <c r="J353" s="217"/>
      <c r="K353" s="217"/>
      <c r="L353" s="217"/>
      <c r="M353" s="217"/>
      <c r="N353" s="217"/>
      <c r="O353" s="218"/>
    </row>
    <row r="354" spans="1:15" s="84" customFormat="1" ht="18" customHeight="1" x14ac:dyDescent="0.4">
      <c r="A354" s="74"/>
      <c r="B354" s="74"/>
      <c r="C354" s="74"/>
      <c r="D354" s="74"/>
      <c r="E354" s="74"/>
      <c r="F354" s="74"/>
      <c r="G354" s="74"/>
      <c r="H354" s="74"/>
      <c r="I354" s="74"/>
      <c r="J354" s="74"/>
      <c r="K354" s="74"/>
      <c r="L354" s="74"/>
      <c r="M354" s="74"/>
      <c r="N354" s="74"/>
      <c r="O354" s="74"/>
    </row>
    <row r="355" spans="1:15" ht="18" customHeight="1" x14ac:dyDescent="0.25">
      <c r="F355" s="131"/>
      <c r="G355" s="168"/>
      <c r="H355" s="168"/>
      <c r="I355" s="131" t="s">
        <v>254</v>
      </c>
    </row>
    <row r="356" spans="1:15" s="167" customFormat="1" ht="75.75" customHeight="1" x14ac:dyDescent="0.4">
      <c r="A356" s="166"/>
      <c r="B356" s="108" t="s">
        <v>2</v>
      </c>
      <c r="C356" s="147" t="s">
        <v>432</v>
      </c>
      <c r="D356" s="109" t="s">
        <v>433</v>
      </c>
      <c r="E356" s="109" t="s">
        <v>434</v>
      </c>
      <c r="F356" s="110" t="s">
        <v>435</v>
      </c>
      <c r="G356" s="109" t="s">
        <v>436</v>
      </c>
      <c r="H356" s="109" t="s">
        <v>19</v>
      </c>
      <c r="I356" s="123" t="s">
        <v>419</v>
      </c>
    </row>
    <row r="357" spans="1:15" ht="18" customHeight="1" x14ac:dyDescent="0.4">
      <c r="A357" s="138" t="s">
        <v>123</v>
      </c>
      <c r="B357" s="116">
        <v>1500</v>
      </c>
      <c r="C357" s="139">
        <v>518</v>
      </c>
      <c r="D357" s="124">
        <v>424</v>
      </c>
      <c r="E357" s="124">
        <v>612</v>
      </c>
      <c r="F357" s="118">
        <v>347</v>
      </c>
      <c r="G357" s="124">
        <v>211</v>
      </c>
      <c r="H357" s="124">
        <v>5</v>
      </c>
      <c r="I357" s="119">
        <v>626</v>
      </c>
    </row>
    <row r="358" spans="1:15" ht="18" customHeight="1" x14ac:dyDescent="0.4">
      <c r="A358" s="100" t="s">
        <v>124</v>
      </c>
      <c r="B358" s="101">
        <v>100</v>
      </c>
      <c r="C358" s="102">
        <v>34.5</v>
      </c>
      <c r="D358" s="103">
        <v>28.3</v>
      </c>
      <c r="E358" s="103">
        <v>40.799999999999997</v>
      </c>
      <c r="F358" s="121">
        <v>23.1</v>
      </c>
      <c r="G358" s="103">
        <v>14.1</v>
      </c>
      <c r="H358" s="103">
        <v>0.3</v>
      </c>
      <c r="I358" s="104">
        <v>41.7</v>
      </c>
    </row>
    <row r="359" spans="1:15" ht="18" customHeight="1" x14ac:dyDescent="0.4">
      <c r="A359" s="129"/>
      <c r="B359" s="130"/>
      <c r="C359" s="130"/>
      <c r="D359" s="130"/>
      <c r="E359" s="130"/>
      <c r="F359" s="130"/>
    </row>
    <row r="360" spans="1:15" ht="18" customHeight="1" x14ac:dyDescent="0.4">
      <c r="A360" s="129"/>
      <c r="B360" s="130"/>
      <c r="C360" s="130"/>
      <c r="D360" s="130"/>
      <c r="E360" s="130"/>
      <c r="F360" s="130"/>
    </row>
    <row r="361" spans="1:15" ht="30" customHeight="1" x14ac:dyDescent="0.4">
      <c r="A361" s="216" t="s">
        <v>437</v>
      </c>
      <c r="B361" s="217"/>
      <c r="C361" s="217"/>
      <c r="D361" s="217"/>
      <c r="E361" s="217"/>
      <c r="F361" s="217"/>
      <c r="G361" s="217"/>
      <c r="H361" s="217"/>
      <c r="I361" s="217"/>
      <c r="J361" s="217"/>
      <c r="K361" s="217"/>
      <c r="L361" s="217"/>
      <c r="M361" s="217"/>
      <c r="N361" s="217"/>
      <c r="O361" s="218"/>
    </row>
    <row r="362" spans="1:15" ht="18" customHeight="1" x14ac:dyDescent="0.4">
      <c r="A362" s="129"/>
      <c r="B362" s="130"/>
      <c r="C362" s="130"/>
      <c r="D362" s="130"/>
      <c r="E362" s="130"/>
      <c r="F362" s="130"/>
    </row>
    <row r="363" spans="1:15" ht="18" customHeight="1" x14ac:dyDescent="0.25">
      <c r="A363" s="3" t="s">
        <v>438</v>
      </c>
      <c r="B363" s="130"/>
      <c r="C363" s="130"/>
      <c r="D363" s="130"/>
      <c r="E363" s="145"/>
      <c r="F363" s="125"/>
    </row>
    <row r="364" spans="1:15" ht="18" customHeight="1" x14ac:dyDescent="0.25">
      <c r="B364" s="130"/>
      <c r="C364" s="130"/>
      <c r="D364" s="131" t="s">
        <v>254</v>
      </c>
      <c r="E364" s="145"/>
      <c r="F364" s="125"/>
    </row>
    <row r="365" spans="1:15" s="167" customFormat="1" ht="48" customHeight="1" x14ac:dyDescent="0.4">
      <c r="A365" s="166"/>
      <c r="B365" s="108" t="s">
        <v>2</v>
      </c>
      <c r="C365" s="114" t="s">
        <v>439</v>
      </c>
      <c r="D365" s="123" t="s">
        <v>440</v>
      </c>
      <c r="E365" s="169"/>
    </row>
    <row r="366" spans="1:15" ht="18" customHeight="1" x14ac:dyDescent="0.4">
      <c r="A366" s="138" t="s">
        <v>123</v>
      </c>
      <c r="B366" s="116">
        <v>1500</v>
      </c>
      <c r="C366" s="117">
        <v>1045</v>
      </c>
      <c r="D366" s="119">
        <v>455</v>
      </c>
      <c r="E366" s="130"/>
    </row>
    <row r="367" spans="1:15" ht="18" customHeight="1" x14ac:dyDescent="0.4">
      <c r="A367" s="100" t="s">
        <v>124</v>
      </c>
      <c r="B367" s="101">
        <v>100</v>
      </c>
      <c r="C367" s="120">
        <v>69.7</v>
      </c>
      <c r="D367" s="104">
        <v>30.3</v>
      </c>
      <c r="E367" s="130"/>
    </row>
    <row r="368" spans="1:15" ht="18" customHeight="1" x14ac:dyDescent="0.4">
      <c r="A368" s="129"/>
      <c r="B368" s="130"/>
      <c r="C368" s="130"/>
      <c r="D368" s="130"/>
      <c r="E368" s="130"/>
      <c r="F368" s="130"/>
    </row>
    <row r="369" spans="1:7" ht="18" customHeight="1" x14ac:dyDescent="0.25">
      <c r="A369" s="3" t="s">
        <v>441</v>
      </c>
      <c r="B369" s="130"/>
      <c r="C369" s="130"/>
      <c r="D369" s="130"/>
      <c r="E369" s="145"/>
      <c r="F369" s="125"/>
      <c r="G369" s="125"/>
    </row>
    <row r="370" spans="1:7" ht="18" customHeight="1" x14ac:dyDescent="0.25">
      <c r="B370" s="130"/>
      <c r="C370" s="130"/>
      <c r="D370" s="131" t="s">
        <v>254</v>
      </c>
      <c r="E370" s="145"/>
      <c r="F370" s="125"/>
      <c r="G370" s="125"/>
    </row>
    <row r="371" spans="1:7" s="167" customFormat="1" ht="48" customHeight="1" x14ac:dyDescent="0.4">
      <c r="A371" s="166"/>
      <c r="B371" s="108" t="s">
        <v>2</v>
      </c>
      <c r="C371" s="114" t="s">
        <v>439</v>
      </c>
      <c r="D371" s="123" t="s">
        <v>440</v>
      </c>
      <c r="E371" s="170"/>
    </row>
    <row r="372" spans="1:7" ht="18" customHeight="1" x14ac:dyDescent="0.4">
      <c r="A372" s="138" t="s">
        <v>123</v>
      </c>
      <c r="B372" s="116">
        <v>1500</v>
      </c>
      <c r="C372" s="117">
        <v>815</v>
      </c>
      <c r="D372" s="119">
        <v>685</v>
      </c>
      <c r="E372" s="130"/>
    </row>
    <row r="373" spans="1:7" ht="18" customHeight="1" x14ac:dyDescent="0.4">
      <c r="A373" s="100" t="s">
        <v>124</v>
      </c>
      <c r="B373" s="101">
        <v>100</v>
      </c>
      <c r="C373" s="120">
        <v>54.3</v>
      </c>
      <c r="D373" s="104">
        <v>45.7</v>
      </c>
      <c r="E373" s="130"/>
    </row>
    <row r="374" spans="1:7" ht="18" customHeight="1" x14ac:dyDescent="0.4">
      <c r="A374" s="129"/>
      <c r="B374" s="130"/>
      <c r="C374" s="130"/>
      <c r="D374" s="130"/>
      <c r="E374" s="130"/>
      <c r="F374" s="130"/>
    </row>
    <row r="375" spans="1:7" ht="18" customHeight="1" x14ac:dyDescent="0.25">
      <c r="A375" s="3" t="s">
        <v>442</v>
      </c>
      <c r="B375" s="130"/>
      <c r="C375" s="130"/>
      <c r="D375" s="130"/>
      <c r="E375" s="145"/>
      <c r="F375" s="130"/>
    </row>
    <row r="376" spans="1:7" ht="18" customHeight="1" x14ac:dyDescent="0.25">
      <c r="B376" s="130"/>
      <c r="C376" s="130"/>
      <c r="D376" s="131" t="s">
        <v>254</v>
      </c>
      <c r="E376" s="145"/>
      <c r="F376" s="130"/>
    </row>
    <row r="377" spans="1:7" s="167" customFormat="1" ht="48" customHeight="1" x14ac:dyDescent="0.4">
      <c r="A377" s="166"/>
      <c r="B377" s="108" t="s">
        <v>2</v>
      </c>
      <c r="C377" s="114" t="s">
        <v>439</v>
      </c>
      <c r="D377" s="123" t="s">
        <v>440</v>
      </c>
      <c r="E377" s="170"/>
    </row>
    <row r="378" spans="1:7" ht="18" customHeight="1" x14ac:dyDescent="0.4">
      <c r="A378" s="138" t="s">
        <v>123</v>
      </c>
      <c r="B378" s="116">
        <v>1500</v>
      </c>
      <c r="C378" s="117">
        <v>680</v>
      </c>
      <c r="D378" s="119">
        <v>820</v>
      </c>
      <c r="E378" s="130"/>
    </row>
    <row r="379" spans="1:7" ht="18" customHeight="1" x14ac:dyDescent="0.4">
      <c r="A379" s="100" t="s">
        <v>124</v>
      </c>
      <c r="B379" s="101">
        <v>100</v>
      </c>
      <c r="C379" s="120">
        <v>45.3</v>
      </c>
      <c r="D379" s="104">
        <v>54.7</v>
      </c>
      <c r="E379" s="130"/>
    </row>
    <row r="380" spans="1:7" ht="18" customHeight="1" x14ac:dyDescent="0.4">
      <c r="A380" s="129"/>
      <c r="B380" s="130"/>
      <c r="C380" s="130"/>
      <c r="D380" s="130"/>
      <c r="E380" s="130"/>
    </row>
    <row r="381" spans="1:7" ht="18" customHeight="1" x14ac:dyDescent="0.25">
      <c r="A381" s="3" t="s">
        <v>540</v>
      </c>
      <c r="B381" s="130"/>
      <c r="C381" s="130"/>
      <c r="D381" s="130"/>
      <c r="E381" s="145"/>
      <c r="F381" s="130"/>
    </row>
    <row r="382" spans="1:7" ht="18" customHeight="1" x14ac:dyDescent="0.25">
      <c r="B382" s="130"/>
      <c r="C382" s="130"/>
      <c r="D382" s="131" t="s">
        <v>254</v>
      </c>
      <c r="E382" s="145"/>
      <c r="F382" s="130"/>
    </row>
    <row r="383" spans="1:7" s="167" customFormat="1" ht="48" customHeight="1" x14ac:dyDescent="0.4">
      <c r="A383" s="166"/>
      <c r="B383" s="108" t="s">
        <v>2</v>
      </c>
      <c r="C383" s="114" t="s">
        <v>439</v>
      </c>
      <c r="D383" s="123" t="s">
        <v>440</v>
      </c>
      <c r="E383" s="170"/>
    </row>
    <row r="384" spans="1:7" ht="18" customHeight="1" x14ac:dyDescent="0.4">
      <c r="A384" s="138" t="s">
        <v>123</v>
      </c>
      <c r="B384" s="116">
        <v>1500</v>
      </c>
      <c r="C384" s="117">
        <v>496</v>
      </c>
      <c r="D384" s="119">
        <v>1004</v>
      </c>
      <c r="E384" s="130"/>
    </row>
    <row r="385" spans="1:15" ht="18" customHeight="1" x14ac:dyDescent="0.4">
      <c r="A385" s="100" t="s">
        <v>124</v>
      </c>
      <c r="B385" s="101">
        <v>100</v>
      </c>
      <c r="C385" s="120">
        <v>33.1</v>
      </c>
      <c r="D385" s="104">
        <v>66.900000000000006</v>
      </c>
      <c r="E385" s="130"/>
    </row>
    <row r="386" spans="1:15" ht="18" customHeight="1" x14ac:dyDescent="0.4">
      <c r="A386" s="129"/>
      <c r="B386" s="130"/>
      <c r="C386" s="130"/>
      <c r="D386" s="130"/>
      <c r="E386" s="130"/>
      <c r="F386" s="130"/>
    </row>
    <row r="387" spans="1:15" ht="18" customHeight="1" x14ac:dyDescent="0.25">
      <c r="A387" s="3" t="s">
        <v>444</v>
      </c>
      <c r="B387" s="130"/>
      <c r="C387" s="130"/>
      <c r="D387" s="130"/>
      <c r="E387" s="145"/>
      <c r="F387" s="130"/>
    </row>
    <row r="388" spans="1:15" ht="18" customHeight="1" x14ac:dyDescent="0.25">
      <c r="A388" s="3" t="s">
        <v>539</v>
      </c>
      <c r="B388" s="130"/>
      <c r="C388" s="130"/>
      <c r="D388" s="130"/>
      <c r="E388" s="145"/>
      <c r="F388" s="130"/>
    </row>
    <row r="389" spans="1:15" ht="18" customHeight="1" x14ac:dyDescent="0.25">
      <c r="B389" s="130"/>
      <c r="C389" s="130"/>
      <c r="D389" s="131" t="s">
        <v>254</v>
      </c>
      <c r="E389" s="145"/>
      <c r="F389" s="130"/>
    </row>
    <row r="390" spans="1:15" s="167" customFormat="1" ht="48" customHeight="1" x14ac:dyDescent="0.4">
      <c r="A390" s="166"/>
      <c r="B390" s="108" t="s">
        <v>2</v>
      </c>
      <c r="C390" s="114" t="s">
        <v>439</v>
      </c>
      <c r="D390" s="123" t="s">
        <v>440</v>
      </c>
      <c r="E390" s="170"/>
    </row>
    <row r="391" spans="1:15" ht="18" customHeight="1" x14ac:dyDescent="0.4">
      <c r="A391" s="138" t="s">
        <v>123</v>
      </c>
      <c r="B391" s="116">
        <v>1500</v>
      </c>
      <c r="C391" s="117">
        <v>317</v>
      </c>
      <c r="D391" s="119">
        <v>1183</v>
      </c>
      <c r="E391" s="130"/>
    </row>
    <row r="392" spans="1:15" ht="18" customHeight="1" x14ac:dyDescent="0.4">
      <c r="A392" s="100" t="s">
        <v>124</v>
      </c>
      <c r="B392" s="101">
        <v>100</v>
      </c>
      <c r="C392" s="120">
        <v>21.1</v>
      </c>
      <c r="D392" s="104">
        <v>78.900000000000006</v>
      </c>
      <c r="E392" s="130"/>
    </row>
    <row r="393" spans="1:15" ht="18" customHeight="1" x14ac:dyDescent="0.4">
      <c r="A393" s="129"/>
      <c r="B393" s="130"/>
      <c r="C393" s="130"/>
      <c r="D393" s="130"/>
      <c r="E393" s="130"/>
    </row>
    <row r="394" spans="1:15" ht="18" customHeight="1" x14ac:dyDescent="0.4">
      <c r="A394" s="129"/>
      <c r="B394" s="130"/>
      <c r="C394" s="130"/>
      <c r="D394" s="130"/>
      <c r="E394" s="130"/>
      <c r="F394" s="130"/>
    </row>
    <row r="395" spans="1:15" ht="30" customHeight="1" x14ac:dyDescent="0.4">
      <c r="A395" s="216" t="s">
        <v>445</v>
      </c>
      <c r="B395" s="217"/>
      <c r="C395" s="217"/>
      <c r="D395" s="217"/>
      <c r="E395" s="217"/>
      <c r="F395" s="217"/>
      <c r="G395" s="217"/>
      <c r="H395" s="217"/>
      <c r="I395" s="217"/>
      <c r="J395" s="217"/>
      <c r="K395" s="217"/>
      <c r="L395" s="217"/>
      <c r="M395" s="217"/>
      <c r="N395" s="217"/>
      <c r="O395" s="218"/>
    </row>
    <row r="396" spans="1:15" ht="18" customHeight="1" x14ac:dyDescent="0.25">
      <c r="A396" s="129"/>
      <c r="B396" s="130"/>
      <c r="C396" s="130"/>
      <c r="D396" s="130"/>
      <c r="E396" s="131"/>
      <c r="F396" s="131" t="s">
        <v>254</v>
      </c>
    </row>
    <row r="397" spans="1:15" ht="75.75" customHeight="1" x14ac:dyDescent="0.4">
      <c r="A397" s="85"/>
      <c r="B397" s="108" t="s">
        <v>2</v>
      </c>
      <c r="C397" s="147" t="s">
        <v>446</v>
      </c>
      <c r="D397" s="109" t="s">
        <v>447</v>
      </c>
      <c r="E397" s="110" t="s">
        <v>448</v>
      </c>
      <c r="F397" s="123" t="s">
        <v>304</v>
      </c>
      <c r="G397" s="130"/>
    </row>
    <row r="398" spans="1:15" ht="18" customHeight="1" x14ac:dyDescent="0.4">
      <c r="A398" s="138" t="s">
        <v>123</v>
      </c>
      <c r="B398" s="116">
        <v>1500</v>
      </c>
      <c r="C398" s="139">
        <v>429</v>
      </c>
      <c r="D398" s="124">
        <v>188</v>
      </c>
      <c r="E398" s="118">
        <v>251</v>
      </c>
      <c r="F398" s="119">
        <v>632</v>
      </c>
      <c r="G398" s="130"/>
    </row>
    <row r="399" spans="1:15" ht="18" customHeight="1" x14ac:dyDescent="0.4">
      <c r="A399" s="100" t="s">
        <v>124</v>
      </c>
      <c r="B399" s="101">
        <v>100</v>
      </c>
      <c r="C399" s="102">
        <v>28.6</v>
      </c>
      <c r="D399" s="103">
        <v>12.5</v>
      </c>
      <c r="E399" s="121">
        <v>16.7</v>
      </c>
      <c r="F399" s="104">
        <v>42.1</v>
      </c>
      <c r="G399" s="130"/>
    </row>
    <row r="400" spans="1:15" ht="18" customHeight="1" x14ac:dyDescent="0.4">
      <c r="A400" s="129"/>
      <c r="B400" s="130"/>
      <c r="C400" s="130"/>
      <c r="D400" s="130"/>
      <c r="E400" s="130"/>
      <c r="F400" s="130"/>
      <c r="G400" s="130"/>
    </row>
    <row r="401" spans="1:32" ht="30" customHeight="1" x14ac:dyDescent="0.4">
      <c r="A401" s="216" t="s">
        <v>449</v>
      </c>
      <c r="B401" s="217"/>
      <c r="C401" s="217"/>
      <c r="D401" s="217"/>
      <c r="E401" s="217"/>
      <c r="F401" s="217"/>
      <c r="G401" s="217"/>
      <c r="H401" s="217"/>
      <c r="I401" s="217"/>
      <c r="J401" s="217"/>
      <c r="K401" s="217"/>
      <c r="L401" s="217"/>
      <c r="M401" s="217"/>
      <c r="N401" s="217"/>
      <c r="O401" s="218"/>
    </row>
    <row r="402" spans="1:32" s="84" customFormat="1" ht="18" customHeight="1" x14ac:dyDescent="0.4">
      <c r="A402" s="74"/>
      <c r="B402" s="74"/>
      <c r="C402" s="74"/>
      <c r="D402" s="74"/>
      <c r="E402" s="74"/>
      <c r="F402" s="74"/>
      <c r="G402" s="74"/>
      <c r="H402" s="74"/>
      <c r="I402" s="74"/>
      <c r="J402" s="74"/>
      <c r="K402" s="74"/>
      <c r="L402" s="74"/>
      <c r="M402" s="74"/>
      <c r="N402" s="74"/>
      <c r="O402" s="74"/>
    </row>
    <row r="403" spans="1:32" ht="18" customHeight="1" x14ac:dyDescent="0.25">
      <c r="F403" s="131" t="s">
        <v>254</v>
      </c>
    </row>
    <row r="404" spans="1:32" s="167" customFormat="1" ht="64.5" customHeight="1" x14ac:dyDescent="0.4">
      <c r="A404" s="166"/>
      <c r="B404" s="108" t="s">
        <v>2</v>
      </c>
      <c r="C404" s="114" t="s">
        <v>31</v>
      </c>
      <c r="D404" s="109" t="s">
        <v>32</v>
      </c>
      <c r="E404" s="109" t="s">
        <v>33</v>
      </c>
      <c r="F404" s="123" t="s">
        <v>34</v>
      </c>
    </row>
    <row r="405" spans="1:32" ht="18" customHeight="1" x14ac:dyDescent="0.4">
      <c r="A405" s="138" t="s">
        <v>123</v>
      </c>
      <c r="B405" s="116">
        <v>1500</v>
      </c>
      <c r="C405" s="117">
        <v>173</v>
      </c>
      <c r="D405" s="124">
        <v>583</v>
      </c>
      <c r="E405" s="124">
        <v>480</v>
      </c>
      <c r="F405" s="119">
        <v>264</v>
      </c>
    </row>
    <row r="406" spans="1:32" ht="18" customHeight="1" x14ac:dyDescent="0.4">
      <c r="A406" s="100" t="s">
        <v>124</v>
      </c>
      <c r="B406" s="101">
        <v>100</v>
      </c>
      <c r="C406" s="120">
        <v>11.5</v>
      </c>
      <c r="D406" s="103">
        <v>38.9</v>
      </c>
      <c r="E406" s="103">
        <v>32</v>
      </c>
      <c r="F406" s="104">
        <v>17.600000000000001</v>
      </c>
    </row>
    <row r="407" spans="1:32" ht="18" customHeight="1" x14ac:dyDescent="0.4"/>
    <row r="408" spans="1:32" ht="15.6" customHeight="1" x14ac:dyDescent="0.4">
      <c r="V408" s="135"/>
    </row>
    <row r="409" spans="1:32" ht="30" customHeight="1" x14ac:dyDescent="0.4">
      <c r="A409" s="213" t="s">
        <v>134</v>
      </c>
      <c r="B409" s="214"/>
      <c r="C409" s="214"/>
      <c r="D409" s="214"/>
      <c r="E409" s="214"/>
      <c r="F409" s="214"/>
      <c r="G409" s="214"/>
      <c r="H409" s="214"/>
      <c r="I409" s="214"/>
      <c r="J409" s="214"/>
      <c r="K409" s="214"/>
      <c r="L409" s="214"/>
      <c r="M409" s="214"/>
      <c r="N409" s="214"/>
      <c r="O409" s="215"/>
      <c r="V409" s="135"/>
    </row>
    <row r="410" spans="1:32" s="84" customFormat="1" ht="15.6" customHeight="1" x14ac:dyDescent="0.4">
      <c r="A410" s="75"/>
      <c r="B410" s="75"/>
      <c r="C410" s="75"/>
      <c r="D410" s="75"/>
      <c r="E410" s="75"/>
      <c r="F410" s="75"/>
      <c r="G410" s="75"/>
      <c r="H410" s="75"/>
      <c r="I410" s="75"/>
      <c r="J410" s="75"/>
      <c r="K410" s="75"/>
      <c r="L410" s="75"/>
      <c r="M410" s="75"/>
      <c r="N410" s="75"/>
      <c r="O410" s="75"/>
      <c r="V410" s="171"/>
    </row>
    <row r="411" spans="1:32" ht="15.6" customHeight="1" x14ac:dyDescent="0.25">
      <c r="G411" s="172"/>
      <c r="H411" s="172"/>
      <c r="I411" s="172"/>
      <c r="J411" s="172"/>
      <c r="K411" s="172"/>
      <c r="L411" s="131" t="s">
        <v>254</v>
      </c>
      <c r="M411" s="172"/>
      <c r="N411" s="135"/>
      <c r="O411" s="135"/>
      <c r="P411" s="135"/>
      <c r="Q411" s="135"/>
      <c r="R411" s="135"/>
      <c r="S411" s="135"/>
      <c r="T411" s="135"/>
      <c r="U411" s="135"/>
      <c r="V411" s="135"/>
    </row>
    <row r="412" spans="1:32" ht="15" customHeight="1" x14ac:dyDescent="0.4">
      <c r="A412" s="85"/>
      <c r="B412" s="173" t="s">
        <v>2</v>
      </c>
      <c r="C412" s="87" t="s">
        <v>135</v>
      </c>
      <c r="D412" s="88" t="s">
        <v>136</v>
      </c>
      <c r="E412" s="88" t="s">
        <v>137</v>
      </c>
      <c r="F412" s="88" t="s">
        <v>138</v>
      </c>
      <c r="G412" s="88" t="s">
        <v>139</v>
      </c>
      <c r="H412" s="88" t="s">
        <v>140</v>
      </c>
      <c r="I412" s="88" t="s">
        <v>141</v>
      </c>
      <c r="J412" s="88" t="s">
        <v>142</v>
      </c>
      <c r="K412" s="88" t="s">
        <v>143</v>
      </c>
      <c r="L412" s="89" t="s">
        <v>144</v>
      </c>
      <c r="AF412" s="133"/>
    </row>
    <row r="413" spans="1:32" ht="15" customHeight="1" x14ac:dyDescent="0.4">
      <c r="A413" s="115" t="s">
        <v>123</v>
      </c>
      <c r="B413" s="174">
        <v>1500</v>
      </c>
      <c r="C413" s="148">
        <v>49</v>
      </c>
      <c r="D413" s="112">
        <v>49</v>
      </c>
      <c r="E413" s="112">
        <v>52</v>
      </c>
      <c r="F413" s="112">
        <v>48</v>
      </c>
      <c r="G413" s="112">
        <v>31</v>
      </c>
      <c r="H413" s="112">
        <v>64</v>
      </c>
      <c r="I413" s="112">
        <v>23</v>
      </c>
      <c r="J413" s="112">
        <v>28</v>
      </c>
      <c r="K413" s="112">
        <v>28</v>
      </c>
      <c r="L413" s="113">
        <v>21</v>
      </c>
      <c r="AF413" s="135"/>
    </row>
    <row r="414" spans="1:32" ht="15" customHeight="1" x14ac:dyDescent="0.4">
      <c r="A414" s="100" t="s">
        <v>124</v>
      </c>
      <c r="B414" s="101">
        <v>100</v>
      </c>
      <c r="C414" s="102">
        <v>3.3</v>
      </c>
      <c r="D414" s="103">
        <v>3.3</v>
      </c>
      <c r="E414" s="103">
        <v>3.5</v>
      </c>
      <c r="F414" s="103">
        <v>3.2</v>
      </c>
      <c r="G414" s="103">
        <v>2.1</v>
      </c>
      <c r="H414" s="103">
        <v>4.3</v>
      </c>
      <c r="I414" s="103">
        <v>1.5</v>
      </c>
      <c r="J414" s="103">
        <v>1.9</v>
      </c>
      <c r="K414" s="103">
        <v>1.9</v>
      </c>
      <c r="L414" s="104">
        <v>1.4</v>
      </c>
      <c r="AF414" s="135"/>
    </row>
    <row r="415" spans="1:32" ht="15" customHeight="1" x14ac:dyDescent="0.4">
      <c r="B415" s="135"/>
      <c r="C415" s="135"/>
      <c r="D415" s="135"/>
      <c r="E415" s="135"/>
      <c r="F415" s="135"/>
      <c r="G415" s="135"/>
      <c r="H415" s="135"/>
      <c r="I415" s="135"/>
      <c r="J415" s="135"/>
      <c r="K415" s="135"/>
      <c r="L415" s="135"/>
      <c r="M415" s="135"/>
      <c r="N415" s="135"/>
      <c r="O415" s="135"/>
      <c r="P415" s="135"/>
      <c r="Q415" s="135"/>
      <c r="R415" s="135"/>
      <c r="S415" s="135"/>
      <c r="T415" s="135"/>
      <c r="U415" s="135"/>
      <c r="V415" s="135"/>
    </row>
    <row r="416" spans="1:32" ht="15" customHeight="1" x14ac:dyDescent="0.4">
      <c r="B416" s="85"/>
      <c r="C416" s="87" t="s">
        <v>145</v>
      </c>
      <c r="D416" s="88" t="s">
        <v>146</v>
      </c>
      <c r="E416" s="88" t="s">
        <v>147</v>
      </c>
      <c r="F416" s="88" t="s">
        <v>148</v>
      </c>
      <c r="G416" s="88" t="s">
        <v>149</v>
      </c>
      <c r="H416" s="88" t="s">
        <v>150</v>
      </c>
      <c r="I416" s="88" t="s">
        <v>151</v>
      </c>
      <c r="J416" s="88" t="s">
        <v>152</v>
      </c>
      <c r="K416" s="88" t="s">
        <v>153</v>
      </c>
      <c r="L416" s="89" t="s">
        <v>154</v>
      </c>
      <c r="R416" s="135"/>
      <c r="S416" s="135"/>
      <c r="T416" s="135"/>
      <c r="U416" s="135"/>
      <c r="V416" s="135"/>
    </row>
    <row r="417" spans="2:22" ht="15" customHeight="1" x14ac:dyDescent="0.4">
      <c r="B417" s="115" t="s">
        <v>123</v>
      </c>
      <c r="C417" s="148">
        <v>89</v>
      </c>
      <c r="D417" s="112">
        <v>10</v>
      </c>
      <c r="E417" s="112">
        <v>32</v>
      </c>
      <c r="F417" s="112">
        <v>12</v>
      </c>
      <c r="G417" s="112">
        <v>12</v>
      </c>
      <c r="H417" s="112">
        <v>71</v>
      </c>
      <c r="I417" s="112">
        <v>16</v>
      </c>
      <c r="J417" s="112">
        <v>19</v>
      </c>
      <c r="K417" s="112">
        <v>43</v>
      </c>
      <c r="L417" s="113">
        <v>27</v>
      </c>
      <c r="R417" s="135"/>
      <c r="S417" s="135"/>
      <c r="T417" s="135"/>
      <c r="U417" s="135"/>
      <c r="V417" s="135"/>
    </row>
    <row r="418" spans="2:22" ht="15" customHeight="1" x14ac:dyDescent="0.4">
      <c r="B418" s="100" t="s">
        <v>124</v>
      </c>
      <c r="C418" s="102">
        <v>5.9</v>
      </c>
      <c r="D418" s="103">
        <v>0.7</v>
      </c>
      <c r="E418" s="103">
        <v>2.1</v>
      </c>
      <c r="F418" s="103">
        <v>0.8</v>
      </c>
      <c r="G418" s="103">
        <v>0.8</v>
      </c>
      <c r="H418" s="103">
        <v>4.7</v>
      </c>
      <c r="I418" s="103">
        <v>1.1000000000000001</v>
      </c>
      <c r="J418" s="103">
        <v>1.3</v>
      </c>
      <c r="K418" s="103">
        <v>2.9</v>
      </c>
      <c r="L418" s="104">
        <v>1.8</v>
      </c>
      <c r="R418" s="135"/>
      <c r="S418" s="135"/>
      <c r="T418" s="135"/>
      <c r="U418" s="135"/>
      <c r="V418" s="135"/>
    </row>
    <row r="419" spans="2:22" ht="15" customHeight="1" x14ac:dyDescent="0.4">
      <c r="B419" s="135"/>
      <c r="C419" s="135"/>
      <c r="D419" s="135"/>
      <c r="E419" s="135"/>
      <c r="F419" s="135"/>
      <c r="G419" s="135"/>
      <c r="H419" s="135"/>
      <c r="I419" s="135"/>
      <c r="J419" s="135"/>
      <c r="K419" s="135"/>
      <c r="L419" s="135"/>
      <c r="M419" s="135"/>
      <c r="N419" s="135"/>
      <c r="O419" s="135"/>
      <c r="P419" s="135"/>
      <c r="Q419" s="135"/>
      <c r="R419" s="135"/>
      <c r="S419" s="135"/>
      <c r="T419" s="135"/>
      <c r="U419" s="135"/>
      <c r="V419" s="135"/>
    </row>
    <row r="420" spans="2:22" ht="15" customHeight="1" x14ac:dyDescent="0.4">
      <c r="B420" s="85"/>
      <c r="C420" s="87" t="s">
        <v>155</v>
      </c>
      <c r="D420" s="88" t="s">
        <v>156</v>
      </c>
      <c r="E420" s="88" t="s">
        <v>157</v>
      </c>
      <c r="F420" s="88" t="s">
        <v>158</v>
      </c>
      <c r="G420" s="88" t="s">
        <v>159</v>
      </c>
      <c r="H420" s="88" t="s">
        <v>160</v>
      </c>
      <c r="I420" s="88" t="s">
        <v>161</v>
      </c>
      <c r="J420" s="88" t="s">
        <v>162</v>
      </c>
      <c r="K420" s="88" t="s">
        <v>163</v>
      </c>
      <c r="L420" s="89" t="s">
        <v>164</v>
      </c>
      <c r="M420" s="135"/>
      <c r="N420" s="135"/>
      <c r="O420" s="135"/>
      <c r="P420" s="135"/>
      <c r="Q420" s="135"/>
      <c r="R420" s="135"/>
      <c r="S420" s="135"/>
      <c r="T420" s="135"/>
      <c r="U420" s="135"/>
      <c r="V420" s="135"/>
    </row>
    <row r="421" spans="2:22" ht="15" customHeight="1" x14ac:dyDescent="0.4">
      <c r="B421" s="115" t="s">
        <v>123</v>
      </c>
      <c r="C421" s="148">
        <v>111</v>
      </c>
      <c r="D421" s="112">
        <v>13</v>
      </c>
      <c r="E421" s="112">
        <v>21</v>
      </c>
      <c r="F421" s="112">
        <v>27</v>
      </c>
      <c r="G421" s="112">
        <v>13</v>
      </c>
      <c r="H421" s="112">
        <v>45</v>
      </c>
      <c r="I421" s="112">
        <v>14</v>
      </c>
      <c r="J421" s="112">
        <v>12</v>
      </c>
      <c r="K421" s="112">
        <v>15</v>
      </c>
      <c r="L421" s="113">
        <v>17</v>
      </c>
      <c r="M421" s="135"/>
      <c r="N421" s="135"/>
      <c r="O421" s="135"/>
      <c r="P421" s="135"/>
      <c r="Q421" s="135"/>
      <c r="R421" s="135"/>
      <c r="S421" s="135"/>
      <c r="T421" s="135"/>
      <c r="U421" s="135"/>
      <c r="V421" s="135"/>
    </row>
    <row r="422" spans="2:22" ht="15" customHeight="1" x14ac:dyDescent="0.4">
      <c r="B422" s="100" t="s">
        <v>124</v>
      </c>
      <c r="C422" s="102">
        <v>7.4</v>
      </c>
      <c r="D422" s="103">
        <v>0.9</v>
      </c>
      <c r="E422" s="103">
        <v>1.4</v>
      </c>
      <c r="F422" s="103">
        <v>1.8</v>
      </c>
      <c r="G422" s="103">
        <v>0.9</v>
      </c>
      <c r="H422" s="103">
        <v>3</v>
      </c>
      <c r="I422" s="103">
        <v>0.9</v>
      </c>
      <c r="J422" s="103">
        <v>0.8</v>
      </c>
      <c r="K422" s="103">
        <v>1</v>
      </c>
      <c r="L422" s="104">
        <v>1.1000000000000001</v>
      </c>
      <c r="M422" s="135"/>
      <c r="N422" s="135"/>
      <c r="O422" s="135"/>
      <c r="P422" s="135"/>
      <c r="Q422" s="135"/>
      <c r="R422" s="135"/>
      <c r="S422" s="135"/>
      <c r="T422" s="135"/>
      <c r="U422" s="135"/>
      <c r="V422" s="135"/>
    </row>
    <row r="423" spans="2:22" ht="15" customHeight="1" x14ac:dyDescent="0.4">
      <c r="B423" s="135"/>
      <c r="C423" s="175"/>
      <c r="D423" s="175"/>
      <c r="E423" s="175"/>
      <c r="F423" s="175"/>
      <c r="G423" s="175"/>
      <c r="H423" s="175"/>
      <c r="I423" s="175"/>
      <c r="J423" s="175"/>
      <c r="K423" s="175"/>
      <c r="L423" s="175"/>
      <c r="M423" s="135"/>
      <c r="N423" s="135"/>
      <c r="O423" s="135"/>
      <c r="P423" s="135"/>
      <c r="Q423" s="135"/>
      <c r="R423" s="135"/>
      <c r="S423" s="135"/>
      <c r="T423" s="135"/>
      <c r="U423" s="135"/>
      <c r="V423" s="135"/>
    </row>
    <row r="424" spans="2:22" ht="15" customHeight="1" x14ac:dyDescent="0.4">
      <c r="B424" s="85"/>
      <c r="C424" s="87" t="s">
        <v>165</v>
      </c>
      <c r="D424" s="88" t="s">
        <v>166</v>
      </c>
      <c r="E424" s="88" t="s">
        <v>167</v>
      </c>
      <c r="F424" s="88" t="s">
        <v>168</v>
      </c>
      <c r="G424" s="88" t="s">
        <v>169</v>
      </c>
      <c r="H424" s="88" t="s">
        <v>170</v>
      </c>
      <c r="I424" s="88" t="s">
        <v>171</v>
      </c>
      <c r="J424" s="88" t="s">
        <v>172</v>
      </c>
      <c r="K424" s="88" t="s">
        <v>173</v>
      </c>
      <c r="L424" s="89" t="s">
        <v>174</v>
      </c>
      <c r="M424" s="135"/>
      <c r="N424" s="135"/>
      <c r="O424" s="135"/>
      <c r="P424" s="135"/>
      <c r="Q424" s="135"/>
      <c r="R424" s="135"/>
      <c r="S424" s="135"/>
      <c r="T424" s="135"/>
      <c r="U424" s="135"/>
      <c r="V424" s="135"/>
    </row>
    <row r="425" spans="2:22" ht="15" customHeight="1" x14ac:dyDescent="0.4">
      <c r="B425" s="115" t="s">
        <v>123</v>
      </c>
      <c r="C425" s="148">
        <v>60</v>
      </c>
      <c r="D425" s="112">
        <v>8</v>
      </c>
      <c r="E425" s="112">
        <v>6</v>
      </c>
      <c r="F425" s="112">
        <v>10</v>
      </c>
      <c r="G425" s="112">
        <v>13</v>
      </c>
      <c r="H425" s="112">
        <v>25</v>
      </c>
      <c r="I425" s="112">
        <v>15</v>
      </c>
      <c r="J425" s="112">
        <v>13</v>
      </c>
      <c r="K425" s="112">
        <v>18</v>
      </c>
      <c r="L425" s="113">
        <v>10</v>
      </c>
      <c r="M425" s="135"/>
      <c r="N425" s="135"/>
      <c r="O425" s="135"/>
      <c r="P425" s="135"/>
      <c r="Q425" s="135"/>
      <c r="R425" s="135"/>
      <c r="S425" s="135"/>
      <c r="T425" s="135"/>
      <c r="U425" s="135"/>
      <c r="V425" s="135"/>
    </row>
    <row r="426" spans="2:22" ht="15" customHeight="1" x14ac:dyDescent="0.4">
      <c r="B426" s="100" t="s">
        <v>124</v>
      </c>
      <c r="C426" s="102">
        <v>4</v>
      </c>
      <c r="D426" s="103">
        <v>0.5</v>
      </c>
      <c r="E426" s="103">
        <v>0.4</v>
      </c>
      <c r="F426" s="103">
        <v>0.7</v>
      </c>
      <c r="G426" s="103">
        <v>0.9</v>
      </c>
      <c r="H426" s="103">
        <v>1.7</v>
      </c>
      <c r="I426" s="103">
        <v>1</v>
      </c>
      <c r="J426" s="103">
        <v>0.9</v>
      </c>
      <c r="K426" s="103">
        <v>1.2</v>
      </c>
      <c r="L426" s="104">
        <v>0.7</v>
      </c>
      <c r="M426" s="135"/>
      <c r="N426" s="135"/>
      <c r="O426" s="135"/>
      <c r="P426" s="135"/>
      <c r="Q426" s="135"/>
      <c r="R426" s="135"/>
      <c r="S426" s="135"/>
      <c r="T426" s="135"/>
      <c r="U426" s="135"/>
      <c r="V426" s="135"/>
    </row>
    <row r="427" spans="2:22" ht="15" customHeight="1" x14ac:dyDescent="0.4">
      <c r="B427" s="135"/>
      <c r="C427" s="130"/>
      <c r="D427" s="130"/>
      <c r="E427" s="130"/>
      <c r="F427" s="130"/>
      <c r="G427" s="130"/>
      <c r="H427" s="130"/>
      <c r="I427" s="130"/>
      <c r="J427" s="130"/>
      <c r="K427" s="130"/>
      <c r="L427" s="130"/>
      <c r="M427" s="135"/>
      <c r="N427" s="135"/>
      <c r="O427" s="135"/>
      <c r="P427" s="135"/>
      <c r="Q427" s="135"/>
      <c r="R427" s="135"/>
      <c r="S427" s="135"/>
      <c r="T427" s="135"/>
      <c r="U427" s="135"/>
      <c r="V427" s="135"/>
    </row>
    <row r="428" spans="2:22" ht="15" customHeight="1" x14ac:dyDescent="0.4">
      <c r="B428" s="85"/>
      <c r="C428" s="87" t="s">
        <v>175</v>
      </c>
      <c r="D428" s="88" t="s">
        <v>176</v>
      </c>
      <c r="E428" s="88" t="s">
        <v>177</v>
      </c>
      <c r="F428" s="88" t="s">
        <v>178</v>
      </c>
      <c r="G428" s="88" t="s">
        <v>179</v>
      </c>
      <c r="H428" s="88" t="s">
        <v>180</v>
      </c>
      <c r="I428" s="88" t="s">
        <v>181</v>
      </c>
      <c r="J428" s="88" t="s">
        <v>182</v>
      </c>
      <c r="K428" s="88" t="s">
        <v>183</v>
      </c>
      <c r="L428" s="89" t="s">
        <v>184</v>
      </c>
      <c r="N428" s="135"/>
      <c r="O428" s="135"/>
      <c r="P428" s="135"/>
      <c r="Q428" s="135"/>
      <c r="V428" s="133"/>
    </row>
    <row r="429" spans="2:22" ht="15" customHeight="1" x14ac:dyDescent="0.4">
      <c r="B429" s="115" t="s">
        <v>123</v>
      </c>
      <c r="C429" s="148">
        <v>69</v>
      </c>
      <c r="D429" s="112">
        <v>4</v>
      </c>
      <c r="E429" s="112">
        <v>10</v>
      </c>
      <c r="F429" s="112">
        <v>3</v>
      </c>
      <c r="G429" s="112">
        <v>7</v>
      </c>
      <c r="H429" s="112">
        <v>28</v>
      </c>
      <c r="I429" s="112">
        <v>2</v>
      </c>
      <c r="J429" s="112">
        <v>17</v>
      </c>
      <c r="K429" s="112">
        <v>9</v>
      </c>
      <c r="L429" s="113">
        <v>7</v>
      </c>
      <c r="N429" s="135"/>
      <c r="O429" s="135"/>
      <c r="P429" s="135"/>
      <c r="Q429" s="135"/>
      <c r="V429" s="135"/>
    </row>
    <row r="430" spans="2:22" ht="15" customHeight="1" x14ac:dyDescent="0.4">
      <c r="B430" s="100" t="s">
        <v>124</v>
      </c>
      <c r="C430" s="102">
        <v>4.5999999999999996</v>
      </c>
      <c r="D430" s="103">
        <v>0.3</v>
      </c>
      <c r="E430" s="103">
        <v>0.7</v>
      </c>
      <c r="F430" s="103">
        <v>0.2</v>
      </c>
      <c r="G430" s="103">
        <v>0.5</v>
      </c>
      <c r="H430" s="103">
        <v>1.9</v>
      </c>
      <c r="I430" s="103">
        <v>0.1</v>
      </c>
      <c r="J430" s="103">
        <v>1.1000000000000001</v>
      </c>
      <c r="K430" s="103">
        <v>0.6</v>
      </c>
      <c r="L430" s="104">
        <v>0.5</v>
      </c>
      <c r="N430" s="135"/>
      <c r="O430" s="135"/>
      <c r="P430" s="135"/>
      <c r="Q430" s="135"/>
      <c r="V430" s="135"/>
    </row>
    <row r="431" spans="2:22" ht="15" customHeight="1" x14ac:dyDescent="0.4">
      <c r="B431" s="135"/>
      <c r="C431" s="130"/>
      <c r="D431" s="130"/>
      <c r="E431" s="130"/>
      <c r="F431" s="130"/>
      <c r="G431" s="130"/>
      <c r="H431" s="130"/>
      <c r="I431" s="130"/>
      <c r="J431" s="130"/>
      <c r="K431" s="130"/>
      <c r="L431" s="130"/>
      <c r="M431" s="130"/>
      <c r="N431" s="135"/>
      <c r="O431" s="135"/>
      <c r="P431" s="135"/>
      <c r="Q431" s="135"/>
      <c r="R431" s="135"/>
      <c r="S431" s="135"/>
      <c r="T431" s="135"/>
      <c r="U431" s="135"/>
      <c r="V431" s="135"/>
    </row>
    <row r="432" spans="2:22" ht="15" customHeight="1" x14ac:dyDescent="0.4">
      <c r="B432" s="85"/>
      <c r="C432" s="87" t="s">
        <v>185</v>
      </c>
      <c r="D432" s="88" t="s">
        <v>186</v>
      </c>
      <c r="E432" s="88" t="s">
        <v>187</v>
      </c>
      <c r="F432" s="88" t="s">
        <v>188</v>
      </c>
      <c r="G432" s="88" t="s">
        <v>189</v>
      </c>
      <c r="H432" s="88" t="s">
        <v>190</v>
      </c>
      <c r="I432" s="88" t="s">
        <v>191</v>
      </c>
      <c r="J432" s="88" t="s">
        <v>192</v>
      </c>
      <c r="K432" s="88" t="s">
        <v>193</v>
      </c>
      <c r="L432" s="89" t="s">
        <v>194</v>
      </c>
      <c r="V432" s="133"/>
    </row>
    <row r="433" spans="1:32" ht="15" customHeight="1" x14ac:dyDescent="0.4">
      <c r="B433" s="115" t="s">
        <v>123</v>
      </c>
      <c r="C433" s="148">
        <v>39</v>
      </c>
      <c r="D433" s="112">
        <v>6</v>
      </c>
      <c r="E433" s="112">
        <v>12</v>
      </c>
      <c r="F433" s="112">
        <v>7</v>
      </c>
      <c r="G433" s="112">
        <v>9</v>
      </c>
      <c r="H433" s="112">
        <v>14</v>
      </c>
      <c r="I433" s="112">
        <v>5</v>
      </c>
      <c r="J433" s="112">
        <v>6</v>
      </c>
      <c r="K433" s="112">
        <v>5</v>
      </c>
      <c r="L433" s="113">
        <v>2</v>
      </c>
      <c r="V433" s="135"/>
    </row>
    <row r="434" spans="1:32" ht="15" customHeight="1" x14ac:dyDescent="0.4">
      <c r="B434" s="100" t="s">
        <v>124</v>
      </c>
      <c r="C434" s="102">
        <v>2.6</v>
      </c>
      <c r="D434" s="103">
        <v>0.4</v>
      </c>
      <c r="E434" s="103">
        <v>0.8</v>
      </c>
      <c r="F434" s="103">
        <v>0.5</v>
      </c>
      <c r="G434" s="103">
        <v>0.6</v>
      </c>
      <c r="H434" s="103">
        <v>0.9</v>
      </c>
      <c r="I434" s="103">
        <v>0.3</v>
      </c>
      <c r="J434" s="103">
        <v>0.4</v>
      </c>
      <c r="K434" s="103">
        <v>0.3</v>
      </c>
      <c r="L434" s="104">
        <v>0.1</v>
      </c>
      <c r="V434" s="135"/>
    </row>
    <row r="435" spans="1:32" ht="15" customHeight="1" x14ac:dyDescent="0.4">
      <c r="B435" s="135"/>
      <c r="C435" s="135"/>
      <c r="D435" s="135"/>
      <c r="E435" s="135"/>
      <c r="F435" s="135"/>
      <c r="G435" s="135"/>
      <c r="H435" s="135"/>
      <c r="I435" s="135"/>
      <c r="J435" s="135"/>
      <c r="K435" s="135"/>
      <c r="L435" s="135"/>
      <c r="M435" s="135"/>
      <c r="N435" s="135"/>
      <c r="O435" s="135"/>
      <c r="P435" s="135"/>
      <c r="Q435" s="135"/>
      <c r="R435" s="135"/>
      <c r="S435" s="135"/>
      <c r="T435" s="135"/>
      <c r="U435" s="135"/>
      <c r="V435" s="135"/>
    </row>
    <row r="436" spans="1:32" ht="15" customHeight="1" x14ac:dyDescent="0.4">
      <c r="B436" s="85"/>
      <c r="C436" s="87" t="s">
        <v>195</v>
      </c>
      <c r="D436" s="88" t="s">
        <v>196</v>
      </c>
      <c r="E436" s="88" t="s">
        <v>197</v>
      </c>
      <c r="F436" s="88" t="s">
        <v>198</v>
      </c>
      <c r="G436" s="88" t="s">
        <v>199</v>
      </c>
      <c r="H436" s="88" t="s">
        <v>200</v>
      </c>
      <c r="I436" s="88" t="s">
        <v>201</v>
      </c>
      <c r="J436" s="88" t="s">
        <v>202</v>
      </c>
      <c r="K436" s="88" t="s">
        <v>203</v>
      </c>
      <c r="L436" s="89" t="s">
        <v>204</v>
      </c>
      <c r="R436" s="133"/>
      <c r="S436" s="133"/>
      <c r="T436" s="133"/>
      <c r="U436" s="133"/>
      <c r="V436" s="133"/>
      <c r="W436" s="133"/>
      <c r="X436" s="133"/>
      <c r="Y436" s="133"/>
      <c r="Z436" s="133"/>
      <c r="AA436" s="133"/>
      <c r="AB436" s="133"/>
      <c r="AC436" s="133"/>
      <c r="AD436" s="133"/>
      <c r="AE436" s="133"/>
      <c r="AF436" s="133"/>
    </row>
    <row r="437" spans="1:32" ht="15" customHeight="1" x14ac:dyDescent="0.4">
      <c r="B437" s="115" t="s">
        <v>123</v>
      </c>
      <c r="C437" s="148">
        <v>15</v>
      </c>
      <c r="D437" s="112">
        <v>1</v>
      </c>
      <c r="E437" s="112">
        <v>1</v>
      </c>
      <c r="F437" s="112">
        <v>4</v>
      </c>
      <c r="G437" s="112">
        <v>0</v>
      </c>
      <c r="H437" s="112">
        <v>4</v>
      </c>
      <c r="I437" s="112">
        <v>2</v>
      </c>
      <c r="J437" s="112">
        <v>3</v>
      </c>
      <c r="K437" s="112">
        <v>2</v>
      </c>
      <c r="L437" s="113">
        <v>4</v>
      </c>
      <c r="R437" s="135"/>
      <c r="S437" s="135"/>
      <c r="T437" s="135"/>
      <c r="U437" s="135"/>
      <c r="V437" s="135"/>
      <c r="W437" s="135"/>
      <c r="X437" s="135"/>
      <c r="Y437" s="135"/>
      <c r="Z437" s="135"/>
      <c r="AA437" s="135"/>
      <c r="AB437" s="135"/>
      <c r="AC437" s="135"/>
      <c r="AD437" s="135"/>
      <c r="AE437" s="135"/>
      <c r="AF437" s="135"/>
    </row>
    <row r="438" spans="1:32" ht="15" customHeight="1" x14ac:dyDescent="0.4">
      <c r="B438" s="100" t="s">
        <v>124</v>
      </c>
      <c r="C438" s="102">
        <v>1</v>
      </c>
      <c r="D438" s="103">
        <v>0.1</v>
      </c>
      <c r="E438" s="103">
        <v>0.1</v>
      </c>
      <c r="F438" s="103">
        <v>0.3</v>
      </c>
      <c r="G438" s="103">
        <v>0</v>
      </c>
      <c r="H438" s="103">
        <v>0.3</v>
      </c>
      <c r="I438" s="103">
        <v>0.1</v>
      </c>
      <c r="J438" s="103">
        <v>0.2</v>
      </c>
      <c r="K438" s="103">
        <v>0.1</v>
      </c>
      <c r="L438" s="104">
        <v>0.3</v>
      </c>
      <c r="R438" s="135"/>
      <c r="S438" s="135"/>
      <c r="T438" s="135"/>
      <c r="U438" s="135"/>
      <c r="V438" s="135"/>
      <c r="W438" s="135"/>
      <c r="X438" s="135"/>
      <c r="Y438" s="135"/>
      <c r="Z438" s="135"/>
      <c r="AA438" s="135"/>
      <c r="AB438" s="135"/>
      <c r="AC438" s="135"/>
      <c r="AD438" s="135"/>
      <c r="AE438" s="135"/>
      <c r="AF438" s="135"/>
    </row>
    <row r="439" spans="1:32" ht="15" customHeight="1" x14ac:dyDescent="0.4">
      <c r="B439" s="135"/>
      <c r="C439" s="135"/>
      <c r="D439" s="135"/>
      <c r="E439" s="135"/>
      <c r="F439" s="135"/>
      <c r="G439" s="135"/>
      <c r="H439" s="135"/>
      <c r="I439" s="135"/>
      <c r="J439" s="135"/>
      <c r="K439" s="135"/>
      <c r="L439" s="135"/>
      <c r="M439" s="135"/>
      <c r="N439" s="135"/>
      <c r="O439" s="135"/>
      <c r="P439" s="135"/>
      <c r="Q439" s="135"/>
    </row>
    <row r="440" spans="1:32" ht="15" customHeight="1" x14ac:dyDescent="0.4">
      <c r="B440" s="85"/>
      <c r="C440" s="147" t="s">
        <v>205</v>
      </c>
      <c r="D440" s="109" t="s">
        <v>206</v>
      </c>
      <c r="E440" s="109" t="s">
        <v>207</v>
      </c>
      <c r="F440" s="109" t="s">
        <v>208</v>
      </c>
      <c r="G440" s="109" t="s">
        <v>209</v>
      </c>
      <c r="H440" s="109" t="s">
        <v>210</v>
      </c>
      <c r="I440" s="109" t="s">
        <v>211</v>
      </c>
      <c r="J440" s="109" t="s">
        <v>212</v>
      </c>
      <c r="K440" s="109" t="s">
        <v>213</v>
      </c>
      <c r="L440" s="123" t="s">
        <v>214</v>
      </c>
      <c r="M440" s="133"/>
      <c r="N440" s="133"/>
      <c r="O440" s="133"/>
      <c r="P440" s="133"/>
      <c r="Q440" s="133"/>
    </row>
    <row r="441" spans="1:32" ht="15" customHeight="1" x14ac:dyDescent="0.4">
      <c r="B441" s="115" t="s">
        <v>123</v>
      </c>
      <c r="C441" s="148">
        <v>8</v>
      </c>
      <c r="D441" s="112">
        <v>0</v>
      </c>
      <c r="E441" s="112">
        <v>1</v>
      </c>
      <c r="F441" s="112">
        <v>2</v>
      </c>
      <c r="G441" s="112">
        <v>1</v>
      </c>
      <c r="H441" s="112">
        <v>0</v>
      </c>
      <c r="I441" s="112">
        <v>1</v>
      </c>
      <c r="J441" s="112">
        <v>0</v>
      </c>
      <c r="K441" s="112">
        <v>0</v>
      </c>
      <c r="L441" s="113">
        <v>0</v>
      </c>
      <c r="M441" s="135"/>
      <c r="N441" s="135"/>
      <c r="O441" s="135"/>
      <c r="P441" s="135"/>
      <c r="Q441" s="135"/>
    </row>
    <row r="442" spans="1:32" ht="15" customHeight="1" x14ac:dyDescent="0.4">
      <c r="B442" s="100" t="s">
        <v>124</v>
      </c>
      <c r="C442" s="102">
        <v>0.5</v>
      </c>
      <c r="D442" s="103">
        <v>0</v>
      </c>
      <c r="E442" s="103">
        <v>0.1</v>
      </c>
      <c r="F442" s="103">
        <v>0.1</v>
      </c>
      <c r="G442" s="103">
        <v>0.1</v>
      </c>
      <c r="H442" s="103">
        <v>0</v>
      </c>
      <c r="I442" s="103">
        <v>0.1</v>
      </c>
      <c r="J442" s="103">
        <v>0</v>
      </c>
      <c r="K442" s="103">
        <v>0</v>
      </c>
      <c r="L442" s="104">
        <v>0</v>
      </c>
      <c r="M442" s="135"/>
      <c r="N442" s="135"/>
      <c r="O442" s="135"/>
      <c r="P442" s="135"/>
      <c r="Q442" s="135"/>
    </row>
    <row r="443" spans="1:32" ht="32.1" customHeight="1" x14ac:dyDescent="0.4">
      <c r="B443" s="129"/>
      <c r="C443" s="130"/>
      <c r="D443" s="130"/>
      <c r="E443" s="130"/>
      <c r="F443" s="130"/>
      <c r="G443" s="130"/>
      <c r="H443" s="130"/>
      <c r="I443" s="130"/>
      <c r="J443" s="130"/>
      <c r="K443" s="130"/>
      <c r="L443" s="130"/>
      <c r="M443" s="135"/>
      <c r="N443" s="135"/>
      <c r="O443" s="135"/>
      <c r="P443" s="135"/>
      <c r="Q443" s="135"/>
    </row>
    <row r="444" spans="1:32" s="135" customFormat="1" ht="18" customHeight="1" x14ac:dyDescent="0.25">
      <c r="A444" s="3" t="s">
        <v>240</v>
      </c>
      <c r="B444" s="3"/>
      <c r="C444" s="3"/>
      <c r="D444" s="3"/>
      <c r="E444" s="3"/>
      <c r="F444" s="3"/>
      <c r="G444" s="125"/>
      <c r="H444" s="131" t="s">
        <v>254</v>
      </c>
      <c r="I444" s="172"/>
      <c r="J444" s="172"/>
      <c r="K444" s="172"/>
      <c r="L444" s="172"/>
      <c r="M444" s="172"/>
    </row>
    <row r="445" spans="1:32" s="177" customFormat="1" ht="32.1" customHeight="1" x14ac:dyDescent="0.4">
      <c r="A445" s="166"/>
      <c r="B445" s="108" t="s">
        <v>2</v>
      </c>
      <c r="C445" s="147" t="s">
        <v>241</v>
      </c>
      <c r="D445" s="109" t="s">
        <v>252</v>
      </c>
      <c r="E445" s="109" t="s">
        <v>242</v>
      </c>
      <c r="F445" s="109" t="s">
        <v>243</v>
      </c>
      <c r="G445" s="109" t="s">
        <v>244</v>
      </c>
      <c r="H445" s="110" t="s">
        <v>245</v>
      </c>
      <c r="I445" s="176"/>
      <c r="J445" s="167"/>
      <c r="K445" s="167"/>
      <c r="L445" s="167"/>
      <c r="M445" s="167"/>
      <c r="N445" s="167"/>
      <c r="O445" s="167"/>
      <c r="P445" s="167"/>
      <c r="Q445" s="167"/>
    </row>
    <row r="446" spans="1:32" s="135" customFormat="1" ht="18" customHeight="1" x14ac:dyDescent="0.4">
      <c r="A446" s="115" t="s">
        <v>123</v>
      </c>
      <c r="B446" s="116">
        <v>1500</v>
      </c>
      <c r="C446" s="139">
        <v>49</v>
      </c>
      <c r="D446" s="124">
        <v>101</v>
      </c>
      <c r="E446" s="124">
        <v>79</v>
      </c>
      <c r="F446" s="124">
        <v>164</v>
      </c>
      <c r="G446" s="124">
        <v>331</v>
      </c>
      <c r="H446" s="118">
        <v>776</v>
      </c>
      <c r="I446" s="149"/>
      <c r="J446" s="134"/>
      <c r="K446" s="134"/>
      <c r="L446" s="134"/>
      <c r="M446" s="134"/>
      <c r="N446" s="134"/>
      <c r="O446" s="134"/>
      <c r="P446" s="134"/>
      <c r="Q446" s="134"/>
    </row>
    <row r="447" spans="1:32" s="135" customFormat="1" ht="18" customHeight="1" x14ac:dyDescent="0.4">
      <c r="A447" s="100" t="s">
        <v>124</v>
      </c>
      <c r="B447" s="101">
        <v>100</v>
      </c>
      <c r="C447" s="102">
        <v>3.3</v>
      </c>
      <c r="D447" s="103">
        <v>6.7</v>
      </c>
      <c r="E447" s="103">
        <v>5.3</v>
      </c>
      <c r="F447" s="103">
        <v>10.9</v>
      </c>
      <c r="G447" s="103">
        <v>22.1</v>
      </c>
      <c r="H447" s="104">
        <v>51.7</v>
      </c>
      <c r="I447" s="151"/>
      <c r="J447" s="136"/>
      <c r="K447" s="136"/>
      <c r="L447" s="136"/>
      <c r="M447" s="136"/>
      <c r="N447" s="136"/>
      <c r="O447" s="136"/>
      <c r="P447" s="136"/>
      <c r="Q447" s="136"/>
    </row>
    <row r="448" spans="1:32" s="135" customFormat="1" ht="18" customHeight="1" x14ac:dyDescent="0.4">
      <c r="A448" s="129"/>
      <c r="B448" s="130"/>
      <c r="C448" s="130"/>
      <c r="D448" s="130"/>
      <c r="E448" s="130"/>
      <c r="F448" s="130"/>
      <c r="G448" s="130"/>
      <c r="H448" s="130"/>
      <c r="I448" s="130"/>
      <c r="J448" s="136"/>
      <c r="K448" s="136"/>
      <c r="L448" s="136"/>
      <c r="M448" s="136"/>
      <c r="N448" s="136"/>
      <c r="O448" s="136"/>
      <c r="P448" s="136"/>
      <c r="Q448" s="136"/>
    </row>
    <row r="449" spans="1:15" ht="30" customHeight="1" x14ac:dyDescent="0.4">
      <c r="A449" s="213" t="s">
        <v>450</v>
      </c>
      <c r="B449" s="214"/>
      <c r="C449" s="214"/>
      <c r="D449" s="214"/>
      <c r="E449" s="214"/>
      <c r="F449" s="214"/>
      <c r="G449" s="214"/>
      <c r="H449" s="214"/>
      <c r="I449" s="214"/>
      <c r="J449" s="214"/>
      <c r="K449" s="214"/>
      <c r="L449" s="214"/>
      <c r="M449" s="214"/>
      <c r="N449" s="214"/>
      <c r="O449" s="215"/>
    </row>
    <row r="450" spans="1:15" s="84" customFormat="1" ht="18" customHeight="1" x14ac:dyDescent="0.4">
      <c r="A450" s="75"/>
      <c r="B450" s="75"/>
      <c r="C450" s="75"/>
      <c r="D450" s="75"/>
      <c r="E450" s="75"/>
      <c r="F450" s="75"/>
      <c r="G450" s="75"/>
      <c r="H450" s="75"/>
      <c r="I450" s="75"/>
      <c r="J450" s="75"/>
      <c r="K450" s="75"/>
      <c r="L450" s="75"/>
      <c r="M450" s="75"/>
      <c r="N450" s="75"/>
      <c r="O450" s="75"/>
    </row>
    <row r="451" spans="1:15" ht="18" customHeight="1" x14ac:dyDescent="0.25">
      <c r="A451" s="75" t="s">
        <v>451</v>
      </c>
      <c r="B451" s="75"/>
      <c r="C451" s="75"/>
      <c r="D451" s="75"/>
      <c r="E451" s="75"/>
      <c r="F451" s="75"/>
      <c r="G451" s="75"/>
      <c r="H451" s="75"/>
      <c r="I451" s="125"/>
      <c r="J451" s="125" t="s">
        <v>452</v>
      </c>
      <c r="K451" s="75"/>
      <c r="L451" s="75"/>
      <c r="M451" s="75"/>
      <c r="N451" s="75"/>
      <c r="O451" s="75"/>
    </row>
    <row r="452" spans="1:15" ht="55.5" customHeight="1" x14ac:dyDescent="0.4">
      <c r="A452" s="85"/>
      <c r="B452" s="108" t="s">
        <v>2</v>
      </c>
      <c r="C452" s="114" t="s">
        <v>453</v>
      </c>
      <c r="D452" s="110" t="s">
        <v>454</v>
      </c>
      <c r="E452" s="110" t="s">
        <v>455</v>
      </c>
      <c r="F452" s="110" t="s">
        <v>456</v>
      </c>
      <c r="G452" s="109" t="s">
        <v>457</v>
      </c>
      <c r="H452" s="110" t="s">
        <v>458</v>
      </c>
      <c r="I452" s="110" t="s">
        <v>553</v>
      </c>
      <c r="J452" s="123" t="s">
        <v>554</v>
      </c>
    </row>
    <row r="453" spans="1:15" ht="18" customHeight="1" x14ac:dyDescent="0.4">
      <c r="A453" s="115" t="s">
        <v>123</v>
      </c>
      <c r="B453" s="116">
        <v>1500</v>
      </c>
      <c r="C453" s="117">
        <v>601</v>
      </c>
      <c r="D453" s="118">
        <v>87</v>
      </c>
      <c r="E453" s="118">
        <v>479</v>
      </c>
      <c r="F453" s="118">
        <v>284</v>
      </c>
      <c r="G453" s="124">
        <v>32</v>
      </c>
      <c r="H453" s="118">
        <v>2</v>
      </c>
      <c r="I453" s="118">
        <v>4</v>
      </c>
      <c r="J453" s="119">
        <v>11</v>
      </c>
    </row>
    <row r="454" spans="1:15" ht="18" customHeight="1" x14ac:dyDescent="0.4">
      <c r="A454" s="100" t="s">
        <v>124</v>
      </c>
      <c r="B454" s="101">
        <v>100</v>
      </c>
      <c r="C454" s="120">
        <v>40.1</v>
      </c>
      <c r="D454" s="121">
        <v>5.8</v>
      </c>
      <c r="E454" s="121">
        <v>31.9</v>
      </c>
      <c r="F454" s="121">
        <v>18.899999999999999</v>
      </c>
      <c r="G454" s="103">
        <v>2.1</v>
      </c>
      <c r="H454" s="121">
        <v>0.1</v>
      </c>
      <c r="I454" s="121">
        <v>0.3</v>
      </c>
      <c r="J454" s="104">
        <v>0.7</v>
      </c>
    </row>
    <row r="455" spans="1:15" ht="18" customHeight="1" x14ac:dyDescent="0.4">
      <c r="A455" s="129"/>
      <c r="B455" s="130"/>
      <c r="C455" s="130"/>
      <c r="D455" s="130"/>
      <c r="E455" s="130"/>
      <c r="F455" s="130"/>
      <c r="G455" s="130"/>
      <c r="H455" s="130"/>
      <c r="I455" s="130"/>
      <c r="J455" s="130"/>
    </row>
    <row r="456" spans="1:15" ht="18" customHeight="1" x14ac:dyDescent="0.4"/>
    <row r="457" spans="1:15" ht="18" customHeight="1" x14ac:dyDescent="0.25">
      <c r="A457" s="75" t="s">
        <v>459</v>
      </c>
      <c r="B457" s="75"/>
      <c r="C457" s="75"/>
      <c r="D457" s="75"/>
      <c r="E457" s="75"/>
      <c r="F457" s="75"/>
      <c r="G457" s="75"/>
      <c r="H457" s="75"/>
      <c r="I457" s="75"/>
      <c r="J457" s="125"/>
      <c r="K457" s="75"/>
      <c r="L457" s="75"/>
      <c r="M457" s="75"/>
      <c r="N457" s="75"/>
      <c r="O457" s="125" t="s">
        <v>452</v>
      </c>
    </row>
    <row r="458" spans="1:15" ht="45" customHeight="1" x14ac:dyDescent="0.4">
      <c r="A458" s="85"/>
      <c r="B458" s="108" t="s">
        <v>443</v>
      </c>
      <c r="C458" s="147" t="s">
        <v>460</v>
      </c>
      <c r="D458" s="109" t="s">
        <v>461</v>
      </c>
      <c r="E458" s="109" t="s">
        <v>462</v>
      </c>
      <c r="F458" s="109" t="s">
        <v>463</v>
      </c>
      <c r="G458" s="109" t="s">
        <v>464</v>
      </c>
      <c r="H458" s="109" t="s">
        <v>465</v>
      </c>
      <c r="I458" s="109" t="s">
        <v>466</v>
      </c>
      <c r="J458" s="109" t="s">
        <v>467</v>
      </c>
      <c r="K458" s="109" t="s">
        <v>468</v>
      </c>
      <c r="L458" s="109" t="s">
        <v>469</v>
      </c>
      <c r="M458" s="109" t="s">
        <v>470</v>
      </c>
      <c r="N458" s="109" t="s">
        <v>471</v>
      </c>
      <c r="O458" s="123" t="s">
        <v>472</v>
      </c>
    </row>
    <row r="459" spans="1:15" ht="18" customHeight="1" x14ac:dyDescent="0.4">
      <c r="A459" s="115" t="s">
        <v>123</v>
      </c>
      <c r="B459" s="116">
        <v>1500</v>
      </c>
      <c r="C459" s="139">
        <v>6</v>
      </c>
      <c r="D459" s="124">
        <v>10</v>
      </c>
      <c r="E459" s="124">
        <v>16</v>
      </c>
      <c r="F459" s="124">
        <v>19</v>
      </c>
      <c r="G459" s="124">
        <v>3</v>
      </c>
      <c r="H459" s="124">
        <v>1</v>
      </c>
      <c r="I459" s="124">
        <v>22</v>
      </c>
      <c r="J459" s="124">
        <v>7</v>
      </c>
      <c r="K459" s="124">
        <v>24</v>
      </c>
      <c r="L459" s="124">
        <v>58</v>
      </c>
      <c r="M459" s="124">
        <v>53</v>
      </c>
      <c r="N459" s="124">
        <v>17</v>
      </c>
      <c r="O459" s="119">
        <v>26</v>
      </c>
    </row>
    <row r="460" spans="1:15" ht="18" customHeight="1" x14ac:dyDescent="0.4">
      <c r="A460" s="100" t="s">
        <v>124</v>
      </c>
      <c r="B460" s="101">
        <v>100</v>
      </c>
      <c r="C460" s="102">
        <v>0.4</v>
      </c>
      <c r="D460" s="103">
        <v>0.7</v>
      </c>
      <c r="E460" s="103">
        <v>1.1000000000000001</v>
      </c>
      <c r="F460" s="103">
        <v>1.3</v>
      </c>
      <c r="G460" s="103">
        <v>0.2</v>
      </c>
      <c r="H460" s="103">
        <v>0.1</v>
      </c>
      <c r="I460" s="103">
        <v>1.5</v>
      </c>
      <c r="J460" s="103">
        <v>0.5</v>
      </c>
      <c r="K460" s="103">
        <v>1.6</v>
      </c>
      <c r="L460" s="103">
        <v>3.9</v>
      </c>
      <c r="M460" s="103">
        <v>3.5</v>
      </c>
      <c r="N460" s="103">
        <v>1.1000000000000001</v>
      </c>
      <c r="O460" s="104">
        <v>1.7</v>
      </c>
    </row>
    <row r="461" spans="1:15" ht="18" customHeight="1" x14ac:dyDescent="0.4">
      <c r="A461" s="129"/>
      <c r="B461" s="130"/>
      <c r="C461" s="130"/>
      <c r="D461" s="130"/>
      <c r="E461" s="130"/>
      <c r="F461" s="130"/>
      <c r="G461" s="130"/>
      <c r="H461" s="130"/>
      <c r="I461" s="130"/>
      <c r="J461" s="130"/>
      <c r="K461" s="130"/>
      <c r="L461" s="130"/>
      <c r="M461" s="130"/>
      <c r="N461" s="130"/>
      <c r="O461" s="130"/>
    </row>
    <row r="462" spans="1:15" ht="18" customHeight="1" x14ac:dyDescent="0.25">
      <c r="O462" s="125" t="s">
        <v>452</v>
      </c>
    </row>
    <row r="463" spans="1:15" ht="45" customHeight="1" x14ac:dyDescent="0.4">
      <c r="A463" s="147" t="s">
        <v>473</v>
      </c>
      <c r="B463" s="109" t="s">
        <v>474</v>
      </c>
      <c r="C463" s="109" t="s">
        <v>475</v>
      </c>
      <c r="D463" s="109" t="s">
        <v>476</v>
      </c>
      <c r="E463" s="109" t="s">
        <v>477</v>
      </c>
      <c r="F463" s="109" t="s">
        <v>478</v>
      </c>
      <c r="G463" s="109" t="s">
        <v>479</v>
      </c>
      <c r="H463" s="109" t="s">
        <v>480</v>
      </c>
      <c r="I463" s="109" t="s">
        <v>481</v>
      </c>
      <c r="J463" s="109" t="s">
        <v>482</v>
      </c>
      <c r="K463" s="109" t="s">
        <v>483</v>
      </c>
      <c r="L463" s="109" t="s">
        <v>484</v>
      </c>
      <c r="M463" s="109" t="s">
        <v>485</v>
      </c>
      <c r="N463" s="109" t="s">
        <v>486</v>
      </c>
      <c r="O463" s="123" t="s">
        <v>487</v>
      </c>
    </row>
    <row r="464" spans="1:15" ht="18" customHeight="1" x14ac:dyDescent="0.4">
      <c r="A464" s="139">
        <v>71</v>
      </c>
      <c r="B464" s="124">
        <v>37</v>
      </c>
      <c r="C464" s="124">
        <v>41</v>
      </c>
      <c r="D464" s="124">
        <v>51</v>
      </c>
      <c r="E464" s="124">
        <v>62</v>
      </c>
      <c r="F464" s="124">
        <v>34</v>
      </c>
      <c r="G464" s="124">
        <v>37</v>
      </c>
      <c r="H464" s="124">
        <v>33</v>
      </c>
      <c r="I464" s="124">
        <v>28</v>
      </c>
      <c r="J464" s="124">
        <v>20</v>
      </c>
      <c r="K464" s="124">
        <v>85</v>
      </c>
      <c r="L464" s="124">
        <v>14</v>
      </c>
      <c r="M464" s="124">
        <v>9</v>
      </c>
      <c r="N464" s="124">
        <v>12</v>
      </c>
      <c r="O464" s="119">
        <v>2</v>
      </c>
    </row>
    <row r="465" spans="1:20" ht="18" customHeight="1" x14ac:dyDescent="0.4">
      <c r="A465" s="102">
        <v>4.7</v>
      </c>
      <c r="B465" s="103">
        <v>2.5</v>
      </c>
      <c r="C465" s="103">
        <v>2.7</v>
      </c>
      <c r="D465" s="103">
        <v>3.4</v>
      </c>
      <c r="E465" s="103">
        <v>4.0999999999999996</v>
      </c>
      <c r="F465" s="103">
        <v>2.2999999999999998</v>
      </c>
      <c r="G465" s="103">
        <v>2.5</v>
      </c>
      <c r="H465" s="103">
        <v>2.2000000000000002</v>
      </c>
      <c r="I465" s="103">
        <v>1.9</v>
      </c>
      <c r="J465" s="103">
        <v>1.3</v>
      </c>
      <c r="K465" s="103">
        <v>5.7</v>
      </c>
      <c r="L465" s="103">
        <v>0.9</v>
      </c>
      <c r="M465" s="103">
        <v>0.6</v>
      </c>
      <c r="N465" s="103">
        <v>0.8</v>
      </c>
      <c r="O465" s="104">
        <v>0.1</v>
      </c>
    </row>
    <row r="466" spans="1:20" ht="18" customHeight="1" x14ac:dyDescent="0.4">
      <c r="A466" s="130"/>
      <c r="B466" s="130"/>
      <c r="C466" s="130"/>
      <c r="D466" s="130"/>
      <c r="E466" s="130"/>
      <c r="F466" s="130"/>
      <c r="G466" s="130"/>
      <c r="H466" s="130"/>
      <c r="I466" s="130"/>
      <c r="J466" s="130"/>
      <c r="K466" s="130"/>
      <c r="L466" s="130"/>
      <c r="M466" s="130"/>
      <c r="N466" s="130"/>
      <c r="O466" s="130"/>
    </row>
    <row r="467" spans="1:20" ht="18" customHeight="1" x14ac:dyDescent="0.25">
      <c r="A467" s="129"/>
      <c r="B467" s="130"/>
      <c r="C467" s="130"/>
      <c r="D467" s="130"/>
      <c r="E467" s="130"/>
      <c r="F467" s="130"/>
      <c r="G467" s="130"/>
      <c r="H467" s="130"/>
      <c r="I467" s="130"/>
      <c r="J467" s="130"/>
      <c r="K467" s="130"/>
      <c r="L467" s="130"/>
      <c r="M467" s="130"/>
      <c r="N467" s="130"/>
      <c r="O467" s="125" t="s">
        <v>452</v>
      </c>
      <c r="P467" s="130"/>
      <c r="Q467" s="130"/>
      <c r="R467" s="130"/>
      <c r="S467" s="130"/>
      <c r="T467" s="130"/>
    </row>
    <row r="468" spans="1:20" ht="45" customHeight="1" x14ac:dyDescent="0.4">
      <c r="A468" s="147" t="s">
        <v>488</v>
      </c>
      <c r="B468" s="109" t="s">
        <v>489</v>
      </c>
      <c r="C468" s="109" t="s">
        <v>490</v>
      </c>
      <c r="D468" s="109" t="s">
        <v>491</v>
      </c>
      <c r="E468" s="109" t="s">
        <v>492</v>
      </c>
      <c r="F468" s="109" t="s">
        <v>493</v>
      </c>
      <c r="G468" s="109" t="s">
        <v>494</v>
      </c>
      <c r="H468" s="109" t="s">
        <v>495</v>
      </c>
      <c r="I468" s="109" t="s">
        <v>496</v>
      </c>
      <c r="J468" s="109" t="s">
        <v>497</v>
      </c>
      <c r="K468" s="109" t="s">
        <v>498</v>
      </c>
      <c r="L468" s="109" t="s">
        <v>499</v>
      </c>
      <c r="M468" s="109" t="s">
        <v>500</v>
      </c>
      <c r="N468" s="109" t="s">
        <v>501</v>
      </c>
      <c r="O468" s="123" t="s">
        <v>502</v>
      </c>
    </row>
    <row r="469" spans="1:20" ht="18" customHeight="1" x14ac:dyDescent="0.4">
      <c r="A469" s="139">
        <v>4</v>
      </c>
      <c r="B469" s="124">
        <v>29</v>
      </c>
      <c r="C469" s="124">
        <v>1</v>
      </c>
      <c r="D469" s="124">
        <v>186</v>
      </c>
      <c r="E469" s="124">
        <v>48</v>
      </c>
      <c r="F469" s="124">
        <v>1</v>
      </c>
      <c r="G469" s="124">
        <v>18</v>
      </c>
      <c r="H469" s="124">
        <v>33</v>
      </c>
      <c r="I469" s="124">
        <v>21</v>
      </c>
      <c r="J469" s="124">
        <v>3</v>
      </c>
      <c r="K469" s="124">
        <v>33</v>
      </c>
      <c r="L469" s="124">
        <v>44</v>
      </c>
      <c r="M469" s="124">
        <v>72</v>
      </c>
      <c r="N469" s="124">
        <v>29</v>
      </c>
      <c r="O469" s="119">
        <v>6</v>
      </c>
    </row>
    <row r="470" spans="1:20" ht="18" customHeight="1" x14ac:dyDescent="0.4">
      <c r="A470" s="102">
        <v>0.3</v>
      </c>
      <c r="B470" s="103">
        <v>1.9</v>
      </c>
      <c r="C470" s="103">
        <v>0.1</v>
      </c>
      <c r="D470" s="103">
        <v>12.4</v>
      </c>
      <c r="E470" s="103">
        <v>3.2</v>
      </c>
      <c r="F470" s="103">
        <v>0.1</v>
      </c>
      <c r="G470" s="103">
        <v>1.2</v>
      </c>
      <c r="H470" s="103">
        <v>2.2000000000000002</v>
      </c>
      <c r="I470" s="103">
        <v>1.4</v>
      </c>
      <c r="J470" s="103">
        <v>0.2</v>
      </c>
      <c r="K470" s="103">
        <v>2.2000000000000002</v>
      </c>
      <c r="L470" s="103">
        <v>2.9</v>
      </c>
      <c r="M470" s="103">
        <v>4.8</v>
      </c>
      <c r="N470" s="103">
        <v>1.9</v>
      </c>
      <c r="O470" s="104">
        <v>0.4</v>
      </c>
    </row>
    <row r="471" spans="1:20" ht="18" customHeight="1" x14ac:dyDescent="0.4">
      <c r="A471" s="130"/>
      <c r="B471" s="130"/>
      <c r="C471" s="130"/>
      <c r="D471" s="130"/>
      <c r="E471" s="130"/>
      <c r="F471" s="130"/>
      <c r="G471" s="130"/>
      <c r="H471" s="130"/>
      <c r="I471" s="130"/>
      <c r="J471" s="130"/>
      <c r="K471" s="130"/>
      <c r="L471" s="130"/>
      <c r="M471" s="130"/>
      <c r="N471" s="130"/>
      <c r="O471" s="130"/>
    </row>
    <row r="472" spans="1:20" ht="18" customHeight="1" x14ac:dyDescent="0.25">
      <c r="A472" s="129"/>
      <c r="B472" s="130"/>
      <c r="C472" s="130"/>
      <c r="D472" s="130"/>
      <c r="E472" s="130"/>
      <c r="F472" s="130"/>
      <c r="G472" s="130"/>
      <c r="H472" s="130"/>
      <c r="I472" s="130"/>
      <c r="J472" s="130"/>
      <c r="K472" s="130"/>
      <c r="L472" s="130"/>
      <c r="M472" s="130"/>
      <c r="N472" s="130"/>
      <c r="O472" s="125" t="s">
        <v>452</v>
      </c>
    </row>
    <row r="473" spans="1:20" ht="45" customHeight="1" x14ac:dyDescent="0.4">
      <c r="A473" s="147" t="s">
        <v>503</v>
      </c>
      <c r="B473" s="109" t="s">
        <v>504</v>
      </c>
      <c r="C473" s="109" t="s">
        <v>505</v>
      </c>
      <c r="D473" s="109" t="s">
        <v>506</v>
      </c>
      <c r="E473" s="109" t="s">
        <v>507</v>
      </c>
      <c r="F473" s="109" t="s">
        <v>508</v>
      </c>
      <c r="G473" s="109" t="s">
        <v>509</v>
      </c>
      <c r="H473" s="109" t="s">
        <v>510</v>
      </c>
      <c r="I473" s="109" t="s">
        <v>511</v>
      </c>
      <c r="J473" s="109" t="s">
        <v>512</v>
      </c>
      <c r="K473" s="109" t="s">
        <v>513</v>
      </c>
      <c r="L473" s="109" t="s">
        <v>514</v>
      </c>
      <c r="M473" s="109" t="s">
        <v>515</v>
      </c>
      <c r="N473" s="109" t="s">
        <v>516</v>
      </c>
      <c r="O473" s="123" t="s">
        <v>517</v>
      </c>
    </row>
    <row r="474" spans="1:20" ht="18" customHeight="1" x14ac:dyDescent="0.4">
      <c r="A474" s="139">
        <v>19</v>
      </c>
      <c r="B474" s="124">
        <v>15</v>
      </c>
      <c r="C474" s="124">
        <v>13</v>
      </c>
      <c r="D474" s="124">
        <v>21</v>
      </c>
      <c r="E474" s="124">
        <v>22</v>
      </c>
      <c r="F474" s="124">
        <v>1</v>
      </c>
      <c r="G474" s="124">
        <v>6</v>
      </c>
      <c r="H474" s="124">
        <v>2</v>
      </c>
      <c r="I474" s="124">
        <v>0</v>
      </c>
      <c r="J474" s="124">
        <v>1</v>
      </c>
      <c r="K474" s="124">
        <v>0</v>
      </c>
      <c r="L474" s="124">
        <v>0</v>
      </c>
      <c r="M474" s="124">
        <v>0</v>
      </c>
      <c r="N474" s="124">
        <v>1</v>
      </c>
      <c r="O474" s="119">
        <v>1</v>
      </c>
    </row>
    <row r="475" spans="1:20" ht="18" customHeight="1" x14ac:dyDescent="0.4">
      <c r="A475" s="102">
        <v>1.3</v>
      </c>
      <c r="B475" s="103">
        <v>1</v>
      </c>
      <c r="C475" s="103">
        <v>0.9</v>
      </c>
      <c r="D475" s="103">
        <v>1.4</v>
      </c>
      <c r="E475" s="103">
        <v>1.5</v>
      </c>
      <c r="F475" s="103">
        <v>0.1</v>
      </c>
      <c r="G475" s="103">
        <v>0.4</v>
      </c>
      <c r="H475" s="103">
        <v>0.1</v>
      </c>
      <c r="I475" s="103">
        <v>0</v>
      </c>
      <c r="J475" s="103">
        <v>0.1</v>
      </c>
      <c r="K475" s="103">
        <v>0</v>
      </c>
      <c r="L475" s="103">
        <v>0</v>
      </c>
      <c r="M475" s="103">
        <v>0</v>
      </c>
      <c r="N475" s="103">
        <v>0.1</v>
      </c>
      <c r="O475" s="104">
        <v>0.1</v>
      </c>
    </row>
    <row r="476" spans="1:20" ht="18" customHeight="1" x14ac:dyDescent="0.4">
      <c r="A476" s="130"/>
      <c r="B476" s="130"/>
      <c r="C476" s="130"/>
      <c r="D476" s="130"/>
      <c r="E476" s="130"/>
      <c r="F476" s="130"/>
      <c r="G476" s="130"/>
      <c r="H476" s="130"/>
      <c r="I476" s="130"/>
      <c r="J476" s="130"/>
      <c r="K476" s="130"/>
      <c r="L476" s="130"/>
      <c r="M476" s="130"/>
      <c r="N476" s="130"/>
      <c r="O476" s="130"/>
    </row>
    <row r="477" spans="1:20" ht="18" customHeight="1" x14ac:dyDescent="0.25">
      <c r="A477" s="129"/>
      <c r="B477" s="130"/>
      <c r="C477" s="130"/>
      <c r="D477" s="130"/>
      <c r="E477" s="130"/>
      <c r="F477" s="130"/>
      <c r="G477" s="130"/>
      <c r="H477" s="130"/>
      <c r="I477" s="130"/>
      <c r="J477" s="130"/>
      <c r="K477" s="125" t="s">
        <v>452</v>
      </c>
      <c r="L477" s="130"/>
      <c r="M477" s="125"/>
      <c r="N477" s="130"/>
      <c r="O477" s="130"/>
    </row>
    <row r="478" spans="1:20" ht="45" customHeight="1" x14ac:dyDescent="0.4">
      <c r="A478" s="147" t="s">
        <v>525</v>
      </c>
      <c r="B478" s="109" t="s">
        <v>518</v>
      </c>
      <c r="C478" s="109" t="s">
        <v>519</v>
      </c>
      <c r="D478" s="109" t="s">
        <v>520</v>
      </c>
      <c r="E478" s="109" t="s">
        <v>521</v>
      </c>
      <c r="F478" s="109" t="s">
        <v>522</v>
      </c>
      <c r="G478" s="109" t="s">
        <v>523</v>
      </c>
      <c r="H478" s="109" t="s">
        <v>524</v>
      </c>
      <c r="I478" s="109" t="s">
        <v>19</v>
      </c>
      <c r="J478" s="109" t="s">
        <v>526</v>
      </c>
      <c r="K478" s="123" t="s">
        <v>527</v>
      </c>
    </row>
    <row r="479" spans="1:20" ht="18" customHeight="1" x14ac:dyDescent="0.4">
      <c r="A479" s="139">
        <v>1</v>
      </c>
      <c r="B479" s="124">
        <v>19</v>
      </c>
      <c r="C479" s="124">
        <v>12</v>
      </c>
      <c r="D479" s="124">
        <v>4</v>
      </c>
      <c r="E479" s="124">
        <v>2</v>
      </c>
      <c r="F479" s="124">
        <v>4</v>
      </c>
      <c r="G479" s="124">
        <v>2</v>
      </c>
      <c r="H479" s="124">
        <v>2</v>
      </c>
      <c r="I479" s="124">
        <v>9</v>
      </c>
      <c r="J479" s="124">
        <v>6</v>
      </c>
      <c r="K479" s="119">
        <v>11</v>
      </c>
    </row>
    <row r="480" spans="1:20" ht="18" customHeight="1" x14ac:dyDescent="0.4">
      <c r="A480" s="102">
        <v>0.1</v>
      </c>
      <c r="B480" s="103">
        <v>1.3</v>
      </c>
      <c r="C480" s="103">
        <v>0.8</v>
      </c>
      <c r="D480" s="103">
        <v>0.3</v>
      </c>
      <c r="E480" s="103">
        <v>0.1</v>
      </c>
      <c r="F480" s="103">
        <v>0.3</v>
      </c>
      <c r="G480" s="103">
        <v>0.1</v>
      </c>
      <c r="H480" s="103">
        <v>0.1</v>
      </c>
      <c r="I480" s="103">
        <v>0.6</v>
      </c>
      <c r="J480" s="103">
        <v>0.4</v>
      </c>
      <c r="K480" s="104">
        <v>0.7</v>
      </c>
    </row>
    <row r="481" spans="1:15" ht="18" customHeight="1" x14ac:dyDescent="0.4"/>
    <row r="482" spans="1:15" ht="30" customHeight="1" x14ac:dyDescent="0.4">
      <c r="A482" s="213" t="s">
        <v>530</v>
      </c>
      <c r="B482" s="214"/>
      <c r="C482" s="214"/>
      <c r="D482" s="214"/>
      <c r="E482" s="214"/>
      <c r="F482" s="214"/>
      <c r="G482" s="214"/>
      <c r="H482" s="214"/>
      <c r="I482" s="214"/>
      <c r="J482" s="214"/>
      <c r="K482" s="214"/>
      <c r="L482" s="214"/>
      <c r="M482" s="214"/>
      <c r="N482" s="214"/>
      <c r="O482" s="215"/>
    </row>
    <row r="483" spans="1:15" s="84" customFormat="1" ht="18" customHeight="1" x14ac:dyDescent="0.4">
      <c r="A483" s="75"/>
      <c r="B483" s="75"/>
      <c r="C483" s="75"/>
      <c r="D483" s="75"/>
      <c r="E483" s="75"/>
      <c r="F483" s="75"/>
      <c r="G483" s="75"/>
      <c r="H483" s="75"/>
      <c r="I483" s="75"/>
      <c r="J483" s="75"/>
      <c r="K483" s="75"/>
      <c r="L483" s="75"/>
      <c r="M483" s="75"/>
      <c r="N483" s="75"/>
      <c r="O483" s="75"/>
    </row>
    <row r="484" spans="1:15" ht="18" customHeight="1" x14ac:dyDescent="0.25">
      <c r="E484" s="131" t="s">
        <v>254</v>
      </c>
    </row>
    <row r="485" spans="1:15" s="167" customFormat="1" ht="28.5" x14ac:dyDescent="0.4">
      <c r="A485" s="166"/>
      <c r="B485" s="108" t="s">
        <v>2</v>
      </c>
      <c r="C485" s="114" t="s">
        <v>35</v>
      </c>
      <c r="D485" s="110" t="s">
        <v>36</v>
      </c>
      <c r="E485" s="73" t="s">
        <v>37</v>
      </c>
    </row>
    <row r="486" spans="1:15" ht="18" customHeight="1" x14ac:dyDescent="0.4">
      <c r="A486" s="115" t="s">
        <v>123</v>
      </c>
      <c r="B486" s="116">
        <v>1500</v>
      </c>
      <c r="C486" s="117">
        <v>555</v>
      </c>
      <c r="D486" s="118">
        <v>807</v>
      </c>
      <c r="E486" s="119">
        <v>138</v>
      </c>
    </row>
    <row r="487" spans="1:15" ht="18" customHeight="1" x14ac:dyDescent="0.4">
      <c r="A487" s="100" t="s">
        <v>124</v>
      </c>
      <c r="B487" s="101">
        <v>100</v>
      </c>
      <c r="C487" s="120">
        <v>37</v>
      </c>
      <c r="D487" s="121">
        <v>53.8</v>
      </c>
      <c r="E487" s="104">
        <v>9.1999999999999993</v>
      </c>
    </row>
    <row r="488" spans="1:15" ht="18" customHeight="1" x14ac:dyDescent="0.4"/>
    <row r="489" spans="1:15" ht="18" customHeight="1" x14ac:dyDescent="0.4"/>
    <row r="490" spans="1:15" ht="30" customHeight="1" x14ac:dyDescent="0.4">
      <c r="A490" s="213" t="s">
        <v>531</v>
      </c>
      <c r="B490" s="214"/>
      <c r="C490" s="214"/>
      <c r="D490" s="214"/>
      <c r="E490" s="214"/>
      <c r="F490" s="214"/>
      <c r="G490" s="214"/>
      <c r="H490" s="214"/>
      <c r="I490" s="214"/>
      <c r="J490" s="214"/>
      <c r="K490" s="214"/>
      <c r="L490" s="214"/>
      <c r="M490" s="214"/>
      <c r="N490" s="214"/>
      <c r="O490" s="215"/>
    </row>
    <row r="491" spans="1:15" s="84" customFormat="1" ht="18" customHeight="1" x14ac:dyDescent="0.4">
      <c r="A491" s="75"/>
      <c r="B491" s="75"/>
      <c r="C491" s="75"/>
      <c r="D491" s="75"/>
      <c r="E491" s="75"/>
      <c r="F491" s="75"/>
      <c r="G491" s="75"/>
      <c r="H491" s="75"/>
      <c r="I491" s="75"/>
      <c r="J491" s="75"/>
      <c r="K491" s="75"/>
      <c r="L491" s="75"/>
      <c r="M491" s="75"/>
      <c r="N491" s="75"/>
      <c r="O491" s="75"/>
    </row>
    <row r="492" spans="1:15" ht="18" customHeight="1" x14ac:dyDescent="0.25">
      <c r="D492" s="131" t="s">
        <v>254</v>
      </c>
    </row>
    <row r="493" spans="1:15" ht="32.1" customHeight="1" x14ac:dyDescent="0.4">
      <c r="A493" s="85"/>
      <c r="B493" s="108" t="s">
        <v>2</v>
      </c>
      <c r="C493" s="114" t="s">
        <v>38</v>
      </c>
      <c r="D493" s="123" t="s">
        <v>39</v>
      </c>
    </row>
    <row r="494" spans="1:15" ht="18" customHeight="1" x14ac:dyDescent="0.4">
      <c r="A494" s="115" t="s">
        <v>123</v>
      </c>
      <c r="B494" s="116">
        <v>1500</v>
      </c>
      <c r="C494" s="117">
        <v>672</v>
      </c>
      <c r="D494" s="119">
        <v>828</v>
      </c>
    </row>
    <row r="495" spans="1:15" ht="18" customHeight="1" x14ac:dyDescent="0.4">
      <c r="A495" s="100" t="s">
        <v>124</v>
      </c>
      <c r="B495" s="101">
        <v>100</v>
      </c>
      <c r="C495" s="120">
        <v>44.8</v>
      </c>
      <c r="D495" s="104">
        <v>55.2</v>
      </c>
    </row>
    <row r="496" spans="1:15" ht="18" customHeight="1" x14ac:dyDescent="0.4"/>
    <row r="497" spans="1:15" ht="18" customHeight="1" x14ac:dyDescent="0.4"/>
    <row r="498" spans="1:15" ht="30" customHeight="1" x14ac:dyDescent="0.4">
      <c r="A498" s="213" t="s">
        <v>532</v>
      </c>
      <c r="B498" s="214"/>
      <c r="C498" s="214"/>
      <c r="D498" s="214"/>
      <c r="E498" s="214"/>
      <c r="F498" s="214"/>
      <c r="G498" s="214"/>
      <c r="H498" s="214"/>
      <c r="I498" s="214"/>
      <c r="J498" s="214"/>
      <c r="K498" s="214"/>
      <c r="L498" s="214"/>
      <c r="M498" s="214"/>
      <c r="N498" s="214"/>
      <c r="O498" s="215"/>
    </row>
    <row r="499" spans="1:15" s="84" customFormat="1" ht="18" customHeight="1" x14ac:dyDescent="0.4">
      <c r="A499" s="75"/>
      <c r="B499" s="75"/>
      <c r="C499" s="75"/>
      <c r="D499" s="75"/>
      <c r="E499" s="75"/>
      <c r="F499" s="75"/>
      <c r="G499" s="75"/>
      <c r="H499" s="75"/>
      <c r="I499" s="75"/>
      <c r="J499" s="75"/>
      <c r="K499" s="75"/>
      <c r="L499" s="75"/>
      <c r="M499" s="75"/>
      <c r="N499" s="75"/>
      <c r="O499" s="75"/>
    </row>
    <row r="500" spans="1:15" ht="18" customHeight="1" x14ac:dyDescent="0.25">
      <c r="J500" s="172"/>
      <c r="K500" s="131" t="s">
        <v>254</v>
      </c>
    </row>
    <row r="501" spans="1:15" s="167" customFormat="1" ht="57" x14ac:dyDescent="0.4">
      <c r="A501" s="166"/>
      <c r="B501" s="108" t="s">
        <v>2</v>
      </c>
      <c r="C501" s="114" t="s">
        <v>40</v>
      </c>
      <c r="D501" s="109" t="s">
        <v>541</v>
      </c>
      <c r="E501" s="109" t="s">
        <v>215</v>
      </c>
      <c r="F501" s="109" t="s">
        <v>216</v>
      </c>
      <c r="G501" s="109" t="s">
        <v>542</v>
      </c>
      <c r="H501" s="109" t="s">
        <v>543</v>
      </c>
      <c r="I501" s="109" t="s">
        <v>41</v>
      </c>
      <c r="J501" s="109" t="s">
        <v>544</v>
      </c>
      <c r="K501" s="123" t="s">
        <v>19</v>
      </c>
    </row>
    <row r="502" spans="1:15" ht="18" customHeight="1" x14ac:dyDescent="0.4">
      <c r="A502" s="115" t="s">
        <v>123</v>
      </c>
      <c r="B502" s="116">
        <v>1500</v>
      </c>
      <c r="C502" s="117">
        <v>71</v>
      </c>
      <c r="D502" s="124">
        <v>3</v>
      </c>
      <c r="E502" s="124">
        <v>28</v>
      </c>
      <c r="F502" s="124">
        <v>659</v>
      </c>
      <c r="G502" s="124">
        <v>281</v>
      </c>
      <c r="H502" s="124">
        <v>201</v>
      </c>
      <c r="I502" s="124">
        <v>59</v>
      </c>
      <c r="J502" s="124">
        <v>166</v>
      </c>
      <c r="K502" s="119">
        <v>32</v>
      </c>
    </row>
    <row r="503" spans="1:15" ht="18" customHeight="1" x14ac:dyDescent="0.4">
      <c r="A503" s="100" t="s">
        <v>124</v>
      </c>
      <c r="B503" s="101">
        <v>100</v>
      </c>
      <c r="C503" s="120">
        <v>4.7</v>
      </c>
      <c r="D503" s="103">
        <v>0.2</v>
      </c>
      <c r="E503" s="103">
        <v>1.9</v>
      </c>
      <c r="F503" s="103">
        <v>43.9</v>
      </c>
      <c r="G503" s="103">
        <v>18.7</v>
      </c>
      <c r="H503" s="103">
        <v>13.4</v>
      </c>
      <c r="I503" s="103">
        <v>3.9</v>
      </c>
      <c r="J503" s="103">
        <v>11.1</v>
      </c>
      <c r="K503" s="104">
        <v>2.1</v>
      </c>
    </row>
    <row r="504" spans="1:15" ht="18" customHeight="1" x14ac:dyDescent="0.4"/>
    <row r="505" spans="1:15" ht="18" customHeight="1" x14ac:dyDescent="0.4"/>
    <row r="506" spans="1:15" ht="30" customHeight="1" x14ac:dyDescent="0.4">
      <c r="A506" s="213" t="s">
        <v>533</v>
      </c>
      <c r="B506" s="214"/>
      <c r="C506" s="214"/>
      <c r="D506" s="214"/>
      <c r="E506" s="214"/>
      <c r="F506" s="214"/>
      <c r="G506" s="214"/>
      <c r="H506" s="214"/>
      <c r="I506" s="214"/>
      <c r="J506" s="214"/>
      <c r="K506" s="214"/>
      <c r="L506" s="214"/>
      <c r="M506" s="214"/>
      <c r="N506" s="214"/>
      <c r="O506" s="215"/>
    </row>
    <row r="507" spans="1:15" s="84" customFormat="1" ht="18" customHeight="1" x14ac:dyDescent="0.4">
      <c r="A507" s="75"/>
      <c r="B507" s="75"/>
      <c r="C507" s="75"/>
      <c r="D507" s="75"/>
      <c r="E507" s="75"/>
      <c r="F507" s="75"/>
      <c r="G507" s="75"/>
      <c r="H507" s="75"/>
      <c r="I507" s="75"/>
      <c r="J507" s="75"/>
      <c r="K507" s="75"/>
      <c r="L507" s="75"/>
      <c r="M507" s="75"/>
      <c r="N507" s="75"/>
      <c r="O507" s="75"/>
    </row>
    <row r="508" spans="1:15" ht="18" customHeight="1" x14ac:dyDescent="0.25">
      <c r="J508" s="172"/>
      <c r="K508" s="131" t="s">
        <v>254</v>
      </c>
    </row>
    <row r="509" spans="1:15" s="167" customFormat="1" ht="54" customHeight="1" x14ac:dyDescent="0.4">
      <c r="A509" s="166"/>
      <c r="B509" s="108" t="s">
        <v>2</v>
      </c>
      <c r="C509" s="114" t="s">
        <v>42</v>
      </c>
      <c r="D509" s="109" t="s">
        <v>545</v>
      </c>
      <c r="E509" s="109" t="s">
        <v>546</v>
      </c>
      <c r="F509" s="109" t="s">
        <v>11</v>
      </c>
      <c r="G509" s="109" t="s">
        <v>217</v>
      </c>
      <c r="H509" s="109" t="s">
        <v>43</v>
      </c>
      <c r="I509" s="109" t="s">
        <v>547</v>
      </c>
      <c r="J509" s="109" t="s">
        <v>218</v>
      </c>
      <c r="K509" s="123" t="s">
        <v>219</v>
      </c>
    </row>
    <row r="510" spans="1:15" ht="18" customHeight="1" x14ac:dyDescent="0.4">
      <c r="A510" s="115" t="s">
        <v>123</v>
      </c>
      <c r="B510" s="116">
        <v>1133</v>
      </c>
      <c r="C510" s="117">
        <v>83</v>
      </c>
      <c r="D510" s="124">
        <v>218</v>
      </c>
      <c r="E510" s="124">
        <v>148</v>
      </c>
      <c r="F510" s="124">
        <v>107</v>
      </c>
      <c r="G510" s="124">
        <v>37</v>
      </c>
      <c r="H510" s="124">
        <v>471</v>
      </c>
      <c r="I510" s="124">
        <v>42</v>
      </c>
      <c r="J510" s="124">
        <v>15</v>
      </c>
      <c r="K510" s="119">
        <v>12</v>
      </c>
    </row>
    <row r="511" spans="1:15" ht="18" customHeight="1" x14ac:dyDescent="0.4">
      <c r="A511" s="100" t="s">
        <v>124</v>
      </c>
      <c r="B511" s="101">
        <v>100</v>
      </c>
      <c r="C511" s="120">
        <v>7.3</v>
      </c>
      <c r="D511" s="103">
        <v>19.2</v>
      </c>
      <c r="E511" s="103">
        <v>13.1</v>
      </c>
      <c r="F511" s="103">
        <v>9.4</v>
      </c>
      <c r="G511" s="103">
        <v>3.3</v>
      </c>
      <c r="H511" s="103">
        <v>41.6</v>
      </c>
      <c r="I511" s="103">
        <v>3.7</v>
      </c>
      <c r="J511" s="103">
        <v>1.3</v>
      </c>
      <c r="K511" s="104">
        <v>1.1000000000000001</v>
      </c>
    </row>
    <row r="512" spans="1:15" ht="18" customHeight="1" x14ac:dyDescent="0.4"/>
    <row r="513" spans="1:15" ht="18" customHeight="1" x14ac:dyDescent="0.4"/>
    <row r="514" spans="1:15" ht="30" customHeight="1" x14ac:dyDescent="0.4">
      <c r="A514" s="213" t="s">
        <v>534</v>
      </c>
      <c r="B514" s="214"/>
      <c r="C514" s="214"/>
      <c r="D514" s="214"/>
      <c r="E514" s="214"/>
      <c r="F514" s="214"/>
      <c r="G514" s="214"/>
      <c r="H514" s="214"/>
      <c r="I514" s="214"/>
      <c r="J514" s="214"/>
      <c r="K514" s="214"/>
      <c r="L514" s="214"/>
      <c r="M514" s="214"/>
      <c r="N514" s="214"/>
      <c r="O514" s="215"/>
    </row>
    <row r="515" spans="1:15" s="84" customFormat="1" ht="18" customHeight="1" x14ac:dyDescent="0.4">
      <c r="A515" s="75"/>
      <c r="B515" s="75"/>
      <c r="C515" s="75"/>
      <c r="D515" s="75"/>
      <c r="E515" s="75"/>
      <c r="F515" s="75"/>
      <c r="G515" s="75"/>
      <c r="H515" s="75"/>
      <c r="I515" s="75"/>
      <c r="J515" s="75"/>
      <c r="K515" s="75"/>
      <c r="L515" s="75"/>
      <c r="M515" s="75"/>
      <c r="N515" s="75"/>
      <c r="O515" s="75"/>
    </row>
    <row r="516" spans="1:15" ht="18" customHeight="1" x14ac:dyDescent="0.25">
      <c r="I516" s="131" t="s">
        <v>254</v>
      </c>
    </row>
    <row r="517" spans="1:15" s="167" customFormat="1" ht="84.75" customHeight="1" x14ac:dyDescent="0.4">
      <c r="A517" s="166"/>
      <c r="B517" s="108" t="s">
        <v>2</v>
      </c>
      <c r="C517" s="114" t="s">
        <v>548</v>
      </c>
      <c r="D517" s="109" t="s">
        <v>549</v>
      </c>
      <c r="E517" s="109" t="s">
        <v>550</v>
      </c>
      <c r="F517" s="109" t="s">
        <v>551</v>
      </c>
      <c r="G517" s="109" t="s">
        <v>220</v>
      </c>
      <c r="H517" s="109" t="s">
        <v>44</v>
      </c>
      <c r="I517" s="123" t="s">
        <v>19</v>
      </c>
    </row>
    <row r="518" spans="1:15" ht="18" customHeight="1" x14ac:dyDescent="0.4">
      <c r="A518" s="115" t="s">
        <v>123</v>
      </c>
      <c r="B518" s="116">
        <v>1500</v>
      </c>
      <c r="C518" s="117">
        <v>422</v>
      </c>
      <c r="D518" s="124">
        <v>447</v>
      </c>
      <c r="E518" s="124">
        <v>24</v>
      </c>
      <c r="F518" s="124">
        <v>525</v>
      </c>
      <c r="G518" s="124">
        <v>23</v>
      </c>
      <c r="H518" s="124">
        <v>27</v>
      </c>
      <c r="I518" s="119">
        <v>32</v>
      </c>
    </row>
    <row r="519" spans="1:15" ht="18" customHeight="1" x14ac:dyDescent="0.4">
      <c r="A519" s="100" t="s">
        <v>124</v>
      </c>
      <c r="B519" s="101">
        <v>100</v>
      </c>
      <c r="C519" s="120">
        <v>28.1</v>
      </c>
      <c r="D519" s="103">
        <v>29.8</v>
      </c>
      <c r="E519" s="103">
        <v>1.6</v>
      </c>
      <c r="F519" s="103">
        <v>35</v>
      </c>
      <c r="G519" s="103">
        <v>1.5</v>
      </c>
      <c r="H519" s="103">
        <v>1.8</v>
      </c>
      <c r="I519" s="104">
        <v>2.1</v>
      </c>
    </row>
    <row r="520" spans="1:15" ht="18" customHeight="1" x14ac:dyDescent="0.4"/>
    <row r="521" spans="1:15" ht="18" customHeight="1" x14ac:dyDescent="0.4"/>
    <row r="522" spans="1:15" ht="30" customHeight="1" x14ac:dyDescent="0.4">
      <c r="A522" s="213" t="s">
        <v>535</v>
      </c>
      <c r="B522" s="214"/>
      <c r="C522" s="214"/>
      <c r="D522" s="214"/>
      <c r="E522" s="214"/>
      <c r="F522" s="214"/>
      <c r="G522" s="214"/>
      <c r="H522" s="214"/>
      <c r="I522" s="214"/>
      <c r="J522" s="214"/>
      <c r="K522" s="214"/>
      <c r="L522" s="214"/>
      <c r="M522" s="214"/>
      <c r="N522" s="214"/>
      <c r="O522" s="215"/>
    </row>
    <row r="523" spans="1:15" s="84" customFormat="1" ht="18" customHeight="1" x14ac:dyDescent="0.4">
      <c r="A523" s="75"/>
      <c r="B523" s="75"/>
      <c r="C523" s="75"/>
      <c r="D523" s="75"/>
      <c r="E523" s="75"/>
      <c r="F523" s="75"/>
      <c r="G523" s="75"/>
      <c r="H523" s="75"/>
      <c r="I523" s="75"/>
      <c r="J523" s="75"/>
      <c r="K523" s="75"/>
      <c r="L523" s="75"/>
      <c r="M523" s="75"/>
      <c r="N523" s="75"/>
      <c r="O523" s="75"/>
    </row>
    <row r="524" spans="1:15" ht="18" customHeight="1" x14ac:dyDescent="0.25">
      <c r="G524" s="172"/>
      <c r="H524" s="172"/>
      <c r="I524" s="172"/>
      <c r="J524" s="172"/>
      <c r="K524" s="172"/>
      <c r="L524" s="131"/>
      <c r="N524" s="131" t="s">
        <v>254</v>
      </c>
    </row>
    <row r="525" spans="1:15" ht="32.1" customHeight="1" x14ac:dyDescent="0.4">
      <c r="A525" s="85"/>
      <c r="B525" s="108" t="s">
        <v>2</v>
      </c>
      <c r="C525" s="147" t="s">
        <v>221</v>
      </c>
      <c r="D525" s="109" t="s">
        <v>222</v>
      </c>
      <c r="E525" s="109" t="s">
        <v>223</v>
      </c>
      <c r="F525" s="109" t="s">
        <v>224</v>
      </c>
      <c r="G525" s="109" t="s">
        <v>225</v>
      </c>
      <c r="H525" s="109" t="s">
        <v>226</v>
      </c>
      <c r="I525" s="109" t="s">
        <v>227</v>
      </c>
      <c r="J525" s="109" t="s">
        <v>228</v>
      </c>
      <c r="K525" s="109" t="s">
        <v>229</v>
      </c>
      <c r="L525" s="88" t="s">
        <v>230</v>
      </c>
      <c r="M525" s="88" t="s">
        <v>528</v>
      </c>
      <c r="N525" s="122" t="s">
        <v>529</v>
      </c>
    </row>
    <row r="526" spans="1:15" ht="18" customHeight="1" x14ac:dyDescent="0.4">
      <c r="A526" s="115" t="s">
        <v>123</v>
      </c>
      <c r="B526" s="116">
        <v>1500</v>
      </c>
      <c r="C526" s="139">
        <v>374</v>
      </c>
      <c r="D526" s="124">
        <v>457</v>
      </c>
      <c r="E526" s="124">
        <v>374</v>
      </c>
      <c r="F526" s="124">
        <v>227</v>
      </c>
      <c r="G526" s="124">
        <v>55</v>
      </c>
      <c r="H526" s="124">
        <v>10</v>
      </c>
      <c r="I526" s="124">
        <v>1</v>
      </c>
      <c r="J526" s="124">
        <v>1</v>
      </c>
      <c r="K526" s="124">
        <v>0</v>
      </c>
      <c r="L526" s="118">
        <v>0</v>
      </c>
      <c r="M526" s="124">
        <v>0</v>
      </c>
      <c r="N526" s="119">
        <v>1</v>
      </c>
    </row>
    <row r="527" spans="1:15" ht="18" customHeight="1" x14ac:dyDescent="0.4">
      <c r="A527" s="100" t="s">
        <v>124</v>
      </c>
      <c r="B527" s="101">
        <v>100</v>
      </c>
      <c r="C527" s="102">
        <v>24.9</v>
      </c>
      <c r="D527" s="103">
        <v>30.5</v>
      </c>
      <c r="E527" s="103">
        <v>24.9</v>
      </c>
      <c r="F527" s="103">
        <v>15.1</v>
      </c>
      <c r="G527" s="103">
        <v>3.7</v>
      </c>
      <c r="H527" s="103">
        <v>0.7</v>
      </c>
      <c r="I527" s="103">
        <v>0.1</v>
      </c>
      <c r="J527" s="103">
        <v>0.1</v>
      </c>
      <c r="K527" s="103">
        <v>0</v>
      </c>
      <c r="L527" s="121">
        <v>0</v>
      </c>
      <c r="M527" s="103">
        <v>0</v>
      </c>
      <c r="N527" s="104">
        <v>0.1</v>
      </c>
    </row>
    <row r="528" spans="1:15" ht="18" customHeight="1" x14ac:dyDescent="0.4"/>
    <row r="529" spans="1:17" ht="18" customHeight="1" x14ac:dyDescent="0.25">
      <c r="A529" s="3" t="s">
        <v>246</v>
      </c>
      <c r="F529" s="125"/>
      <c r="G529" s="131" t="s">
        <v>254</v>
      </c>
    </row>
    <row r="530" spans="1:17" s="133" customFormat="1" ht="32.1" customHeight="1" x14ac:dyDescent="0.4">
      <c r="A530" s="166"/>
      <c r="B530" s="108" t="s">
        <v>2</v>
      </c>
      <c r="C530" s="147" t="s">
        <v>247</v>
      </c>
      <c r="D530" s="109" t="s">
        <v>248</v>
      </c>
      <c r="E530" s="109" t="s">
        <v>249</v>
      </c>
      <c r="F530" s="109" t="s">
        <v>250</v>
      </c>
      <c r="G530" s="110" t="s">
        <v>251</v>
      </c>
      <c r="H530" s="90"/>
      <c r="I530" s="132"/>
      <c r="J530" s="132"/>
      <c r="K530" s="132"/>
      <c r="L530" s="132"/>
      <c r="M530" s="132"/>
      <c r="N530" s="132"/>
      <c r="O530" s="132"/>
      <c r="P530" s="132"/>
      <c r="Q530" s="132"/>
    </row>
    <row r="531" spans="1:17" s="135" customFormat="1" ht="18" customHeight="1" x14ac:dyDescent="0.4">
      <c r="A531" s="115" t="s">
        <v>123</v>
      </c>
      <c r="B531" s="116">
        <v>1500</v>
      </c>
      <c r="C531" s="139">
        <v>374</v>
      </c>
      <c r="D531" s="124">
        <v>457</v>
      </c>
      <c r="E531" s="124">
        <v>374</v>
      </c>
      <c r="F531" s="124">
        <v>227</v>
      </c>
      <c r="G531" s="118">
        <v>68</v>
      </c>
      <c r="H531" s="149"/>
      <c r="I531" s="134"/>
      <c r="J531" s="134"/>
      <c r="K531" s="134"/>
      <c r="L531" s="134"/>
      <c r="M531" s="134"/>
      <c r="N531" s="134"/>
      <c r="O531" s="134"/>
      <c r="P531" s="134"/>
      <c r="Q531" s="134"/>
    </row>
    <row r="532" spans="1:17" s="135" customFormat="1" ht="18" customHeight="1" x14ac:dyDescent="0.4">
      <c r="A532" s="100" t="s">
        <v>124</v>
      </c>
      <c r="B532" s="101">
        <v>100</v>
      </c>
      <c r="C532" s="102">
        <v>24.9</v>
      </c>
      <c r="D532" s="103">
        <v>30.5</v>
      </c>
      <c r="E532" s="103">
        <v>24.9</v>
      </c>
      <c r="F532" s="103">
        <v>15.1</v>
      </c>
      <c r="G532" s="104">
        <v>4.5</v>
      </c>
      <c r="H532" s="151"/>
      <c r="I532" s="136"/>
      <c r="J532" s="136"/>
      <c r="K532" s="136"/>
      <c r="L532" s="136"/>
      <c r="M532" s="136"/>
      <c r="N532" s="136"/>
      <c r="O532" s="136"/>
      <c r="P532" s="136"/>
      <c r="Q532" s="136"/>
    </row>
    <row r="533" spans="1:17" s="135" customFormat="1" ht="18" customHeight="1" x14ac:dyDescent="0.4">
      <c r="A533" s="175"/>
      <c r="B533" s="175"/>
      <c r="C533" s="175"/>
      <c r="D533" s="175"/>
      <c r="E533" s="175"/>
      <c r="F533" s="175"/>
      <c r="G533" s="130"/>
      <c r="H533" s="136"/>
      <c r="I533" s="136"/>
      <c r="J533" s="136"/>
      <c r="K533" s="136"/>
      <c r="L533" s="136"/>
      <c r="M533" s="136"/>
      <c r="N533" s="136"/>
      <c r="O533" s="136"/>
      <c r="P533" s="136"/>
    </row>
    <row r="534" spans="1:17" s="135" customFormat="1" ht="18" customHeight="1" x14ac:dyDescent="0.4">
      <c r="A534" s="178"/>
      <c r="B534" s="178"/>
      <c r="C534" s="178"/>
      <c r="D534" s="178"/>
      <c r="E534" s="178"/>
      <c r="F534" s="178"/>
      <c r="G534" s="130"/>
      <c r="H534" s="136"/>
      <c r="I534" s="136"/>
      <c r="J534" s="136"/>
      <c r="K534" s="136"/>
      <c r="L534" s="136"/>
      <c r="M534" s="136"/>
      <c r="N534" s="136"/>
      <c r="O534" s="136"/>
      <c r="P534" s="136"/>
    </row>
    <row r="535" spans="1:17" ht="30" customHeight="1" x14ac:dyDescent="0.4">
      <c r="A535" s="213" t="s">
        <v>536</v>
      </c>
      <c r="B535" s="214"/>
      <c r="C535" s="214"/>
      <c r="D535" s="214"/>
      <c r="E535" s="214"/>
      <c r="F535" s="214"/>
      <c r="G535" s="214"/>
      <c r="H535" s="214"/>
      <c r="I535" s="214"/>
      <c r="J535" s="214"/>
      <c r="K535" s="214"/>
      <c r="L535" s="214"/>
      <c r="M535" s="214"/>
      <c r="N535" s="214"/>
      <c r="O535" s="215"/>
    </row>
    <row r="536" spans="1:17" s="84" customFormat="1" ht="18" customHeight="1" x14ac:dyDescent="0.4">
      <c r="A536" s="75"/>
      <c r="B536" s="75"/>
      <c r="C536" s="75"/>
      <c r="D536" s="75"/>
      <c r="E536" s="75"/>
      <c r="F536" s="75"/>
      <c r="G536" s="75"/>
      <c r="H536" s="75"/>
      <c r="I536" s="75"/>
      <c r="J536" s="75"/>
      <c r="K536" s="75"/>
      <c r="L536" s="75"/>
      <c r="M536" s="75"/>
      <c r="N536" s="75"/>
      <c r="O536" s="75"/>
    </row>
    <row r="537" spans="1:17" ht="18" customHeight="1" x14ac:dyDescent="0.25">
      <c r="G537" s="131" t="s">
        <v>254</v>
      </c>
    </row>
    <row r="538" spans="1:17" s="167" customFormat="1" ht="57" x14ac:dyDescent="0.4">
      <c r="A538" s="166"/>
      <c r="B538" s="108" t="s">
        <v>2</v>
      </c>
      <c r="C538" s="147" t="s">
        <v>45</v>
      </c>
      <c r="D538" s="109" t="s">
        <v>233</v>
      </c>
      <c r="E538" s="109" t="s">
        <v>234</v>
      </c>
      <c r="F538" s="109" t="s">
        <v>231</v>
      </c>
      <c r="G538" s="123" t="s">
        <v>232</v>
      </c>
    </row>
    <row r="539" spans="1:17" ht="18" customHeight="1" x14ac:dyDescent="0.4">
      <c r="A539" s="115" t="s">
        <v>123</v>
      </c>
      <c r="B539" s="116">
        <v>1126</v>
      </c>
      <c r="C539" s="139">
        <v>118</v>
      </c>
      <c r="D539" s="124">
        <v>218</v>
      </c>
      <c r="E539" s="124">
        <v>114</v>
      </c>
      <c r="F539" s="124">
        <v>161</v>
      </c>
      <c r="G539" s="119">
        <v>598</v>
      </c>
    </row>
    <row r="540" spans="1:17" ht="18" customHeight="1" x14ac:dyDescent="0.4">
      <c r="A540" s="100" t="s">
        <v>124</v>
      </c>
      <c r="B540" s="101">
        <v>100</v>
      </c>
      <c r="C540" s="102">
        <v>10.5</v>
      </c>
      <c r="D540" s="103">
        <v>19.399999999999999</v>
      </c>
      <c r="E540" s="103">
        <v>10.1</v>
      </c>
      <c r="F540" s="103">
        <v>14.3</v>
      </c>
      <c r="G540" s="104">
        <v>53.1</v>
      </c>
    </row>
    <row r="541" spans="1:17" ht="18" customHeight="1" x14ac:dyDescent="0.4"/>
  </sheetData>
  <mergeCells count="40">
    <mergeCell ref="C11:D11"/>
    <mergeCell ref="A1:O1"/>
    <mergeCell ref="H3:I3"/>
    <mergeCell ref="H8:I8"/>
    <mergeCell ref="C9:D9"/>
    <mergeCell ref="C10:D10"/>
    <mergeCell ref="A209:O209"/>
    <mergeCell ref="A14:O14"/>
    <mergeCell ref="D16:E16"/>
    <mergeCell ref="A22:O22"/>
    <mergeCell ref="H24:I24"/>
    <mergeCell ref="A30:O30"/>
    <mergeCell ref="A38:O38"/>
    <mergeCell ref="A46:O46"/>
    <mergeCell ref="A54:O54"/>
    <mergeCell ref="A67:O67"/>
    <mergeCell ref="A80:O80"/>
    <mergeCell ref="A177:O177"/>
    <mergeCell ref="A395:O395"/>
    <mergeCell ref="A235:O235"/>
    <mergeCell ref="A249:O249"/>
    <mergeCell ref="A257:O257"/>
    <mergeCell ref="A265:O265"/>
    <mergeCell ref="A273:O273"/>
    <mergeCell ref="A297:O297"/>
    <mergeCell ref="A329:O329"/>
    <mergeCell ref="A337:O337"/>
    <mergeCell ref="A345:O345"/>
    <mergeCell ref="A353:O353"/>
    <mergeCell ref="A361:O361"/>
    <mergeCell ref="A506:O506"/>
    <mergeCell ref="A514:O514"/>
    <mergeCell ref="A522:O522"/>
    <mergeCell ref="A535:O535"/>
    <mergeCell ref="A401:O401"/>
    <mergeCell ref="A409:O409"/>
    <mergeCell ref="A449:O449"/>
    <mergeCell ref="A482:O482"/>
    <mergeCell ref="A490:O490"/>
    <mergeCell ref="A498:O498"/>
  </mergeCells>
  <phoneticPr fontId="3"/>
  <pageMargins left="0.51181102362204722" right="0.39370078740157483" top="0.78740157480314965" bottom="0.39370078740157483" header="0.19685039370078741" footer="0.19685039370078741"/>
  <pageSetup paperSize="9" scale="54" orientation="landscape" r:id="rId1"/>
  <headerFooter>
    <oddHeader>&amp;L&amp;"Meiryo UI,太字"&amp;10■令和５年度かわさき市民アンケート(第1回)_単純集計表</oddHeader>
  </headerFooter>
  <rowBreaks count="19" manualBreakCount="19">
    <brk id="29" max="16383" man="1"/>
    <brk id="53" max="16383" man="1"/>
    <brk id="79" max="16383" man="1"/>
    <brk id="106" max="16383" man="1"/>
    <brk id="144" max="16383" man="1"/>
    <brk id="176" max="16383" man="1"/>
    <brk id="208" max="16383" man="1"/>
    <brk id="234" max="16383" man="1"/>
    <brk id="248" max="16383" man="1"/>
    <brk id="272" max="16383" man="1"/>
    <brk id="296" max="16383" man="1"/>
    <brk id="328" max="16383" man="1"/>
    <brk id="336" max="16383" man="1"/>
    <brk id="360" max="16383" man="1"/>
    <brk id="400" max="16383" man="1"/>
    <brk id="408" max="16383" man="1"/>
    <brk id="448" max="16383" man="1"/>
    <brk id="481" max="16383" man="1"/>
    <brk id="5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調査設計等</vt:lpstr>
      <vt:lpstr>目次</vt:lpstr>
      <vt:lpstr>単純集計結果 </vt:lpstr>
      <vt:lpstr>調査設計等!Print_Area</vt:lpstr>
      <vt:lpstr>目次!Print_Area</vt:lpstr>
      <vt:lpstr>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美和</dc:creator>
  <cp:lastModifiedBy>川崎市</cp:lastModifiedBy>
  <cp:lastPrinted>2023-11-01T09:14:17Z</cp:lastPrinted>
  <dcterms:created xsi:type="dcterms:W3CDTF">2021-06-01T03:19:54Z</dcterms:created>
  <dcterms:modified xsi:type="dcterms:W3CDTF">2023-11-01T09:50:27Z</dcterms:modified>
</cp:coreProperties>
</file>