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17（総企）公共施設総合調整室\⑨プロジェクト別\01_公共施設総合管理計画の改訂更新\30_施設白書の作成\R５（令和４年度版）\"/>
    </mc:Choice>
  </mc:AlternateContent>
  <bookViews>
    <workbookView xWindow="-105" yWindow="-105" windowWidth="21960" windowHeight="12240"/>
  </bookViews>
  <sheets>
    <sheet name="R４白書データ（部屋別の利用状況）" sheetId="2" r:id="rId1"/>
  </sheets>
  <definedNames>
    <definedName name="_xlnm._FilterDatabase" localSheetId="0" hidden="1">'R４白書データ（部屋別の利用状況）'!$A$4:$CI$399</definedName>
    <definedName name="AS2DocOpenMode" hidden="1">"AS2DocumentEdit"</definedName>
    <definedName name="_xlnm.Print_Area" localSheetId="0">'R４白書データ（部屋別の利用状況）'!$A$1:$CF$399</definedName>
    <definedName name="_xlnm.Print_Titles" localSheetId="0">'R４白書データ（部屋別の利用状況）'!$A:$E,'R４白書データ（部屋別の利用状況）'!$1:$4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8" i="2" l="1"/>
  <c r="CE27" i="2"/>
  <c r="N374" i="2" l="1"/>
  <c r="K374" i="2"/>
  <c r="S99" i="2" l="1"/>
  <c r="R99" i="2"/>
  <c r="P99" i="2"/>
  <c r="O99" i="2"/>
  <c r="CD99" i="2"/>
  <c r="CC99" i="2"/>
  <c r="M274" i="2" l="1"/>
  <c r="CD274" i="2"/>
  <c r="M254" i="2" l="1"/>
  <c r="J254" i="2"/>
  <c r="G254" i="2"/>
  <c r="CE48" i="2" l="1"/>
  <c r="CE47" i="2"/>
  <c r="T209" i="2" l="1"/>
  <c r="Q209" i="2"/>
  <c r="N209" i="2"/>
  <c r="K209" i="2"/>
  <c r="H209" i="2"/>
  <c r="CE399" i="2" l="1"/>
  <c r="CE394" i="2"/>
  <c r="CE389" i="2"/>
  <c r="CE384" i="2"/>
  <c r="CE379" i="2"/>
  <c r="CE374" i="2"/>
  <c r="CE369" i="2"/>
  <c r="CE364" i="2"/>
  <c r="CE359" i="2"/>
  <c r="CE354" i="2"/>
  <c r="CE349" i="2"/>
  <c r="CE344" i="2"/>
  <c r="CE339" i="2"/>
  <c r="CE319" i="2"/>
  <c r="CE304" i="2"/>
  <c r="CE299" i="2"/>
  <c r="CE294" i="2"/>
  <c r="CE289" i="2"/>
  <c r="CE284" i="2"/>
  <c r="CE279" i="2"/>
  <c r="CE274" i="2"/>
  <c r="CE269" i="2"/>
  <c r="CE264" i="2"/>
  <c r="CE259" i="2"/>
  <c r="CE254" i="2"/>
  <c r="CE249" i="2"/>
  <c r="CE239" i="2"/>
  <c r="CE229" i="2"/>
  <c r="CE224" i="2"/>
  <c r="CE219" i="2"/>
  <c r="CE214" i="2"/>
  <c r="CE209" i="2"/>
  <c r="CE204" i="2"/>
  <c r="CE199" i="2"/>
  <c r="CE194" i="2"/>
  <c r="CE189" i="2"/>
  <c r="CE184" i="2"/>
  <c r="CE179" i="2"/>
  <c r="CE174" i="2"/>
  <c r="CE169" i="2"/>
  <c r="CE164" i="2"/>
  <c r="CE159" i="2"/>
  <c r="CE154" i="2"/>
  <c r="CE144" i="2"/>
  <c r="CE139" i="2"/>
  <c r="CE134" i="2"/>
  <c r="CE124" i="2"/>
  <c r="CE129" i="2"/>
  <c r="CE119" i="2"/>
  <c r="CE114" i="2"/>
  <c r="CE109" i="2"/>
  <c r="CE99" i="2"/>
  <c r="CE94" i="2"/>
  <c r="CE89" i="2"/>
  <c r="CE84" i="2"/>
  <c r="CE79" i="2"/>
  <c r="CE74" i="2"/>
  <c r="CE69" i="2"/>
  <c r="CE64" i="2"/>
  <c r="CE44" i="2"/>
  <c r="CE59" i="2"/>
  <c r="CE54" i="2"/>
  <c r="CE49" i="2"/>
  <c r="CE39" i="2"/>
  <c r="CE34" i="2"/>
  <c r="CE29" i="2"/>
  <c r="CE24" i="2"/>
  <c r="CE19" i="2"/>
  <c r="CE9" i="2"/>
  <c r="N399" i="2" l="1"/>
  <c r="K399" i="2"/>
  <c r="H399" i="2"/>
  <c r="H394" i="2"/>
  <c r="T389" i="2"/>
  <c r="Q389" i="2"/>
  <c r="N389" i="2"/>
  <c r="K389" i="2"/>
  <c r="H389" i="2"/>
  <c r="Z384" i="2"/>
  <c r="W384" i="2"/>
  <c r="T384" i="2"/>
  <c r="Q384" i="2"/>
  <c r="N384" i="2"/>
  <c r="K384" i="2"/>
  <c r="H384" i="2"/>
  <c r="H379" i="2"/>
  <c r="T369" i="2"/>
  <c r="N369" i="2"/>
  <c r="K369" i="2"/>
  <c r="H369" i="2"/>
  <c r="W364" i="2"/>
  <c r="T364" i="2"/>
  <c r="Q364" i="2"/>
  <c r="N364" i="2"/>
  <c r="K364" i="2"/>
  <c r="H364" i="2"/>
  <c r="Q359" i="2"/>
  <c r="N359" i="2"/>
  <c r="K359" i="2"/>
  <c r="H359" i="2"/>
  <c r="T354" i="2"/>
  <c r="Q354" i="2"/>
  <c r="N354" i="2"/>
  <c r="K354" i="2"/>
  <c r="H354" i="2"/>
  <c r="N349" i="2"/>
  <c r="K349" i="2"/>
  <c r="N344" i="2"/>
  <c r="K344" i="2"/>
  <c r="H349" i="2"/>
  <c r="H344" i="2"/>
  <c r="AC319" i="2"/>
  <c r="Z319" i="2"/>
  <c r="W319" i="2"/>
  <c r="T319" i="2"/>
  <c r="Q319" i="2"/>
  <c r="N319" i="2"/>
  <c r="K319" i="2"/>
  <c r="H319" i="2"/>
  <c r="W304" i="2"/>
  <c r="T304" i="2"/>
  <c r="Q304" i="2"/>
  <c r="N304" i="2"/>
  <c r="K304" i="2"/>
  <c r="H304" i="2"/>
  <c r="BM294" i="2"/>
  <c r="BJ294" i="2"/>
  <c r="BG294" i="2"/>
  <c r="BD294" i="2"/>
  <c r="BA294" i="2"/>
  <c r="AX294" i="2"/>
  <c r="AU294" i="2"/>
  <c r="AR294" i="2"/>
  <c r="AO294" i="2"/>
  <c r="AL294" i="2"/>
  <c r="AI294" i="2"/>
  <c r="AF294" i="2"/>
  <c r="AC294" i="2"/>
  <c r="Z294" i="2"/>
  <c r="W294" i="2"/>
  <c r="T294" i="2"/>
  <c r="Q294" i="2"/>
  <c r="N294" i="2"/>
  <c r="K294" i="2"/>
  <c r="H294" i="2"/>
  <c r="BP299" i="2"/>
  <c r="BM299" i="2"/>
  <c r="BJ299" i="2"/>
  <c r="BG299" i="2"/>
  <c r="BD299" i="2"/>
  <c r="T299" i="2"/>
  <c r="Q299" i="2"/>
  <c r="N299" i="2"/>
  <c r="K299" i="2"/>
  <c r="H299" i="2"/>
  <c r="H289" i="2"/>
  <c r="Z284" i="2"/>
  <c r="W284" i="2"/>
  <c r="T284" i="2"/>
  <c r="Q284" i="2"/>
  <c r="N284" i="2"/>
  <c r="K284" i="2"/>
  <c r="H284" i="2"/>
  <c r="AR279" i="2"/>
  <c r="AO279" i="2"/>
  <c r="AL279" i="2"/>
  <c r="AI279" i="2"/>
  <c r="AF279" i="2"/>
  <c r="AC279" i="2"/>
  <c r="Z279" i="2"/>
  <c r="W279" i="2"/>
  <c r="T279" i="2"/>
  <c r="Q279" i="2"/>
  <c r="N279" i="2"/>
  <c r="K279" i="2"/>
  <c r="H279" i="2"/>
  <c r="Q274" i="2"/>
  <c r="N274" i="2"/>
  <c r="K274" i="2"/>
  <c r="H274" i="2"/>
  <c r="H269" i="2"/>
  <c r="K269" i="2"/>
  <c r="T264" i="2"/>
  <c r="Q264" i="2"/>
  <c r="N264" i="2"/>
  <c r="K264" i="2"/>
  <c r="H264" i="2"/>
  <c r="N259" i="2" l="1"/>
  <c r="K259" i="2"/>
  <c r="H259" i="2"/>
  <c r="N254" i="2"/>
  <c r="K254" i="2"/>
  <c r="H254" i="2"/>
  <c r="H249" i="2"/>
  <c r="AC239" i="2"/>
  <c r="Z239" i="2"/>
  <c r="W239" i="2"/>
  <c r="T239" i="2"/>
  <c r="Q239" i="2"/>
  <c r="N239" i="2"/>
  <c r="K239" i="2"/>
  <c r="H239" i="2"/>
  <c r="AI229" i="2"/>
  <c r="AF229" i="2"/>
  <c r="AC229" i="2"/>
  <c r="Z229" i="2"/>
  <c r="W229" i="2"/>
  <c r="T229" i="2"/>
  <c r="Q229" i="2"/>
  <c r="N229" i="2"/>
  <c r="K229" i="2"/>
  <c r="H229" i="2"/>
  <c r="H224" i="2"/>
  <c r="K219" i="2"/>
  <c r="H219" i="2"/>
  <c r="H214" i="2"/>
  <c r="H204" i="2"/>
  <c r="K199" i="2"/>
  <c r="H199" i="2"/>
  <c r="Z194" i="2"/>
  <c r="W194" i="2"/>
  <c r="T194" i="2"/>
  <c r="Q194" i="2"/>
  <c r="N194" i="2"/>
  <c r="K194" i="2"/>
  <c r="H194" i="2"/>
  <c r="K189" i="2"/>
  <c r="H189" i="2"/>
  <c r="W184" i="2"/>
  <c r="T184" i="2"/>
  <c r="Q184" i="2"/>
  <c r="N184" i="2"/>
  <c r="K184" i="2"/>
  <c r="H184" i="2"/>
  <c r="AF179" i="2"/>
  <c r="AC179" i="2"/>
  <c r="Z179" i="2"/>
  <c r="W179" i="2"/>
  <c r="T179" i="2"/>
  <c r="Q179" i="2"/>
  <c r="N179" i="2"/>
  <c r="K179" i="2"/>
  <c r="H179" i="2"/>
  <c r="T174" i="2"/>
  <c r="Q174" i="2"/>
  <c r="N174" i="2"/>
  <c r="K174" i="2"/>
  <c r="H174" i="2"/>
  <c r="W169" i="2"/>
  <c r="T169" i="2"/>
  <c r="Q169" i="2"/>
  <c r="N169" i="2"/>
  <c r="K169" i="2"/>
  <c r="H169" i="2"/>
  <c r="W164" i="2"/>
  <c r="T164" i="2"/>
  <c r="Q164" i="2"/>
  <c r="N164" i="2"/>
  <c r="K164" i="2"/>
  <c r="H164" i="2"/>
  <c r="Z159" i="2"/>
  <c r="W159" i="2"/>
  <c r="T159" i="2"/>
  <c r="Q159" i="2"/>
  <c r="N159" i="2"/>
  <c r="K159" i="2"/>
  <c r="H159" i="2"/>
  <c r="N154" i="2"/>
  <c r="K154" i="2"/>
  <c r="H154" i="2"/>
  <c r="Z144" i="2"/>
  <c r="W144" i="2"/>
  <c r="T144" i="2"/>
  <c r="Q144" i="2"/>
  <c r="N144" i="2"/>
  <c r="K144" i="2"/>
  <c r="H144" i="2"/>
  <c r="AF139" i="2"/>
  <c r="AC139" i="2"/>
  <c r="Z139" i="2"/>
  <c r="W139" i="2"/>
  <c r="T139" i="2"/>
  <c r="Q139" i="2"/>
  <c r="N139" i="2"/>
  <c r="K139" i="2"/>
  <c r="H139" i="2"/>
  <c r="AX134" i="2"/>
  <c r="AU134" i="2"/>
  <c r="AR134" i="2"/>
  <c r="AO134" i="2"/>
  <c r="AL134" i="2"/>
  <c r="AI134" i="2"/>
  <c r="AF134" i="2"/>
  <c r="AC134" i="2"/>
  <c r="Z134" i="2"/>
  <c r="W134" i="2"/>
  <c r="T134" i="2"/>
  <c r="Q134" i="2"/>
  <c r="N134" i="2"/>
  <c r="K134" i="2"/>
  <c r="H134" i="2"/>
  <c r="AI129" i="2"/>
  <c r="AF129" i="2"/>
  <c r="AC129" i="2"/>
  <c r="Z129" i="2"/>
  <c r="W129" i="2"/>
  <c r="T129" i="2"/>
  <c r="Q129" i="2"/>
  <c r="N129" i="2"/>
  <c r="K129" i="2"/>
  <c r="H129" i="2"/>
  <c r="AX124" i="2"/>
  <c r="AU124" i="2"/>
  <c r="AR124" i="2"/>
  <c r="AO124" i="2"/>
  <c r="AL124" i="2"/>
  <c r="AI124" i="2"/>
  <c r="AF124" i="2"/>
  <c r="AC124" i="2"/>
  <c r="Z124" i="2"/>
  <c r="W124" i="2"/>
  <c r="T124" i="2"/>
  <c r="Q124" i="2"/>
  <c r="N124" i="2"/>
  <c r="K124" i="2"/>
  <c r="H124" i="2"/>
  <c r="W119" i="2"/>
  <c r="T119" i="2"/>
  <c r="Q119" i="2"/>
  <c r="N119" i="2"/>
  <c r="K119" i="2"/>
  <c r="H114" i="2"/>
  <c r="K114" i="2"/>
  <c r="AF109" i="2"/>
  <c r="AL109" i="2"/>
  <c r="AI109" i="2"/>
  <c r="AC109" i="2"/>
  <c r="Z109" i="2"/>
  <c r="W109" i="2"/>
  <c r="T109" i="2"/>
  <c r="Q109" i="2"/>
  <c r="N109" i="2"/>
  <c r="K109" i="2"/>
  <c r="H109" i="2"/>
  <c r="AX99" i="2"/>
  <c r="AU99" i="2"/>
  <c r="AR99" i="2"/>
  <c r="AO99" i="2"/>
  <c r="AL99" i="2"/>
  <c r="AI99" i="2"/>
  <c r="AF99" i="2"/>
  <c r="AC99" i="2"/>
  <c r="Z99" i="2"/>
  <c r="W99" i="2"/>
  <c r="T99" i="2"/>
  <c r="Q99" i="2"/>
  <c r="N99" i="2"/>
  <c r="K99" i="2"/>
  <c r="H99" i="2"/>
  <c r="AU94" i="2"/>
  <c r="AR94" i="2"/>
  <c r="AO94" i="2"/>
  <c r="AL94" i="2"/>
  <c r="AI94" i="2"/>
  <c r="AF94" i="2"/>
  <c r="AC94" i="2"/>
  <c r="Z94" i="2"/>
  <c r="W94" i="2"/>
  <c r="T94" i="2"/>
  <c r="Q94" i="2"/>
  <c r="N94" i="2"/>
  <c r="K94" i="2"/>
  <c r="H94" i="2"/>
  <c r="BA89" i="2"/>
  <c r="BV89" i="2"/>
  <c r="BS89" i="2"/>
  <c r="BP89" i="2"/>
  <c r="BM89" i="2"/>
  <c r="BJ89" i="2"/>
  <c r="BG89" i="2"/>
  <c r="BD89" i="2"/>
  <c r="AX89" i="2"/>
  <c r="AU89" i="2"/>
  <c r="AR89" i="2"/>
  <c r="AO89" i="2"/>
  <c r="AL89" i="2"/>
  <c r="AI89" i="2"/>
  <c r="AF89" i="2"/>
  <c r="AC89" i="2"/>
  <c r="Z89" i="2"/>
  <c r="W89" i="2"/>
  <c r="T89" i="2"/>
  <c r="Q89" i="2"/>
  <c r="N89" i="2"/>
  <c r="K89" i="2"/>
  <c r="H89" i="2"/>
  <c r="T84" i="2"/>
  <c r="Q84" i="2"/>
  <c r="N84" i="2"/>
  <c r="K84" i="2"/>
  <c r="H84" i="2"/>
  <c r="Q79" i="2"/>
  <c r="N79" i="2"/>
  <c r="K79" i="2"/>
  <c r="H79" i="2"/>
  <c r="Z74" i="2"/>
  <c r="W74" i="2"/>
  <c r="T74" i="2"/>
  <c r="Q74" i="2"/>
  <c r="N74" i="2"/>
  <c r="K74" i="2"/>
  <c r="H74" i="2"/>
  <c r="W69" i="2"/>
  <c r="T69" i="2"/>
  <c r="Q69" i="2"/>
  <c r="N69" i="2"/>
  <c r="K69" i="2"/>
  <c r="H69" i="2"/>
  <c r="T64" i="2"/>
  <c r="Q64" i="2"/>
  <c r="N64" i="2"/>
  <c r="K64" i="2"/>
  <c r="H64" i="2"/>
  <c r="T59" i="2"/>
  <c r="Q59" i="2"/>
  <c r="N59" i="2"/>
  <c r="K59" i="2"/>
  <c r="H59" i="2"/>
  <c r="AO54" i="2"/>
  <c r="AL54" i="2"/>
  <c r="AI54" i="2"/>
  <c r="AF54" i="2"/>
  <c r="AC54" i="2"/>
  <c r="Z54" i="2"/>
  <c r="W54" i="2"/>
  <c r="T54" i="2"/>
  <c r="Q54" i="2"/>
  <c r="N54" i="2"/>
  <c r="K54" i="2"/>
  <c r="H54" i="2"/>
  <c r="BD49" i="2"/>
  <c r="BA49" i="2"/>
  <c r="AX49" i="2"/>
  <c r="AU49" i="2"/>
  <c r="AR49" i="2"/>
  <c r="AO49" i="2"/>
  <c r="AL49" i="2"/>
  <c r="AI49" i="2"/>
  <c r="AF49" i="2"/>
  <c r="AC49" i="2"/>
  <c r="Z49" i="2"/>
  <c r="W49" i="2"/>
  <c r="T49" i="2"/>
  <c r="Q49" i="2"/>
  <c r="N49" i="2"/>
  <c r="K49" i="2"/>
  <c r="H49" i="2"/>
  <c r="AR44" i="2"/>
  <c r="AO44" i="2"/>
  <c r="AL44" i="2"/>
  <c r="AI44" i="2"/>
  <c r="AF44" i="2"/>
  <c r="AC44" i="2"/>
  <c r="Z44" i="2"/>
  <c r="W44" i="2"/>
  <c r="T44" i="2"/>
  <c r="Q44" i="2"/>
  <c r="N44" i="2"/>
  <c r="K44" i="2"/>
  <c r="H44" i="2"/>
  <c r="BD39" i="2"/>
  <c r="BA39" i="2"/>
  <c r="AX39" i="2"/>
  <c r="AU39" i="2"/>
  <c r="AR39" i="2"/>
  <c r="AO39" i="2"/>
  <c r="AL39" i="2"/>
  <c r="AI39" i="2"/>
  <c r="AF39" i="2"/>
  <c r="AC39" i="2"/>
  <c r="Z39" i="2"/>
  <c r="W39" i="2"/>
  <c r="T39" i="2"/>
  <c r="Q39" i="2"/>
  <c r="N39" i="2"/>
  <c r="K39" i="2"/>
  <c r="H39" i="2"/>
  <c r="AX34" i="2"/>
  <c r="AU34" i="2"/>
  <c r="AR34" i="2"/>
  <c r="AO34" i="2"/>
  <c r="AL34" i="2"/>
  <c r="AI34" i="2"/>
  <c r="AF34" i="2"/>
  <c r="AC34" i="2"/>
  <c r="Z34" i="2"/>
  <c r="W34" i="2"/>
  <c r="T34" i="2"/>
  <c r="Q34" i="2"/>
  <c r="N34" i="2"/>
  <c r="K34" i="2"/>
  <c r="H34" i="2"/>
  <c r="AR29" i="2"/>
  <c r="AO29" i="2"/>
  <c r="AL29" i="2"/>
  <c r="AI29" i="2"/>
  <c r="AF29" i="2"/>
  <c r="AC29" i="2"/>
  <c r="Z29" i="2"/>
  <c r="W29" i="2"/>
  <c r="T29" i="2"/>
  <c r="Q29" i="2"/>
  <c r="N29" i="2"/>
  <c r="K29" i="2"/>
  <c r="H29" i="2"/>
  <c r="CB24" i="2"/>
  <c r="BY24" i="2"/>
  <c r="BV24" i="2"/>
  <c r="BS24" i="2"/>
  <c r="BP24" i="2"/>
  <c r="BM24" i="2"/>
  <c r="BJ24" i="2"/>
  <c r="BG24" i="2"/>
  <c r="BD24" i="2"/>
  <c r="BA24" i="2"/>
  <c r="AX24" i="2"/>
  <c r="AU24" i="2"/>
  <c r="AR24" i="2"/>
  <c r="AO24" i="2"/>
  <c r="AL24" i="2"/>
  <c r="AI24" i="2"/>
  <c r="AF24" i="2"/>
  <c r="AC24" i="2"/>
  <c r="Z24" i="2"/>
  <c r="W24" i="2"/>
  <c r="T24" i="2"/>
  <c r="Q24" i="2"/>
  <c r="N24" i="2"/>
  <c r="K24" i="2"/>
  <c r="H24" i="2"/>
  <c r="H19" i="2"/>
  <c r="T9" i="2"/>
  <c r="Q9" i="2"/>
  <c r="N9" i="2"/>
  <c r="K9" i="2"/>
  <c r="H9" i="2"/>
</calcChain>
</file>

<file path=xl/sharedStrings.xml><?xml version="1.0" encoding="utf-8"?>
<sst xmlns="http://schemas.openxmlformats.org/spreadsheetml/2006/main" count="4356" uniqueCount="477">
  <si>
    <t>施設分類</t>
    <rPh sb="0" eb="2">
      <t>シセツ</t>
    </rPh>
    <rPh sb="2" eb="4">
      <t>ブンルイ</t>
    </rPh>
    <phoneticPr fontId="3"/>
  </si>
  <si>
    <t>施設名</t>
  </si>
  <si>
    <t>利用状況等項目</t>
    <rPh sb="0" eb="2">
      <t>リヨウ</t>
    </rPh>
    <rPh sb="2" eb="4">
      <t>ジョウキョウ</t>
    </rPh>
    <rPh sb="4" eb="5">
      <t>トウ</t>
    </rPh>
    <rPh sb="5" eb="7">
      <t>コウモク</t>
    </rPh>
    <phoneticPr fontId="3"/>
  </si>
  <si>
    <t>部屋1</t>
    <rPh sb="0" eb="2">
      <t>ヘヤ</t>
    </rPh>
    <phoneticPr fontId="3"/>
  </si>
  <si>
    <t>部屋2</t>
    <rPh sb="0" eb="2">
      <t>ヘヤ</t>
    </rPh>
    <phoneticPr fontId="3"/>
  </si>
  <si>
    <t>部屋3</t>
    <rPh sb="0" eb="2">
      <t>ヘヤ</t>
    </rPh>
    <phoneticPr fontId="3"/>
  </si>
  <si>
    <t>部屋4</t>
    <rPh sb="0" eb="2">
      <t>ヘヤ</t>
    </rPh>
    <phoneticPr fontId="3"/>
  </si>
  <si>
    <t>部屋5</t>
    <rPh sb="0" eb="2">
      <t>ヘヤ</t>
    </rPh>
    <phoneticPr fontId="3"/>
  </si>
  <si>
    <t>部屋6</t>
    <rPh sb="0" eb="2">
      <t>ヘヤ</t>
    </rPh>
    <phoneticPr fontId="3"/>
  </si>
  <si>
    <t>部屋7</t>
    <rPh sb="0" eb="2">
      <t>ヘヤ</t>
    </rPh>
    <phoneticPr fontId="3"/>
  </si>
  <si>
    <t>部屋8</t>
    <rPh sb="0" eb="2">
      <t>ヘヤ</t>
    </rPh>
    <phoneticPr fontId="3"/>
  </si>
  <si>
    <t>部屋9</t>
    <rPh sb="0" eb="2">
      <t>ヘヤ</t>
    </rPh>
    <phoneticPr fontId="3"/>
  </si>
  <si>
    <t>部屋10</t>
    <rPh sb="0" eb="2">
      <t>ヘヤ</t>
    </rPh>
    <phoneticPr fontId="3"/>
  </si>
  <si>
    <t>部屋11</t>
    <rPh sb="0" eb="2">
      <t>ヘヤ</t>
    </rPh>
    <phoneticPr fontId="3"/>
  </si>
  <si>
    <t>部屋12</t>
    <rPh sb="0" eb="2">
      <t>ヘヤ</t>
    </rPh>
    <phoneticPr fontId="3"/>
  </si>
  <si>
    <t>部屋13</t>
    <rPh sb="0" eb="2">
      <t>ヘヤ</t>
    </rPh>
    <phoneticPr fontId="3"/>
  </si>
  <si>
    <t>部屋14</t>
    <rPh sb="0" eb="2">
      <t>ヘヤ</t>
    </rPh>
    <phoneticPr fontId="3"/>
  </si>
  <si>
    <t>部屋15</t>
    <rPh sb="0" eb="2">
      <t>ヘヤ</t>
    </rPh>
    <phoneticPr fontId="3"/>
  </si>
  <si>
    <t>部屋16</t>
    <rPh sb="0" eb="2">
      <t>ヘヤ</t>
    </rPh>
    <phoneticPr fontId="3"/>
  </si>
  <si>
    <t>部屋17</t>
    <rPh sb="0" eb="2">
      <t>ヘヤ</t>
    </rPh>
    <phoneticPr fontId="3"/>
  </si>
  <si>
    <t>部屋18</t>
    <rPh sb="0" eb="2">
      <t>ヘヤ</t>
    </rPh>
    <phoneticPr fontId="3"/>
  </si>
  <si>
    <t>部屋19</t>
    <rPh sb="0" eb="2">
      <t>ヘヤ</t>
    </rPh>
    <phoneticPr fontId="3"/>
  </si>
  <si>
    <t>部屋20</t>
    <rPh sb="0" eb="2">
      <t>ヘヤ</t>
    </rPh>
    <phoneticPr fontId="3"/>
  </si>
  <si>
    <t>部屋21</t>
    <rPh sb="0" eb="2">
      <t>ヘヤ</t>
    </rPh>
    <phoneticPr fontId="3"/>
  </si>
  <si>
    <t>部屋22</t>
    <rPh sb="0" eb="2">
      <t>ヘヤ</t>
    </rPh>
    <phoneticPr fontId="3"/>
  </si>
  <si>
    <t>部屋23</t>
    <rPh sb="0" eb="2">
      <t>ヘヤ</t>
    </rPh>
    <phoneticPr fontId="3"/>
  </si>
  <si>
    <t>部屋24</t>
    <rPh sb="0" eb="2">
      <t>ヘヤ</t>
    </rPh>
    <phoneticPr fontId="3"/>
  </si>
  <si>
    <t>部屋25</t>
    <rPh sb="0" eb="2">
      <t>ヘヤ</t>
    </rPh>
    <phoneticPr fontId="3"/>
  </si>
  <si>
    <t>全体</t>
    <rPh sb="0" eb="2">
      <t>ゼンタイ</t>
    </rPh>
    <phoneticPr fontId="3"/>
  </si>
  <si>
    <t>備考</t>
    <rPh sb="0" eb="2">
      <t>ビコウ</t>
    </rPh>
    <phoneticPr fontId="5"/>
  </si>
  <si>
    <t>大分類</t>
    <rPh sb="0" eb="3">
      <t>ダイブンルイ</t>
    </rPh>
    <phoneticPr fontId="3"/>
  </si>
  <si>
    <t>中分類</t>
    <rPh sb="0" eb="1">
      <t>チュウ</t>
    </rPh>
    <rPh sb="1" eb="3">
      <t>ブンルイ</t>
    </rPh>
    <phoneticPr fontId="3"/>
  </si>
  <si>
    <t>庁舎施設</t>
  </si>
  <si>
    <t>支所・出張所</t>
  </si>
  <si>
    <t>麻生区役所柿生分庁舎</t>
    <phoneticPr fontId="3"/>
  </si>
  <si>
    <t>部屋名</t>
    <rPh sb="0" eb="3">
      <t>ヘヤメイ</t>
    </rPh>
    <phoneticPr fontId="3"/>
  </si>
  <si>
    <t>ホール</t>
    <phoneticPr fontId="3"/>
  </si>
  <si>
    <t>第1会議室</t>
    <rPh sb="0" eb="1">
      <t>ダイ</t>
    </rPh>
    <rPh sb="2" eb="5">
      <t>カイギシツ</t>
    </rPh>
    <phoneticPr fontId="3"/>
  </si>
  <si>
    <t>第2鍵室</t>
    <rPh sb="0" eb="1">
      <t>ダイ</t>
    </rPh>
    <rPh sb="2" eb="3">
      <t>カギ</t>
    </rPh>
    <rPh sb="3" eb="4">
      <t>シツ</t>
    </rPh>
    <phoneticPr fontId="3"/>
  </si>
  <si>
    <t>第3会議室</t>
    <phoneticPr fontId="3"/>
  </si>
  <si>
    <t>和室</t>
    <rPh sb="0" eb="2">
      <t>ワシツ</t>
    </rPh>
    <phoneticPr fontId="3"/>
  </si>
  <si>
    <t>年度</t>
    <rPh sb="0" eb="2">
      <t>ネンド</t>
    </rPh>
    <phoneticPr fontId="3"/>
  </si>
  <si>
    <t>2020年度</t>
    <phoneticPr fontId="3"/>
  </si>
  <si>
    <t>年間利用可能コマ数</t>
    <phoneticPr fontId="3"/>
  </si>
  <si>
    <t>（コマ）</t>
    <phoneticPr fontId="3"/>
  </si>
  <si>
    <t>年間利用コマ数</t>
    <phoneticPr fontId="3"/>
  </si>
  <si>
    <t>年間利用率</t>
    <phoneticPr fontId="3"/>
  </si>
  <si>
    <t>（％）</t>
  </si>
  <si>
    <t>事務所・事業所</t>
  </si>
  <si>
    <t>公文書館</t>
    <phoneticPr fontId="3"/>
  </si>
  <si>
    <t>会議室</t>
    <rPh sb="0" eb="3">
      <t>カイギシツ</t>
    </rPh>
    <phoneticPr fontId="3"/>
  </si>
  <si>
    <t>-</t>
    <phoneticPr fontId="3"/>
  </si>
  <si>
    <t>消防施設</t>
  </si>
  <si>
    <t>その他消防施設</t>
  </si>
  <si>
    <t>消防会館</t>
    <phoneticPr fontId="3"/>
  </si>
  <si>
    <t>２階会議室</t>
    <rPh sb="1" eb="2">
      <t>カイ</t>
    </rPh>
    <rPh sb="2" eb="5">
      <t>カイギシツ</t>
    </rPh>
    <phoneticPr fontId="3"/>
  </si>
  <si>
    <t>市民活動・社会教育施設</t>
  </si>
  <si>
    <t>市民活動施設</t>
  </si>
  <si>
    <t>教育文化会館</t>
    <phoneticPr fontId="3"/>
  </si>
  <si>
    <t>イベントホールＡ</t>
    <phoneticPr fontId="3"/>
  </si>
  <si>
    <t>イベントホールＢ</t>
    <phoneticPr fontId="3"/>
  </si>
  <si>
    <t>イベントホールＣ</t>
    <phoneticPr fontId="3"/>
  </si>
  <si>
    <t>大会議室</t>
    <phoneticPr fontId="3"/>
  </si>
  <si>
    <t>第1会議室</t>
    <phoneticPr fontId="3"/>
  </si>
  <si>
    <t>第2会議室</t>
    <phoneticPr fontId="3"/>
  </si>
  <si>
    <t>第4会議室</t>
    <phoneticPr fontId="3"/>
  </si>
  <si>
    <t>第5会議室</t>
    <phoneticPr fontId="3"/>
  </si>
  <si>
    <t>第6会議室</t>
    <phoneticPr fontId="3"/>
  </si>
  <si>
    <t>第7会議室</t>
    <phoneticPr fontId="3"/>
  </si>
  <si>
    <t>談話室</t>
    <phoneticPr fontId="3"/>
  </si>
  <si>
    <t>第1学習室</t>
    <phoneticPr fontId="3"/>
  </si>
  <si>
    <t>第2学習室</t>
    <phoneticPr fontId="3"/>
  </si>
  <si>
    <t>第3学習室</t>
    <phoneticPr fontId="3"/>
  </si>
  <si>
    <t>第4学習室</t>
    <phoneticPr fontId="3"/>
  </si>
  <si>
    <t>第5学習室</t>
    <phoneticPr fontId="3"/>
  </si>
  <si>
    <t>第6学習室</t>
    <phoneticPr fontId="3"/>
  </si>
  <si>
    <t>実習室</t>
    <phoneticPr fontId="3"/>
  </si>
  <si>
    <t>美術工芸室</t>
    <phoneticPr fontId="3"/>
  </si>
  <si>
    <t>茶華道教室</t>
    <phoneticPr fontId="3"/>
  </si>
  <si>
    <t>視聴覚教室</t>
    <phoneticPr fontId="3"/>
  </si>
  <si>
    <t>料理教室</t>
    <phoneticPr fontId="3"/>
  </si>
  <si>
    <t>児童室</t>
    <phoneticPr fontId="3"/>
  </si>
  <si>
    <t>ギャラリー</t>
    <phoneticPr fontId="3"/>
  </si>
  <si>
    <t>・ギャラリーは週単位でコマ数設定</t>
    <rPh sb="7" eb="8">
      <t>シュウ</t>
    </rPh>
    <rPh sb="8" eb="10">
      <t>タンイ</t>
    </rPh>
    <rPh sb="13" eb="14">
      <t>スウ</t>
    </rPh>
    <rPh sb="14" eb="16">
      <t>セッテイ</t>
    </rPh>
    <phoneticPr fontId="3"/>
  </si>
  <si>
    <t>幸市民館</t>
    <phoneticPr fontId="3"/>
  </si>
  <si>
    <t>大ホール</t>
    <phoneticPr fontId="3"/>
  </si>
  <si>
    <t>音楽室</t>
    <phoneticPr fontId="3"/>
  </si>
  <si>
    <t>料理室</t>
    <phoneticPr fontId="3"/>
  </si>
  <si>
    <t>和室</t>
    <phoneticPr fontId="3"/>
  </si>
  <si>
    <t>体育室</t>
    <phoneticPr fontId="3"/>
  </si>
  <si>
    <t>中原市民館</t>
    <phoneticPr fontId="3"/>
  </si>
  <si>
    <t>多目的ホール</t>
    <phoneticPr fontId="3"/>
  </si>
  <si>
    <t>視聴覚室</t>
    <phoneticPr fontId="3"/>
  </si>
  <si>
    <t>高津市民館</t>
    <phoneticPr fontId="3"/>
  </si>
  <si>
    <t>第1音楽室</t>
    <phoneticPr fontId="3"/>
  </si>
  <si>
    <t>第2音楽室</t>
    <phoneticPr fontId="3"/>
  </si>
  <si>
    <t>宮前市民館</t>
    <phoneticPr fontId="3"/>
  </si>
  <si>
    <t>多摩市民館</t>
    <phoneticPr fontId="3"/>
  </si>
  <si>
    <t>麻生市民館</t>
    <phoneticPr fontId="3"/>
  </si>
  <si>
    <t>教育文化会館大師分館</t>
    <phoneticPr fontId="3"/>
  </si>
  <si>
    <t>教育文化会館田島分館</t>
    <phoneticPr fontId="3"/>
  </si>
  <si>
    <t>幸市民館日吉分館</t>
    <phoneticPr fontId="3"/>
  </si>
  <si>
    <t>高津市民館橘分館</t>
    <phoneticPr fontId="3"/>
  </si>
  <si>
    <t>宮前市民館菅生分館</t>
    <phoneticPr fontId="3"/>
  </si>
  <si>
    <t>集会室</t>
    <phoneticPr fontId="3"/>
  </si>
  <si>
    <t>学習室</t>
    <phoneticPr fontId="3"/>
  </si>
  <si>
    <t>麻生市民館岡上分館</t>
    <phoneticPr fontId="3"/>
  </si>
  <si>
    <t>労働会館</t>
    <phoneticPr fontId="3"/>
  </si>
  <si>
    <t>特別会議室</t>
    <phoneticPr fontId="3"/>
  </si>
  <si>
    <t>第5会議室</t>
  </si>
  <si>
    <t>第1研修室</t>
    <phoneticPr fontId="3"/>
  </si>
  <si>
    <t>第2研修室</t>
    <phoneticPr fontId="3"/>
  </si>
  <si>
    <t>第3研修室</t>
    <phoneticPr fontId="3"/>
  </si>
  <si>
    <t>工芸教室</t>
    <rPh sb="3" eb="4">
      <t>シツ</t>
    </rPh>
    <phoneticPr fontId="3"/>
  </si>
  <si>
    <t>洋裁手芸教室</t>
    <phoneticPr fontId="3"/>
  </si>
  <si>
    <t>茶室</t>
    <phoneticPr fontId="3"/>
  </si>
  <si>
    <t>華道和裁教室</t>
    <phoneticPr fontId="3"/>
  </si>
  <si>
    <t>健康管理室</t>
    <phoneticPr fontId="3"/>
  </si>
  <si>
    <t>第１交流室</t>
    <rPh sb="0" eb="1">
      <t>ダイ</t>
    </rPh>
    <rPh sb="2" eb="4">
      <t>コウリュウ</t>
    </rPh>
    <rPh sb="4" eb="5">
      <t>シツ</t>
    </rPh>
    <phoneticPr fontId="3"/>
  </si>
  <si>
    <t>第２交流室</t>
    <rPh sb="0" eb="1">
      <t>ダイ</t>
    </rPh>
    <rPh sb="2" eb="4">
      <t>コウリュウ</t>
    </rPh>
    <rPh sb="4" eb="5">
      <t>シツ</t>
    </rPh>
    <phoneticPr fontId="3"/>
  </si>
  <si>
    <t>第３交流室</t>
    <rPh sb="0" eb="1">
      <t>ダイ</t>
    </rPh>
    <rPh sb="2" eb="4">
      <t>コウリュウ</t>
    </rPh>
    <rPh sb="4" eb="5">
      <t>シツ</t>
    </rPh>
    <phoneticPr fontId="3"/>
  </si>
  <si>
    <t>第４交流室</t>
    <rPh sb="0" eb="1">
      <t>ダイ</t>
    </rPh>
    <rPh sb="2" eb="4">
      <t>コウリュウ</t>
    </rPh>
    <rPh sb="4" eb="5">
      <t>シツ</t>
    </rPh>
    <phoneticPr fontId="3"/>
  </si>
  <si>
    <t>第５交流室</t>
    <rPh sb="0" eb="1">
      <t>ダイ</t>
    </rPh>
    <rPh sb="2" eb="4">
      <t>コウリュウ</t>
    </rPh>
    <rPh sb="4" eb="5">
      <t>シツ</t>
    </rPh>
    <phoneticPr fontId="3"/>
  </si>
  <si>
    <t>第６交流室</t>
    <rPh sb="0" eb="1">
      <t>ダイ</t>
    </rPh>
    <rPh sb="2" eb="4">
      <t>コウリュウ</t>
    </rPh>
    <rPh sb="4" eb="5">
      <t>シツ</t>
    </rPh>
    <phoneticPr fontId="3"/>
  </si>
  <si>
    <t>港湾振興会館</t>
    <phoneticPr fontId="3"/>
  </si>
  <si>
    <t>第6会議室</t>
  </si>
  <si>
    <t>第7会議室</t>
  </si>
  <si>
    <t>第1研修室</t>
    <rPh sb="0" eb="1">
      <t>ダイ</t>
    </rPh>
    <rPh sb="2" eb="5">
      <t>ケンシュウシツ</t>
    </rPh>
    <phoneticPr fontId="3"/>
  </si>
  <si>
    <t>ビーチコート</t>
    <phoneticPr fontId="3"/>
  </si>
  <si>
    <t>テニスコート</t>
    <phoneticPr fontId="3"/>
  </si>
  <si>
    <t>バーべキュー場</t>
    <rPh sb="6" eb="7">
      <t>ジョウ</t>
    </rPh>
    <phoneticPr fontId="3"/>
  </si>
  <si>
    <t>産業振興会館</t>
    <phoneticPr fontId="3"/>
  </si>
  <si>
    <t>第3研修室A室</t>
    <phoneticPr fontId="3"/>
  </si>
  <si>
    <t>第3研修室B室</t>
    <phoneticPr fontId="3"/>
  </si>
  <si>
    <t>A展示場</t>
    <phoneticPr fontId="3"/>
  </si>
  <si>
    <t>B展示場</t>
    <phoneticPr fontId="3"/>
  </si>
  <si>
    <t>C展示場</t>
    <phoneticPr fontId="3"/>
  </si>
  <si>
    <t>コンベンションホール</t>
    <phoneticPr fontId="3"/>
  </si>
  <si>
    <t>ホールA</t>
    <phoneticPr fontId="3"/>
  </si>
  <si>
    <t>ホールB</t>
    <phoneticPr fontId="3"/>
  </si>
  <si>
    <t>ホールC</t>
    <phoneticPr fontId="3"/>
  </si>
  <si>
    <t>控室1</t>
    <phoneticPr fontId="3"/>
  </si>
  <si>
    <t>控室2</t>
    <phoneticPr fontId="3"/>
  </si>
  <si>
    <t>控室3</t>
    <phoneticPr fontId="3"/>
  </si>
  <si>
    <t>ホワイエ</t>
    <phoneticPr fontId="3"/>
  </si>
  <si>
    <t>会議室1</t>
    <phoneticPr fontId="3"/>
  </si>
  <si>
    <t>会議室2</t>
    <phoneticPr fontId="3"/>
  </si>
  <si>
    <t>会議室3</t>
    <phoneticPr fontId="3"/>
  </si>
  <si>
    <t>会議室4</t>
    <phoneticPr fontId="3"/>
  </si>
  <si>
    <t>-</t>
  </si>
  <si>
    <t>市民活動・社会教育施設</t>
    <phoneticPr fontId="3"/>
  </si>
  <si>
    <t>市民活動施設</t>
    <phoneticPr fontId="3"/>
  </si>
  <si>
    <t>総合自治会館</t>
    <phoneticPr fontId="3"/>
  </si>
  <si>
    <t>大会議室1</t>
    <phoneticPr fontId="3"/>
  </si>
  <si>
    <t>大会議室2</t>
    <phoneticPr fontId="3"/>
  </si>
  <si>
    <t>大会議室3</t>
    <phoneticPr fontId="3"/>
  </si>
  <si>
    <t>中会議室</t>
    <phoneticPr fontId="3"/>
  </si>
  <si>
    <t>小会議室1</t>
    <phoneticPr fontId="3"/>
  </si>
  <si>
    <t>小会議室2</t>
    <phoneticPr fontId="3"/>
  </si>
  <si>
    <t>小会議室3</t>
    <phoneticPr fontId="3"/>
  </si>
  <si>
    <t>多目的室1</t>
    <phoneticPr fontId="3"/>
  </si>
  <si>
    <t>多目的室2</t>
    <phoneticPr fontId="3"/>
  </si>
  <si>
    <t>多目的室3</t>
    <phoneticPr fontId="3"/>
  </si>
  <si>
    <t>ホール(旧会館）</t>
    <rPh sb="4" eb="7">
      <t>キュウカイカン</t>
    </rPh>
    <phoneticPr fontId="3"/>
  </si>
  <si>
    <t>第１会議室(旧会館）</t>
    <rPh sb="0" eb="1">
      <t>ダイ</t>
    </rPh>
    <rPh sb="2" eb="5">
      <t>カイギシツ</t>
    </rPh>
    <rPh sb="6" eb="9">
      <t>キュウカイカン</t>
    </rPh>
    <phoneticPr fontId="3"/>
  </si>
  <si>
    <t>第２会議室（旧会館）</t>
    <rPh sb="0" eb="1">
      <t>ダイ</t>
    </rPh>
    <rPh sb="2" eb="5">
      <t>カイギシツ</t>
    </rPh>
    <rPh sb="6" eb="9">
      <t>キュウカイカン</t>
    </rPh>
    <phoneticPr fontId="3"/>
  </si>
  <si>
    <t>第３会議室(旧会館）</t>
    <rPh sb="0" eb="1">
      <t>ダイ</t>
    </rPh>
    <rPh sb="2" eb="5">
      <t>カイギシツ</t>
    </rPh>
    <rPh sb="6" eb="9">
      <t>キュウカイカン</t>
    </rPh>
    <phoneticPr fontId="3"/>
  </si>
  <si>
    <t>第４会議室(旧会館）</t>
    <rPh sb="0" eb="1">
      <t>ダイ</t>
    </rPh>
    <rPh sb="2" eb="5">
      <t>カイギシツ</t>
    </rPh>
    <rPh sb="6" eb="9">
      <t>キュウカイカン</t>
    </rPh>
    <phoneticPr fontId="3"/>
  </si>
  <si>
    <t>特別室(旧会館）</t>
    <rPh sb="0" eb="3">
      <t>トクベツシツ</t>
    </rPh>
    <rPh sb="4" eb="7">
      <t>キュウカイカン</t>
    </rPh>
    <phoneticPr fontId="3"/>
  </si>
  <si>
    <t>小会議室(旧会館）</t>
    <rPh sb="0" eb="4">
      <t>ショウカイギシツ</t>
    </rPh>
    <rPh sb="5" eb="8">
      <t>キュウカイカン</t>
    </rPh>
    <phoneticPr fontId="3"/>
  </si>
  <si>
    <t>談話室A(旧会館）</t>
    <rPh sb="0" eb="3">
      <t>ダンワシツ</t>
    </rPh>
    <rPh sb="5" eb="8">
      <t>キュウカイカン</t>
    </rPh>
    <phoneticPr fontId="3"/>
  </si>
  <si>
    <t>談話室B(旧会館）</t>
    <rPh sb="0" eb="3">
      <t>ダンワシツ</t>
    </rPh>
    <rPh sb="5" eb="8">
      <t>キュウカイカン</t>
    </rPh>
    <phoneticPr fontId="3"/>
  </si>
  <si>
    <t>談話室C(旧会館）</t>
    <rPh sb="0" eb="3">
      <t>ダンワシツ</t>
    </rPh>
    <rPh sb="5" eb="8">
      <t>キュウカイカン</t>
    </rPh>
    <phoneticPr fontId="3"/>
  </si>
  <si>
    <t>かわさき市民活動センター</t>
    <phoneticPr fontId="3"/>
  </si>
  <si>
    <t>会議室A</t>
    <phoneticPr fontId="3"/>
  </si>
  <si>
    <t>会議室B</t>
    <phoneticPr fontId="3"/>
  </si>
  <si>
    <t>総合福祉センター（エポックなかはら）</t>
    <phoneticPr fontId="3"/>
  </si>
  <si>
    <t>国際交流センター</t>
    <phoneticPr fontId="3"/>
  </si>
  <si>
    <t>レセプションルーム</t>
    <phoneticPr fontId="3"/>
  </si>
  <si>
    <t>特別応接室</t>
    <phoneticPr fontId="3"/>
  </si>
  <si>
    <t>第7会議室(和室)</t>
    <phoneticPr fontId="3"/>
  </si>
  <si>
    <t>交流サロン</t>
    <phoneticPr fontId="3"/>
  </si>
  <si>
    <t>レクリエーションルーム</t>
    <phoneticPr fontId="3"/>
  </si>
  <si>
    <t>生涯学習プラザ</t>
    <phoneticPr fontId="3"/>
  </si>
  <si>
    <t>401大会議室</t>
    <phoneticPr fontId="3"/>
  </si>
  <si>
    <t>402フィットネスルーム</t>
    <phoneticPr fontId="3"/>
  </si>
  <si>
    <t>301会議室</t>
    <phoneticPr fontId="3"/>
  </si>
  <si>
    <t>302多目的ルーム</t>
    <phoneticPr fontId="3"/>
  </si>
  <si>
    <t>303会議室</t>
    <phoneticPr fontId="3"/>
  </si>
  <si>
    <t>201会議室</t>
    <phoneticPr fontId="3"/>
  </si>
  <si>
    <t>202会議室</t>
    <phoneticPr fontId="3"/>
  </si>
  <si>
    <t>203活動室</t>
    <phoneticPr fontId="3"/>
  </si>
  <si>
    <t>101活動室</t>
    <phoneticPr fontId="3"/>
  </si>
  <si>
    <t>B1実習室</t>
    <rPh sb="2" eb="4">
      <t>ジッシュウ</t>
    </rPh>
    <rPh sb="4" eb="5">
      <t>シツ</t>
    </rPh>
    <phoneticPr fontId="3"/>
  </si>
  <si>
    <t>生活文化会館（てくのかわさき）</t>
    <phoneticPr fontId="3"/>
  </si>
  <si>
    <t>第4研修室</t>
    <phoneticPr fontId="3"/>
  </si>
  <si>
    <t>第5研修室</t>
    <phoneticPr fontId="3"/>
  </si>
  <si>
    <t>会議室</t>
    <phoneticPr fontId="3"/>
  </si>
  <si>
    <t>工作実習室</t>
    <phoneticPr fontId="3"/>
  </si>
  <si>
    <t>陶芸実習室</t>
    <phoneticPr fontId="3"/>
  </si>
  <si>
    <t>調理実習室</t>
    <phoneticPr fontId="3"/>
  </si>
  <si>
    <t>洋裁実習室</t>
    <phoneticPr fontId="3"/>
  </si>
  <si>
    <t>理容・美容実習室</t>
    <phoneticPr fontId="3"/>
  </si>
  <si>
    <t>展示場</t>
    <phoneticPr fontId="3"/>
  </si>
  <si>
    <t>男女共同参画センター</t>
    <phoneticPr fontId="3"/>
  </si>
  <si>
    <t>第１楽屋</t>
    <phoneticPr fontId="3"/>
  </si>
  <si>
    <t>第２楽屋</t>
    <phoneticPr fontId="3"/>
  </si>
  <si>
    <t>第１研修室</t>
    <phoneticPr fontId="3"/>
  </si>
  <si>
    <t>第２研修室</t>
    <phoneticPr fontId="3"/>
  </si>
  <si>
    <t>第３研修室</t>
    <phoneticPr fontId="3"/>
  </si>
  <si>
    <t>第４研修室</t>
    <phoneticPr fontId="3"/>
  </si>
  <si>
    <t>多目的室</t>
    <phoneticPr fontId="3"/>
  </si>
  <si>
    <t>有馬・野川生涯学習支援施設</t>
    <phoneticPr fontId="3"/>
  </si>
  <si>
    <t>調理室</t>
    <phoneticPr fontId="3"/>
  </si>
  <si>
    <t>御幸集会所</t>
    <phoneticPr fontId="3"/>
  </si>
  <si>
    <t>麻生区市民活動支援施設</t>
    <phoneticPr fontId="3"/>
  </si>
  <si>
    <t>A会議室</t>
    <rPh sb="3" eb="4">
      <t>シツ</t>
    </rPh>
    <phoneticPr fontId="3"/>
  </si>
  <si>
    <t>B会議室</t>
    <phoneticPr fontId="3"/>
  </si>
  <si>
    <t>サロン</t>
    <phoneticPr fontId="3"/>
  </si>
  <si>
    <t>体育施設</t>
  </si>
  <si>
    <t>とどろきアリーナ</t>
    <phoneticPr fontId="3"/>
  </si>
  <si>
    <t>メインアリーナ</t>
    <phoneticPr fontId="3"/>
  </si>
  <si>
    <t>サブアリーナ半面A</t>
    <phoneticPr fontId="3"/>
  </si>
  <si>
    <t>サブアリーナ半面B</t>
    <phoneticPr fontId="3"/>
  </si>
  <si>
    <t>体育室1(放送設備無し)</t>
    <phoneticPr fontId="3"/>
  </si>
  <si>
    <t>体育室2</t>
    <phoneticPr fontId="3"/>
  </si>
  <si>
    <t>研修室1</t>
    <phoneticPr fontId="3"/>
  </si>
  <si>
    <t>研修室2(放送設備無し)</t>
    <phoneticPr fontId="3"/>
  </si>
  <si>
    <t>幸スポーツセンター</t>
    <phoneticPr fontId="3"/>
  </si>
  <si>
    <t>大体育室半面A</t>
    <phoneticPr fontId="3"/>
  </si>
  <si>
    <t>大体育室半面B</t>
    <phoneticPr fontId="3"/>
  </si>
  <si>
    <t>小体育室</t>
    <phoneticPr fontId="3"/>
  </si>
  <si>
    <t>第3研修室</t>
  </si>
  <si>
    <t>高津スポーツセンター</t>
    <phoneticPr fontId="3"/>
  </si>
  <si>
    <t>第1武道室</t>
    <phoneticPr fontId="3"/>
  </si>
  <si>
    <t>第2武道室</t>
    <phoneticPr fontId="3"/>
  </si>
  <si>
    <t>研修室</t>
    <phoneticPr fontId="3"/>
  </si>
  <si>
    <t>宮前スポーツセンター</t>
    <phoneticPr fontId="3"/>
  </si>
  <si>
    <t>多摩スポーツセンター</t>
    <phoneticPr fontId="3"/>
  </si>
  <si>
    <t>アーチェリー練習場</t>
    <phoneticPr fontId="3"/>
  </si>
  <si>
    <t>野球場</t>
    <rPh sb="0" eb="3">
      <t>ヤキュウジョウ</t>
    </rPh>
    <phoneticPr fontId="3"/>
  </si>
  <si>
    <t>麻生スポーツセンター</t>
    <phoneticPr fontId="3"/>
  </si>
  <si>
    <t>石川記念武道館</t>
    <phoneticPr fontId="3"/>
  </si>
  <si>
    <t>柔道場</t>
    <phoneticPr fontId="3"/>
  </si>
  <si>
    <t>剣道場</t>
    <phoneticPr fontId="3"/>
  </si>
  <si>
    <t>かわさき健康づくりセンター</t>
    <phoneticPr fontId="3"/>
  </si>
  <si>
    <t>体育館A面</t>
    <rPh sb="0" eb="3">
      <t>タイイクカン</t>
    </rPh>
    <rPh sb="4" eb="5">
      <t>メン</t>
    </rPh>
    <phoneticPr fontId="3"/>
  </si>
  <si>
    <t>体育館B面</t>
    <phoneticPr fontId="3"/>
  </si>
  <si>
    <t>フィットネススタジオ</t>
    <phoneticPr fontId="3"/>
  </si>
  <si>
    <t>小会議室</t>
    <rPh sb="0" eb="1">
      <t>ショウ</t>
    </rPh>
    <rPh sb="1" eb="4">
      <t>カイギシツ</t>
    </rPh>
    <phoneticPr fontId="3"/>
  </si>
  <si>
    <t>研修室</t>
    <rPh sb="0" eb="2">
      <t>ケンシュウ</t>
    </rPh>
    <rPh sb="2" eb="3">
      <t>シツ</t>
    </rPh>
    <phoneticPr fontId="3"/>
  </si>
  <si>
    <t>河原町グラウンド・体育館</t>
    <phoneticPr fontId="3"/>
  </si>
  <si>
    <t>体育館</t>
    <rPh sb="0" eb="3">
      <t>タイイクカン</t>
    </rPh>
    <phoneticPr fontId="3"/>
  </si>
  <si>
    <t>グラウンド</t>
    <phoneticPr fontId="3"/>
  </si>
  <si>
    <t>白山中学校跡地施設</t>
    <phoneticPr fontId="3"/>
  </si>
  <si>
    <t>体育館</t>
    <phoneticPr fontId="3"/>
  </si>
  <si>
    <t>王禅寺余熱利用市民施設</t>
    <phoneticPr fontId="3"/>
  </si>
  <si>
    <t>川崎富士見球技場</t>
    <phoneticPr fontId="3"/>
  </si>
  <si>
    <t>川崎富士見球技場</t>
  </si>
  <si>
    <t>体育施設</t>
    <phoneticPr fontId="3"/>
  </si>
  <si>
    <t>等々力球場（等々力緑地）</t>
    <rPh sb="0" eb="3">
      <t>トドロキ</t>
    </rPh>
    <rPh sb="3" eb="5">
      <t>キュウジョウ</t>
    </rPh>
    <phoneticPr fontId="3"/>
  </si>
  <si>
    <t>球場</t>
    <phoneticPr fontId="3"/>
  </si>
  <si>
    <t>屋内野球練習場</t>
    <phoneticPr fontId="3"/>
  </si>
  <si>
    <t>・2020/10/10から現施設で供用開始</t>
    <phoneticPr fontId="3"/>
  </si>
  <si>
    <t>陸上競技場（等々力緑地）</t>
    <phoneticPr fontId="3"/>
  </si>
  <si>
    <t>陸上競技場</t>
    <phoneticPr fontId="3"/>
  </si>
  <si>
    <t>庭球場クラブハウス（等々力緑地）</t>
    <phoneticPr fontId="3"/>
  </si>
  <si>
    <t>テニス場1</t>
    <phoneticPr fontId="3"/>
  </si>
  <si>
    <t>テニス場2</t>
    <phoneticPr fontId="3"/>
  </si>
  <si>
    <t>テニス場3</t>
  </si>
  <si>
    <t>テニス場4</t>
  </si>
  <si>
    <t>テニス場5</t>
  </si>
  <si>
    <t>テニス場6</t>
  </si>
  <si>
    <t>テニス場7</t>
  </si>
  <si>
    <t>テニス場8</t>
  </si>
  <si>
    <t>テニス場9</t>
  </si>
  <si>
    <t>テニス場10</t>
  </si>
  <si>
    <t>多摩川緑地パークボール場</t>
    <phoneticPr fontId="3"/>
  </si>
  <si>
    <t>ひばりコース</t>
    <phoneticPr fontId="3"/>
  </si>
  <si>
    <t>かるがもコース</t>
    <phoneticPr fontId="3"/>
  </si>
  <si>
    <t>・パークボール場は、ひばりコース・かるがもコース含め１ラウンドで利用</t>
    <phoneticPr fontId="3"/>
  </si>
  <si>
    <t>青少年施設</t>
  </si>
  <si>
    <t>青少年の家</t>
    <phoneticPr fontId="3"/>
  </si>
  <si>
    <t>プレイホール</t>
    <phoneticPr fontId="3"/>
  </si>
  <si>
    <t>研修室2</t>
    <phoneticPr fontId="3"/>
  </si>
  <si>
    <t>特別研修室</t>
    <phoneticPr fontId="3"/>
  </si>
  <si>
    <t>創作活動室</t>
    <phoneticPr fontId="3"/>
  </si>
  <si>
    <t>黒川青少年野外活動センター</t>
    <phoneticPr fontId="3"/>
  </si>
  <si>
    <t>工作室</t>
    <phoneticPr fontId="3"/>
  </si>
  <si>
    <t>厨房</t>
    <phoneticPr fontId="3"/>
  </si>
  <si>
    <t>指導員室</t>
    <phoneticPr fontId="3"/>
  </si>
  <si>
    <t>宿泊室2</t>
    <phoneticPr fontId="3"/>
  </si>
  <si>
    <t>宿泊室3</t>
    <phoneticPr fontId="3"/>
  </si>
  <si>
    <t>宿泊室4</t>
  </si>
  <si>
    <t>宿泊室5</t>
  </si>
  <si>
    <t>宿泊室6</t>
  </si>
  <si>
    <t>宿泊室7</t>
  </si>
  <si>
    <t>宿泊室8</t>
  </si>
  <si>
    <t>野外炊飯場1</t>
    <phoneticPr fontId="3"/>
  </si>
  <si>
    <t>野外炊飯場2</t>
    <phoneticPr fontId="3"/>
  </si>
  <si>
    <t>野外炊飯場3</t>
    <phoneticPr fontId="3"/>
  </si>
  <si>
    <t>八ヶ岳少年自然の家</t>
    <phoneticPr fontId="3"/>
  </si>
  <si>
    <t>文化施設</t>
  </si>
  <si>
    <t>アートガーデンかわさき</t>
    <phoneticPr fontId="3"/>
  </si>
  <si>
    <t>第一展示室</t>
    <phoneticPr fontId="3"/>
  </si>
  <si>
    <t>第二展示室</t>
    <phoneticPr fontId="3"/>
  </si>
  <si>
    <t>第三展示室</t>
    <phoneticPr fontId="3"/>
  </si>
  <si>
    <t>・展示室は、週単位のコマ設定</t>
    <rPh sb="1" eb="4">
      <t>テンジシツ</t>
    </rPh>
    <rPh sb="6" eb="7">
      <t>シュウ</t>
    </rPh>
    <rPh sb="7" eb="9">
      <t>タンイ</t>
    </rPh>
    <rPh sb="12" eb="14">
      <t>セッテイ</t>
    </rPh>
    <phoneticPr fontId="3"/>
  </si>
  <si>
    <t>東海道かわさき宿交流館</t>
    <phoneticPr fontId="3"/>
  </si>
  <si>
    <t>第1集会室</t>
    <phoneticPr fontId="3"/>
  </si>
  <si>
    <t>第2集会室</t>
    <phoneticPr fontId="3"/>
  </si>
  <si>
    <t>平和館</t>
    <phoneticPr fontId="3"/>
  </si>
  <si>
    <t>屋内広場</t>
    <rPh sb="0" eb="2">
      <t>オクナイ</t>
    </rPh>
    <rPh sb="2" eb="4">
      <t>ヒロバ</t>
    </rPh>
    <phoneticPr fontId="3"/>
  </si>
  <si>
    <t>小黒恵子童謡記念館</t>
    <phoneticPr fontId="3"/>
  </si>
  <si>
    <t>貸室(シンデレラのスープ)</t>
    <phoneticPr fontId="3"/>
  </si>
  <si>
    <t>貸ホール(モンキーパズル)</t>
    <phoneticPr fontId="3"/>
  </si>
  <si>
    <t>大山街道ふるさと館</t>
    <phoneticPr fontId="3"/>
  </si>
  <si>
    <t>イベントホール</t>
    <phoneticPr fontId="3"/>
  </si>
  <si>
    <t>川崎シンフォニーホール</t>
    <phoneticPr fontId="3"/>
  </si>
  <si>
    <t>音楽ホール</t>
    <phoneticPr fontId="3"/>
  </si>
  <si>
    <t>市民交流室</t>
    <phoneticPr fontId="3"/>
  </si>
  <si>
    <t>練習室1</t>
    <phoneticPr fontId="3"/>
  </si>
  <si>
    <t>練習室2</t>
    <phoneticPr fontId="3"/>
  </si>
  <si>
    <t>練習室3</t>
    <phoneticPr fontId="3"/>
  </si>
  <si>
    <t>研修室3</t>
    <phoneticPr fontId="3"/>
  </si>
  <si>
    <t>研修室4</t>
    <phoneticPr fontId="3"/>
  </si>
  <si>
    <t>企画展示室</t>
    <phoneticPr fontId="3"/>
  </si>
  <si>
    <t>アートセンター</t>
    <phoneticPr fontId="3"/>
  </si>
  <si>
    <t>アルテリオ小劇場</t>
    <phoneticPr fontId="3"/>
  </si>
  <si>
    <t>楽屋</t>
    <phoneticPr fontId="3"/>
  </si>
  <si>
    <t>工房</t>
    <phoneticPr fontId="3"/>
  </si>
  <si>
    <t>アルテリオ映像館</t>
    <phoneticPr fontId="3"/>
  </si>
  <si>
    <t>映像編集室</t>
    <phoneticPr fontId="3"/>
  </si>
  <si>
    <t>録音室</t>
    <phoneticPr fontId="3"/>
  </si>
  <si>
    <t>・他に、コラボレーションスペースあり</t>
    <rPh sb="1" eb="2">
      <t>ホカ</t>
    </rPh>
    <phoneticPr fontId="3"/>
  </si>
  <si>
    <t>ラゾーナ川崎プラザソル</t>
    <phoneticPr fontId="3"/>
  </si>
  <si>
    <t>複合施設</t>
  </si>
  <si>
    <t>スポーツ・文化総合センター</t>
    <phoneticPr fontId="3"/>
  </si>
  <si>
    <t>アクトスタジオ</t>
    <phoneticPr fontId="3"/>
  </si>
  <si>
    <t>音楽練習室1</t>
    <phoneticPr fontId="3"/>
  </si>
  <si>
    <t>音楽練習室2</t>
    <phoneticPr fontId="3"/>
  </si>
  <si>
    <t>大会議室4</t>
    <phoneticPr fontId="3"/>
  </si>
  <si>
    <t>中会議室1</t>
    <phoneticPr fontId="3"/>
  </si>
  <si>
    <t>中会議室2</t>
    <phoneticPr fontId="3"/>
  </si>
  <si>
    <t>中会議室3</t>
    <phoneticPr fontId="3"/>
  </si>
  <si>
    <t>小会議室（和室）</t>
    <phoneticPr fontId="3"/>
  </si>
  <si>
    <t>大体育室（半面A）</t>
    <phoneticPr fontId="3"/>
  </si>
  <si>
    <t>大体育室（半面B）</t>
    <phoneticPr fontId="3"/>
  </si>
  <si>
    <t>武道室（床）</t>
    <phoneticPr fontId="3"/>
  </si>
  <si>
    <t>武道室（畳）</t>
    <phoneticPr fontId="3"/>
  </si>
  <si>
    <t>弓道場</t>
    <phoneticPr fontId="3"/>
  </si>
  <si>
    <t>川崎市民プラザ</t>
    <phoneticPr fontId="3"/>
  </si>
  <si>
    <t>ふるさと劇場</t>
    <phoneticPr fontId="3"/>
  </si>
  <si>
    <t>屋内広場</t>
    <phoneticPr fontId="3"/>
  </si>
  <si>
    <t>ステージ</t>
    <phoneticPr fontId="3"/>
  </si>
  <si>
    <t>練習室</t>
    <phoneticPr fontId="3"/>
  </si>
  <si>
    <t>会議室B1</t>
    <phoneticPr fontId="3"/>
  </si>
  <si>
    <t>会議室B2</t>
    <phoneticPr fontId="3"/>
  </si>
  <si>
    <t>会議室B3</t>
    <phoneticPr fontId="3"/>
  </si>
  <si>
    <t>会議室209</t>
    <phoneticPr fontId="3"/>
  </si>
  <si>
    <t>会議室210</t>
    <phoneticPr fontId="3"/>
  </si>
  <si>
    <t>会議室211</t>
    <phoneticPr fontId="3"/>
  </si>
  <si>
    <t>セミナールーム</t>
    <phoneticPr fontId="3"/>
  </si>
  <si>
    <t>和室B4</t>
    <phoneticPr fontId="3"/>
  </si>
  <si>
    <t>和室212</t>
    <phoneticPr fontId="3"/>
  </si>
  <si>
    <t>和室213</t>
    <phoneticPr fontId="3"/>
  </si>
  <si>
    <t>和室309</t>
    <phoneticPr fontId="3"/>
  </si>
  <si>
    <t>和室310</t>
    <phoneticPr fontId="3"/>
  </si>
  <si>
    <t>ふるさとコーナー(展示スペース)</t>
    <phoneticPr fontId="3"/>
  </si>
  <si>
    <t>特別和室</t>
    <rPh sb="0" eb="2">
      <t>トクベツ</t>
    </rPh>
    <rPh sb="2" eb="4">
      <t>ワシツ</t>
    </rPh>
    <phoneticPr fontId="3"/>
  </si>
  <si>
    <t>福祉施設</t>
  </si>
  <si>
    <t>老人いこいの家・老人福祉・地域交流センター</t>
  </si>
  <si>
    <t>かわさき老人福祉・地域交流センター</t>
    <phoneticPr fontId="3"/>
  </si>
  <si>
    <t>大広間</t>
    <phoneticPr fontId="3"/>
  </si>
  <si>
    <t>さいわい健康福祉プラザ</t>
    <phoneticPr fontId="3"/>
  </si>
  <si>
    <t>機能回復訓練室Ａ</t>
    <phoneticPr fontId="3"/>
  </si>
  <si>
    <t>機能回復訓練室Ｂ</t>
    <phoneticPr fontId="3"/>
  </si>
  <si>
    <t>栄養指導室</t>
    <phoneticPr fontId="3"/>
  </si>
  <si>
    <t>広間</t>
    <phoneticPr fontId="3"/>
  </si>
  <si>
    <t>生活相談室</t>
    <phoneticPr fontId="3"/>
  </si>
  <si>
    <t>クラブ室</t>
    <phoneticPr fontId="3"/>
  </si>
  <si>
    <t>中原老人福祉センター</t>
    <phoneticPr fontId="3"/>
  </si>
  <si>
    <t>卓球室</t>
    <rPh sb="0" eb="2">
      <t>タッキュウ</t>
    </rPh>
    <rPh sb="2" eb="3">
      <t>シツ</t>
    </rPh>
    <phoneticPr fontId="3"/>
  </si>
  <si>
    <t>ぷれいるーむ</t>
    <phoneticPr fontId="3"/>
  </si>
  <si>
    <t>クラブ室</t>
    <rPh sb="3" eb="4">
      <t>シツ</t>
    </rPh>
    <phoneticPr fontId="3"/>
  </si>
  <si>
    <t>調理室</t>
    <rPh sb="0" eb="3">
      <t>チョウリシツ</t>
    </rPh>
    <phoneticPr fontId="3"/>
  </si>
  <si>
    <t>高津老人福祉センター</t>
    <phoneticPr fontId="3"/>
  </si>
  <si>
    <t>宮前老人福祉センター</t>
    <phoneticPr fontId="3"/>
  </si>
  <si>
    <t>多摩老人福祉センター</t>
    <phoneticPr fontId="3"/>
  </si>
  <si>
    <t>茶室・和室</t>
    <phoneticPr fontId="3"/>
  </si>
  <si>
    <t>健康相談室</t>
    <phoneticPr fontId="3"/>
  </si>
  <si>
    <t>麻生老人福祉センター</t>
    <phoneticPr fontId="3"/>
  </si>
  <si>
    <t>工作室</t>
    <rPh sb="0" eb="2">
      <t>コウサク</t>
    </rPh>
    <rPh sb="2" eb="3">
      <t>シツ</t>
    </rPh>
    <phoneticPr fontId="3"/>
  </si>
  <si>
    <t>栄養／健康室</t>
    <rPh sb="0" eb="2">
      <t>エイヨウ</t>
    </rPh>
    <rPh sb="3" eb="5">
      <t>ケンコウ</t>
    </rPh>
    <rPh sb="5" eb="6">
      <t>シツ</t>
    </rPh>
    <phoneticPr fontId="3"/>
  </si>
  <si>
    <t>障害者福祉施設</t>
  </si>
  <si>
    <t>中部リハビリテーションセンター</t>
    <phoneticPr fontId="3"/>
  </si>
  <si>
    <t>共用会議室1</t>
    <rPh sb="0" eb="2">
      <t>キョウヨウ</t>
    </rPh>
    <rPh sb="2" eb="5">
      <t>カイギシツ</t>
    </rPh>
    <phoneticPr fontId="3"/>
  </si>
  <si>
    <t>共用会議室2</t>
    <phoneticPr fontId="3"/>
  </si>
  <si>
    <t>共用会議室3</t>
    <phoneticPr fontId="3"/>
  </si>
  <si>
    <t>会議室1</t>
    <rPh sb="0" eb="3">
      <t>カイギシツ</t>
    </rPh>
    <phoneticPr fontId="3"/>
  </si>
  <si>
    <t>南部身体障害者福祉会館</t>
    <phoneticPr fontId="3"/>
  </si>
  <si>
    <t>日常生活訓練室</t>
    <rPh sb="0" eb="2">
      <t>ニチジョウ</t>
    </rPh>
    <rPh sb="2" eb="4">
      <t>セイカツ</t>
    </rPh>
    <rPh sb="4" eb="6">
      <t>クンレン</t>
    </rPh>
    <rPh sb="6" eb="7">
      <t>シツ</t>
    </rPh>
    <phoneticPr fontId="3"/>
  </si>
  <si>
    <t>中部身体障害者福祉会館</t>
    <phoneticPr fontId="3"/>
  </si>
  <si>
    <t>視聴覚室</t>
    <rPh sb="0" eb="3">
      <t>シチョウカク</t>
    </rPh>
    <rPh sb="3" eb="4">
      <t>シツ</t>
    </rPh>
    <phoneticPr fontId="3"/>
  </si>
  <si>
    <t>リハビリ室</t>
    <rPh sb="4" eb="5">
      <t>シツ</t>
    </rPh>
    <phoneticPr fontId="3"/>
  </si>
  <si>
    <t>交流室</t>
    <rPh sb="0" eb="2">
      <t>コウリュウ</t>
    </rPh>
    <rPh sb="2" eb="3">
      <t>シツ</t>
    </rPh>
    <phoneticPr fontId="3"/>
  </si>
  <si>
    <t>北部身体障害者福祉会館</t>
    <phoneticPr fontId="3"/>
  </si>
  <si>
    <t>相談室</t>
    <rPh sb="0" eb="3">
      <t>ソウダンシツ</t>
    </rPh>
    <phoneticPr fontId="3"/>
  </si>
  <si>
    <t>訓練室</t>
    <rPh sb="0" eb="3">
      <t>クンレンシツ</t>
    </rPh>
    <phoneticPr fontId="3"/>
  </si>
  <si>
    <t>2階会議室</t>
    <rPh sb="1" eb="2">
      <t>カイ</t>
    </rPh>
    <rPh sb="2" eb="5">
      <t>カイギシツ</t>
    </rPh>
    <phoneticPr fontId="3"/>
  </si>
  <si>
    <t>多摩川の里身体障害者福祉会館</t>
    <phoneticPr fontId="3"/>
  </si>
  <si>
    <t>日常生活訓練室</t>
    <phoneticPr fontId="3"/>
  </si>
  <si>
    <t>リハビリ訓練室</t>
    <phoneticPr fontId="3"/>
  </si>
  <si>
    <t>朗読室</t>
    <phoneticPr fontId="3"/>
  </si>
  <si>
    <t>聴覚障害者情報文化センター</t>
    <phoneticPr fontId="3"/>
  </si>
  <si>
    <t>スタジオ</t>
    <phoneticPr fontId="3"/>
  </si>
  <si>
    <t>ボランティアルーム</t>
    <phoneticPr fontId="3"/>
  </si>
  <si>
    <t>休養室（和室）</t>
    <phoneticPr fontId="3"/>
  </si>
  <si>
    <t>情報機器利用室（ロビー）</t>
    <phoneticPr fontId="3"/>
  </si>
  <si>
    <t>リハビリテーション福祉センター体育館</t>
    <phoneticPr fontId="3"/>
  </si>
  <si>
    <t>体育室</t>
    <rPh sb="2" eb="3">
      <t>シツ</t>
    </rPh>
    <phoneticPr fontId="3"/>
  </si>
  <si>
    <t>地域福祉施設ちどり</t>
    <phoneticPr fontId="3"/>
  </si>
  <si>
    <t>環境衛生施設</t>
  </si>
  <si>
    <t>墓園・葬祭場</t>
  </si>
  <si>
    <t>かわさき南部斎苑</t>
    <phoneticPr fontId="3"/>
  </si>
  <si>
    <t>第1A式場</t>
    <phoneticPr fontId="3"/>
  </si>
  <si>
    <t>第1B式場</t>
    <phoneticPr fontId="3"/>
  </si>
  <si>
    <t>第2A式場</t>
    <phoneticPr fontId="3"/>
  </si>
  <si>
    <t>第2B式場</t>
    <phoneticPr fontId="3"/>
  </si>
  <si>
    <t>第3式場</t>
    <phoneticPr fontId="3"/>
  </si>
  <si>
    <t>第4式場</t>
    <phoneticPr fontId="3"/>
  </si>
  <si>
    <t>休憩室（休憩室１～休憩室９）</t>
    <rPh sb="0" eb="3">
      <t>キュウケイシツ</t>
    </rPh>
    <rPh sb="9" eb="12">
      <t>キュウケイシツ</t>
    </rPh>
    <phoneticPr fontId="3"/>
  </si>
  <si>
    <t>かわさき北部斎苑</t>
    <phoneticPr fontId="3"/>
  </si>
  <si>
    <t>第1式場</t>
    <phoneticPr fontId="3"/>
  </si>
  <si>
    <t>第2式場</t>
    <phoneticPr fontId="3"/>
  </si>
  <si>
    <t>第3A式場</t>
    <phoneticPr fontId="3"/>
  </si>
  <si>
    <t>第3B式場</t>
    <phoneticPr fontId="3"/>
  </si>
  <si>
    <t>休憩室（休憩室１～１７）</t>
    <rPh sb="4" eb="7">
      <t>キュウケイシツ</t>
    </rPh>
    <phoneticPr fontId="3"/>
  </si>
  <si>
    <t>かわさき北部斎苑分室</t>
    <phoneticPr fontId="3"/>
  </si>
  <si>
    <t>上下水道施設</t>
  </si>
  <si>
    <t>上工水道施設</t>
  </si>
  <si>
    <t>平間会館</t>
    <phoneticPr fontId="3"/>
  </si>
  <si>
    <t>小会議室</t>
    <phoneticPr fontId="3"/>
  </si>
  <si>
    <t xml:space="preserve">・2020/8/1から現施設で供用開始
・利用状況の実績は旧施設の期間のものも含む
・部屋名は、かっこがなければ現施設のもので、
  かっこありが旧施設のもの
</t>
    <rPh sb="43" eb="46">
      <t>ヘヤメイ</t>
    </rPh>
    <rPh sb="56" eb="57">
      <t>ゲン</t>
    </rPh>
    <rPh sb="57" eb="59">
      <t>シセツ</t>
    </rPh>
    <rPh sb="73" eb="74">
      <t>キュウ</t>
    </rPh>
    <rPh sb="74" eb="76">
      <t>シセツ</t>
    </rPh>
    <phoneticPr fontId="3"/>
  </si>
  <si>
    <t>・他に、保育室、第1交流室、第2交流室、相談室、
  情報提供室、図書室あり</t>
    <rPh sb="1" eb="2">
      <t>ホカ</t>
    </rPh>
    <rPh sb="4" eb="7">
      <t>ホイクシツ</t>
    </rPh>
    <rPh sb="8" eb="9">
      <t>ダイ</t>
    </rPh>
    <rPh sb="10" eb="12">
      <t>コウリュウ</t>
    </rPh>
    <rPh sb="12" eb="13">
      <t>シツ</t>
    </rPh>
    <rPh sb="14" eb="15">
      <t>ダイ</t>
    </rPh>
    <rPh sb="16" eb="18">
      <t>コウリュウ</t>
    </rPh>
    <rPh sb="18" eb="19">
      <t>シツ</t>
    </rPh>
    <rPh sb="20" eb="22">
      <t>ソウダン</t>
    </rPh>
    <rPh sb="22" eb="23">
      <t>シツ</t>
    </rPh>
    <rPh sb="27" eb="29">
      <t>ジョウホウ</t>
    </rPh>
    <rPh sb="29" eb="31">
      <t>テイキョウ</t>
    </rPh>
    <rPh sb="31" eb="32">
      <t>シツ</t>
    </rPh>
    <rPh sb="33" eb="36">
      <t>トショシツ</t>
    </rPh>
    <phoneticPr fontId="3"/>
  </si>
  <si>
    <t>・地域交流事業を実施していないため、利用実績
  なし</t>
    <rPh sb="1" eb="3">
      <t>チイキ</t>
    </rPh>
    <rPh sb="3" eb="5">
      <t>コウリュウ</t>
    </rPh>
    <rPh sb="5" eb="7">
      <t>ジギョウ</t>
    </rPh>
    <rPh sb="8" eb="10">
      <t>ジッシ</t>
    </rPh>
    <rPh sb="18" eb="20">
      <t>リヨウ</t>
    </rPh>
    <rPh sb="20" eb="22">
      <t>ジッセキ</t>
    </rPh>
    <phoneticPr fontId="3"/>
  </si>
  <si>
    <t>2021年度</t>
  </si>
  <si>
    <t>・この他に、コマ数の設定のないホール専用の附室として、楽屋１～５と控室１，２あり
・交流室は、２時間単位のコマ設定</t>
    <rPh sb="3" eb="4">
      <t>ホカ</t>
    </rPh>
    <rPh sb="8" eb="9">
      <t>スウ</t>
    </rPh>
    <rPh sb="10" eb="12">
      <t>セッテイ</t>
    </rPh>
    <rPh sb="18" eb="20">
      <t>センヨウ</t>
    </rPh>
    <rPh sb="21" eb="23">
      <t>フシツ</t>
    </rPh>
    <rPh sb="27" eb="29">
      <t>ガクヤ</t>
    </rPh>
    <rPh sb="33" eb="35">
      <t>ヒカエシツ</t>
    </rPh>
    <rPh sb="42" eb="44">
      <t>コウリュウ</t>
    </rPh>
    <rPh sb="44" eb="45">
      <t>シツ</t>
    </rPh>
    <rPh sb="48" eb="50">
      <t>ジカン</t>
    </rPh>
    <rPh sb="50" eb="52">
      <t>タンイ</t>
    </rPh>
    <rPh sb="55" eb="57">
      <t>セッテイ</t>
    </rPh>
    <phoneticPr fontId="3"/>
  </si>
  <si>
    <t>北部リハビリテーションセンター（共有部）</t>
    <rPh sb="16" eb="19">
      <t>キョウユウブ</t>
    </rPh>
    <phoneticPr fontId="3"/>
  </si>
  <si>
    <t>・この他に、コマ設定のないメインアリーナ専用の附室として、楽屋1～3、選手控室1～4、役員室1～2あり</t>
    <rPh sb="3" eb="4">
      <t>ホカ</t>
    </rPh>
    <rPh sb="8" eb="10">
      <t>セッテイ</t>
    </rPh>
    <rPh sb="20" eb="22">
      <t>センヨウ</t>
    </rPh>
    <rPh sb="23" eb="25">
      <t>フシツ</t>
    </rPh>
    <rPh sb="29" eb="31">
      <t>ガクヤ</t>
    </rPh>
    <rPh sb="35" eb="37">
      <t>センシュ</t>
    </rPh>
    <rPh sb="37" eb="39">
      <t>ヒカエシツ</t>
    </rPh>
    <rPh sb="43" eb="45">
      <t>ヤクイン</t>
    </rPh>
    <rPh sb="45" eb="46">
      <t>シツ</t>
    </rPh>
    <phoneticPr fontId="3"/>
  </si>
  <si>
    <t>宿泊室（5棟66室）</t>
    <rPh sb="0" eb="3">
      <t>シュクハクシツ</t>
    </rPh>
    <rPh sb="5" eb="6">
      <t>トウ</t>
    </rPh>
    <rPh sb="8" eb="9">
      <t>シツ</t>
    </rPh>
    <phoneticPr fontId="3"/>
  </si>
  <si>
    <t>・宿泊室（5棟66室）は1部屋1泊を１コマとして算出</t>
    <phoneticPr fontId="3"/>
  </si>
  <si>
    <t>宿泊室（36室）</t>
    <rPh sb="0" eb="2">
      <t>シュクハク</t>
    </rPh>
    <rPh sb="2" eb="3">
      <t>シツ</t>
    </rPh>
    <rPh sb="6" eb="7">
      <t>シツ</t>
    </rPh>
    <phoneticPr fontId="3"/>
  </si>
  <si>
    <t>2020年度</t>
  </si>
  <si>
    <t>2020年度</t>
    <phoneticPr fontId="3"/>
  </si>
  <si>
    <t>2021年度</t>
    <phoneticPr fontId="3"/>
  </si>
  <si>
    <t>2022年度</t>
  </si>
  <si>
    <t>2022年度</t>
    <phoneticPr fontId="3"/>
  </si>
  <si>
    <t>2020年度</t>
    <phoneticPr fontId="3"/>
  </si>
  <si>
    <t>2022年度</t>
    <phoneticPr fontId="3"/>
  </si>
  <si>
    <t>・企画展示室は週単位のコマ設定</t>
    <rPh sb="13" eb="15">
      <t>セッテイ</t>
    </rPh>
    <phoneticPr fontId="3"/>
  </si>
  <si>
    <t>・会議室B1の利用実績は、全会議室、全和室、セミ ナールームの合計</t>
    <rPh sb="1" eb="4">
      <t>カイギシツ</t>
    </rPh>
    <rPh sb="7" eb="9">
      <t>リヨウ</t>
    </rPh>
    <rPh sb="9" eb="11">
      <t>ジッセキ</t>
    </rPh>
    <rPh sb="13" eb="14">
      <t>ゼン</t>
    </rPh>
    <rPh sb="14" eb="17">
      <t>カイギシツ</t>
    </rPh>
    <rPh sb="18" eb="19">
      <t>ゼン</t>
    </rPh>
    <rPh sb="19" eb="21">
      <t>ワシツ</t>
    </rPh>
    <rPh sb="31" eb="33">
      <t>ゴウケイ</t>
    </rPh>
    <phoneticPr fontId="3"/>
  </si>
  <si>
    <t>・【参考】
　全体の利用可能日数
　2022年度：345日
　全体の利用日数
　2022年度：312日
　全体の日利用率（利用日数/利用可能日数）
　2022年度：90.4％
（部屋別のデータがなく、施設が何らか利用された日数の割合）</t>
    <rPh sb="7" eb="9">
      <t>ゼンタイ</t>
    </rPh>
    <rPh sb="10" eb="12">
      <t>リヨウ</t>
    </rPh>
    <rPh sb="12" eb="14">
      <t>カノウ</t>
    </rPh>
    <rPh sb="14" eb="16">
      <t>ニッスウ</t>
    </rPh>
    <rPh sb="22" eb="24">
      <t>ネンド</t>
    </rPh>
    <rPh sb="28" eb="29">
      <t>ニチ</t>
    </rPh>
    <rPh sb="31" eb="33">
      <t>ゼンタイ</t>
    </rPh>
    <rPh sb="34" eb="36">
      <t>リヨウ</t>
    </rPh>
    <rPh sb="36" eb="38">
      <t>ニッスウ</t>
    </rPh>
    <rPh sb="44" eb="46">
      <t>ネンド</t>
    </rPh>
    <rPh sb="50" eb="51">
      <t>ニチ</t>
    </rPh>
    <rPh sb="53" eb="55">
      <t>ゼンタイ</t>
    </rPh>
    <rPh sb="57" eb="59">
      <t>リヨウ</t>
    </rPh>
    <rPh sb="89" eb="91">
      <t>ヘヤ</t>
    </rPh>
    <rPh sb="91" eb="92">
      <t>ベツ</t>
    </rPh>
    <rPh sb="100" eb="102">
      <t>シセツ</t>
    </rPh>
    <rPh sb="103" eb="104">
      <t>ナン</t>
    </rPh>
    <rPh sb="106" eb="108">
      <t>リヨウ</t>
    </rPh>
    <rPh sb="111" eb="113">
      <t>ニッスウ</t>
    </rPh>
    <rPh sb="114" eb="116">
      <t>ワリアイ</t>
    </rPh>
    <phoneticPr fontId="3"/>
  </si>
  <si>
    <t>・2022年度は選挙のため使用できない部屋・期間あり</t>
    <rPh sb="5" eb="7">
      <t>ネンド</t>
    </rPh>
    <rPh sb="8" eb="10">
      <t>センキョ</t>
    </rPh>
    <rPh sb="13" eb="15">
      <t>シヨウ</t>
    </rPh>
    <rPh sb="19" eb="21">
      <t>ヘヤ</t>
    </rPh>
    <rPh sb="22" eb="24">
      <t>キカン</t>
    </rPh>
    <phoneticPr fontId="3"/>
  </si>
  <si>
    <t>〇各式場の数値について
・年間利用可能コマ数は、年間運営日数と同数値
〇休憩室の数値について
・年間利用可能コマ数は、火葬件数
・年間利用コマ数は、全休憩室の合計</t>
    <rPh sb="1" eb="2">
      <t>カク</t>
    </rPh>
    <rPh sb="2" eb="4">
      <t>シキジョウ</t>
    </rPh>
    <rPh sb="5" eb="7">
      <t>スウチ</t>
    </rPh>
    <rPh sb="13" eb="15">
      <t>ネンカン</t>
    </rPh>
    <rPh sb="15" eb="17">
      <t>リヨウ</t>
    </rPh>
    <rPh sb="17" eb="19">
      <t>カノウ</t>
    </rPh>
    <rPh sb="21" eb="22">
      <t>スウ</t>
    </rPh>
    <rPh sb="24" eb="26">
      <t>ネンカン</t>
    </rPh>
    <rPh sb="26" eb="28">
      <t>ウンエイ</t>
    </rPh>
    <rPh sb="28" eb="30">
      <t>ニッスウ</t>
    </rPh>
    <rPh sb="31" eb="32">
      <t>ドウ</t>
    </rPh>
    <rPh sb="32" eb="34">
      <t>スウチ</t>
    </rPh>
    <rPh sb="36" eb="39">
      <t>キュウケイシツ</t>
    </rPh>
    <rPh sb="40" eb="42">
      <t>スウチ</t>
    </rPh>
    <rPh sb="59" eb="61">
      <t>カソウ</t>
    </rPh>
    <phoneticPr fontId="3"/>
  </si>
  <si>
    <t>アリーナ</t>
    <phoneticPr fontId="3"/>
  </si>
  <si>
    <t>フィットネスルーム</t>
    <phoneticPr fontId="3"/>
  </si>
  <si>
    <t>・大体育室及び小体育室2022年7月1日～12月16日まで特定天井改修工事により利用可能コマ数減</t>
    <phoneticPr fontId="3"/>
  </si>
  <si>
    <t>・老人福祉センターの時間外に、地域交流センター 事業（利用料金制・コマ数有）を実施
・コマ数は地域交流センター事業分（平日・土曜の夜間及び日曜）のみ</t>
    <rPh sb="1" eb="3">
      <t>ロウジン</t>
    </rPh>
    <rPh sb="3" eb="5">
      <t>フクシ</t>
    </rPh>
    <rPh sb="10" eb="12">
      <t>ジカン</t>
    </rPh>
    <rPh sb="12" eb="13">
      <t>ソト</t>
    </rPh>
    <rPh sb="15" eb="17">
      <t>チイキ</t>
    </rPh>
    <rPh sb="17" eb="19">
      <t>コウリュウ</t>
    </rPh>
    <rPh sb="24" eb="26">
      <t>ジギョウ</t>
    </rPh>
    <rPh sb="27" eb="29">
      <t>リヨウ</t>
    </rPh>
    <rPh sb="29" eb="31">
      <t>リョウキン</t>
    </rPh>
    <rPh sb="31" eb="32">
      <t>セイ</t>
    </rPh>
    <rPh sb="35" eb="36">
      <t>スウ</t>
    </rPh>
    <rPh sb="36" eb="37">
      <t>アリ</t>
    </rPh>
    <rPh sb="39" eb="41">
      <t>ジッシ</t>
    </rPh>
    <phoneticPr fontId="3"/>
  </si>
  <si>
    <t>・老人福祉センターの時間外に、地域交流センター事業（利用料金制・コマ数有）を実施
・コマ数は地域交流センター事業分（平日・土曜の夜間及び日曜）のみ</t>
    <rPh sb="1" eb="3">
      <t>ロウジン</t>
    </rPh>
    <rPh sb="3" eb="5">
      <t>フクシ</t>
    </rPh>
    <rPh sb="10" eb="12">
      <t>ジカン</t>
    </rPh>
    <rPh sb="12" eb="13">
      <t>ソト</t>
    </rPh>
    <rPh sb="15" eb="17">
      <t>チイキ</t>
    </rPh>
    <rPh sb="17" eb="19">
      <t>コウリュウ</t>
    </rPh>
    <rPh sb="23" eb="25">
      <t>ジギョウ</t>
    </rPh>
    <rPh sb="26" eb="28">
      <t>リヨウ</t>
    </rPh>
    <rPh sb="28" eb="30">
      <t>リョウキン</t>
    </rPh>
    <rPh sb="30" eb="31">
      <t>セイ</t>
    </rPh>
    <rPh sb="34" eb="35">
      <t>スウ</t>
    </rPh>
    <rPh sb="35" eb="36">
      <t>アリ</t>
    </rPh>
    <rPh sb="38" eb="40">
      <t>ジッシ</t>
    </rPh>
    <phoneticPr fontId="3"/>
  </si>
  <si>
    <t>・2022年度に学習室の冷房機が故障したため（7月）、予約が入っていないコマは使用不可とした。そのため、他室と利用可能コマ数が異なっています。</t>
    <rPh sb="5" eb="7">
      <t>ネンド</t>
    </rPh>
    <rPh sb="8" eb="11">
      <t>ガクシュウシツ</t>
    </rPh>
    <rPh sb="12" eb="15">
      <t>レイボウキ</t>
    </rPh>
    <rPh sb="16" eb="18">
      <t>コショウ</t>
    </rPh>
    <rPh sb="24" eb="25">
      <t>ガツ</t>
    </rPh>
    <rPh sb="27" eb="29">
      <t>ヨヤク</t>
    </rPh>
    <rPh sb="30" eb="31">
      <t>ハイ</t>
    </rPh>
    <rPh sb="39" eb="43">
      <t>シヨウフカ</t>
    </rPh>
    <rPh sb="52" eb="53">
      <t>ホカ</t>
    </rPh>
    <rPh sb="53" eb="54">
      <t>シツ</t>
    </rPh>
    <rPh sb="55" eb="57">
      <t>リヨウ</t>
    </rPh>
    <rPh sb="57" eb="59">
      <t>カノウ</t>
    </rPh>
    <rPh sb="61" eb="62">
      <t>スウ</t>
    </rPh>
    <rPh sb="63" eb="64">
      <t>コト</t>
    </rPh>
    <phoneticPr fontId="3"/>
  </si>
  <si>
    <t>・2020年度は新型コロナウイルス感染症対策のため、会議室の貸出しを全日休止
・2021,2022年度は会議室を書庫に代用しているため、会議室の貸出しを全日休止</t>
    <rPh sb="8" eb="10">
      <t>シンガタ</t>
    </rPh>
    <rPh sb="49" eb="51">
      <t>ネンド</t>
    </rPh>
    <rPh sb="52" eb="55">
      <t>カイギシツ</t>
    </rPh>
    <phoneticPr fontId="3"/>
  </si>
  <si>
    <t xml:space="preserve">・2021年度は、新型コロナ感染症コロナワクチン接種のため大会議室、視聴覚室、体育室は貸館停止
・2022年度は、新型コロナウイルス感染症ワクチン接種会場として使用された大会議室、視聴覚室、体育室は一部期間において貸館停止。また、庁舎の外壁改修工事等に伴い、大ホール・ギャラリーを除く各部屋は一部期間において貸館停止 </t>
    <phoneticPr fontId="3"/>
  </si>
  <si>
    <t>・【参考】
　ホール日稼働率（利用日数／全利用可能日数）
　2020年度：21％
　2021年度：35％
　2022年度：42％
　会議室日稼働率（利用日数／全利用可能日数）　
　2020年度：70％
　2021年度：75％
　2022年度：77％</t>
    <rPh sb="11" eb="13">
      <t>カドウ</t>
    </rPh>
    <rPh sb="20" eb="21">
      <t>ゼン</t>
    </rPh>
    <rPh sb="71" eb="73">
      <t>カドウ</t>
    </rPh>
    <rPh sb="80" eb="81">
      <t>ゼン</t>
    </rPh>
    <phoneticPr fontId="3"/>
  </si>
  <si>
    <t>・宿泊室（36室）は1部屋1泊を１コマとして算出
・全体は2020年度は宿泊室（36室）の数値を含まないもので、2021・2022年度は宿泊室（36室）の数値を含むもの
・他に、コマ設定のない自由利用のプール（夏期のみ）あり</t>
    <rPh sb="1" eb="3">
      <t>シュクハク</t>
    </rPh>
    <rPh sb="3" eb="4">
      <t>シツ</t>
    </rPh>
    <rPh sb="7" eb="8">
      <t>シツ</t>
    </rPh>
    <rPh sb="26" eb="28">
      <t>ゼンタイ</t>
    </rPh>
    <rPh sb="33" eb="35">
      <t>ネンド</t>
    </rPh>
    <rPh sb="36" eb="39">
      <t>シュクハクシツ</t>
    </rPh>
    <rPh sb="42" eb="43">
      <t>シツ</t>
    </rPh>
    <rPh sb="45" eb="47">
      <t>スウチ</t>
    </rPh>
    <rPh sb="48" eb="49">
      <t>フク</t>
    </rPh>
    <rPh sb="65" eb="67">
      <t>ネンド</t>
    </rPh>
    <rPh sb="68" eb="71">
      <t>シュクハクシツ</t>
    </rPh>
    <rPh sb="74" eb="75">
      <t>シツ</t>
    </rPh>
    <rPh sb="77" eb="79">
      <t>スウチ</t>
    </rPh>
    <rPh sb="80" eb="81">
      <t>フク</t>
    </rPh>
    <rPh sb="86" eb="87">
      <t>ホカ</t>
    </rPh>
    <rPh sb="91" eb="93">
      <t>セッテイ</t>
    </rPh>
    <rPh sb="96" eb="98">
      <t>ジユウ</t>
    </rPh>
    <rPh sb="98" eb="100">
      <t>リヨウ</t>
    </rPh>
    <phoneticPr fontId="3"/>
  </si>
  <si>
    <t>・2021年度,2022年度において「休養室（和室）」は遠隔通訳ブースとして使用しており、年度を通じて利用を停止</t>
    <rPh sb="51" eb="53">
      <t>リヨウ</t>
    </rPh>
    <phoneticPr fontId="3"/>
  </si>
  <si>
    <t>・2021年度は、大規模改修のため全面休館
・2022年度5月～利用開始に伴い部屋名変更
　体育館１部屋から、アリーナ及びフィットネスの２部屋に変更</t>
    <rPh sb="5" eb="7">
      <t>ネンド</t>
    </rPh>
    <rPh sb="9" eb="12">
      <t>ダイキボ</t>
    </rPh>
    <rPh sb="12" eb="14">
      <t>カイシュウ</t>
    </rPh>
    <rPh sb="17" eb="19">
      <t>ゼンメン</t>
    </rPh>
    <rPh sb="19" eb="21">
      <t>キュウカン</t>
    </rPh>
    <rPh sb="27" eb="29">
      <t>ネンド</t>
    </rPh>
    <rPh sb="30" eb="31">
      <t>ガツ</t>
    </rPh>
    <rPh sb="32" eb="34">
      <t>リヨウ</t>
    </rPh>
    <rPh sb="34" eb="36">
      <t>カイシ</t>
    </rPh>
    <rPh sb="37" eb="38">
      <t>トモナ</t>
    </rPh>
    <rPh sb="39" eb="42">
      <t>ヘヤメイ</t>
    </rPh>
    <rPh sb="42" eb="44">
      <t>ヘンコウ</t>
    </rPh>
    <rPh sb="46" eb="49">
      <t>タイイクカン</t>
    </rPh>
    <rPh sb="50" eb="52">
      <t>ヘヤ</t>
    </rPh>
    <rPh sb="59" eb="60">
      <t>オヨ</t>
    </rPh>
    <rPh sb="69" eb="71">
      <t>ヘヤ</t>
    </rPh>
    <rPh sb="72" eb="74">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</si>
</sst>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quot;－&quot;"/>
    <numFmt numFmtId="177" formatCode="#,##0_);[Red]\(#,##0\)"/>
    <numFmt numFmtId="178" formatCode="0.0%"/>
    <numFmt numFmtId="179" formatCode="#,##0_ "/>
    <numFmt numFmtId="180" formatCode="0_);[Red]\(0\)"/>
  </numFmts>
  <fonts count="13" x14ac:knownFonts="1">
    <font>
      <sz val="11"/>
      <color theme="1"/>
      <name val="游ゴシック"/>
      <family val="2"/>
      <scheme val="minor"/>
    </font>
    <font>
      <sz val="11"/>
      <color theme="1"/>
      <name val="游ゴシック"/>
      <family val="2"/>
      <scheme val="minor"/>
    </font>
    <font>
      <sz val="9"/>
      <name val="メイリオ"/>
      <family val="3"/>
      <charset val="128"/>
    </font>
    <font>
      <sz val="6"/>
      <name val="游ゴシック"/>
      <family val="3"/>
      <charset val="128"/>
      <scheme val="minor"/>
    </font>
    <font>
      <sz val="11"/>
      <name val="ＭＳ ゴシック"/>
      <family val="3"/>
      <charset val="128"/>
    </font>
    <font>
      <sz val="6"/>
      <name val="游ゴシック"/>
      <family val="2"/>
      <charset val="128"/>
      <scheme val="minor"/>
    </font>
    <font>
      <sz val="11"/>
      <color theme="1"/>
      <name val="游ゴシック"/>
      <family val="3"/>
      <charset val="128"/>
      <scheme val="minor"/>
    </font>
    <font>
      <strike/>
      <sz val="9"/>
      <name val="メイリオ"/>
      <family val="3"/>
      <charset val="128"/>
    </font>
    <font>
      <sz val="11"/>
      <color theme="1"/>
      <name val="游ゴシック"/>
      <family val="2"/>
      <charset val="128"/>
      <scheme val="minor"/>
    </font>
    <font>
      <sz val="14"/>
      <name val="メイリオ"/>
      <family val="3"/>
      <charset val="128"/>
    </font>
    <font>
      <sz val="9"/>
      <color rgb="FF7030A0"/>
      <name val="メイリオ"/>
      <family val="3"/>
      <charset val="128"/>
    </font>
    <font>
      <sz val="9"/>
      <color rgb="FFFF0000"/>
      <name val="メイリオ"/>
      <family val="3"/>
      <charset val="128"/>
    </font>
    <font>
      <sz val="9"/>
      <color theme="1"/>
      <name val="メイリオ"/>
      <family val="3"/>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6" fontId="4" fillId="0" borderId="0">
      <alignment vertical="top"/>
    </xf>
    <xf numFmtId="38" fontId="6" fillId="0" borderId="0" applyFont="0" applyFill="0" applyBorder="0" applyAlignment="0" applyProtection="0">
      <alignment vertical="center"/>
    </xf>
    <xf numFmtId="0" fontId="8" fillId="0" borderId="0">
      <alignment vertical="center"/>
    </xf>
    <xf numFmtId="0" fontId="8" fillId="0" borderId="0">
      <alignment vertical="center"/>
    </xf>
  </cellStyleXfs>
  <cellXfs count="151">
    <xf numFmtId="0" fontId="0" fillId="0" borderId="0" xfId="0"/>
    <xf numFmtId="0" fontId="2" fillId="0" borderId="0" xfId="0" applyFont="1"/>
    <xf numFmtId="178" fontId="2" fillId="0" borderId="11" xfId="2" applyNumberFormat="1" applyFont="1" applyFill="1" applyBorder="1" applyAlignment="1">
      <alignment horizontal="right" vertical="center"/>
    </xf>
    <xf numFmtId="178" fontId="2" fillId="0" borderId="29" xfId="2" applyNumberFormat="1" applyFont="1" applyFill="1" applyBorder="1" applyAlignment="1">
      <alignment horizontal="right" vertical="center"/>
    </xf>
    <xf numFmtId="178" fontId="2" fillId="0" borderId="11" xfId="2" applyNumberFormat="1" applyFont="1" applyFill="1" applyBorder="1" applyAlignment="1">
      <alignment horizontal="right" vertical="center" wrapText="1"/>
    </xf>
    <xf numFmtId="38" fontId="2" fillId="0" borderId="11" xfId="1" applyFont="1" applyFill="1" applyBorder="1" applyAlignment="1">
      <alignment horizontal="right" vertical="center"/>
    </xf>
    <xf numFmtId="178" fontId="2" fillId="0" borderId="38" xfId="2" applyNumberFormat="1" applyFont="1" applyFill="1" applyBorder="1" applyAlignment="1">
      <alignment horizontal="right" vertical="center"/>
    </xf>
    <xf numFmtId="178" fontId="2" fillId="0" borderId="10" xfId="2" applyNumberFormat="1" applyFont="1" applyFill="1" applyBorder="1" applyAlignment="1">
      <alignment horizontal="right" vertical="center"/>
    </xf>
    <xf numFmtId="0" fontId="9" fillId="0" borderId="0" xfId="0" applyFont="1" applyAlignment="1">
      <alignment shrinkToFit="1"/>
    </xf>
    <xf numFmtId="178" fontId="2" fillId="0" borderId="11" xfId="2" applyNumberFormat="1" applyFont="1" applyFill="1" applyBorder="1" applyAlignment="1">
      <alignment horizontal="right" vertical="center" shrinkToFit="1"/>
    </xf>
    <xf numFmtId="178" fontId="2" fillId="0" borderId="11" xfId="2" applyNumberFormat="1" applyFont="1" applyFill="1" applyBorder="1" applyAlignment="1" applyProtection="1">
      <alignment horizontal="right" vertical="center"/>
      <protection locked="0"/>
    </xf>
    <xf numFmtId="178" fontId="2" fillId="0" borderId="11" xfId="2" applyNumberFormat="1" applyFont="1" applyFill="1" applyBorder="1" applyAlignment="1" applyProtection="1">
      <alignment horizontal="right" vertical="center"/>
    </xf>
    <xf numFmtId="38" fontId="2" fillId="0" borderId="11" xfId="1" applyFont="1" applyFill="1" applyBorder="1" applyAlignment="1" applyProtection="1">
      <alignment vertical="center"/>
      <protection locked="0"/>
    </xf>
    <xf numFmtId="0" fontId="2" fillId="0" borderId="0" xfId="0" applyFont="1" applyAlignment="1">
      <alignment vertical="center"/>
    </xf>
    <xf numFmtId="178" fontId="2" fillId="0" borderId="42" xfId="2" applyNumberFormat="1" applyFont="1" applyFill="1" applyBorder="1" applyAlignment="1">
      <alignment horizontal="right" vertical="center"/>
    </xf>
    <xf numFmtId="178" fontId="2" fillId="0" borderId="21" xfId="2" applyNumberFormat="1" applyFont="1" applyFill="1" applyBorder="1" applyAlignment="1">
      <alignment horizontal="right" vertical="center"/>
    </xf>
    <xf numFmtId="178" fontId="2" fillId="0" borderId="29" xfId="2" applyNumberFormat="1" applyFont="1" applyFill="1" applyBorder="1" applyAlignment="1">
      <alignment horizontal="right" vertical="center" shrinkToFit="1"/>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10" xfId="0" applyFont="1" applyFill="1" applyBorder="1" applyAlignment="1">
      <alignment horizontal="left" vertical="center"/>
    </xf>
    <xf numFmtId="0" fontId="2" fillId="0" borderId="28" xfId="0" applyFont="1" applyFill="1" applyBorder="1" applyAlignment="1">
      <alignment horizontal="left" vertical="center"/>
    </xf>
    <xf numFmtId="0" fontId="2" fillId="0" borderId="9" xfId="0" applyFont="1" applyFill="1" applyBorder="1" applyAlignment="1">
      <alignment horizontal="left" vertical="center"/>
    </xf>
    <xf numFmtId="0" fontId="2" fillId="0" borderId="22" xfId="0" applyFont="1" applyFill="1" applyBorder="1" applyAlignment="1">
      <alignment vertical="center"/>
    </xf>
    <xf numFmtId="0" fontId="2" fillId="0" borderId="10" xfId="0" applyFont="1" applyFill="1" applyBorder="1"/>
    <xf numFmtId="0" fontId="2" fillId="0" borderId="11" xfId="3" applyNumberFormat="1" applyFont="1" applyFill="1" applyBorder="1" applyAlignment="1">
      <alignment horizontal="center" vertical="center"/>
    </xf>
    <xf numFmtId="0" fontId="2" fillId="0" borderId="29" xfId="3" applyNumberFormat="1" applyFont="1" applyFill="1" applyBorder="1" applyAlignment="1">
      <alignment horizontal="center" vertical="center"/>
    </xf>
    <xf numFmtId="177" fontId="2" fillId="0" borderId="11" xfId="3" applyNumberFormat="1" applyFont="1" applyFill="1" applyBorder="1" applyAlignment="1" applyProtection="1">
      <alignment horizontal="right" vertical="center"/>
      <protection locked="0"/>
    </xf>
    <xf numFmtId="177" fontId="2" fillId="0" borderId="11" xfId="3" applyNumberFormat="1" applyFont="1" applyFill="1" applyBorder="1" applyAlignment="1">
      <alignment horizontal="right" vertical="center"/>
    </xf>
    <xf numFmtId="0" fontId="2" fillId="0" borderId="30" xfId="0" applyFont="1" applyFill="1" applyBorder="1" applyAlignment="1">
      <alignment horizontal="left" vertical="center"/>
    </xf>
    <xf numFmtId="0" fontId="2" fillId="0" borderId="16" xfId="0" applyFont="1" applyFill="1" applyBorder="1" applyAlignment="1">
      <alignment horizontal="left" vertical="center"/>
    </xf>
    <xf numFmtId="0" fontId="2" fillId="0" borderId="29" xfId="3" applyNumberFormat="1" applyFont="1" applyFill="1" applyBorder="1" applyAlignment="1" applyProtection="1">
      <alignment horizontal="center" vertical="center"/>
      <protection locked="0"/>
    </xf>
    <xf numFmtId="177" fontId="2" fillId="0" borderId="11"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7" fontId="2" fillId="0" borderId="29" xfId="3" applyNumberFormat="1" applyFont="1" applyFill="1" applyBorder="1" applyAlignment="1" applyProtection="1">
      <alignment horizontal="right" vertical="center"/>
      <protection locked="0"/>
    </xf>
    <xf numFmtId="0" fontId="2" fillId="0" borderId="13" xfId="0" applyFont="1" applyFill="1" applyBorder="1"/>
    <xf numFmtId="0" fontId="2" fillId="0" borderId="21" xfId="0" applyFont="1" applyFill="1" applyBorder="1" applyAlignment="1">
      <alignment horizontal="left" vertical="center" wrapText="1"/>
    </xf>
    <xf numFmtId="177" fontId="2" fillId="0" borderId="11" xfId="3" applyNumberFormat="1" applyFont="1" applyFill="1" applyBorder="1" applyAlignment="1">
      <alignment horizontal="right" vertical="center" wrapText="1"/>
    </xf>
    <xf numFmtId="0" fontId="2" fillId="0" borderId="11" xfId="0" applyFont="1" applyFill="1" applyBorder="1" applyAlignment="1" applyProtection="1">
      <alignment horizontal="right" vertical="center" wrapText="1"/>
      <protection locked="0"/>
    </xf>
    <xf numFmtId="0" fontId="2" fillId="0" borderId="21" xfId="0" applyFont="1" applyFill="1" applyBorder="1" applyAlignment="1">
      <alignment horizontal="left" vertical="center" shrinkToFit="1"/>
    </xf>
    <xf numFmtId="0" fontId="2" fillId="0" borderId="22"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2" fillId="0" borderId="22" xfId="0" applyFont="1" applyFill="1" applyBorder="1" applyAlignment="1">
      <alignment vertical="center" shrinkToFit="1"/>
    </xf>
    <xf numFmtId="0" fontId="2" fillId="0" borderId="10" xfId="0" applyFont="1" applyFill="1" applyBorder="1" applyAlignment="1">
      <alignment shrinkToFit="1"/>
    </xf>
    <xf numFmtId="0" fontId="2" fillId="0" borderId="11" xfId="3" applyNumberFormat="1" applyFont="1" applyFill="1" applyBorder="1" applyAlignment="1">
      <alignment horizontal="center" vertical="center" shrinkToFit="1"/>
    </xf>
    <xf numFmtId="0" fontId="2" fillId="0" borderId="29" xfId="3" applyNumberFormat="1" applyFont="1" applyFill="1" applyBorder="1" applyAlignment="1">
      <alignment horizontal="center" vertical="center" shrinkToFit="1"/>
    </xf>
    <xf numFmtId="177" fontId="2" fillId="0" borderId="11" xfId="3" applyNumberFormat="1" applyFont="1" applyFill="1" applyBorder="1" applyAlignment="1" applyProtection="1">
      <alignment horizontal="right" vertical="center" shrinkToFit="1"/>
      <protection locked="0"/>
    </xf>
    <xf numFmtId="177" fontId="2" fillId="0" borderId="29" xfId="3" applyNumberFormat="1" applyFont="1" applyFill="1" applyBorder="1" applyAlignment="1" applyProtection="1">
      <alignment horizontal="right" vertical="center" shrinkToFit="1"/>
      <protection locked="0"/>
    </xf>
    <xf numFmtId="0" fontId="2" fillId="0" borderId="16" xfId="0" applyFont="1" applyFill="1" applyBorder="1" applyAlignment="1">
      <alignment horizontal="left" vertical="center" shrinkToFit="1"/>
    </xf>
    <xf numFmtId="177" fontId="7" fillId="0" borderId="11" xfId="3" applyNumberFormat="1" applyFont="1" applyFill="1" applyBorder="1" applyAlignment="1">
      <alignment horizontal="right" vertical="center" shrinkToFit="1"/>
    </xf>
    <xf numFmtId="177" fontId="2" fillId="0" borderId="11" xfId="3" applyNumberFormat="1" applyFont="1" applyFill="1" applyBorder="1" applyAlignment="1">
      <alignment horizontal="right" vertical="center" shrinkToFit="1"/>
    </xf>
    <xf numFmtId="180" fontId="2" fillId="0" borderId="11" xfId="0" applyNumberFormat="1" applyFont="1" applyFill="1" applyBorder="1" applyAlignment="1">
      <alignment horizontal="right" vertical="center"/>
    </xf>
    <xf numFmtId="38" fontId="2" fillId="0" borderId="29" xfId="3" applyNumberFormat="1" applyFont="1" applyFill="1" applyBorder="1" applyAlignment="1">
      <alignment horizontal="center" vertical="center"/>
    </xf>
    <xf numFmtId="178" fontId="2" fillId="0" borderId="29" xfId="3" applyNumberFormat="1" applyFont="1" applyFill="1" applyBorder="1" applyAlignment="1">
      <alignment horizontal="center" vertical="center"/>
    </xf>
    <xf numFmtId="0" fontId="2" fillId="0" borderId="9" xfId="0" applyFont="1" applyFill="1" applyBorder="1" applyAlignment="1">
      <alignment vertical="center" wrapText="1"/>
    </xf>
    <xf numFmtId="0" fontId="2" fillId="0" borderId="17" xfId="0" applyFont="1" applyFill="1" applyBorder="1" applyAlignment="1">
      <alignment horizontal="left" vertical="center"/>
    </xf>
    <xf numFmtId="0" fontId="2" fillId="0" borderId="8" xfId="0" applyFont="1" applyFill="1" applyBorder="1" applyAlignment="1">
      <alignment horizontal="left" vertical="center"/>
    </xf>
    <xf numFmtId="0" fontId="2" fillId="0" borderId="22" xfId="3" applyNumberFormat="1" applyFont="1" applyFill="1" applyBorder="1" applyAlignment="1">
      <alignment horizontal="center"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37" xfId="0" applyFont="1" applyFill="1" applyBorder="1" applyAlignment="1">
      <alignment horizontal="left" vertical="center"/>
    </xf>
    <xf numFmtId="177" fontId="2" fillId="0" borderId="11" xfId="3" applyNumberFormat="1" applyFont="1" applyFill="1" applyBorder="1" applyAlignment="1" applyProtection="1">
      <alignment horizontal="right" vertical="center" wrapText="1"/>
      <protection locked="0"/>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2" fillId="0" borderId="41" xfId="0" applyFont="1" applyFill="1" applyBorder="1" applyAlignment="1">
      <alignment horizontal="left" vertical="center"/>
    </xf>
    <xf numFmtId="0" fontId="2" fillId="0" borderId="43" xfId="0" applyFont="1" applyFill="1" applyBorder="1" applyAlignment="1">
      <alignment horizontal="left" vertical="center"/>
    </xf>
    <xf numFmtId="178" fontId="2" fillId="0" borderId="44" xfId="2" applyNumberFormat="1" applyFont="1" applyFill="1" applyBorder="1" applyAlignment="1">
      <alignment horizontal="right" vertical="center"/>
    </xf>
    <xf numFmtId="0" fontId="2" fillId="0" borderId="45" xfId="3" applyNumberFormat="1" applyFont="1" applyFill="1" applyBorder="1" applyAlignment="1">
      <alignment horizontal="center" vertical="center"/>
    </xf>
    <xf numFmtId="179" fontId="2" fillId="0" borderId="29" xfId="0" applyNumberFormat="1" applyFont="1" applyFill="1" applyBorder="1" applyAlignment="1">
      <alignment horizontal="right" vertical="center"/>
    </xf>
    <xf numFmtId="180" fontId="2" fillId="0" borderId="11" xfId="3" applyNumberFormat="1" applyFont="1" applyFill="1" applyBorder="1" applyAlignment="1" applyProtection="1">
      <alignment horizontal="right" vertical="center"/>
      <protection locked="0"/>
    </xf>
    <xf numFmtId="178" fontId="2" fillId="0" borderId="11" xfId="0" applyNumberFormat="1" applyFont="1" applyFill="1" applyBorder="1" applyAlignment="1">
      <alignment horizontal="right" vertical="center"/>
    </xf>
    <xf numFmtId="178" fontId="2" fillId="0" borderId="11" xfId="3" applyNumberFormat="1" applyFont="1" applyFill="1" applyBorder="1" applyAlignment="1">
      <alignment horizontal="right" vertical="center"/>
    </xf>
    <xf numFmtId="178" fontId="2" fillId="0" borderId="11" xfId="3" applyNumberFormat="1" applyFont="1" applyFill="1" applyBorder="1" applyAlignment="1">
      <alignment horizontal="right" vertical="center" shrinkToFit="1"/>
    </xf>
    <xf numFmtId="177" fontId="2" fillId="0" borderId="11" xfId="3" applyNumberFormat="1" applyFont="1" applyBorder="1" applyAlignment="1" applyProtection="1">
      <alignment horizontal="right" vertical="center"/>
      <protection locked="0"/>
    </xf>
    <xf numFmtId="177" fontId="2" fillId="0" borderId="10" xfId="3" applyNumberFormat="1" applyFont="1" applyBorder="1" applyAlignment="1" applyProtection="1">
      <alignment horizontal="right" vertical="center"/>
      <protection locked="0"/>
    </xf>
    <xf numFmtId="177" fontId="2" fillId="0" borderId="11" xfId="3" applyNumberFormat="1" applyFont="1" applyBorder="1" applyAlignment="1">
      <alignment horizontal="right" vertical="center"/>
    </xf>
    <xf numFmtId="177" fontId="12" fillId="0" borderId="11" xfId="3" applyNumberFormat="1" applyFont="1" applyBorder="1" applyAlignment="1">
      <alignment horizontal="right" vertical="center"/>
    </xf>
    <xf numFmtId="177" fontId="12" fillId="0" borderId="11" xfId="3" applyNumberFormat="1" applyFont="1" applyBorder="1" applyAlignment="1" applyProtection="1">
      <alignment horizontal="right" vertical="center"/>
      <protection locked="0"/>
    </xf>
    <xf numFmtId="38" fontId="2" fillId="0" borderId="11" xfId="3" applyNumberFormat="1" applyFont="1" applyBorder="1" applyAlignment="1" applyProtection="1">
      <alignment horizontal="right" vertical="center"/>
      <protection locked="0"/>
    </xf>
    <xf numFmtId="0" fontId="2" fillId="0" borderId="11" xfId="0" applyFont="1" applyBorder="1" applyAlignment="1">
      <alignment horizontal="right" vertical="center"/>
    </xf>
    <xf numFmtId="178" fontId="10" fillId="0" borderId="29" xfId="2" applyNumberFormat="1" applyFont="1" applyFill="1" applyBorder="1" applyAlignment="1">
      <alignment horizontal="right" vertical="center"/>
    </xf>
    <xf numFmtId="38" fontId="2" fillId="0" borderId="11" xfId="3" applyNumberFormat="1" applyFont="1" applyFill="1" applyBorder="1" applyAlignment="1" applyProtection="1">
      <alignment horizontal="right" vertical="center"/>
      <protection locked="0"/>
    </xf>
    <xf numFmtId="0" fontId="2" fillId="0" borderId="31" xfId="0" applyFont="1" applyFill="1" applyBorder="1" applyAlignment="1">
      <alignment vertical="center" wrapText="1"/>
    </xf>
    <xf numFmtId="0" fontId="2" fillId="0" borderId="14" xfId="0" applyFont="1" applyFill="1" applyBorder="1" applyAlignment="1">
      <alignment vertical="center" wrapText="1"/>
    </xf>
    <xf numFmtId="0" fontId="2" fillId="0" borderId="19" xfId="0" applyFont="1" applyFill="1" applyBorder="1" applyAlignment="1">
      <alignment vertical="center" wrapText="1"/>
    </xf>
    <xf numFmtId="0" fontId="2" fillId="0" borderId="22" xfId="3" applyNumberFormat="1" applyFont="1" applyFill="1" applyBorder="1" applyAlignment="1">
      <alignment horizontal="left" vertical="center"/>
    </xf>
    <xf numFmtId="0" fontId="2" fillId="0" borderId="23" xfId="3" applyNumberFormat="1" applyFont="1" applyFill="1" applyBorder="1" applyAlignment="1">
      <alignment horizontal="left" vertical="center"/>
    </xf>
    <xf numFmtId="0" fontId="2" fillId="0" borderId="10" xfId="3" applyNumberFormat="1" applyFont="1" applyFill="1" applyBorder="1" applyAlignment="1">
      <alignment horizontal="left" vertical="center"/>
    </xf>
    <xf numFmtId="0" fontId="7" fillId="0" borderId="24" xfId="3" applyNumberFormat="1" applyFont="1" applyFill="1" applyBorder="1" applyAlignment="1">
      <alignment horizontal="left" vertical="center"/>
    </xf>
    <xf numFmtId="0" fontId="7" fillId="0" borderId="25" xfId="3" applyNumberFormat="1" applyFont="1" applyFill="1" applyBorder="1" applyAlignment="1">
      <alignment horizontal="left" vertical="center"/>
    </xf>
    <xf numFmtId="0" fontId="7" fillId="0" borderId="26" xfId="3" applyNumberFormat="1" applyFont="1" applyFill="1" applyBorder="1" applyAlignment="1">
      <alignment horizontal="left" vertical="center"/>
    </xf>
    <xf numFmtId="0" fontId="7" fillId="0" borderId="25" xfId="0" applyFont="1" applyFill="1" applyBorder="1" applyAlignment="1">
      <alignment horizontal="left" vertical="center"/>
    </xf>
    <xf numFmtId="0" fontId="7" fillId="0" borderId="26" xfId="0" applyFont="1" applyFill="1" applyBorder="1" applyAlignment="1">
      <alignment horizontal="left" vertical="center"/>
    </xf>
    <xf numFmtId="0" fontId="2" fillId="0" borderId="23" xfId="0" applyFont="1" applyFill="1" applyBorder="1" applyAlignment="1">
      <alignment horizontal="left" vertical="center"/>
    </xf>
    <xf numFmtId="0" fontId="2" fillId="0" borderId="10" xfId="0" applyFont="1" applyFill="1" applyBorder="1" applyAlignment="1">
      <alignment horizontal="left" vertical="center"/>
    </xf>
    <xf numFmtId="0" fontId="2" fillId="0" borderId="32" xfId="3" applyNumberFormat="1"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 fillId="0" borderId="27" xfId="0" applyFont="1" applyFill="1" applyBorder="1" applyAlignment="1">
      <alignment vertical="center" wrapText="1"/>
    </xf>
    <xf numFmtId="0" fontId="2" fillId="0" borderId="46" xfId="0" applyFont="1" applyFill="1" applyBorder="1" applyAlignment="1">
      <alignment vertical="center" wrapText="1"/>
    </xf>
    <xf numFmtId="0" fontId="2" fillId="0" borderId="17" xfId="3" applyNumberFormat="1" applyFont="1" applyFill="1" applyBorder="1" applyAlignment="1">
      <alignment horizontal="left" vertical="center"/>
    </xf>
    <xf numFmtId="0" fontId="2" fillId="0" borderId="18" xfId="0" applyFont="1" applyFill="1" applyBorder="1" applyAlignment="1">
      <alignment horizontal="left" vertical="center"/>
    </xf>
    <xf numFmtId="0" fontId="2" fillId="0" borderId="22" xfId="3" applyNumberFormat="1" applyFont="1" applyFill="1" applyBorder="1" applyAlignment="1">
      <alignment horizontal="left" vertical="center" wrapText="1"/>
    </xf>
    <xf numFmtId="0" fontId="2" fillId="0" borderId="27" xfId="5" applyFont="1" applyFill="1" applyBorder="1" applyAlignment="1">
      <alignment horizontal="left" vertical="center" wrapText="1"/>
    </xf>
    <xf numFmtId="0" fontId="2" fillId="0" borderId="27" xfId="5" applyFont="1" applyFill="1" applyBorder="1" applyAlignment="1">
      <alignment vertical="center" wrapText="1"/>
    </xf>
    <xf numFmtId="0" fontId="2" fillId="0" borderId="27" xfId="0" applyFont="1" applyFill="1" applyBorder="1" applyAlignment="1">
      <alignment vertical="center"/>
    </xf>
    <xf numFmtId="0" fontId="2" fillId="0" borderId="27" xfId="0" applyFont="1" applyFill="1" applyBorder="1" applyAlignment="1">
      <alignment horizontal="left" vertical="center" wrapText="1"/>
    </xf>
    <xf numFmtId="0" fontId="7" fillId="0" borderId="24" xfId="3" applyNumberFormat="1" applyFont="1" applyFill="1" applyBorder="1" applyAlignment="1">
      <alignment horizontal="left" vertical="center" shrinkToFit="1"/>
    </xf>
    <xf numFmtId="0" fontId="7" fillId="0" borderId="25"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2" fillId="0" borderId="22" xfId="3" applyNumberFormat="1"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2" fillId="0" borderId="23"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4" xfId="6" applyFont="1" applyFill="1" applyBorder="1" applyAlignment="1">
      <alignment horizontal="left" vertical="center" wrapText="1"/>
    </xf>
    <xf numFmtId="0" fontId="2" fillId="0" borderId="27" xfId="6" applyFont="1" applyFill="1" applyBorder="1" applyAlignment="1">
      <alignment horizontal="left" vertical="center" wrapText="1"/>
    </xf>
    <xf numFmtId="0" fontId="7" fillId="0" borderId="24" xfId="3" applyNumberFormat="1" applyFont="1" applyFill="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2" fillId="0" borderId="22" xfId="3" applyNumberFormat="1"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27" xfId="0" applyFont="1" applyFill="1" applyBorder="1" applyAlignment="1" applyProtection="1">
      <alignment vertical="center" wrapText="1"/>
      <protection locked="0"/>
    </xf>
    <xf numFmtId="177" fontId="2" fillId="0" borderId="22" xfId="3" applyNumberFormat="1" applyFont="1" applyFill="1" applyBorder="1" applyAlignment="1" applyProtection="1">
      <alignment horizontal="left" vertical="center"/>
      <protection locked="0"/>
    </xf>
    <xf numFmtId="177" fontId="2" fillId="0" borderId="23" xfId="3" applyNumberFormat="1" applyFont="1" applyFill="1" applyBorder="1" applyAlignment="1" applyProtection="1">
      <alignment horizontal="left" vertical="center"/>
      <protection locked="0"/>
    </xf>
    <xf numFmtId="177" fontId="2" fillId="0" borderId="10" xfId="3" applyNumberFormat="1" applyFont="1" applyFill="1" applyBorder="1" applyAlignment="1" applyProtection="1">
      <alignment horizontal="left" vertical="center"/>
      <protection locked="0"/>
    </xf>
    <xf numFmtId="0" fontId="11" fillId="0" borderId="27" xfId="0" applyFont="1" applyFill="1" applyBorder="1" applyAlignment="1">
      <alignment vertical="center" wrapText="1"/>
    </xf>
    <xf numFmtId="0" fontId="2" fillId="0" borderId="23" xfId="3" applyNumberFormat="1" applyFont="1" applyFill="1" applyBorder="1" applyAlignment="1">
      <alignment horizontal="left" vertical="center" wrapText="1"/>
    </xf>
    <xf numFmtId="0" fontId="2" fillId="0" borderId="10" xfId="3" applyNumberFormat="1" applyFont="1" applyFill="1" applyBorder="1" applyAlignment="1">
      <alignment horizontal="left" vertical="center" wrapText="1"/>
    </xf>
    <xf numFmtId="0" fontId="2" fillId="0" borderId="22" xfId="3" applyNumberFormat="1" applyFont="1" applyFill="1" applyBorder="1" applyAlignment="1" applyProtection="1">
      <alignment horizontal="left" vertical="center" wrapText="1"/>
      <protection locked="0"/>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3" applyNumberFormat="1" applyFont="1" applyFill="1" applyBorder="1" applyAlignment="1">
      <alignment horizontal="center" vertical="center"/>
    </xf>
    <xf numFmtId="0" fontId="2" fillId="0" borderId="14"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5" xfId="0" applyFont="1" applyFill="1" applyBorder="1" applyAlignment="1">
      <alignment horizontal="center" vertical="center"/>
    </xf>
  </cellXfs>
  <cellStyles count="7">
    <cellStyle name="パーセント" xfId="2" builtinId="5"/>
    <cellStyle name="桁区切り" xfId="1" builtinId="6"/>
    <cellStyle name="桁区切り 3" xfId="4"/>
    <cellStyle name="標準" xfId="0" builtinId="0"/>
    <cellStyle name="標準 2" xfId="5"/>
    <cellStyle name="標準 2 3" xfId="6"/>
    <cellStyle name="標準 4" xfId="3"/>
  </cellStyles>
  <dxfs count="2">
    <dxf>
      <font>
        <color theme="0"/>
      </font>
    </dxf>
    <dxf>
      <font>
        <color theme="0"/>
      </font>
    </dxf>
  </dxfs>
  <tableStyles count="0" defaultTableStyle="TableStyleMedium2" defaultPivotStyle="PivotStyleLight16"/>
  <colors>
    <mruColors>
      <color rgb="FF0000FF"/>
      <color rgb="FFCCCCFF"/>
      <color rgb="FF00FF00"/>
      <color rgb="FFFF00FF"/>
      <color rgb="FFFF33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424"/>
  <sheetViews>
    <sheetView tabSelected="1" view="pageBreakPreview" topLeftCell="C1" zoomScaleNormal="75" zoomScaleSheetLayoutView="100" workbookViewId="0">
      <selection activeCell="C1" sqref="C1:C4"/>
    </sheetView>
  </sheetViews>
  <sheetFormatPr defaultColWidth="8.75" defaultRowHeight="15" x14ac:dyDescent="0.35"/>
  <cols>
    <col min="1" max="1" width="20" style="1" customWidth="1"/>
    <col min="2" max="2" width="24.875" style="1" customWidth="1"/>
    <col min="3" max="3" width="37.5" style="1" customWidth="1"/>
    <col min="4" max="4" width="16.125" style="1" bestFit="1" customWidth="1"/>
    <col min="5" max="5" width="8" style="1" bestFit="1" customWidth="1"/>
    <col min="6" max="83" width="9.625" style="1" customWidth="1"/>
    <col min="84" max="84" width="35.75" style="13" customWidth="1"/>
    <col min="85" max="16384" width="8.75" style="1"/>
  </cols>
  <sheetData>
    <row r="1" spans="1:84" ht="18.75" customHeight="1" x14ac:dyDescent="0.35">
      <c r="A1" s="141" t="s">
        <v>0</v>
      </c>
      <c r="B1" s="142"/>
      <c r="C1" s="145" t="s">
        <v>1</v>
      </c>
      <c r="D1" s="132" t="s">
        <v>2</v>
      </c>
      <c r="E1" s="134"/>
      <c r="F1" s="132" t="s">
        <v>3</v>
      </c>
      <c r="G1" s="133"/>
      <c r="H1" s="134"/>
      <c r="I1" s="132" t="s">
        <v>4</v>
      </c>
      <c r="J1" s="133"/>
      <c r="K1" s="134"/>
      <c r="L1" s="132" t="s">
        <v>5</v>
      </c>
      <c r="M1" s="133"/>
      <c r="N1" s="134"/>
      <c r="O1" s="132" t="s">
        <v>6</v>
      </c>
      <c r="P1" s="133"/>
      <c r="Q1" s="134"/>
      <c r="R1" s="132" t="s">
        <v>7</v>
      </c>
      <c r="S1" s="133"/>
      <c r="T1" s="134"/>
      <c r="U1" s="132" t="s">
        <v>8</v>
      </c>
      <c r="V1" s="133"/>
      <c r="W1" s="134"/>
      <c r="X1" s="132" t="s">
        <v>9</v>
      </c>
      <c r="Y1" s="133"/>
      <c r="Z1" s="134"/>
      <c r="AA1" s="132" t="s">
        <v>10</v>
      </c>
      <c r="AB1" s="133"/>
      <c r="AC1" s="134"/>
      <c r="AD1" s="132" t="s">
        <v>11</v>
      </c>
      <c r="AE1" s="133"/>
      <c r="AF1" s="134"/>
      <c r="AG1" s="132" t="s">
        <v>12</v>
      </c>
      <c r="AH1" s="133"/>
      <c r="AI1" s="134"/>
      <c r="AJ1" s="132" t="s">
        <v>13</v>
      </c>
      <c r="AK1" s="133"/>
      <c r="AL1" s="134"/>
      <c r="AM1" s="132" t="s">
        <v>14</v>
      </c>
      <c r="AN1" s="133"/>
      <c r="AO1" s="134"/>
      <c r="AP1" s="132" t="s">
        <v>15</v>
      </c>
      <c r="AQ1" s="133"/>
      <c r="AR1" s="134"/>
      <c r="AS1" s="132" t="s">
        <v>16</v>
      </c>
      <c r="AT1" s="133"/>
      <c r="AU1" s="134"/>
      <c r="AV1" s="132" t="s">
        <v>17</v>
      </c>
      <c r="AW1" s="133"/>
      <c r="AX1" s="134"/>
      <c r="AY1" s="132" t="s">
        <v>18</v>
      </c>
      <c r="AZ1" s="133"/>
      <c r="BA1" s="134"/>
      <c r="BB1" s="132" t="s">
        <v>19</v>
      </c>
      <c r="BC1" s="133"/>
      <c r="BD1" s="134"/>
      <c r="BE1" s="132" t="s">
        <v>20</v>
      </c>
      <c r="BF1" s="133"/>
      <c r="BG1" s="134"/>
      <c r="BH1" s="132" t="s">
        <v>21</v>
      </c>
      <c r="BI1" s="133"/>
      <c r="BJ1" s="134"/>
      <c r="BK1" s="132" t="s">
        <v>22</v>
      </c>
      <c r="BL1" s="133"/>
      <c r="BM1" s="134"/>
      <c r="BN1" s="132" t="s">
        <v>23</v>
      </c>
      <c r="BO1" s="133"/>
      <c r="BP1" s="134"/>
      <c r="BQ1" s="132" t="s">
        <v>24</v>
      </c>
      <c r="BR1" s="133"/>
      <c r="BS1" s="134"/>
      <c r="BT1" s="132" t="s">
        <v>25</v>
      </c>
      <c r="BU1" s="133"/>
      <c r="BV1" s="134"/>
      <c r="BW1" s="132" t="s">
        <v>26</v>
      </c>
      <c r="BX1" s="133"/>
      <c r="BY1" s="134"/>
      <c r="BZ1" s="132" t="s">
        <v>27</v>
      </c>
      <c r="CA1" s="133"/>
      <c r="CB1" s="134"/>
      <c r="CC1" s="132" t="s">
        <v>28</v>
      </c>
      <c r="CD1" s="133"/>
      <c r="CE1" s="134"/>
      <c r="CF1" s="147" t="s">
        <v>29</v>
      </c>
    </row>
    <row r="2" spans="1:84" ht="18.75" customHeight="1" x14ac:dyDescent="0.35">
      <c r="A2" s="143"/>
      <c r="B2" s="144"/>
      <c r="C2" s="146"/>
      <c r="D2" s="135"/>
      <c r="E2" s="137"/>
      <c r="F2" s="135"/>
      <c r="G2" s="136"/>
      <c r="H2" s="137"/>
      <c r="I2" s="135"/>
      <c r="J2" s="136"/>
      <c r="K2" s="137"/>
      <c r="L2" s="135"/>
      <c r="M2" s="136"/>
      <c r="N2" s="137"/>
      <c r="O2" s="135"/>
      <c r="P2" s="136"/>
      <c r="Q2" s="137"/>
      <c r="R2" s="135"/>
      <c r="S2" s="136"/>
      <c r="T2" s="137"/>
      <c r="U2" s="135"/>
      <c r="V2" s="136"/>
      <c r="W2" s="137"/>
      <c r="X2" s="135"/>
      <c r="Y2" s="136"/>
      <c r="Z2" s="137"/>
      <c r="AA2" s="135"/>
      <c r="AB2" s="136"/>
      <c r="AC2" s="137"/>
      <c r="AD2" s="135"/>
      <c r="AE2" s="136"/>
      <c r="AF2" s="137"/>
      <c r="AG2" s="135"/>
      <c r="AH2" s="136"/>
      <c r="AI2" s="137"/>
      <c r="AJ2" s="135"/>
      <c r="AK2" s="136"/>
      <c r="AL2" s="137"/>
      <c r="AM2" s="135"/>
      <c r="AN2" s="136"/>
      <c r="AO2" s="137"/>
      <c r="AP2" s="135"/>
      <c r="AQ2" s="136"/>
      <c r="AR2" s="137"/>
      <c r="AS2" s="135"/>
      <c r="AT2" s="136"/>
      <c r="AU2" s="137"/>
      <c r="AV2" s="135"/>
      <c r="AW2" s="136"/>
      <c r="AX2" s="137"/>
      <c r="AY2" s="135"/>
      <c r="AZ2" s="136"/>
      <c r="BA2" s="137"/>
      <c r="BB2" s="135"/>
      <c r="BC2" s="136"/>
      <c r="BD2" s="137"/>
      <c r="BE2" s="135"/>
      <c r="BF2" s="136"/>
      <c r="BG2" s="137"/>
      <c r="BH2" s="135"/>
      <c r="BI2" s="136"/>
      <c r="BJ2" s="137"/>
      <c r="BK2" s="135"/>
      <c r="BL2" s="136"/>
      <c r="BM2" s="137"/>
      <c r="BN2" s="135"/>
      <c r="BO2" s="136"/>
      <c r="BP2" s="137"/>
      <c r="BQ2" s="135"/>
      <c r="BR2" s="136"/>
      <c r="BS2" s="137"/>
      <c r="BT2" s="135"/>
      <c r="BU2" s="136"/>
      <c r="BV2" s="137"/>
      <c r="BW2" s="135"/>
      <c r="BX2" s="136"/>
      <c r="BY2" s="137"/>
      <c r="BZ2" s="135"/>
      <c r="CA2" s="136"/>
      <c r="CB2" s="137"/>
      <c r="CC2" s="135"/>
      <c r="CD2" s="136"/>
      <c r="CE2" s="137"/>
      <c r="CF2" s="148"/>
    </row>
    <row r="3" spans="1:84" ht="15" customHeight="1" x14ac:dyDescent="0.35">
      <c r="A3" s="150" t="s">
        <v>30</v>
      </c>
      <c r="B3" s="146" t="s">
        <v>31</v>
      </c>
      <c r="C3" s="146"/>
      <c r="D3" s="135"/>
      <c r="E3" s="137"/>
      <c r="F3" s="135"/>
      <c r="G3" s="136"/>
      <c r="H3" s="137"/>
      <c r="I3" s="135"/>
      <c r="J3" s="136"/>
      <c r="K3" s="137"/>
      <c r="L3" s="135"/>
      <c r="M3" s="136"/>
      <c r="N3" s="137"/>
      <c r="O3" s="135"/>
      <c r="P3" s="136"/>
      <c r="Q3" s="137"/>
      <c r="R3" s="135"/>
      <c r="S3" s="136"/>
      <c r="T3" s="137"/>
      <c r="U3" s="135"/>
      <c r="V3" s="136"/>
      <c r="W3" s="137"/>
      <c r="X3" s="135"/>
      <c r="Y3" s="136"/>
      <c r="Z3" s="137"/>
      <c r="AA3" s="135"/>
      <c r="AB3" s="136"/>
      <c r="AC3" s="137"/>
      <c r="AD3" s="135"/>
      <c r="AE3" s="136"/>
      <c r="AF3" s="137"/>
      <c r="AG3" s="135"/>
      <c r="AH3" s="136"/>
      <c r="AI3" s="137"/>
      <c r="AJ3" s="135"/>
      <c r="AK3" s="136"/>
      <c r="AL3" s="137"/>
      <c r="AM3" s="135"/>
      <c r="AN3" s="136"/>
      <c r="AO3" s="137"/>
      <c r="AP3" s="135"/>
      <c r="AQ3" s="136"/>
      <c r="AR3" s="137"/>
      <c r="AS3" s="135"/>
      <c r="AT3" s="136"/>
      <c r="AU3" s="137"/>
      <c r="AV3" s="135"/>
      <c r="AW3" s="136"/>
      <c r="AX3" s="137"/>
      <c r="AY3" s="135"/>
      <c r="AZ3" s="136"/>
      <c r="BA3" s="137"/>
      <c r="BB3" s="135"/>
      <c r="BC3" s="136"/>
      <c r="BD3" s="137"/>
      <c r="BE3" s="135"/>
      <c r="BF3" s="136"/>
      <c r="BG3" s="137"/>
      <c r="BH3" s="135"/>
      <c r="BI3" s="136"/>
      <c r="BJ3" s="137"/>
      <c r="BK3" s="135"/>
      <c r="BL3" s="136"/>
      <c r="BM3" s="137"/>
      <c r="BN3" s="135"/>
      <c r="BO3" s="136"/>
      <c r="BP3" s="137"/>
      <c r="BQ3" s="135"/>
      <c r="BR3" s="136"/>
      <c r="BS3" s="137"/>
      <c r="BT3" s="135"/>
      <c r="BU3" s="136"/>
      <c r="BV3" s="137"/>
      <c r="BW3" s="135"/>
      <c r="BX3" s="136"/>
      <c r="BY3" s="137"/>
      <c r="BZ3" s="135"/>
      <c r="CA3" s="136"/>
      <c r="CB3" s="137"/>
      <c r="CC3" s="135"/>
      <c r="CD3" s="136"/>
      <c r="CE3" s="137"/>
      <c r="CF3" s="148"/>
    </row>
    <row r="4" spans="1:84" ht="30" customHeight="1" x14ac:dyDescent="0.35">
      <c r="A4" s="150"/>
      <c r="B4" s="146"/>
      <c r="C4" s="146"/>
      <c r="D4" s="138"/>
      <c r="E4" s="140"/>
      <c r="F4" s="138"/>
      <c r="G4" s="139"/>
      <c r="H4" s="140"/>
      <c r="I4" s="138"/>
      <c r="J4" s="139"/>
      <c r="K4" s="140"/>
      <c r="L4" s="138"/>
      <c r="M4" s="139"/>
      <c r="N4" s="140"/>
      <c r="O4" s="138"/>
      <c r="P4" s="139"/>
      <c r="Q4" s="140"/>
      <c r="R4" s="138"/>
      <c r="S4" s="139"/>
      <c r="T4" s="140"/>
      <c r="U4" s="138"/>
      <c r="V4" s="139"/>
      <c r="W4" s="140"/>
      <c r="X4" s="138"/>
      <c r="Y4" s="139"/>
      <c r="Z4" s="140"/>
      <c r="AA4" s="138"/>
      <c r="AB4" s="139"/>
      <c r="AC4" s="140"/>
      <c r="AD4" s="138"/>
      <c r="AE4" s="139"/>
      <c r="AF4" s="140"/>
      <c r="AG4" s="138"/>
      <c r="AH4" s="139"/>
      <c r="AI4" s="140"/>
      <c r="AJ4" s="138"/>
      <c r="AK4" s="139"/>
      <c r="AL4" s="140"/>
      <c r="AM4" s="138"/>
      <c r="AN4" s="139"/>
      <c r="AO4" s="140"/>
      <c r="AP4" s="138"/>
      <c r="AQ4" s="139"/>
      <c r="AR4" s="140"/>
      <c r="AS4" s="138"/>
      <c r="AT4" s="139"/>
      <c r="AU4" s="140"/>
      <c r="AV4" s="138"/>
      <c r="AW4" s="139"/>
      <c r="AX4" s="140"/>
      <c r="AY4" s="138"/>
      <c r="AZ4" s="139"/>
      <c r="BA4" s="140"/>
      <c r="BB4" s="138"/>
      <c r="BC4" s="139"/>
      <c r="BD4" s="140"/>
      <c r="BE4" s="138"/>
      <c r="BF4" s="139"/>
      <c r="BG4" s="140"/>
      <c r="BH4" s="138"/>
      <c r="BI4" s="139"/>
      <c r="BJ4" s="140"/>
      <c r="BK4" s="138"/>
      <c r="BL4" s="139"/>
      <c r="BM4" s="140"/>
      <c r="BN4" s="138"/>
      <c r="BO4" s="139"/>
      <c r="BP4" s="140"/>
      <c r="BQ4" s="138"/>
      <c r="BR4" s="139"/>
      <c r="BS4" s="140"/>
      <c r="BT4" s="138"/>
      <c r="BU4" s="139"/>
      <c r="BV4" s="140"/>
      <c r="BW4" s="138"/>
      <c r="BX4" s="139"/>
      <c r="BY4" s="140"/>
      <c r="BZ4" s="138"/>
      <c r="CA4" s="139"/>
      <c r="CB4" s="140"/>
      <c r="CC4" s="138"/>
      <c r="CD4" s="139"/>
      <c r="CE4" s="140"/>
      <c r="CF4" s="149"/>
    </row>
    <row r="5" spans="1:84" ht="30" customHeight="1" x14ac:dyDescent="0.35">
      <c r="A5" s="17" t="s">
        <v>32</v>
      </c>
      <c r="B5" s="18" t="s">
        <v>33</v>
      </c>
      <c r="C5" s="18" t="s">
        <v>34</v>
      </c>
      <c r="D5" s="19" t="s">
        <v>35</v>
      </c>
      <c r="E5" s="20"/>
      <c r="F5" s="86" t="s">
        <v>36</v>
      </c>
      <c r="G5" s="94"/>
      <c r="H5" s="95"/>
      <c r="I5" s="103" t="s">
        <v>37</v>
      </c>
      <c r="J5" s="94"/>
      <c r="K5" s="95"/>
      <c r="L5" s="86" t="s">
        <v>38</v>
      </c>
      <c r="M5" s="94"/>
      <c r="N5" s="95"/>
      <c r="O5" s="86" t="s">
        <v>39</v>
      </c>
      <c r="P5" s="94"/>
      <c r="Q5" s="95"/>
      <c r="R5" s="86" t="s">
        <v>40</v>
      </c>
      <c r="S5" s="94"/>
      <c r="T5" s="95"/>
      <c r="U5" s="89"/>
      <c r="V5" s="92"/>
      <c r="W5" s="93"/>
      <c r="X5" s="89"/>
      <c r="Y5" s="92"/>
      <c r="Z5" s="93"/>
      <c r="AA5" s="89"/>
      <c r="AB5" s="92"/>
      <c r="AC5" s="93"/>
      <c r="AD5" s="89"/>
      <c r="AE5" s="92"/>
      <c r="AF5" s="93"/>
      <c r="AG5" s="89"/>
      <c r="AH5" s="92"/>
      <c r="AI5" s="93"/>
      <c r="AJ5" s="89"/>
      <c r="AK5" s="92"/>
      <c r="AL5" s="93"/>
      <c r="AM5" s="89"/>
      <c r="AN5" s="92"/>
      <c r="AO5" s="93"/>
      <c r="AP5" s="89"/>
      <c r="AQ5" s="92"/>
      <c r="AR5" s="93"/>
      <c r="AS5" s="89"/>
      <c r="AT5" s="92"/>
      <c r="AU5" s="93"/>
      <c r="AV5" s="89"/>
      <c r="AW5" s="92"/>
      <c r="AX5" s="93"/>
      <c r="AY5" s="89"/>
      <c r="AZ5" s="92"/>
      <c r="BA5" s="93"/>
      <c r="BB5" s="89"/>
      <c r="BC5" s="92"/>
      <c r="BD5" s="93"/>
      <c r="BE5" s="89"/>
      <c r="BF5" s="92"/>
      <c r="BG5" s="93"/>
      <c r="BH5" s="89"/>
      <c r="BI5" s="92"/>
      <c r="BJ5" s="93"/>
      <c r="BK5" s="89"/>
      <c r="BL5" s="92"/>
      <c r="BM5" s="93"/>
      <c r="BN5" s="89"/>
      <c r="BO5" s="92"/>
      <c r="BP5" s="93"/>
      <c r="BQ5" s="89"/>
      <c r="BR5" s="92"/>
      <c r="BS5" s="93"/>
      <c r="BT5" s="89"/>
      <c r="BU5" s="92"/>
      <c r="BV5" s="93"/>
      <c r="BW5" s="89"/>
      <c r="BX5" s="92"/>
      <c r="BY5" s="93"/>
      <c r="BZ5" s="89"/>
      <c r="CA5" s="92"/>
      <c r="CB5" s="93"/>
      <c r="CC5" s="86" t="s">
        <v>28</v>
      </c>
      <c r="CD5" s="94"/>
      <c r="CE5" s="95"/>
      <c r="CF5" s="99" t="s">
        <v>463</v>
      </c>
    </row>
    <row r="6" spans="1:84" ht="30" customHeight="1" x14ac:dyDescent="0.35">
      <c r="A6" s="21"/>
      <c r="B6" s="22"/>
      <c r="C6" s="22"/>
      <c r="D6" s="23" t="s">
        <v>41</v>
      </c>
      <c r="E6" s="24"/>
      <c r="F6" s="25" t="s">
        <v>454</v>
      </c>
      <c r="G6" s="25" t="s">
        <v>455</v>
      </c>
      <c r="H6" s="25" t="s">
        <v>457</v>
      </c>
      <c r="I6" s="25" t="s">
        <v>454</v>
      </c>
      <c r="J6" s="25" t="s">
        <v>455</v>
      </c>
      <c r="K6" s="25" t="s">
        <v>457</v>
      </c>
      <c r="L6" s="25" t="s">
        <v>454</v>
      </c>
      <c r="M6" s="25" t="s">
        <v>455</v>
      </c>
      <c r="N6" s="25" t="s">
        <v>457</v>
      </c>
      <c r="O6" s="25" t="s">
        <v>454</v>
      </c>
      <c r="P6" s="25" t="s">
        <v>455</v>
      </c>
      <c r="Q6" s="25" t="s">
        <v>457</v>
      </c>
      <c r="R6" s="25" t="s">
        <v>454</v>
      </c>
      <c r="S6" s="25" t="s">
        <v>455</v>
      </c>
      <c r="T6" s="25" t="s">
        <v>457</v>
      </c>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5" t="s">
        <v>458</v>
      </c>
      <c r="CD6" s="25" t="s">
        <v>455</v>
      </c>
      <c r="CE6" s="25" t="s">
        <v>459</v>
      </c>
      <c r="CF6" s="99"/>
    </row>
    <row r="7" spans="1:84" ht="30" customHeight="1" x14ac:dyDescent="0.35">
      <c r="A7" s="21"/>
      <c r="B7" s="22"/>
      <c r="C7" s="22"/>
      <c r="D7" s="19" t="s">
        <v>43</v>
      </c>
      <c r="E7" s="20" t="s">
        <v>44</v>
      </c>
      <c r="F7" s="27">
        <v>640</v>
      </c>
      <c r="G7" s="62">
        <v>615</v>
      </c>
      <c r="H7" s="27">
        <v>534</v>
      </c>
      <c r="I7" s="27">
        <v>972</v>
      </c>
      <c r="J7" s="62">
        <v>896</v>
      </c>
      <c r="K7" s="27">
        <v>816</v>
      </c>
      <c r="L7" s="27">
        <v>759</v>
      </c>
      <c r="M7" s="62">
        <v>972</v>
      </c>
      <c r="N7" s="27">
        <v>957</v>
      </c>
      <c r="O7" s="27">
        <v>759</v>
      </c>
      <c r="P7" s="62">
        <v>972</v>
      </c>
      <c r="Q7" s="27">
        <v>957</v>
      </c>
      <c r="R7" s="27">
        <v>759</v>
      </c>
      <c r="S7" s="62">
        <v>972</v>
      </c>
      <c r="T7" s="27">
        <v>817</v>
      </c>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8">
        <v>4528</v>
      </c>
      <c r="CD7" s="62">
        <v>4316</v>
      </c>
      <c r="CE7" s="27">
        <v>4081</v>
      </c>
      <c r="CF7" s="99"/>
    </row>
    <row r="8" spans="1:84" ht="30" customHeight="1" x14ac:dyDescent="0.35">
      <c r="A8" s="21"/>
      <c r="B8" s="22"/>
      <c r="C8" s="22"/>
      <c r="D8" s="19" t="s">
        <v>45</v>
      </c>
      <c r="E8" s="20" t="s">
        <v>44</v>
      </c>
      <c r="F8" s="27">
        <v>328</v>
      </c>
      <c r="G8" s="62">
        <v>472</v>
      </c>
      <c r="H8" s="27">
        <v>416</v>
      </c>
      <c r="I8" s="27">
        <v>292</v>
      </c>
      <c r="J8" s="62">
        <v>387</v>
      </c>
      <c r="K8" s="27">
        <v>359</v>
      </c>
      <c r="L8" s="27">
        <v>219</v>
      </c>
      <c r="M8" s="62">
        <v>296</v>
      </c>
      <c r="N8" s="27">
        <v>485</v>
      </c>
      <c r="O8" s="27">
        <v>297</v>
      </c>
      <c r="P8" s="62">
        <v>279</v>
      </c>
      <c r="Q8" s="27">
        <v>571</v>
      </c>
      <c r="R8" s="27">
        <v>150</v>
      </c>
      <c r="S8" s="62">
        <v>105</v>
      </c>
      <c r="T8" s="27">
        <v>155</v>
      </c>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8">
        <v>1251</v>
      </c>
      <c r="CD8" s="62">
        <v>1960</v>
      </c>
      <c r="CE8" s="27">
        <v>1986</v>
      </c>
      <c r="CF8" s="99"/>
    </row>
    <row r="9" spans="1:84" ht="30" customHeight="1" x14ac:dyDescent="0.35">
      <c r="A9" s="29"/>
      <c r="B9" s="30"/>
      <c r="C9" s="30"/>
      <c r="D9" s="19" t="s">
        <v>46</v>
      </c>
      <c r="E9" s="20" t="s">
        <v>47</v>
      </c>
      <c r="F9" s="2">
        <v>0.51249999999999996</v>
      </c>
      <c r="G9" s="2">
        <v>0.76747967479674795</v>
      </c>
      <c r="H9" s="2">
        <f>H8/H7</f>
        <v>0.77902621722846443</v>
      </c>
      <c r="I9" s="2">
        <v>0.30041152263374488</v>
      </c>
      <c r="J9" s="2">
        <v>0.43191964285714285</v>
      </c>
      <c r="K9" s="2">
        <f>K8/K7</f>
        <v>0.43995098039215685</v>
      </c>
      <c r="L9" s="2">
        <v>0.28853754940711462</v>
      </c>
      <c r="M9" s="2">
        <v>0.30452674897119342</v>
      </c>
      <c r="N9" s="2">
        <f>N8/N7</f>
        <v>0.50679205851619646</v>
      </c>
      <c r="O9" s="2">
        <v>0.39130434782608697</v>
      </c>
      <c r="P9" s="2">
        <v>0.28703703703703703</v>
      </c>
      <c r="Q9" s="2">
        <f>Q8/Q7</f>
        <v>0.59665621734587249</v>
      </c>
      <c r="R9" s="2">
        <v>0.19762845849802371</v>
      </c>
      <c r="S9" s="2">
        <v>0.10802469135802469</v>
      </c>
      <c r="T9" s="2">
        <f>T8/T7</f>
        <v>0.189718482252142</v>
      </c>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
        <v>0.27628091872791521</v>
      </c>
      <c r="CD9" s="2">
        <v>0.45412418906394808</v>
      </c>
      <c r="CE9" s="2">
        <f>CE8/CE7</f>
        <v>0.48664543004165645</v>
      </c>
      <c r="CF9" s="99"/>
    </row>
    <row r="10" spans="1:84" ht="30" customHeight="1" x14ac:dyDescent="0.35">
      <c r="A10" s="17" t="s">
        <v>32</v>
      </c>
      <c r="B10" s="18" t="s">
        <v>48</v>
      </c>
      <c r="C10" s="18" t="s">
        <v>49</v>
      </c>
      <c r="D10" s="19" t="s">
        <v>35</v>
      </c>
      <c r="E10" s="20"/>
      <c r="F10" s="86" t="s">
        <v>50</v>
      </c>
      <c r="G10" s="94"/>
      <c r="H10" s="95"/>
      <c r="I10" s="89"/>
      <c r="J10" s="92"/>
      <c r="K10" s="93"/>
      <c r="L10" s="89"/>
      <c r="M10" s="92"/>
      <c r="N10" s="93"/>
      <c r="O10" s="89"/>
      <c r="P10" s="92"/>
      <c r="Q10" s="93"/>
      <c r="R10" s="89"/>
      <c r="S10" s="92"/>
      <c r="T10" s="93"/>
      <c r="U10" s="89"/>
      <c r="V10" s="92"/>
      <c r="W10" s="93"/>
      <c r="X10" s="89"/>
      <c r="Y10" s="92"/>
      <c r="Z10" s="93"/>
      <c r="AA10" s="89"/>
      <c r="AB10" s="92"/>
      <c r="AC10" s="93"/>
      <c r="AD10" s="89"/>
      <c r="AE10" s="92"/>
      <c r="AF10" s="93"/>
      <c r="AG10" s="89"/>
      <c r="AH10" s="92"/>
      <c r="AI10" s="93"/>
      <c r="AJ10" s="89"/>
      <c r="AK10" s="92"/>
      <c r="AL10" s="93"/>
      <c r="AM10" s="89"/>
      <c r="AN10" s="92"/>
      <c r="AO10" s="93"/>
      <c r="AP10" s="89"/>
      <c r="AQ10" s="92"/>
      <c r="AR10" s="93"/>
      <c r="AS10" s="89"/>
      <c r="AT10" s="92"/>
      <c r="AU10" s="93"/>
      <c r="AV10" s="89"/>
      <c r="AW10" s="92"/>
      <c r="AX10" s="93"/>
      <c r="AY10" s="89"/>
      <c r="AZ10" s="92"/>
      <c r="BA10" s="93"/>
      <c r="BB10" s="89"/>
      <c r="BC10" s="92"/>
      <c r="BD10" s="93"/>
      <c r="BE10" s="89"/>
      <c r="BF10" s="92"/>
      <c r="BG10" s="93"/>
      <c r="BH10" s="89"/>
      <c r="BI10" s="92"/>
      <c r="BJ10" s="93"/>
      <c r="BK10" s="89"/>
      <c r="BL10" s="92"/>
      <c r="BM10" s="93"/>
      <c r="BN10" s="89"/>
      <c r="BO10" s="92"/>
      <c r="BP10" s="93"/>
      <c r="BQ10" s="89"/>
      <c r="BR10" s="92"/>
      <c r="BS10" s="93"/>
      <c r="BT10" s="89"/>
      <c r="BU10" s="92"/>
      <c r="BV10" s="93"/>
      <c r="BW10" s="89"/>
      <c r="BX10" s="92"/>
      <c r="BY10" s="93"/>
      <c r="BZ10" s="89"/>
      <c r="CA10" s="92"/>
      <c r="CB10" s="93"/>
      <c r="CC10" s="86" t="s">
        <v>28</v>
      </c>
      <c r="CD10" s="94"/>
      <c r="CE10" s="95"/>
      <c r="CF10" s="99" t="s">
        <v>471</v>
      </c>
    </row>
    <row r="11" spans="1:84" ht="30" customHeight="1" x14ac:dyDescent="0.35">
      <c r="A11" s="21"/>
      <c r="B11" s="22"/>
      <c r="C11" s="22"/>
      <c r="D11" s="23" t="s">
        <v>41</v>
      </c>
      <c r="E11" s="24"/>
      <c r="F11" s="25" t="s">
        <v>454</v>
      </c>
      <c r="G11" s="25" t="s">
        <v>455</v>
      </c>
      <c r="H11" s="25" t="s">
        <v>457</v>
      </c>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5" t="s">
        <v>453</v>
      </c>
      <c r="CD11" s="25" t="s">
        <v>446</v>
      </c>
      <c r="CE11" s="25" t="s">
        <v>456</v>
      </c>
      <c r="CF11" s="99"/>
    </row>
    <row r="12" spans="1:84" ht="30" customHeight="1" x14ac:dyDescent="0.35">
      <c r="A12" s="21"/>
      <c r="B12" s="22"/>
      <c r="C12" s="22"/>
      <c r="D12" s="19" t="s">
        <v>43</v>
      </c>
      <c r="E12" s="20" t="s">
        <v>44</v>
      </c>
      <c r="F12" s="27">
        <v>0</v>
      </c>
      <c r="G12" s="27">
        <v>0</v>
      </c>
      <c r="H12" s="27">
        <v>0</v>
      </c>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7">
        <v>0</v>
      </c>
      <c r="CD12" s="27">
        <v>0</v>
      </c>
      <c r="CE12" s="27">
        <v>0</v>
      </c>
      <c r="CF12" s="99"/>
    </row>
    <row r="13" spans="1:84" ht="30" customHeight="1" x14ac:dyDescent="0.35">
      <c r="A13" s="21"/>
      <c r="B13" s="22"/>
      <c r="C13" s="22"/>
      <c r="D13" s="19" t="s">
        <v>45</v>
      </c>
      <c r="E13" s="20" t="s">
        <v>44</v>
      </c>
      <c r="F13" s="27">
        <v>0</v>
      </c>
      <c r="G13" s="27">
        <v>0</v>
      </c>
      <c r="H13" s="27">
        <v>0</v>
      </c>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7">
        <v>0</v>
      </c>
      <c r="CD13" s="27">
        <v>0</v>
      </c>
      <c r="CE13" s="27">
        <v>0</v>
      </c>
      <c r="CF13" s="99"/>
    </row>
    <row r="14" spans="1:84" ht="30" customHeight="1" x14ac:dyDescent="0.35">
      <c r="A14" s="29"/>
      <c r="B14" s="30"/>
      <c r="C14" s="30"/>
      <c r="D14" s="19" t="s">
        <v>46</v>
      </c>
      <c r="E14" s="20" t="s">
        <v>47</v>
      </c>
      <c r="F14" s="2" t="s">
        <v>149</v>
      </c>
      <c r="G14" s="2" t="s">
        <v>149</v>
      </c>
      <c r="H14" s="2" t="s">
        <v>149</v>
      </c>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 t="s">
        <v>51</v>
      </c>
      <c r="CD14" s="2" t="s">
        <v>51</v>
      </c>
      <c r="CE14" s="2" t="s">
        <v>149</v>
      </c>
      <c r="CF14" s="99"/>
    </row>
    <row r="15" spans="1:84" ht="30" customHeight="1" x14ac:dyDescent="0.35">
      <c r="A15" s="17" t="s">
        <v>52</v>
      </c>
      <c r="B15" s="18" t="s">
        <v>53</v>
      </c>
      <c r="C15" s="18" t="s">
        <v>54</v>
      </c>
      <c r="D15" s="19" t="s">
        <v>35</v>
      </c>
      <c r="E15" s="20"/>
      <c r="F15" s="86" t="s">
        <v>55</v>
      </c>
      <c r="G15" s="94"/>
      <c r="H15" s="95"/>
      <c r="I15" s="89"/>
      <c r="J15" s="92"/>
      <c r="K15" s="93"/>
      <c r="L15" s="89"/>
      <c r="M15" s="92"/>
      <c r="N15" s="93"/>
      <c r="O15" s="89"/>
      <c r="P15" s="92"/>
      <c r="Q15" s="93"/>
      <c r="R15" s="89"/>
      <c r="S15" s="92"/>
      <c r="T15" s="93"/>
      <c r="U15" s="89"/>
      <c r="V15" s="92"/>
      <c r="W15" s="93"/>
      <c r="X15" s="89"/>
      <c r="Y15" s="92"/>
      <c r="Z15" s="93"/>
      <c r="AA15" s="89"/>
      <c r="AB15" s="92"/>
      <c r="AC15" s="93"/>
      <c r="AD15" s="89"/>
      <c r="AE15" s="92"/>
      <c r="AF15" s="93"/>
      <c r="AG15" s="89"/>
      <c r="AH15" s="92"/>
      <c r="AI15" s="93"/>
      <c r="AJ15" s="89"/>
      <c r="AK15" s="92"/>
      <c r="AL15" s="93"/>
      <c r="AM15" s="89"/>
      <c r="AN15" s="92"/>
      <c r="AO15" s="93"/>
      <c r="AP15" s="89"/>
      <c r="AQ15" s="92"/>
      <c r="AR15" s="93"/>
      <c r="AS15" s="89"/>
      <c r="AT15" s="92"/>
      <c r="AU15" s="93"/>
      <c r="AV15" s="89"/>
      <c r="AW15" s="92"/>
      <c r="AX15" s="93"/>
      <c r="AY15" s="89"/>
      <c r="AZ15" s="92"/>
      <c r="BA15" s="93"/>
      <c r="BB15" s="89"/>
      <c r="BC15" s="92"/>
      <c r="BD15" s="93"/>
      <c r="BE15" s="89"/>
      <c r="BF15" s="92"/>
      <c r="BG15" s="93"/>
      <c r="BH15" s="89"/>
      <c r="BI15" s="92"/>
      <c r="BJ15" s="93"/>
      <c r="BK15" s="89"/>
      <c r="BL15" s="92"/>
      <c r="BM15" s="93"/>
      <c r="BN15" s="89"/>
      <c r="BO15" s="92"/>
      <c r="BP15" s="93"/>
      <c r="BQ15" s="89"/>
      <c r="BR15" s="92"/>
      <c r="BS15" s="93"/>
      <c r="BT15" s="89"/>
      <c r="BU15" s="92"/>
      <c r="BV15" s="93"/>
      <c r="BW15" s="89"/>
      <c r="BX15" s="92"/>
      <c r="BY15" s="93"/>
      <c r="BZ15" s="89"/>
      <c r="CA15" s="92"/>
      <c r="CB15" s="93"/>
      <c r="CC15" s="86" t="s">
        <v>28</v>
      </c>
      <c r="CD15" s="94"/>
      <c r="CE15" s="95"/>
      <c r="CF15" s="99"/>
    </row>
    <row r="16" spans="1:84" ht="30" customHeight="1" x14ac:dyDescent="0.35">
      <c r="A16" s="21"/>
      <c r="B16" s="22"/>
      <c r="C16" s="22"/>
      <c r="D16" s="23" t="s">
        <v>41</v>
      </c>
      <c r="E16" s="24"/>
      <c r="F16" s="25" t="s">
        <v>453</v>
      </c>
      <c r="G16" s="25" t="s">
        <v>446</v>
      </c>
      <c r="H16" s="25" t="s">
        <v>456</v>
      </c>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5" t="s">
        <v>453</v>
      </c>
      <c r="CD16" s="25" t="s">
        <v>446</v>
      </c>
      <c r="CE16" s="25" t="s">
        <v>456</v>
      </c>
      <c r="CF16" s="99"/>
    </row>
    <row r="17" spans="1:84" ht="30" customHeight="1" x14ac:dyDescent="0.35">
      <c r="A17" s="21"/>
      <c r="B17" s="22"/>
      <c r="C17" s="22"/>
      <c r="D17" s="19" t="s">
        <v>43</v>
      </c>
      <c r="E17" s="20" t="s">
        <v>44</v>
      </c>
      <c r="F17" s="27">
        <v>730</v>
      </c>
      <c r="G17" s="27">
        <v>730</v>
      </c>
      <c r="H17" s="27">
        <v>730</v>
      </c>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8">
        <v>730</v>
      </c>
      <c r="CD17" s="27">
        <v>730</v>
      </c>
      <c r="CE17" s="27">
        <v>730</v>
      </c>
      <c r="CF17" s="99"/>
    </row>
    <row r="18" spans="1:84" ht="30" customHeight="1" x14ac:dyDescent="0.35">
      <c r="A18" s="21"/>
      <c r="B18" s="22"/>
      <c r="C18" s="22"/>
      <c r="D18" s="19" t="s">
        <v>45</v>
      </c>
      <c r="E18" s="20" t="s">
        <v>44</v>
      </c>
      <c r="F18" s="27">
        <v>0</v>
      </c>
      <c r="G18" s="27">
        <v>0</v>
      </c>
      <c r="H18" s="27">
        <v>0</v>
      </c>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8">
        <v>0</v>
      </c>
      <c r="CD18" s="27">
        <v>0</v>
      </c>
      <c r="CE18" s="27">
        <v>0</v>
      </c>
      <c r="CF18" s="99"/>
    </row>
    <row r="19" spans="1:84" ht="30" customHeight="1" x14ac:dyDescent="0.35">
      <c r="A19" s="29"/>
      <c r="B19" s="30"/>
      <c r="C19" s="30"/>
      <c r="D19" s="19" t="s">
        <v>46</v>
      </c>
      <c r="E19" s="20" t="s">
        <v>47</v>
      </c>
      <c r="F19" s="2">
        <v>0</v>
      </c>
      <c r="G19" s="2">
        <v>0</v>
      </c>
      <c r="H19" s="2">
        <f>H18/H17</f>
        <v>0</v>
      </c>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
        <v>0</v>
      </c>
      <c r="CD19" s="2">
        <v>0</v>
      </c>
      <c r="CE19" s="2">
        <f>CE18/CE17</f>
        <v>0</v>
      </c>
      <c r="CF19" s="99"/>
    </row>
    <row r="20" spans="1:84" ht="30" customHeight="1" x14ac:dyDescent="0.35">
      <c r="A20" s="17" t="s">
        <v>56</v>
      </c>
      <c r="B20" s="18" t="s">
        <v>57</v>
      </c>
      <c r="C20" s="18" t="s">
        <v>58</v>
      </c>
      <c r="D20" s="19" t="s">
        <v>35</v>
      </c>
      <c r="E20" s="20"/>
      <c r="F20" s="86" t="s">
        <v>59</v>
      </c>
      <c r="G20" s="94"/>
      <c r="H20" s="95"/>
      <c r="I20" s="86" t="s">
        <v>60</v>
      </c>
      <c r="J20" s="94"/>
      <c r="K20" s="95"/>
      <c r="L20" s="86" t="s">
        <v>61</v>
      </c>
      <c r="M20" s="94"/>
      <c r="N20" s="95"/>
      <c r="O20" s="86" t="s">
        <v>62</v>
      </c>
      <c r="P20" s="94"/>
      <c r="Q20" s="95"/>
      <c r="R20" s="86" t="s">
        <v>63</v>
      </c>
      <c r="S20" s="94"/>
      <c r="T20" s="95"/>
      <c r="U20" s="86" t="s">
        <v>64</v>
      </c>
      <c r="V20" s="94"/>
      <c r="W20" s="95"/>
      <c r="X20" s="86" t="s">
        <v>39</v>
      </c>
      <c r="Y20" s="94"/>
      <c r="Z20" s="95"/>
      <c r="AA20" s="103" t="s">
        <v>65</v>
      </c>
      <c r="AB20" s="94"/>
      <c r="AC20" s="95"/>
      <c r="AD20" s="86" t="s">
        <v>66</v>
      </c>
      <c r="AE20" s="94"/>
      <c r="AF20" s="95"/>
      <c r="AG20" s="86" t="s">
        <v>67</v>
      </c>
      <c r="AH20" s="94"/>
      <c r="AI20" s="95"/>
      <c r="AJ20" s="103" t="s">
        <v>68</v>
      </c>
      <c r="AK20" s="94"/>
      <c r="AL20" s="95"/>
      <c r="AM20" s="86" t="s">
        <v>69</v>
      </c>
      <c r="AN20" s="94"/>
      <c r="AO20" s="95"/>
      <c r="AP20" s="86" t="s">
        <v>70</v>
      </c>
      <c r="AQ20" s="94"/>
      <c r="AR20" s="95"/>
      <c r="AS20" s="86" t="s">
        <v>71</v>
      </c>
      <c r="AT20" s="94"/>
      <c r="AU20" s="95"/>
      <c r="AV20" s="103" t="s">
        <v>72</v>
      </c>
      <c r="AW20" s="94"/>
      <c r="AX20" s="95"/>
      <c r="AY20" s="86" t="s">
        <v>73</v>
      </c>
      <c r="AZ20" s="94"/>
      <c r="BA20" s="95"/>
      <c r="BB20" s="86" t="s">
        <v>74</v>
      </c>
      <c r="BC20" s="94"/>
      <c r="BD20" s="95"/>
      <c r="BE20" s="103" t="s">
        <v>75</v>
      </c>
      <c r="BF20" s="94"/>
      <c r="BG20" s="95"/>
      <c r="BH20" s="86" t="s">
        <v>76</v>
      </c>
      <c r="BI20" s="94"/>
      <c r="BJ20" s="95"/>
      <c r="BK20" s="86" t="s">
        <v>77</v>
      </c>
      <c r="BL20" s="94"/>
      <c r="BM20" s="95"/>
      <c r="BN20" s="86" t="s">
        <v>78</v>
      </c>
      <c r="BO20" s="94"/>
      <c r="BP20" s="95"/>
      <c r="BQ20" s="86" t="s">
        <v>79</v>
      </c>
      <c r="BR20" s="94"/>
      <c r="BS20" s="95"/>
      <c r="BT20" s="86" t="s">
        <v>80</v>
      </c>
      <c r="BU20" s="94"/>
      <c r="BV20" s="95"/>
      <c r="BW20" s="86" t="s">
        <v>81</v>
      </c>
      <c r="BX20" s="94"/>
      <c r="BY20" s="95"/>
      <c r="BZ20" s="86" t="s">
        <v>82</v>
      </c>
      <c r="CA20" s="94"/>
      <c r="CB20" s="95"/>
      <c r="CC20" s="86" t="s">
        <v>28</v>
      </c>
      <c r="CD20" s="94"/>
      <c r="CE20" s="95"/>
      <c r="CF20" s="99" t="s">
        <v>83</v>
      </c>
    </row>
    <row r="21" spans="1:84" ht="30" customHeight="1" x14ac:dyDescent="0.35">
      <c r="A21" s="21"/>
      <c r="B21" s="22"/>
      <c r="C21" s="22"/>
      <c r="D21" s="23" t="s">
        <v>41</v>
      </c>
      <c r="E21" s="24"/>
      <c r="F21" s="25" t="s">
        <v>454</v>
      </c>
      <c r="G21" s="25" t="s">
        <v>455</v>
      </c>
      <c r="H21" s="25" t="s">
        <v>457</v>
      </c>
      <c r="I21" s="25" t="s">
        <v>454</v>
      </c>
      <c r="J21" s="25" t="s">
        <v>455</v>
      </c>
      <c r="K21" s="25" t="s">
        <v>457</v>
      </c>
      <c r="L21" s="25" t="s">
        <v>454</v>
      </c>
      <c r="M21" s="25" t="s">
        <v>455</v>
      </c>
      <c r="N21" s="25" t="s">
        <v>457</v>
      </c>
      <c r="O21" s="25" t="s">
        <v>454</v>
      </c>
      <c r="P21" s="25" t="s">
        <v>455</v>
      </c>
      <c r="Q21" s="25" t="s">
        <v>457</v>
      </c>
      <c r="R21" s="25" t="s">
        <v>454</v>
      </c>
      <c r="S21" s="25" t="s">
        <v>455</v>
      </c>
      <c r="T21" s="25" t="s">
        <v>457</v>
      </c>
      <c r="U21" s="25" t="s">
        <v>454</v>
      </c>
      <c r="V21" s="25" t="s">
        <v>455</v>
      </c>
      <c r="W21" s="25" t="s">
        <v>457</v>
      </c>
      <c r="X21" s="25" t="s">
        <v>454</v>
      </c>
      <c r="Y21" s="25" t="s">
        <v>455</v>
      </c>
      <c r="Z21" s="25" t="s">
        <v>457</v>
      </c>
      <c r="AA21" s="25" t="s">
        <v>454</v>
      </c>
      <c r="AB21" s="25" t="s">
        <v>455</v>
      </c>
      <c r="AC21" s="25" t="s">
        <v>457</v>
      </c>
      <c r="AD21" s="25" t="s">
        <v>454</v>
      </c>
      <c r="AE21" s="25" t="s">
        <v>455</v>
      </c>
      <c r="AF21" s="25" t="s">
        <v>457</v>
      </c>
      <c r="AG21" s="25" t="s">
        <v>454</v>
      </c>
      <c r="AH21" s="25" t="s">
        <v>455</v>
      </c>
      <c r="AI21" s="25" t="s">
        <v>457</v>
      </c>
      <c r="AJ21" s="25" t="s">
        <v>454</v>
      </c>
      <c r="AK21" s="25" t="s">
        <v>455</v>
      </c>
      <c r="AL21" s="25" t="s">
        <v>457</v>
      </c>
      <c r="AM21" s="25" t="s">
        <v>454</v>
      </c>
      <c r="AN21" s="25" t="s">
        <v>455</v>
      </c>
      <c r="AO21" s="25" t="s">
        <v>457</v>
      </c>
      <c r="AP21" s="25" t="s">
        <v>454</v>
      </c>
      <c r="AQ21" s="25" t="s">
        <v>455</v>
      </c>
      <c r="AR21" s="25" t="s">
        <v>457</v>
      </c>
      <c r="AS21" s="25" t="s">
        <v>454</v>
      </c>
      <c r="AT21" s="25" t="s">
        <v>455</v>
      </c>
      <c r="AU21" s="25" t="s">
        <v>457</v>
      </c>
      <c r="AV21" s="25" t="s">
        <v>454</v>
      </c>
      <c r="AW21" s="25" t="s">
        <v>455</v>
      </c>
      <c r="AX21" s="25" t="s">
        <v>457</v>
      </c>
      <c r="AY21" s="25" t="s">
        <v>454</v>
      </c>
      <c r="AZ21" s="25" t="s">
        <v>455</v>
      </c>
      <c r="BA21" s="25" t="s">
        <v>457</v>
      </c>
      <c r="BB21" s="25" t="s">
        <v>454</v>
      </c>
      <c r="BC21" s="25" t="s">
        <v>455</v>
      </c>
      <c r="BD21" s="25" t="s">
        <v>457</v>
      </c>
      <c r="BE21" s="25" t="s">
        <v>454</v>
      </c>
      <c r="BF21" s="25" t="s">
        <v>455</v>
      </c>
      <c r="BG21" s="25" t="s">
        <v>457</v>
      </c>
      <c r="BH21" s="25" t="s">
        <v>454</v>
      </c>
      <c r="BI21" s="25" t="s">
        <v>455</v>
      </c>
      <c r="BJ21" s="25" t="s">
        <v>457</v>
      </c>
      <c r="BK21" s="25" t="s">
        <v>454</v>
      </c>
      <c r="BL21" s="25" t="s">
        <v>455</v>
      </c>
      <c r="BM21" s="25" t="s">
        <v>457</v>
      </c>
      <c r="BN21" s="25" t="s">
        <v>454</v>
      </c>
      <c r="BO21" s="25" t="s">
        <v>455</v>
      </c>
      <c r="BP21" s="25" t="s">
        <v>457</v>
      </c>
      <c r="BQ21" s="25" t="s">
        <v>454</v>
      </c>
      <c r="BR21" s="25" t="s">
        <v>455</v>
      </c>
      <c r="BS21" s="25" t="s">
        <v>457</v>
      </c>
      <c r="BT21" s="25" t="s">
        <v>454</v>
      </c>
      <c r="BU21" s="25" t="s">
        <v>455</v>
      </c>
      <c r="BV21" s="25" t="s">
        <v>457</v>
      </c>
      <c r="BW21" s="25" t="s">
        <v>454</v>
      </c>
      <c r="BX21" s="25" t="s">
        <v>455</v>
      </c>
      <c r="BY21" s="25" t="s">
        <v>457</v>
      </c>
      <c r="BZ21" s="25" t="s">
        <v>454</v>
      </c>
      <c r="CA21" s="25" t="s">
        <v>455</v>
      </c>
      <c r="CB21" s="25" t="s">
        <v>457</v>
      </c>
      <c r="CC21" s="25" t="s">
        <v>453</v>
      </c>
      <c r="CD21" s="25" t="s">
        <v>446</v>
      </c>
      <c r="CE21" s="25" t="s">
        <v>456</v>
      </c>
      <c r="CF21" s="99"/>
    </row>
    <row r="22" spans="1:84" ht="30" customHeight="1" x14ac:dyDescent="0.35">
      <c r="A22" s="21"/>
      <c r="B22" s="22"/>
      <c r="C22" s="22"/>
      <c r="D22" s="19" t="s">
        <v>43</v>
      </c>
      <c r="E22" s="20" t="s">
        <v>44</v>
      </c>
      <c r="F22" s="27">
        <v>846</v>
      </c>
      <c r="G22" s="27">
        <v>321</v>
      </c>
      <c r="H22" s="27">
        <v>1023</v>
      </c>
      <c r="I22" s="27">
        <v>846</v>
      </c>
      <c r="J22" s="27">
        <v>321</v>
      </c>
      <c r="K22" s="27">
        <v>1023</v>
      </c>
      <c r="L22" s="27">
        <v>846</v>
      </c>
      <c r="M22" s="27">
        <v>321</v>
      </c>
      <c r="N22" s="27">
        <v>1023</v>
      </c>
      <c r="O22" s="27">
        <v>872</v>
      </c>
      <c r="P22" s="27">
        <v>1023</v>
      </c>
      <c r="Q22" s="27">
        <v>1023</v>
      </c>
      <c r="R22" s="27">
        <v>877</v>
      </c>
      <c r="S22" s="27">
        <v>1023</v>
      </c>
      <c r="T22" s="27">
        <v>1023</v>
      </c>
      <c r="U22" s="27">
        <v>876</v>
      </c>
      <c r="V22" s="27">
        <v>1023</v>
      </c>
      <c r="W22" s="27">
        <v>1023</v>
      </c>
      <c r="X22" s="27">
        <v>868</v>
      </c>
      <c r="Y22" s="27">
        <v>1023</v>
      </c>
      <c r="Z22" s="27">
        <v>1023</v>
      </c>
      <c r="AA22" s="27">
        <v>876</v>
      </c>
      <c r="AB22" s="27">
        <v>1023</v>
      </c>
      <c r="AC22" s="27">
        <v>1023</v>
      </c>
      <c r="AD22" s="27">
        <v>876</v>
      </c>
      <c r="AE22" s="27">
        <v>1023</v>
      </c>
      <c r="AF22" s="27">
        <v>1023</v>
      </c>
      <c r="AG22" s="27">
        <v>876</v>
      </c>
      <c r="AH22" s="27">
        <v>1023</v>
      </c>
      <c r="AI22" s="27">
        <v>1023</v>
      </c>
      <c r="AJ22" s="27">
        <v>868</v>
      </c>
      <c r="AK22" s="27">
        <v>1023</v>
      </c>
      <c r="AL22" s="27">
        <v>1023</v>
      </c>
      <c r="AM22" s="27">
        <v>876</v>
      </c>
      <c r="AN22" s="27">
        <v>1023</v>
      </c>
      <c r="AO22" s="27">
        <v>1023</v>
      </c>
      <c r="AP22" s="27">
        <v>876</v>
      </c>
      <c r="AQ22" s="27">
        <v>1023</v>
      </c>
      <c r="AR22" s="27">
        <v>1023</v>
      </c>
      <c r="AS22" s="27">
        <v>876</v>
      </c>
      <c r="AT22" s="27">
        <v>1023</v>
      </c>
      <c r="AU22" s="27">
        <v>1023</v>
      </c>
      <c r="AV22" s="27">
        <v>876</v>
      </c>
      <c r="AW22" s="27">
        <v>1023</v>
      </c>
      <c r="AX22" s="27">
        <v>1023</v>
      </c>
      <c r="AY22" s="27">
        <v>868</v>
      </c>
      <c r="AZ22" s="27">
        <v>1023</v>
      </c>
      <c r="BA22" s="27">
        <v>1023</v>
      </c>
      <c r="BB22" s="27">
        <v>895</v>
      </c>
      <c r="BC22" s="27">
        <v>1023</v>
      </c>
      <c r="BD22" s="27">
        <v>1023</v>
      </c>
      <c r="BE22" s="27">
        <v>893</v>
      </c>
      <c r="BF22" s="27">
        <v>1023</v>
      </c>
      <c r="BG22" s="27">
        <v>1023</v>
      </c>
      <c r="BH22" s="27">
        <v>895</v>
      </c>
      <c r="BI22" s="27">
        <v>1023</v>
      </c>
      <c r="BJ22" s="27">
        <v>1023</v>
      </c>
      <c r="BK22" s="27">
        <v>876</v>
      </c>
      <c r="BL22" s="27">
        <v>1023</v>
      </c>
      <c r="BM22" s="27">
        <v>1023</v>
      </c>
      <c r="BN22" s="27">
        <v>887</v>
      </c>
      <c r="BO22" s="27">
        <v>1023</v>
      </c>
      <c r="BP22" s="27">
        <v>1023</v>
      </c>
      <c r="BQ22" s="27">
        <v>895</v>
      </c>
      <c r="BR22" s="27">
        <v>1023</v>
      </c>
      <c r="BS22" s="27">
        <v>1023</v>
      </c>
      <c r="BT22" s="27">
        <v>876</v>
      </c>
      <c r="BU22" s="27">
        <v>1023</v>
      </c>
      <c r="BV22" s="27">
        <v>1023</v>
      </c>
      <c r="BW22" s="27">
        <v>876</v>
      </c>
      <c r="BX22" s="27">
        <v>1023</v>
      </c>
      <c r="BY22" s="27">
        <v>1023</v>
      </c>
      <c r="BZ22" s="27">
        <v>52</v>
      </c>
      <c r="CA22" s="27">
        <v>52</v>
      </c>
      <c r="CB22" s="27">
        <v>52</v>
      </c>
      <c r="CC22" s="27">
        <v>21044</v>
      </c>
      <c r="CD22" s="27">
        <v>22498</v>
      </c>
      <c r="CE22" s="27">
        <v>24604</v>
      </c>
      <c r="CF22" s="99"/>
    </row>
    <row r="23" spans="1:84" ht="30" customHeight="1" x14ac:dyDescent="0.35">
      <c r="A23" s="21"/>
      <c r="B23" s="22"/>
      <c r="C23" s="22"/>
      <c r="D23" s="19" t="s">
        <v>45</v>
      </c>
      <c r="E23" s="20" t="s">
        <v>44</v>
      </c>
      <c r="F23" s="27">
        <v>76</v>
      </c>
      <c r="G23" s="27">
        <v>57</v>
      </c>
      <c r="H23" s="27">
        <v>233</v>
      </c>
      <c r="I23" s="27">
        <v>76</v>
      </c>
      <c r="J23" s="27">
        <v>59</v>
      </c>
      <c r="K23" s="27">
        <v>225</v>
      </c>
      <c r="L23" s="27">
        <v>69</v>
      </c>
      <c r="M23" s="27">
        <v>59</v>
      </c>
      <c r="N23" s="27">
        <v>231</v>
      </c>
      <c r="O23" s="27">
        <v>428</v>
      </c>
      <c r="P23" s="27">
        <v>540</v>
      </c>
      <c r="Q23" s="27">
        <v>674</v>
      </c>
      <c r="R23" s="27">
        <v>266</v>
      </c>
      <c r="S23" s="27">
        <v>368</v>
      </c>
      <c r="T23" s="27">
        <v>453</v>
      </c>
      <c r="U23" s="27">
        <v>206</v>
      </c>
      <c r="V23" s="27">
        <v>320</v>
      </c>
      <c r="W23" s="27">
        <v>330</v>
      </c>
      <c r="X23" s="27">
        <v>262</v>
      </c>
      <c r="Y23" s="27">
        <v>376</v>
      </c>
      <c r="Z23" s="27">
        <v>440</v>
      </c>
      <c r="AA23" s="27">
        <v>234</v>
      </c>
      <c r="AB23" s="27">
        <v>378</v>
      </c>
      <c r="AC23" s="27">
        <v>424</v>
      </c>
      <c r="AD23" s="27">
        <v>199</v>
      </c>
      <c r="AE23" s="27">
        <v>329</v>
      </c>
      <c r="AF23" s="27">
        <v>392</v>
      </c>
      <c r="AG23" s="27">
        <v>174</v>
      </c>
      <c r="AH23" s="27">
        <v>342</v>
      </c>
      <c r="AI23" s="27">
        <v>368</v>
      </c>
      <c r="AJ23" s="27">
        <v>160</v>
      </c>
      <c r="AK23" s="27">
        <v>314</v>
      </c>
      <c r="AL23" s="27">
        <v>336</v>
      </c>
      <c r="AM23" s="27">
        <v>111</v>
      </c>
      <c r="AN23" s="27">
        <v>130</v>
      </c>
      <c r="AO23" s="27">
        <v>240</v>
      </c>
      <c r="AP23" s="27">
        <v>250</v>
      </c>
      <c r="AQ23" s="27">
        <v>378</v>
      </c>
      <c r="AR23" s="27">
        <v>439</v>
      </c>
      <c r="AS23" s="27">
        <v>197</v>
      </c>
      <c r="AT23" s="27">
        <v>345</v>
      </c>
      <c r="AU23" s="27">
        <v>401</v>
      </c>
      <c r="AV23" s="27">
        <v>128</v>
      </c>
      <c r="AW23" s="27">
        <v>292</v>
      </c>
      <c r="AX23" s="27">
        <v>372</v>
      </c>
      <c r="AY23" s="27">
        <v>170</v>
      </c>
      <c r="AZ23" s="27">
        <v>223</v>
      </c>
      <c r="BA23" s="27">
        <v>281</v>
      </c>
      <c r="BB23" s="27">
        <v>169</v>
      </c>
      <c r="BC23" s="27">
        <v>242</v>
      </c>
      <c r="BD23" s="27">
        <v>274</v>
      </c>
      <c r="BE23" s="27">
        <v>103</v>
      </c>
      <c r="BF23" s="27">
        <v>217</v>
      </c>
      <c r="BG23" s="27">
        <v>256</v>
      </c>
      <c r="BH23" s="27">
        <v>74</v>
      </c>
      <c r="BI23" s="27">
        <v>100</v>
      </c>
      <c r="BJ23" s="27">
        <v>93</v>
      </c>
      <c r="BK23" s="27">
        <v>42</v>
      </c>
      <c r="BL23" s="27">
        <v>48</v>
      </c>
      <c r="BM23" s="27">
        <v>81</v>
      </c>
      <c r="BN23" s="27">
        <v>59</v>
      </c>
      <c r="BO23" s="27">
        <v>62</v>
      </c>
      <c r="BP23" s="27">
        <v>72</v>
      </c>
      <c r="BQ23" s="27">
        <v>129</v>
      </c>
      <c r="BR23" s="27">
        <v>297</v>
      </c>
      <c r="BS23" s="27">
        <v>310</v>
      </c>
      <c r="BT23" s="27">
        <v>52</v>
      </c>
      <c r="BU23" s="27">
        <v>80</v>
      </c>
      <c r="BV23" s="27">
        <v>120</v>
      </c>
      <c r="BW23" s="27">
        <v>187</v>
      </c>
      <c r="BX23" s="27">
        <v>35</v>
      </c>
      <c r="BY23" s="27">
        <v>95</v>
      </c>
      <c r="BZ23" s="27">
        <v>2</v>
      </c>
      <c r="CA23" s="27">
        <v>3</v>
      </c>
      <c r="CB23" s="27">
        <v>14</v>
      </c>
      <c r="CC23" s="27">
        <v>3823</v>
      </c>
      <c r="CD23" s="27">
        <v>5594</v>
      </c>
      <c r="CE23" s="27">
        <v>7154</v>
      </c>
      <c r="CF23" s="99"/>
    </row>
    <row r="24" spans="1:84" ht="30" customHeight="1" x14ac:dyDescent="0.35">
      <c r="A24" s="29"/>
      <c r="B24" s="30"/>
      <c r="C24" s="30"/>
      <c r="D24" s="19" t="s">
        <v>46</v>
      </c>
      <c r="E24" s="20" t="s">
        <v>47</v>
      </c>
      <c r="F24" s="2">
        <v>8.9834515366430265E-2</v>
      </c>
      <c r="G24" s="2">
        <v>0.17757009345794392</v>
      </c>
      <c r="H24" s="2">
        <f>H23/H22</f>
        <v>0.22776148582600195</v>
      </c>
      <c r="I24" s="2">
        <v>8.9834515366430265E-2</v>
      </c>
      <c r="J24" s="2">
        <v>0.18380062305295949</v>
      </c>
      <c r="K24" s="2">
        <f>K23/K22</f>
        <v>0.21994134897360704</v>
      </c>
      <c r="L24" s="2">
        <v>8.1560283687943269E-2</v>
      </c>
      <c r="M24" s="2">
        <v>0.18380062305295949</v>
      </c>
      <c r="N24" s="2">
        <f>N23/N22</f>
        <v>0.22580645161290322</v>
      </c>
      <c r="O24" s="2">
        <v>0.49082568807339449</v>
      </c>
      <c r="P24" s="2">
        <v>0.52785923753665687</v>
      </c>
      <c r="Q24" s="2">
        <f>Q23/Q22</f>
        <v>0.65884652981427172</v>
      </c>
      <c r="R24" s="2">
        <v>0.30330672748004561</v>
      </c>
      <c r="S24" s="2">
        <v>0.35972629521016619</v>
      </c>
      <c r="T24" s="2">
        <f>T23/T22</f>
        <v>0.44281524926686217</v>
      </c>
      <c r="U24" s="2">
        <v>0.23515981735159816</v>
      </c>
      <c r="V24" s="2">
        <v>0.31280547409579668</v>
      </c>
      <c r="W24" s="2">
        <f>W23/W22</f>
        <v>0.32258064516129031</v>
      </c>
      <c r="X24" s="2">
        <v>0.30184331797235026</v>
      </c>
      <c r="Y24" s="2">
        <v>0.3675464320625611</v>
      </c>
      <c r="Z24" s="2">
        <f>Z23/Z22</f>
        <v>0.43010752688172044</v>
      </c>
      <c r="AA24" s="2">
        <v>0.26712328767123289</v>
      </c>
      <c r="AB24" s="2">
        <v>0.36950146627565983</v>
      </c>
      <c r="AC24" s="2">
        <f>AC23/AC22</f>
        <v>0.41446725317693062</v>
      </c>
      <c r="AD24" s="2">
        <v>0.2271689497716895</v>
      </c>
      <c r="AE24" s="2">
        <v>0.32160312805474095</v>
      </c>
      <c r="AF24" s="2">
        <f>AF23/AF22</f>
        <v>0.38318670576735092</v>
      </c>
      <c r="AG24" s="2">
        <v>0.19863013698630136</v>
      </c>
      <c r="AH24" s="2">
        <v>0.33431085043988268</v>
      </c>
      <c r="AI24" s="2">
        <f>AI23/AI22</f>
        <v>0.35972629521016619</v>
      </c>
      <c r="AJ24" s="2">
        <v>0.18433179723502305</v>
      </c>
      <c r="AK24" s="2">
        <v>0.30694037145650049</v>
      </c>
      <c r="AL24" s="2">
        <f>AL23/AL22</f>
        <v>0.3284457478005865</v>
      </c>
      <c r="AM24" s="2">
        <v>0.12671232876712329</v>
      </c>
      <c r="AN24" s="2">
        <v>0.1270772238514174</v>
      </c>
      <c r="AO24" s="2">
        <f>AO23/AO22</f>
        <v>0.23460410557184752</v>
      </c>
      <c r="AP24" s="2">
        <v>0.28538812785388129</v>
      </c>
      <c r="AQ24" s="2">
        <v>0.36950146627565983</v>
      </c>
      <c r="AR24" s="2">
        <f>AR23/AR22</f>
        <v>0.42913000977517107</v>
      </c>
      <c r="AS24" s="2">
        <v>0.22488584474885845</v>
      </c>
      <c r="AT24" s="2">
        <v>0.33724340175953077</v>
      </c>
      <c r="AU24" s="2">
        <f>AU23/AU22</f>
        <v>0.3919843597262952</v>
      </c>
      <c r="AV24" s="2">
        <v>0.14611872146118721</v>
      </c>
      <c r="AW24" s="2">
        <v>0.28543499511241449</v>
      </c>
      <c r="AX24" s="2">
        <f>AX23/AX22</f>
        <v>0.36363636363636365</v>
      </c>
      <c r="AY24" s="2">
        <v>0.19585253456221199</v>
      </c>
      <c r="AZ24" s="2">
        <v>0.21798631476050831</v>
      </c>
      <c r="BA24" s="2">
        <f>BA23/BA22</f>
        <v>0.27468230694037143</v>
      </c>
      <c r="BB24" s="2">
        <v>0.1888268156424581</v>
      </c>
      <c r="BC24" s="2">
        <v>0.23655913978494625</v>
      </c>
      <c r="BD24" s="2">
        <f>BD23/BD22</f>
        <v>0.26783968719452589</v>
      </c>
      <c r="BE24" s="2">
        <v>0.11534154535274356</v>
      </c>
      <c r="BF24" s="2">
        <v>0.21212121212121213</v>
      </c>
      <c r="BG24" s="2">
        <f>BG23/BG22</f>
        <v>0.25024437927663734</v>
      </c>
      <c r="BH24" s="2">
        <v>8.2681564245810052E-2</v>
      </c>
      <c r="BI24" s="2">
        <v>9.7751710654936458E-2</v>
      </c>
      <c r="BJ24" s="2">
        <f>BJ23/BJ22</f>
        <v>9.0909090909090912E-2</v>
      </c>
      <c r="BK24" s="2">
        <v>4.7945205479452052E-2</v>
      </c>
      <c r="BL24" s="2">
        <v>4.6920821114369501E-2</v>
      </c>
      <c r="BM24" s="2">
        <f>BM23/BM22</f>
        <v>7.9178885630498533E-2</v>
      </c>
      <c r="BN24" s="2">
        <v>6.6516347237880497E-2</v>
      </c>
      <c r="BO24" s="2">
        <v>6.0606060606060608E-2</v>
      </c>
      <c r="BP24" s="2">
        <f>BP23/BP22</f>
        <v>7.0381231671554259E-2</v>
      </c>
      <c r="BQ24" s="2">
        <v>0.14413407821229049</v>
      </c>
      <c r="BR24" s="2">
        <v>0.29032258064516131</v>
      </c>
      <c r="BS24" s="2">
        <f>BS23/BS22</f>
        <v>0.30303030303030304</v>
      </c>
      <c r="BT24" s="2">
        <v>5.9360730593607303E-2</v>
      </c>
      <c r="BU24" s="2">
        <v>7.8201368523949169E-2</v>
      </c>
      <c r="BV24" s="2">
        <f>BV23/BV22</f>
        <v>0.11730205278592376</v>
      </c>
      <c r="BW24" s="2">
        <v>0.2134703196347032</v>
      </c>
      <c r="BX24" s="2">
        <v>3.4213098729227759E-2</v>
      </c>
      <c r="BY24" s="2">
        <f>BY23/BY22</f>
        <v>9.2864125122189639E-2</v>
      </c>
      <c r="BZ24" s="2">
        <v>3.8461538461538464E-2</v>
      </c>
      <c r="CA24" s="2">
        <v>5.7692307692307696E-2</v>
      </c>
      <c r="CB24" s="2">
        <f>CB23/CB22</f>
        <v>0.26923076923076922</v>
      </c>
      <c r="CC24" s="2">
        <v>0.18166698346321991</v>
      </c>
      <c r="CD24" s="2">
        <v>0.24864432393990576</v>
      </c>
      <c r="CE24" s="2">
        <f>CE23/CE22</f>
        <v>0.29076572914973176</v>
      </c>
      <c r="CF24" s="99"/>
    </row>
    <row r="25" spans="1:84" ht="30" customHeight="1" x14ac:dyDescent="0.35">
      <c r="A25" s="17" t="s">
        <v>56</v>
      </c>
      <c r="B25" s="18" t="s">
        <v>57</v>
      </c>
      <c r="C25" s="18" t="s">
        <v>84</v>
      </c>
      <c r="D25" s="19" t="s">
        <v>35</v>
      </c>
      <c r="E25" s="20"/>
      <c r="F25" s="86" t="s">
        <v>85</v>
      </c>
      <c r="G25" s="94"/>
      <c r="H25" s="95"/>
      <c r="I25" s="86" t="s">
        <v>62</v>
      </c>
      <c r="J25" s="94"/>
      <c r="K25" s="95"/>
      <c r="L25" s="86" t="s">
        <v>63</v>
      </c>
      <c r="M25" s="94"/>
      <c r="N25" s="95"/>
      <c r="O25" s="86" t="s">
        <v>64</v>
      </c>
      <c r="P25" s="94"/>
      <c r="Q25" s="95"/>
      <c r="R25" s="86" t="s">
        <v>39</v>
      </c>
      <c r="S25" s="94"/>
      <c r="T25" s="95"/>
      <c r="U25" s="86" t="s">
        <v>65</v>
      </c>
      <c r="V25" s="94"/>
      <c r="W25" s="95"/>
      <c r="X25" s="86" t="s">
        <v>86</v>
      </c>
      <c r="Y25" s="94"/>
      <c r="Z25" s="95"/>
      <c r="AA25" s="103" t="s">
        <v>87</v>
      </c>
      <c r="AB25" s="94"/>
      <c r="AC25" s="95"/>
      <c r="AD25" s="86" t="s">
        <v>88</v>
      </c>
      <c r="AE25" s="94"/>
      <c r="AF25" s="95"/>
      <c r="AG25" s="86" t="s">
        <v>76</v>
      </c>
      <c r="AH25" s="94"/>
      <c r="AI25" s="95"/>
      <c r="AJ25" s="86" t="s">
        <v>89</v>
      </c>
      <c r="AK25" s="94"/>
      <c r="AL25" s="95"/>
      <c r="AM25" s="86" t="s">
        <v>81</v>
      </c>
      <c r="AN25" s="94"/>
      <c r="AO25" s="95"/>
      <c r="AP25" s="103" t="s">
        <v>82</v>
      </c>
      <c r="AQ25" s="94"/>
      <c r="AR25" s="95"/>
      <c r="AS25" s="89"/>
      <c r="AT25" s="92"/>
      <c r="AU25" s="93"/>
      <c r="AV25" s="89"/>
      <c r="AW25" s="92"/>
      <c r="AX25" s="93"/>
      <c r="AY25" s="89"/>
      <c r="AZ25" s="92"/>
      <c r="BA25" s="93"/>
      <c r="BB25" s="89"/>
      <c r="BC25" s="92"/>
      <c r="BD25" s="93"/>
      <c r="BE25" s="89"/>
      <c r="BF25" s="92"/>
      <c r="BG25" s="93"/>
      <c r="BH25" s="89"/>
      <c r="BI25" s="92"/>
      <c r="BJ25" s="93"/>
      <c r="BK25" s="89"/>
      <c r="BL25" s="92"/>
      <c r="BM25" s="93"/>
      <c r="BN25" s="89"/>
      <c r="BO25" s="92"/>
      <c r="BP25" s="93"/>
      <c r="BQ25" s="89"/>
      <c r="BR25" s="92"/>
      <c r="BS25" s="93"/>
      <c r="BT25" s="89"/>
      <c r="BU25" s="92"/>
      <c r="BV25" s="93"/>
      <c r="BW25" s="89"/>
      <c r="BX25" s="92"/>
      <c r="BY25" s="93"/>
      <c r="BZ25" s="89"/>
      <c r="CA25" s="92"/>
      <c r="CB25" s="93"/>
      <c r="CC25" s="86" t="s">
        <v>28</v>
      </c>
      <c r="CD25" s="94"/>
      <c r="CE25" s="95"/>
      <c r="CF25" s="99"/>
    </row>
    <row r="26" spans="1:84" ht="30" customHeight="1" x14ac:dyDescent="0.35">
      <c r="A26" s="21"/>
      <c r="B26" s="22"/>
      <c r="C26" s="22"/>
      <c r="D26" s="23" t="s">
        <v>41</v>
      </c>
      <c r="E26" s="24"/>
      <c r="F26" s="25" t="s">
        <v>454</v>
      </c>
      <c r="G26" s="25" t="s">
        <v>455</v>
      </c>
      <c r="H26" s="25" t="s">
        <v>457</v>
      </c>
      <c r="I26" s="25" t="s">
        <v>454</v>
      </c>
      <c r="J26" s="25" t="s">
        <v>455</v>
      </c>
      <c r="K26" s="25" t="s">
        <v>457</v>
      </c>
      <c r="L26" s="25" t="s">
        <v>454</v>
      </c>
      <c r="M26" s="25" t="s">
        <v>455</v>
      </c>
      <c r="N26" s="25" t="s">
        <v>457</v>
      </c>
      <c r="O26" s="25" t="s">
        <v>454</v>
      </c>
      <c r="P26" s="25" t="s">
        <v>455</v>
      </c>
      <c r="Q26" s="25" t="s">
        <v>457</v>
      </c>
      <c r="R26" s="25" t="s">
        <v>454</v>
      </c>
      <c r="S26" s="25" t="s">
        <v>455</v>
      </c>
      <c r="T26" s="25" t="s">
        <v>457</v>
      </c>
      <c r="U26" s="25" t="s">
        <v>454</v>
      </c>
      <c r="V26" s="25" t="s">
        <v>455</v>
      </c>
      <c r="W26" s="25" t="s">
        <v>457</v>
      </c>
      <c r="X26" s="25" t="s">
        <v>454</v>
      </c>
      <c r="Y26" s="25" t="s">
        <v>455</v>
      </c>
      <c r="Z26" s="25" t="s">
        <v>457</v>
      </c>
      <c r="AA26" s="25" t="s">
        <v>454</v>
      </c>
      <c r="AB26" s="25" t="s">
        <v>455</v>
      </c>
      <c r="AC26" s="25" t="s">
        <v>457</v>
      </c>
      <c r="AD26" s="25" t="s">
        <v>454</v>
      </c>
      <c r="AE26" s="25" t="s">
        <v>455</v>
      </c>
      <c r="AF26" s="25" t="s">
        <v>457</v>
      </c>
      <c r="AG26" s="25" t="s">
        <v>454</v>
      </c>
      <c r="AH26" s="25" t="s">
        <v>455</v>
      </c>
      <c r="AI26" s="25" t="s">
        <v>457</v>
      </c>
      <c r="AJ26" s="25" t="s">
        <v>454</v>
      </c>
      <c r="AK26" s="25" t="s">
        <v>455</v>
      </c>
      <c r="AL26" s="25" t="s">
        <v>457</v>
      </c>
      <c r="AM26" s="25" t="s">
        <v>454</v>
      </c>
      <c r="AN26" s="25" t="s">
        <v>455</v>
      </c>
      <c r="AO26" s="25" t="s">
        <v>457</v>
      </c>
      <c r="AP26" s="25" t="s">
        <v>454</v>
      </c>
      <c r="AQ26" s="25" t="s">
        <v>455</v>
      </c>
      <c r="AR26" s="25" t="s">
        <v>457</v>
      </c>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5" t="s">
        <v>453</v>
      </c>
      <c r="CD26" s="25" t="s">
        <v>446</v>
      </c>
      <c r="CE26" s="25" t="s">
        <v>456</v>
      </c>
      <c r="CF26" s="99"/>
    </row>
    <row r="27" spans="1:84" ht="30" customHeight="1" x14ac:dyDescent="0.35">
      <c r="A27" s="21"/>
      <c r="B27" s="22"/>
      <c r="C27" s="22"/>
      <c r="D27" s="19" t="s">
        <v>43</v>
      </c>
      <c r="E27" s="20" t="s">
        <v>44</v>
      </c>
      <c r="F27" s="27">
        <v>801</v>
      </c>
      <c r="G27" s="27">
        <v>717</v>
      </c>
      <c r="H27" s="27">
        <v>1040</v>
      </c>
      <c r="I27" s="27">
        <v>801</v>
      </c>
      <c r="J27" s="27">
        <v>1038</v>
      </c>
      <c r="K27" s="27">
        <v>1041</v>
      </c>
      <c r="L27" s="27">
        <v>770</v>
      </c>
      <c r="M27" s="27">
        <v>1038</v>
      </c>
      <c r="N27" s="27">
        <v>1041</v>
      </c>
      <c r="O27" s="27">
        <v>770</v>
      </c>
      <c r="P27" s="27">
        <v>1038</v>
      </c>
      <c r="Q27" s="27">
        <v>1041</v>
      </c>
      <c r="R27" s="27">
        <v>770</v>
      </c>
      <c r="S27" s="27">
        <v>1038</v>
      </c>
      <c r="T27" s="27">
        <v>1041</v>
      </c>
      <c r="U27" s="27">
        <v>798</v>
      </c>
      <c r="V27" s="27">
        <v>1038</v>
      </c>
      <c r="W27" s="27">
        <v>1041</v>
      </c>
      <c r="X27" s="27">
        <v>801</v>
      </c>
      <c r="Y27" s="27">
        <v>1038</v>
      </c>
      <c r="Z27" s="27">
        <v>1041</v>
      </c>
      <c r="AA27" s="27">
        <v>796</v>
      </c>
      <c r="AB27" s="27">
        <v>1038</v>
      </c>
      <c r="AC27" s="27">
        <v>1041</v>
      </c>
      <c r="AD27" s="27">
        <v>796</v>
      </c>
      <c r="AE27" s="27">
        <v>1038</v>
      </c>
      <c r="AF27" s="27">
        <v>1041</v>
      </c>
      <c r="AG27" s="27">
        <v>791</v>
      </c>
      <c r="AH27" s="27">
        <v>1038</v>
      </c>
      <c r="AI27" s="27">
        <v>1041</v>
      </c>
      <c r="AJ27" s="27">
        <v>798</v>
      </c>
      <c r="AK27" s="27">
        <v>1038</v>
      </c>
      <c r="AL27" s="27">
        <v>1041</v>
      </c>
      <c r="AM27" s="27">
        <v>752</v>
      </c>
      <c r="AN27" s="27">
        <v>1038</v>
      </c>
      <c r="AO27" s="27">
        <v>1035</v>
      </c>
      <c r="AP27" s="27">
        <v>798</v>
      </c>
      <c r="AQ27" s="27">
        <v>789</v>
      </c>
      <c r="AR27" s="27">
        <v>1041</v>
      </c>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8">
        <v>10242</v>
      </c>
      <c r="CD27" s="27">
        <v>12924</v>
      </c>
      <c r="CE27" s="27">
        <f>+H27+K27+N27+Q27+T27+W27+Z27+AC27+AF27+AI27+AL27+AO27+AR27</f>
        <v>13526</v>
      </c>
      <c r="CF27" s="99"/>
    </row>
    <row r="28" spans="1:84" ht="30" customHeight="1" x14ac:dyDescent="0.35">
      <c r="A28" s="21"/>
      <c r="B28" s="22"/>
      <c r="C28" s="22"/>
      <c r="D28" s="19" t="s">
        <v>45</v>
      </c>
      <c r="E28" s="20" t="s">
        <v>44</v>
      </c>
      <c r="F28" s="27">
        <v>410</v>
      </c>
      <c r="G28" s="27">
        <v>484</v>
      </c>
      <c r="H28" s="27">
        <v>723</v>
      </c>
      <c r="I28" s="27">
        <v>351</v>
      </c>
      <c r="J28" s="27">
        <v>615</v>
      </c>
      <c r="K28" s="27">
        <v>636</v>
      </c>
      <c r="L28" s="27">
        <v>325</v>
      </c>
      <c r="M28" s="27">
        <v>1038</v>
      </c>
      <c r="N28" s="27">
        <v>600</v>
      </c>
      <c r="O28" s="27">
        <v>199</v>
      </c>
      <c r="P28" s="27">
        <v>1038</v>
      </c>
      <c r="Q28" s="27">
        <v>544</v>
      </c>
      <c r="R28" s="27">
        <v>208</v>
      </c>
      <c r="S28" s="27">
        <v>1038</v>
      </c>
      <c r="T28" s="27">
        <v>450</v>
      </c>
      <c r="U28" s="27">
        <v>171</v>
      </c>
      <c r="V28" s="27">
        <v>460</v>
      </c>
      <c r="W28" s="27">
        <v>396</v>
      </c>
      <c r="X28" s="27">
        <v>250</v>
      </c>
      <c r="Y28" s="27">
        <v>468</v>
      </c>
      <c r="Z28" s="27">
        <v>514</v>
      </c>
      <c r="AA28" s="27">
        <v>119</v>
      </c>
      <c r="AB28" s="27">
        <v>248</v>
      </c>
      <c r="AC28" s="27">
        <v>253</v>
      </c>
      <c r="AD28" s="27">
        <v>65</v>
      </c>
      <c r="AE28" s="27">
        <v>114</v>
      </c>
      <c r="AF28" s="27">
        <v>163</v>
      </c>
      <c r="AG28" s="27">
        <v>118</v>
      </c>
      <c r="AH28" s="27">
        <v>424</v>
      </c>
      <c r="AI28" s="27">
        <v>278</v>
      </c>
      <c r="AJ28" s="27">
        <v>683</v>
      </c>
      <c r="AK28" s="27">
        <v>935</v>
      </c>
      <c r="AL28" s="27">
        <v>903</v>
      </c>
      <c r="AM28" s="27">
        <v>73</v>
      </c>
      <c r="AN28" s="27">
        <v>1038</v>
      </c>
      <c r="AO28" s="27">
        <v>242</v>
      </c>
      <c r="AP28" s="27">
        <v>357</v>
      </c>
      <c r="AQ28" s="27">
        <v>789</v>
      </c>
      <c r="AR28" s="27">
        <v>601</v>
      </c>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8">
        <v>3329</v>
      </c>
      <c r="CD28" s="27">
        <v>8689</v>
      </c>
      <c r="CE28" s="27">
        <f>+H28+K28+N28+Q28+T28+W28+Z28+AC28+AF28+AI28+AL28+AO28+AR28</f>
        <v>6303</v>
      </c>
      <c r="CF28" s="99"/>
    </row>
    <row r="29" spans="1:84" ht="30" customHeight="1" x14ac:dyDescent="0.35">
      <c r="A29" s="29"/>
      <c r="B29" s="30"/>
      <c r="C29" s="30"/>
      <c r="D29" s="19" t="s">
        <v>46</v>
      </c>
      <c r="E29" s="20" t="s">
        <v>47</v>
      </c>
      <c r="F29" s="2">
        <v>0.51186017478152313</v>
      </c>
      <c r="G29" s="2">
        <v>0.67503486750348674</v>
      </c>
      <c r="H29" s="2">
        <f>H28/H27</f>
        <v>0.69519230769230766</v>
      </c>
      <c r="I29" s="2">
        <v>0.43820224719101125</v>
      </c>
      <c r="J29" s="2">
        <v>0.59248554913294793</v>
      </c>
      <c r="K29" s="2">
        <f>K28/K27</f>
        <v>0.61095100864553309</v>
      </c>
      <c r="L29" s="2">
        <v>0.42207792207792205</v>
      </c>
      <c r="M29" s="2">
        <v>1</v>
      </c>
      <c r="N29" s="2">
        <f>N28/N27</f>
        <v>0.57636887608069165</v>
      </c>
      <c r="O29" s="2">
        <v>0.25844155844155842</v>
      </c>
      <c r="P29" s="2">
        <v>1</v>
      </c>
      <c r="Q29" s="2">
        <f>Q28/Q27</f>
        <v>0.52257444764649374</v>
      </c>
      <c r="R29" s="2">
        <v>0.27012987012987011</v>
      </c>
      <c r="S29" s="2">
        <v>1</v>
      </c>
      <c r="T29" s="2">
        <f>T28/T27</f>
        <v>0.43227665706051871</v>
      </c>
      <c r="U29" s="2">
        <v>0.21428571428571427</v>
      </c>
      <c r="V29" s="2">
        <v>0.44315992292870904</v>
      </c>
      <c r="W29" s="2">
        <f>W28/W27</f>
        <v>0.3804034582132565</v>
      </c>
      <c r="X29" s="2">
        <v>0.31210986267166041</v>
      </c>
      <c r="Y29" s="2">
        <v>0.45086705202312138</v>
      </c>
      <c r="Z29" s="2">
        <f>Z28/Z27</f>
        <v>0.49375600384245916</v>
      </c>
      <c r="AA29" s="2">
        <v>8.1658291457286439E-2</v>
      </c>
      <c r="AB29" s="2">
        <v>0.10982658959537572</v>
      </c>
      <c r="AC29" s="2">
        <f>AC28/AC27</f>
        <v>0.24303554274735831</v>
      </c>
      <c r="AD29" s="2">
        <v>0.14949748743718594</v>
      </c>
      <c r="AE29" s="2">
        <v>0.23892100192678228</v>
      </c>
      <c r="AF29" s="2">
        <f>AF28/AF27</f>
        <v>0.15658021133525457</v>
      </c>
      <c r="AG29" s="2">
        <v>0.14917825537294563</v>
      </c>
      <c r="AH29" s="2">
        <v>0.40847784200385356</v>
      </c>
      <c r="AI29" s="2">
        <f>AI28/AI27</f>
        <v>0.26705091258405378</v>
      </c>
      <c r="AJ29" s="2">
        <v>0.85588972431077692</v>
      </c>
      <c r="AK29" s="2">
        <v>0.90077071290944122</v>
      </c>
      <c r="AL29" s="2">
        <f>AL28/AL27</f>
        <v>0.86743515850144093</v>
      </c>
      <c r="AM29" s="2">
        <v>9.7074468085106377E-2</v>
      </c>
      <c r="AN29" s="2">
        <v>1</v>
      </c>
      <c r="AO29" s="2">
        <f>AO28/AO27</f>
        <v>0.23381642512077294</v>
      </c>
      <c r="AP29" s="2">
        <v>0.44736842105263158</v>
      </c>
      <c r="AQ29" s="2">
        <v>1</v>
      </c>
      <c r="AR29" s="2">
        <f>AR28/AR27</f>
        <v>0.57732949087415941</v>
      </c>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
        <v>0.32503417301308341</v>
      </c>
      <c r="CD29" s="2">
        <v>0.67231507273290003</v>
      </c>
      <c r="CE29" s="2">
        <f>CE28/CE27</f>
        <v>0.46599142392429393</v>
      </c>
      <c r="CF29" s="99"/>
    </row>
    <row r="30" spans="1:84" ht="30" customHeight="1" x14ac:dyDescent="0.35">
      <c r="A30" s="17" t="s">
        <v>56</v>
      </c>
      <c r="B30" s="18" t="s">
        <v>57</v>
      </c>
      <c r="C30" s="18" t="s">
        <v>90</v>
      </c>
      <c r="D30" s="19" t="s">
        <v>35</v>
      </c>
      <c r="E30" s="20"/>
      <c r="F30" s="86" t="s">
        <v>91</v>
      </c>
      <c r="G30" s="94"/>
      <c r="H30" s="95"/>
      <c r="I30" s="86" t="s">
        <v>63</v>
      </c>
      <c r="J30" s="94"/>
      <c r="K30" s="95"/>
      <c r="L30" s="86" t="s">
        <v>64</v>
      </c>
      <c r="M30" s="94"/>
      <c r="N30" s="95"/>
      <c r="O30" s="86" t="s">
        <v>39</v>
      </c>
      <c r="P30" s="94"/>
      <c r="Q30" s="95"/>
      <c r="R30" s="86" t="s">
        <v>65</v>
      </c>
      <c r="S30" s="94"/>
      <c r="T30" s="95"/>
      <c r="U30" s="86" t="s">
        <v>66</v>
      </c>
      <c r="V30" s="94"/>
      <c r="W30" s="95"/>
      <c r="X30" s="86" t="s">
        <v>67</v>
      </c>
      <c r="Y30" s="94"/>
      <c r="Z30" s="95"/>
      <c r="AA30" s="86" t="s">
        <v>92</v>
      </c>
      <c r="AB30" s="94"/>
      <c r="AC30" s="95"/>
      <c r="AD30" s="103" t="s">
        <v>86</v>
      </c>
      <c r="AE30" s="94"/>
      <c r="AF30" s="95"/>
      <c r="AG30" s="86" t="s">
        <v>87</v>
      </c>
      <c r="AH30" s="94"/>
      <c r="AI30" s="95"/>
      <c r="AJ30" s="86" t="s">
        <v>88</v>
      </c>
      <c r="AK30" s="94"/>
      <c r="AL30" s="95"/>
      <c r="AM30" s="86" t="s">
        <v>76</v>
      </c>
      <c r="AN30" s="94"/>
      <c r="AO30" s="95"/>
      <c r="AP30" s="86" t="s">
        <v>89</v>
      </c>
      <c r="AQ30" s="94"/>
      <c r="AR30" s="95"/>
      <c r="AS30" s="86" t="s">
        <v>81</v>
      </c>
      <c r="AT30" s="94"/>
      <c r="AU30" s="95"/>
      <c r="AV30" s="103" t="s">
        <v>82</v>
      </c>
      <c r="AW30" s="94"/>
      <c r="AX30" s="95"/>
      <c r="AY30" s="89"/>
      <c r="AZ30" s="92"/>
      <c r="BA30" s="93"/>
      <c r="BB30" s="89"/>
      <c r="BC30" s="92"/>
      <c r="BD30" s="93"/>
      <c r="BE30" s="89"/>
      <c r="BF30" s="92"/>
      <c r="BG30" s="93"/>
      <c r="BH30" s="89"/>
      <c r="BI30" s="92"/>
      <c r="BJ30" s="93"/>
      <c r="BK30" s="89"/>
      <c r="BL30" s="92"/>
      <c r="BM30" s="93"/>
      <c r="BN30" s="89"/>
      <c r="BO30" s="92"/>
      <c r="BP30" s="93"/>
      <c r="BQ30" s="89"/>
      <c r="BR30" s="92"/>
      <c r="BS30" s="93"/>
      <c r="BT30" s="89"/>
      <c r="BU30" s="92"/>
      <c r="BV30" s="93"/>
      <c r="BW30" s="89"/>
      <c r="BX30" s="92"/>
      <c r="BY30" s="93"/>
      <c r="BZ30" s="89"/>
      <c r="CA30" s="92"/>
      <c r="CB30" s="93"/>
      <c r="CC30" s="86" t="s">
        <v>28</v>
      </c>
      <c r="CD30" s="94"/>
      <c r="CE30" s="95"/>
      <c r="CF30" s="99"/>
    </row>
    <row r="31" spans="1:84" ht="30" customHeight="1" x14ac:dyDescent="0.35">
      <c r="A31" s="21"/>
      <c r="B31" s="22"/>
      <c r="C31" s="22"/>
      <c r="D31" s="23" t="s">
        <v>41</v>
      </c>
      <c r="E31" s="24"/>
      <c r="F31" s="25" t="s">
        <v>454</v>
      </c>
      <c r="G31" s="25" t="s">
        <v>455</v>
      </c>
      <c r="H31" s="25" t="s">
        <v>457</v>
      </c>
      <c r="I31" s="25" t="s">
        <v>454</v>
      </c>
      <c r="J31" s="25" t="s">
        <v>455</v>
      </c>
      <c r="K31" s="25" t="s">
        <v>457</v>
      </c>
      <c r="L31" s="25" t="s">
        <v>454</v>
      </c>
      <c r="M31" s="25" t="s">
        <v>455</v>
      </c>
      <c r="N31" s="25" t="s">
        <v>457</v>
      </c>
      <c r="O31" s="25" t="s">
        <v>454</v>
      </c>
      <c r="P31" s="25" t="s">
        <v>455</v>
      </c>
      <c r="Q31" s="25" t="s">
        <v>457</v>
      </c>
      <c r="R31" s="25" t="s">
        <v>454</v>
      </c>
      <c r="S31" s="25" t="s">
        <v>455</v>
      </c>
      <c r="T31" s="25" t="s">
        <v>457</v>
      </c>
      <c r="U31" s="25" t="s">
        <v>454</v>
      </c>
      <c r="V31" s="25" t="s">
        <v>455</v>
      </c>
      <c r="W31" s="25" t="s">
        <v>457</v>
      </c>
      <c r="X31" s="25" t="s">
        <v>454</v>
      </c>
      <c r="Y31" s="25" t="s">
        <v>455</v>
      </c>
      <c r="Z31" s="25" t="s">
        <v>457</v>
      </c>
      <c r="AA31" s="25" t="s">
        <v>454</v>
      </c>
      <c r="AB31" s="25" t="s">
        <v>455</v>
      </c>
      <c r="AC31" s="25" t="s">
        <v>457</v>
      </c>
      <c r="AD31" s="25" t="s">
        <v>454</v>
      </c>
      <c r="AE31" s="25" t="s">
        <v>455</v>
      </c>
      <c r="AF31" s="25" t="s">
        <v>457</v>
      </c>
      <c r="AG31" s="25" t="s">
        <v>454</v>
      </c>
      <c r="AH31" s="25" t="s">
        <v>455</v>
      </c>
      <c r="AI31" s="25" t="s">
        <v>457</v>
      </c>
      <c r="AJ31" s="25" t="s">
        <v>454</v>
      </c>
      <c r="AK31" s="25" t="s">
        <v>455</v>
      </c>
      <c r="AL31" s="25" t="s">
        <v>457</v>
      </c>
      <c r="AM31" s="25" t="s">
        <v>454</v>
      </c>
      <c r="AN31" s="25" t="s">
        <v>455</v>
      </c>
      <c r="AO31" s="25" t="s">
        <v>457</v>
      </c>
      <c r="AP31" s="25" t="s">
        <v>454</v>
      </c>
      <c r="AQ31" s="25" t="s">
        <v>455</v>
      </c>
      <c r="AR31" s="25" t="s">
        <v>457</v>
      </c>
      <c r="AS31" s="25" t="s">
        <v>454</v>
      </c>
      <c r="AT31" s="25" t="s">
        <v>455</v>
      </c>
      <c r="AU31" s="25" t="s">
        <v>457</v>
      </c>
      <c r="AV31" s="25" t="s">
        <v>454</v>
      </c>
      <c r="AW31" s="25" t="s">
        <v>455</v>
      </c>
      <c r="AX31" s="25" t="s">
        <v>457</v>
      </c>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5" t="s">
        <v>453</v>
      </c>
      <c r="CD31" s="25" t="s">
        <v>446</v>
      </c>
      <c r="CE31" s="25" t="s">
        <v>456</v>
      </c>
      <c r="CF31" s="99"/>
    </row>
    <row r="32" spans="1:84" ht="30" customHeight="1" x14ac:dyDescent="0.35">
      <c r="A32" s="21"/>
      <c r="B32" s="22"/>
      <c r="C32" s="22"/>
      <c r="D32" s="19" t="s">
        <v>43</v>
      </c>
      <c r="E32" s="20" t="s">
        <v>44</v>
      </c>
      <c r="F32" s="27">
        <v>866</v>
      </c>
      <c r="G32" s="27">
        <v>1021</v>
      </c>
      <c r="H32" s="27">
        <v>1014</v>
      </c>
      <c r="I32" s="27">
        <v>881</v>
      </c>
      <c r="J32" s="27">
        <v>1032</v>
      </c>
      <c r="K32" s="27">
        <v>1029</v>
      </c>
      <c r="L32" s="27">
        <v>879</v>
      </c>
      <c r="M32" s="27">
        <v>1032</v>
      </c>
      <c r="N32" s="27">
        <v>1029</v>
      </c>
      <c r="O32" s="27">
        <v>852</v>
      </c>
      <c r="P32" s="27">
        <v>0</v>
      </c>
      <c r="Q32" s="27">
        <v>902</v>
      </c>
      <c r="R32" s="27">
        <v>852</v>
      </c>
      <c r="S32" s="27">
        <v>0</v>
      </c>
      <c r="T32" s="27">
        <v>901</v>
      </c>
      <c r="U32" s="27">
        <v>852</v>
      </c>
      <c r="V32" s="27">
        <v>0</v>
      </c>
      <c r="W32" s="27">
        <v>903</v>
      </c>
      <c r="X32" s="27">
        <v>852</v>
      </c>
      <c r="Y32" s="27">
        <v>0</v>
      </c>
      <c r="Z32" s="27">
        <v>903</v>
      </c>
      <c r="AA32" s="27">
        <v>844</v>
      </c>
      <c r="AB32" s="27">
        <v>0</v>
      </c>
      <c r="AC32" s="27">
        <v>897</v>
      </c>
      <c r="AD32" s="27">
        <v>873</v>
      </c>
      <c r="AE32" s="27">
        <v>1029</v>
      </c>
      <c r="AF32" s="27">
        <v>1023</v>
      </c>
      <c r="AG32" s="27">
        <v>852</v>
      </c>
      <c r="AH32" s="27">
        <v>0</v>
      </c>
      <c r="AI32" s="27">
        <v>903</v>
      </c>
      <c r="AJ32" s="27">
        <v>882</v>
      </c>
      <c r="AK32" s="27">
        <v>1032</v>
      </c>
      <c r="AL32" s="27">
        <v>1029</v>
      </c>
      <c r="AM32" s="27">
        <v>882</v>
      </c>
      <c r="AN32" s="27">
        <v>1032</v>
      </c>
      <c r="AO32" s="27">
        <v>1029</v>
      </c>
      <c r="AP32" s="27">
        <v>882</v>
      </c>
      <c r="AQ32" s="27">
        <v>1032</v>
      </c>
      <c r="AR32" s="27">
        <v>1029</v>
      </c>
      <c r="AS32" s="27">
        <v>882</v>
      </c>
      <c r="AT32" s="27">
        <v>1031</v>
      </c>
      <c r="AU32" s="27">
        <v>1029</v>
      </c>
      <c r="AV32" s="27">
        <v>882</v>
      </c>
      <c r="AW32" s="27">
        <v>1032</v>
      </c>
      <c r="AX32" s="27">
        <v>1029</v>
      </c>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8">
        <v>13013</v>
      </c>
      <c r="CD32" s="27">
        <v>9273</v>
      </c>
      <c r="CE32" s="27">
        <v>14649</v>
      </c>
      <c r="CF32" s="99"/>
    </row>
    <row r="33" spans="1:84" ht="30" customHeight="1" x14ac:dyDescent="0.35">
      <c r="A33" s="21"/>
      <c r="B33" s="22"/>
      <c r="C33" s="22"/>
      <c r="D33" s="19" t="s">
        <v>45</v>
      </c>
      <c r="E33" s="20" t="s">
        <v>44</v>
      </c>
      <c r="F33" s="27">
        <v>554</v>
      </c>
      <c r="G33" s="27">
        <v>777</v>
      </c>
      <c r="H33" s="27">
        <v>880</v>
      </c>
      <c r="I33" s="27">
        <v>569</v>
      </c>
      <c r="J33" s="27">
        <v>757</v>
      </c>
      <c r="K33" s="27">
        <v>778</v>
      </c>
      <c r="L33" s="27">
        <v>585</v>
      </c>
      <c r="M33" s="27">
        <v>795</v>
      </c>
      <c r="N33" s="27">
        <v>773</v>
      </c>
      <c r="O33" s="27">
        <v>434</v>
      </c>
      <c r="P33" s="27">
        <v>0</v>
      </c>
      <c r="Q33" s="27">
        <v>521</v>
      </c>
      <c r="R33" s="27">
        <v>373</v>
      </c>
      <c r="S33" s="27">
        <v>0</v>
      </c>
      <c r="T33" s="27">
        <v>449</v>
      </c>
      <c r="U33" s="27">
        <v>534</v>
      </c>
      <c r="V33" s="27">
        <v>0</v>
      </c>
      <c r="W33" s="27">
        <v>703</v>
      </c>
      <c r="X33" s="27">
        <v>361</v>
      </c>
      <c r="Y33" s="27">
        <v>0</v>
      </c>
      <c r="Z33" s="27">
        <v>475</v>
      </c>
      <c r="AA33" s="27">
        <v>551</v>
      </c>
      <c r="AB33" s="27">
        <v>0</v>
      </c>
      <c r="AC33" s="27">
        <v>758</v>
      </c>
      <c r="AD33" s="27">
        <v>599</v>
      </c>
      <c r="AE33" s="27">
        <v>853</v>
      </c>
      <c r="AF33" s="27">
        <v>906</v>
      </c>
      <c r="AG33" s="27">
        <v>212</v>
      </c>
      <c r="AH33" s="27">
        <v>0</v>
      </c>
      <c r="AI33" s="27">
        <v>284</v>
      </c>
      <c r="AJ33" s="27">
        <v>394</v>
      </c>
      <c r="AK33" s="27">
        <v>607</v>
      </c>
      <c r="AL33" s="27">
        <v>577</v>
      </c>
      <c r="AM33" s="27">
        <v>461</v>
      </c>
      <c r="AN33" s="27">
        <v>661</v>
      </c>
      <c r="AO33" s="27">
        <v>695</v>
      </c>
      <c r="AP33" s="27">
        <v>850</v>
      </c>
      <c r="AQ33" s="27">
        <v>1015</v>
      </c>
      <c r="AR33" s="27">
        <v>1007</v>
      </c>
      <c r="AS33" s="27">
        <v>236</v>
      </c>
      <c r="AT33" s="27">
        <v>209</v>
      </c>
      <c r="AU33" s="27">
        <v>286</v>
      </c>
      <c r="AV33" s="27">
        <v>324</v>
      </c>
      <c r="AW33" s="27">
        <v>712</v>
      </c>
      <c r="AX33" s="27">
        <v>952</v>
      </c>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8">
        <v>7037</v>
      </c>
      <c r="CD33" s="27">
        <v>6386</v>
      </c>
      <c r="CE33" s="27">
        <v>10044</v>
      </c>
      <c r="CF33" s="99"/>
    </row>
    <row r="34" spans="1:84" ht="30" customHeight="1" x14ac:dyDescent="0.35">
      <c r="A34" s="29"/>
      <c r="B34" s="30"/>
      <c r="C34" s="30"/>
      <c r="D34" s="19" t="s">
        <v>46</v>
      </c>
      <c r="E34" s="20" t="s">
        <v>47</v>
      </c>
      <c r="F34" s="2">
        <v>0.63972286374133946</v>
      </c>
      <c r="G34" s="2">
        <v>0.76101860920666009</v>
      </c>
      <c r="H34" s="2">
        <f>H33/H32</f>
        <v>0.86785009861932938</v>
      </c>
      <c r="I34" s="2">
        <v>0.64585698070374575</v>
      </c>
      <c r="J34" s="2">
        <v>0.73352713178294571</v>
      </c>
      <c r="K34" s="2">
        <f>K33/K32</f>
        <v>0.75607385811467442</v>
      </c>
      <c r="L34" s="2">
        <v>0.66552901023890787</v>
      </c>
      <c r="M34" s="2">
        <v>0.77034883720930236</v>
      </c>
      <c r="N34" s="2">
        <f>N33/N32</f>
        <v>0.75121477162293493</v>
      </c>
      <c r="O34" s="2">
        <v>0.50938967136150237</v>
      </c>
      <c r="P34" s="2" t="s">
        <v>149</v>
      </c>
      <c r="Q34" s="2">
        <f>Q33/Q32</f>
        <v>0.57760532150776056</v>
      </c>
      <c r="R34" s="2">
        <v>0.43779342723004694</v>
      </c>
      <c r="S34" s="2" t="s">
        <v>149</v>
      </c>
      <c r="T34" s="2">
        <f>T33/T32</f>
        <v>0.4983351831298557</v>
      </c>
      <c r="U34" s="2">
        <v>0.62676056338028174</v>
      </c>
      <c r="V34" s="2" t="s">
        <v>149</v>
      </c>
      <c r="W34" s="2">
        <f>W33/W32</f>
        <v>0.77851605758582498</v>
      </c>
      <c r="X34" s="2">
        <v>0.42370892018779344</v>
      </c>
      <c r="Y34" s="2" t="s">
        <v>149</v>
      </c>
      <c r="Z34" s="2">
        <f>Z33/Z32</f>
        <v>0.52602436323366553</v>
      </c>
      <c r="AA34" s="2">
        <v>0.65284360189573465</v>
      </c>
      <c r="AB34" s="2" t="s">
        <v>149</v>
      </c>
      <c r="AC34" s="2">
        <f>AC33/AC32</f>
        <v>0.84503901895206246</v>
      </c>
      <c r="AD34" s="2">
        <v>0.6861397479954181</v>
      </c>
      <c r="AE34" s="2">
        <v>0.82896015549076774</v>
      </c>
      <c r="AF34" s="2">
        <f>AF33/AF32</f>
        <v>0.88563049853372433</v>
      </c>
      <c r="AG34" s="2">
        <v>0.24882629107981222</v>
      </c>
      <c r="AH34" s="2" t="s">
        <v>149</v>
      </c>
      <c r="AI34" s="2">
        <f>AI33/AI32</f>
        <v>0.31450719822812845</v>
      </c>
      <c r="AJ34" s="2">
        <v>0.44671201814058958</v>
      </c>
      <c r="AK34" s="2">
        <v>0.58817829457364346</v>
      </c>
      <c r="AL34" s="2">
        <f>AL33/AL32</f>
        <v>0.56073858114674446</v>
      </c>
      <c r="AM34" s="2">
        <v>0.5226757369614512</v>
      </c>
      <c r="AN34" s="2">
        <v>0.64050387596899228</v>
      </c>
      <c r="AO34" s="2">
        <f>AO33/AO32</f>
        <v>0.6754130223517979</v>
      </c>
      <c r="AP34" s="2">
        <v>0.96371882086167804</v>
      </c>
      <c r="AQ34" s="2">
        <v>0.98352713178294571</v>
      </c>
      <c r="AR34" s="2">
        <f>AR33/AR32</f>
        <v>0.97862001943634591</v>
      </c>
      <c r="AS34" s="2">
        <v>0.26757369614512472</v>
      </c>
      <c r="AT34" s="2">
        <v>0.20271580989330748</v>
      </c>
      <c r="AU34" s="2">
        <f>AU33/AU32</f>
        <v>0.27793974732750243</v>
      </c>
      <c r="AV34" s="2">
        <v>0.36734693877551022</v>
      </c>
      <c r="AW34" s="2">
        <v>0.68992248062015504</v>
      </c>
      <c r="AX34" s="2">
        <f>AX33/AX32</f>
        <v>0.92517006802721091</v>
      </c>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
        <v>0.54076692538230997</v>
      </c>
      <c r="CD34" s="2">
        <v>0.68866601962687368</v>
      </c>
      <c r="CE34" s="2">
        <f>CE33/CE32</f>
        <v>0.68564407126766336</v>
      </c>
      <c r="CF34" s="99"/>
    </row>
    <row r="35" spans="1:84" ht="30" customHeight="1" x14ac:dyDescent="0.35">
      <c r="A35" s="17" t="s">
        <v>56</v>
      </c>
      <c r="B35" s="18" t="s">
        <v>57</v>
      </c>
      <c r="C35" s="18" t="s">
        <v>93</v>
      </c>
      <c r="D35" s="19" t="s">
        <v>35</v>
      </c>
      <c r="E35" s="20"/>
      <c r="F35" s="86" t="s">
        <v>85</v>
      </c>
      <c r="G35" s="94"/>
      <c r="H35" s="95"/>
      <c r="I35" s="86" t="s">
        <v>62</v>
      </c>
      <c r="J35" s="94"/>
      <c r="K35" s="95"/>
      <c r="L35" s="86" t="s">
        <v>63</v>
      </c>
      <c r="M35" s="94"/>
      <c r="N35" s="95"/>
      <c r="O35" s="86" t="s">
        <v>64</v>
      </c>
      <c r="P35" s="94"/>
      <c r="Q35" s="95"/>
      <c r="R35" s="86" t="s">
        <v>39</v>
      </c>
      <c r="S35" s="94"/>
      <c r="T35" s="95"/>
      <c r="U35" s="86" t="s">
        <v>65</v>
      </c>
      <c r="V35" s="94"/>
      <c r="W35" s="95"/>
      <c r="X35" s="86" t="s">
        <v>66</v>
      </c>
      <c r="Y35" s="94"/>
      <c r="Z35" s="95"/>
      <c r="AA35" s="86" t="s">
        <v>67</v>
      </c>
      <c r="AB35" s="94"/>
      <c r="AC35" s="95"/>
      <c r="AD35" s="86" t="s">
        <v>94</v>
      </c>
      <c r="AE35" s="94"/>
      <c r="AF35" s="95"/>
      <c r="AG35" s="86" t="s">
        <v>95</v>
      </c>
      <c r="AH35" s="94"/>
      <c r="AI35" s="95"/>
      <c r="AJ35" s="86" t="s">
        <v>88</v>
      </c>
      <c r="AK35" s="94"/>
      <c r="AL35" s="95"/>
      <c r="AM35" s="103" t="s">
        <v>76</v>
      </c>
      <c r="AN35" s="94"/>
      <c r="AO35" s="95"/>
      <c r="AP35" s="86" t="s">
        <v>92</v>
      </c>
      <c r="AQ35" s="94"/>
      <c r="AR35" s="95"/>
      <c r="AS35" s="86" t="s">
        <v>87</v>
      </c>
      <c r="AT35" s="94"/>
      <c r="AU35" s="95"/>
      <c r="AV35" s="86" t="s">
        <v>89</v>
      </c>
      <c r="AW35" s="94"/>
      <c r="AX35" s="95"/>
      <c r="AY35" s="86" t="s">
        <v>81</v>
      </c>
      <c r="AZ35" s="94"/>
      <c r="BA35" s="95"/>
      <c r="BB35" s="86" t="s">
        <v>82</v>
      </c>
      <c r="BC35" s="94"/>
      <c r="BD35" s="95"/>
      <c r="BE35" s="89"/>
      <c r="BF35" s="92"/>
      <c r="BG35" s="93"/>
      <c r="BH35" s="89"/>
      <c r="BI35" s="92"/>
      <c r="BJ35" s="93"/>
      <c r="BK35" s="89"/>
      <c r="BL35" s="92"/>
      <c r="BM35" s="93"/>
      <c r="BN35" s="89"/>
      <c r="BO35" s="92"/>
      <c r="BP35" s="93"/>
      <c r="BQ35" s="89"/>
      <c r="BR35" s="92"/>
      <c r="BS35" s="93"/>
      <c r="BT35" s="89"/>
      <c r="BU35" s="92"/>
      <c r="BV35" s="93"/>
      <c r="BW35" s="89"/>
      <c r="BX35" s="92"/>
      <c r="BY35" s="93"/>
      <c r="BZ35" s="89"/>
      <c r="CA35" s="92"/>
      <c r="CB35" s="93"/>
      <c r="CC35" s="86" t="s">
        <v>28</v>
      </c>
      <c r="CD35" s="94"/>
      <c r="CE35" s="95"/>
      <c r="CF35" s="99" t="s">
        <v>83</v>
      </c>
    </row>
    <row r="36" spans="1:84" ht="30" customHeight="1" x14ac:dyDescent="0.35">
      <c r="A36" s="21"/>
      <c r="B36" s="22"/>
      <c r="C36" s="22"/>
      <c r="D36" s="23" t="s">
        <v>41</v>
      </c>
      <c r="E36" s="24"/>
      <c r="F36" s="25" t="s">
        <v>454</v>
      </c>
      <c r="G36" s="25" t="s">
        <v>455</v>
      </c>
      <c r="H36" s="25" t="s">
        <v>457</v>
      </c>
      <c r="I36" s="25" t="s">
        <v>454</v>
      </c>
      <c r="J36" s="25" t="s">
        <v>455</v>
      </c>
      <c r="K36" s="25" t="s">
        <v>457</v>
      </c>
      <c r="L36" s="25" t="s">
        <v>454</v>
      </c>
      <c r="M36" s="25" t="s">
        <v>455</v>
      </c>
      <c r="N36" s="25" t="s">
        <v>457</v>
      </c>
      <c r="O36" s="25" t="s">
        <v>454</v>
      </c>
      <c r="P36" s="25" t="s">
        <v>455</v>
      </c>
      <c r="Q36" s="25" t="s">
        <v>457</v>
      </c>
      <c r="R36" s="25" t="s">
        <v>454</v>
      </c>
      <c r="S36" s="25" t="s">
        <v>455</v>
      </c>
      <c r="T36" s="25" t="s">
        <v>457</v>
      </c>
      <c r="U36" s="25" t="s">
        <v>454</v>
      </c>
      <c r="V36" s="25" t="s">
        <v>455</v>
      </c>
      <c r="W36" s="25" t="s">
        <v>457</v>
      </c>
      <c r="X36" s="25" t="s">
        <v>454</v>
      </c>
      <c r="Y36" s="25" t="s">
        <v>455</v>
      </c>
      <c r="Z36" s="25" t="s">
        <v>457</v>
      </c>
      <c r="AA36" s="25" t="s">
        <v>454</v>
      </c>
      <c r="AB36" s="25" t="s">
        <v>455</v>
      </c>
      <c r="AC36" s="25" t="s">
        <v>457</v>
      </c>
      <c r="AD36" s="25" t="s">
        <v>454</v>
      </c>
      <c r="AE36" s="25" t="s">
        <v>455</v>
      </c>
      <c r="AF36" s="25" t="s">
        <v>457</v>
      </c>
      <c r="AG36" s="25" t="s">
        <v>454</v>
      </c>
      <c r="AH36" s="25" t="s">
        <v>455</v>
      </c>
      <c r="AI36" s="25" t="s">
        <v>457</v>
      </c>
      <c r="AJ36" s="25" t="s">
        <v>454</v>
      </c>
      <c r="AK36" s="25" t="s">
        <v>455</v>
      </c>
      <c r="AL36" s="25" t="s">
        <v>457</v>
      </c>
      <c r="AM36" s="25" t="s">
        <v>454</v>
      </c>
      <c r="AN36" s="25" t="s">
        <v>455</v>
      </c>
      <c r="AO36" s="25" t="s">
        <v>457</v>
      </c>
      <c r="AP36" s="25" t="s">
        <v>454</v>
      </c>
      <c r="AQ36" s="25" t="s">
        <v>455</v>
      </c>
      <c r="AR36" s="25" t="s">
        <v>457</v>
      </c>
      <c r="AS36" s="25" t="s">
        <v>454</v>
      </c>
      <c r="AT36" s="25" t="s">
        <v>455</v>
      </c>
      <c r="AU36" s="25" t="s">
        <v>457</v>
      </c>
      <c r="AV36" s="25" t="s">
        <v>454</v>
      </c>
      <c r="AW36" s="25" t="s">
        <v>455</v>
      </c>
      <c r="AX36" s="25" t="s">
        <v>457</v>
      </c>
      <c r="AY36" s="25" t="s">
        <v>454</v>
      </c>
      <c r="AZ36" s="25" t="s">
        <v>455</v>
      </c>
      <c r="BA36" s="25" t="s">
        <v>457</v>
      </c>
      <c r="BB36" s="25" t="s">
        <v>454</v>
      </c>
      <c r="BC36" s="25" t="s">
        <v>455</v>
      </c>
      <c r="BD36" s="25" t="s">
        <v>457</v>
      </c>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5" t="s">
        <v>453</v>
      </c>
      <c r="CD36" s="25" t="s">
        <v>446</v>
      </c>
      <c r="CE36" s="25" t="s">
        <v>456</v>
      </c>
      <c r="CF36" s="99"/>
    </row>
    <row r="37" spans="1:84" ht="30" customHeight="1" x14ac:dyDescent="0.35">
      <c r="A37" s="21"/>
      <c r="B37" s="22"/>
      <c r="C37" s="22"/>
      <c r="D37" s="19" t="s">
        <v>43</v>
      </c>
      <c r="E37" s="20" t="s">
        <v>44</v>
      </c>
      <c r="F37" s="27">
        <v>819</v>
      </c>
      <c r="G37" s="27">
        <v>0</v>
      </c>
      <c r="H37" s="27">
        <v>84</v>
      </c>
      <c r="I37" s="27">
        <v>840</v>
      </c>
      <c r="J37" s="27">
        <v>0</v>
      </c>
      <c r="K37" s="27">
        <v>76</v>
      </c>
      <c r="L37" s="27">
        <v>868</v>
      </c>
      <c r="M37" s="27">
        <v>1032</v>
      </c>
      <c r="N37" s="27">
        <v>873</v>
      </c>
      <c r="O37" s="27">
        <v>866</v>
      </c>
      <c r="P37" s="27">
        <v>1031</v>
      </c>
      <c r="Q37" s="27">
        <v>874</v>
      </c>
      <c r="R37" s="27">
        <v>866</v>
      </c>
      <c r="S37" s="27">
        <v>1031</v>
      </c>
      <c r="T37" s="27">
        <v>873</v>
      </c>
      <c r="U37" s="27">
        <v>867</v>
      </c>
      <c r="V37" s="27">
        <v>1028</v>
      </c>
      <c r="W37" s="27">
        <v>874</v>
      </c>
      <c r="X37" s="27">
        <v>836</v>
      </c>
      <c r="Y37" s="27">
        <v>0</v>
      </c>
      <c r="Z37" s="27">
        <v>90</v>
      </c>
      <c r="AA37" s="27">
        <v>837</v>
      </c>
      <c r="AB37" s="27">
        <v>0</v>
      </c>
      <c r="AC37" s="27">
        <v>88</v>
      </c>
      <c r="AD37" s="27">
        <v>872</v>
      </c>
      <c r="AE37" s="27">
        <v>1033</v>
      </c>
      <c r="AF37" s="27">
        <v>873</v>
      </c>
      <c r="AG37" s="27">
        <v>867</v>
      </c>
      <c r="AH37" s="27">
        <v>1032</v>
      </c>
      <c r="AI37" s="27">
        <v>872</v>
      </c>
      <c r="AJ37" s="27">
        <v>861</v>
      </c>
      <c r="AK37" s="27">
        <v>1034</v>
      </c>
      <c r="AL37" s="27">
        <v>874</v>
      </c>
      <c r="AM37" s="27">
        <v>868</v>
      </c>
      <c r="AN37" s="27">
        <v>1034</v>
      </c>
      <c r="AO37" s="27">
        <v>873</v>
      </c>
      <c r="AP37" s="27">
        <v>866</v>
      </c>
      <c r="AQ37" s="27">
        <v>1020</v>
      </c>
      <c r="AR37" s="27">
        <v>873</v>
      </c>
      <c r="AS37" s="27">
        <v>866</v>
      </c>
      <c r="AT37" s="27">
        <v>1033</v>
      </c>
      <c r="AU37" s="27">
        <v>871</v>
      </c>
      <c r="AV37" s="27">
        <v>866</v>
      </c>
      <c r="AW37" s="27">
        <v>1034</v>
      </c>
      <c r="AX37" s="27">
        <v>874</v>
      </c>
      <c r="AY37" s="27">
        <v>867</v>
      </c>
      <c r="AZ37" s="27">
        <v>1034</v>
      </c>
      <c r="BA37" s="27">
        <v>874</v>
      </c>
      <c r="BB37" s="27">
        <v>44</v>
      </c>
      <c r="BC37" s="27">
        <v>0</v>
      </c>
      <c r="BD37" s="27">
        <v>4</v>
      </c>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8">
        <v>13776</v>
      </c>
      <c r="CD37" s="27">
        <v>12376</v>
      </c>
      <c r="CE37" s="27">
        <v>10820</v>
      </c>
      <c r="CF37" s="99"/>
    </row>
    <row r="38" spans="1:84" ht="30" customHeight="1" x14ac:dyDescent="0.35">
      <c r="A38" s="21"/>
      <c r="B38" s="22"/>
      <c r="C38" s="22"/>
      <c r="D38" s="19" t="s">
        <v>45</v>
      </c>
      <c r="E38" s="20" t="s">
        <v>44</v>
      </c>
      <c r="F38" s="27">
        <v>354</v>
      </c>
      <c r="G38" s="27">
        <v>0</v>
      </c>
      <c r="H38" s="27">
        <v>48</v>
      </c>
      <c r="I38" s="27">
        <v>459</v>
      </c>
      <c r="J38" s="27">
        <v>0</v>
      </c>
      <c r="K38" s="27">
        <v>46</v>
      </c>
      <c r="L38" s="27">
        <v>446</v>
      </c>
      <c r="M38" s="27">
        <v>659</v>
      </c>
      <c r="N38" s="27">
        <v>634</v>
      </c>
      <c r="O38" s="27">
        <v>389</v>
      </c>
      <c r="P38" s="27">
        <v>608</v>
      </c>
      <c r="Q38" s="27">
        <v>595</v>
      </c>
      <c r="R38" s="27">
        <v>319</v>
      </c>
      <c r="S38" s="27">
        <v>526</v>
      </c>
      <c r="T38" s="27">
        <v>504</v>
      </c>
      <c r="U38" s="27">
        <v>441</v>
      </c>
      <c r="V38" s="27">
        <v>662</v>
      </c>
      <c r="W38" s="27">
        <v>629</v>
      </c>
      <c r="X38" s="27">
        <v>425</v>
      </c>
      <c r="Y38" s="27">
        <v>0</v>
      </c>
      <c r="Z38" s="27">
        <v>46</v>
      </c>
      <c r="AA38" s="27">
        <v>400</v>
      </c>
      <c r="AB38" s="27">
        <v>0</v>
      </c>
      <c r="AC38" s="27">
        <v>44</v>
      </c>
      <c r="AD38" s="27">
        <v>548</v>
      </c>
      <c r="AE38" s="27">
        <v>837</v>
      </c>
      <c r="AF38" s="27">
        <v>741</v>
      </c>
      <c r="AG38" s="27">
        <v>424</v>
      </c>
      <c r="AH38" s="27">
        <v>695</v>
      </c>
      <c r="AI38" s="27">
        <v>638</v>
      </c>
      <c r="AJ38" s="27">
        <v>485</v>
      </c>
      <c r="AK38" s="27">
        <v>708</v>
      </c>
      <c r="AL38" s="27">
        <v>653</v>
      </c>
      <c r="AM38" s="27">
        <v>380</v>
      </c>
      <c r="AN38" s="27">
        <v>562</v>
      </c>
      <c r="AO38" s="27">
        <v>516</v>
      </c>
      <c r="AP38" s="27">
        <v>449</v>
      </c>
      <c r="AQ38" s="27">
        <v>701</v>
      </c>
      <c r="AR38" s="27">
        <v>621</v>
      </c>
      <c r="AS38" s="27">
        <v>149</v>
      </c>
      <c r="AT38" s="27">
        <v>172</v>
      </c>
      <c r="AU38" s="27">
        <v>210</v>
      </c>
      <c r="AV38" s="27">
        <v>835</v>
      </c>
      <c r="AW38" s="27">
        <v>1003</v>
      </c>
      <c r="AX38" s="27">
        <v>861</v>
      </c>
      <c r="AY38" s="27">
        <v>59</v>
      </c>
      <c r="AZ38" s="27">
        <v>77</v>
      </c>
      <c r="BA38" s="27">
        <v>131</v>
      </c>
      <c r="BB38" s="27">
        <v>24</v>
      </c>
      <c r="BC38" s="27">
        <v>0</v>
      </c>
      <c r="BD38" s="27">
        <v>3</v>
      </c>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8">
        <v>6586</v>
      </c>
      <c r="CD38" s="27">
        <v>7210</v>
      </c>
      <c r="CE38" s="27">
        <v>6920</v>
      </c>
      <c r="CF38" s="99"/>
    </row>
    <row r="39" spans="1:84" ht="30" customHeight="1" x14ac:dyDescent="0.35">
      <c r="A39" s="29"/>
      <c r="B39" s="30"/>
      <c r="C39" s="30"/>
      <c r="D39" s="19" t="s">
        <v>46</v>
      </c>
      <c r="E39" s="20" t="s">
        <v>47</v>
      </c>
      <c r="F39" s="2">
        <v>0.43223443223443225</v>
      </c>
      <c r="G39" s="2" t="s">
        <v>149</v>
      </c>
      <c r="H39" s="2">
        <f>H38/H37</f>
        <v>0.5714285714285714</v>
      </c>
      <c r="I39" s="2">
        <v>0.54642857142857137</v>
      </c>
      <c r="J39" s="2" t="s">
        <v>149</v>
      </c>
      <c r="K39" s="2">
        <f>K38/K37</f>
        <v>0.60526315789473684</v>
      </c>
      <c r="L39" s="2">
        <v>0.51382488479262678</v>
      </c>
      <c r="M39" s="2">
        <v>0.63856589147286824</v>
      </c>
      <c r="N39" s="2">
        <f>N38/N37</f>
        <v>0.72623138602520043</v>
      </c>
      <c r="O39" s="2">
        <v>0.44919168591224018</v>
      </c>
      <c r="P39" s="2">
        <v>0.58971871968962175</v>
      </c>
      <c r="Q39" s="2">
        <f>Q38/Q37</f>
        <v>0.68077803203661325</v>
      </c>
      <c r="R39" s="2">
        <v>0.36836027713625868</v>
      </c>
      <c r="S39" s="2">
        <v>0.51018428709990304</v>
      </c>
      <c r="T39" s="2">
        <f>T38/T37</f>
        <v>0.57731958762886593</v>
      </c>
      <c r="U39" s="2">
        <v>0.50865051903114189</v>
      </c>
      <c r="V39" s="2">
        <v>0.64396887159533078</v>
      </c>
      <c r="W39" s="2">
        <f>W38/W37</f>
        <v>0.71967963386727685</v>
      </c>
      <c r="X39" s="2">
        <v>0.50837320574162681</v>
      </c>
      <c r="Y39" s="2" t="s">
        <v>149</v>
      </c>
      <c r="Z39" s="2">
        <f>Z38/Z37</f>
        <v>0.51111111111111107</v>
      </c>
      <c r="AA39" s="2">
        <v>0.47789725209080047</v>
      </c>
      <c r="AB39" s="2" t="s">
        <v>149</v>
      </c>
      <c r="AC39" s="2">
        <f>AC38/AC37</f>
        <v>0.5</v>
      </c>
      <c r="AD39" s="2">
        <v>0.62844036697247707</v>
      </c>
      <c r="AE39" s="2">
        <v>0.81026137463697967</v>
      </c>
      <c r="AF39" s="2">
        <f>AF38/AF37</f>
        <v>0.84879725085910651</v>
      </c>
      <c r="AG39" s="2">
        <v>0.48904267589388695</v>
      </c>
      <c r="AH39" s="2">
        <v>0.67344961240310075</v>
      </c>
      <c r="AI39" s="2">
        <f>AI38/AI37</f>
        <v>0.73165137614678899</v>
      </c>
      <c r="AJ39" s="2">
        <v>0.56329849012775846</v>
      </c>
      <c r="AK39" s="2">
        <v>0.68471953578336553</v>
      </c>
      <c r="AL39" s="2">
        <f>AL38/AL37</f>
        <v>0.74713958810068648</v>
      </c>
      <c r="AM39" s="2">
        <v>0.43778801843317972</v>
      </c>
      <c r="AN39" s="2">
        <v>0.54352030947775631</v>
      </c>
      <c r="AO39" s="2">
        <f>AO38/AO37</f>
        <v>0.59106529209621994</v>
      </c>
      <c r="AP39" s="2">
        <v>0.51847575057736717</v>
      </c>
      <c r="AQ39" s="2">
        <v>0.68725490196078431</v>
      </c>
      <c r="AR39" s="2">
        <f>AR38/AR37</f>
        <v>0.71134020618556704</v>
      </c>
      <c r="AS39" s="2">
        <v>0.17205542725173209</v>
      </c>
      <c r="AT39" s="2">
        <v>0.1665053242981607</v>
      </c>
      <c r="AU39" s="2">
        <f>AU38/AU37</f>
        <v>0.24110218140068887</v>
      </c>
      <c r="AV39" s="2">
        <v>0.96420323325635104</v>
      </c>
      <c r="AW39" s="2">
        <v>0.97001934235976794</v>
      </c>
      <c r="AX39" s="2">
        <f>AX38/AX37</f>
        <v>0.98512585812356979</v>
      </c>
      <c r="AY39" s="2">
        <v>6.8050749711649372E-2</v>
      </c>
      <c r="AZ39" s="2">
        <v>7.4468085106382975E-2</v>
      </c>
      <c r="BA39" s="2">
        <f>BA38/BA37</f>
        <v>0.14988558352402745</v>
      </c>
      <c r="BB39" s="2">
        <v>0.54545454545454541</v>
      </c>
      <c r="BC39" s="2" t="s">
        <v>149</v>
      </c>
      <c r="BD39" s="2">
        <f>BD38/BD37</f>
        <v>0.75</v>
      </c>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
        <v>0.47807781649245062</v>
      </c>
      <c r="CD39" s="2">
        <v>0.58257918552036203</v>
      </c>
      <c r="CE39" s="2">
        <f>CE38/CE37</f>
        <v>0.63955637707948243</v>
      </c>
      <c r="CF39" s="99"/>
    </row>
    <row r="40" spans="1:84" ht="30" customHeight="1" x14ac:dyDescent="0.35">
      <c r="A40" s="17" t="s">
        <v>56</v>
      </c>
      <c r="B40" s="18" t="s">
        <v>57</v>
      </c>
      <c r="C40" s="18" t="s">
        <v>96</v>
      </c>
      <c r="D40" s="19" t="s">
        <v>35</v>
      </c>
      <c r="E40" s="20"/>
      <c r="F40" s="86" t="s">
        <v>85</v>
      </c>
      <c r="G40" s="94"/>
      <c r="H40" s="95"/>
      <c r="I40" s="86" t="s">
        <v>62</v>
      </c>
      <c r="J40" s="94"/>
      <c r="K40" s="95"/>
      <c r="L40" s="86" t="s">
        <v>63</v>
      </c>
      <c r="M40" s="94"/>
      <c r="N40" s="95"/>
      <c r="O40" s="86" t="s">
        <v>64</v>
      </c>
      <c r="P40" s="94"/>
      <c r="Q40" s="95"/>
      <c r="R40" s="86" t="s">
        <v>39</v>
      </c>
      <c r="S40" s="94"/>
      <c r="T40" s="95"/>
      <c r="U40" s="86" t="s">
        <v>65</v>
      </c>
      <c r="V40" s="94"/>
      <c r="W40" s="95"/>
      <c r="X40" s="86" t="s">
        <v>88</v>
      </c>
      <c r="Y40" s="94"/>
      <c r="Z40" s="95"/>
      <c r="AA40" s="103" t="s">
        <v>76</v>
      </c>
      <c r="AB40" s="94"/>
      <c r="AC40" s="95"/>
      <c r="AD40" s="86" t="s">
        <v>87</v>
      </c>
      <c r="AE40" s="94"/>
      <c r="AF40" s="95"/>
      <c r="AG40" s="86" t="s">
        <v>92</v>
      </c>
      <c r="AH40" s="94"/>
      <c r="AI40" s="95"/>
      <c r="AJ40" s="86" t="s">
        <v>89</v>
      </c>
      <c r="AK40" s="94"/>
      <c r="AL40" s="95"/>
      <c r="AM40" s="86" t="s">
        <v>81</v>
      </c>
      <c r="AN40" s="94"/>
      <c r="AO40" s="95"/>
      <c r="AP40" s="86" t="s">
        <v>82</v>
      </c>
      <c r="AQ40" s="94"/>
      <c r="AR40" s="95"/>
      <c r="AS40" s="89"/>
      <c r="AT40" s="92"/>
      <c r="AU40" s="93"/>
      <c r="AV40" s="89"/>
      <c r="AW40" s="92"/>
      <c r="AX40" s="93"/>
      <c r="AY40" s="89"/>
      <c r="AZ40" s="92"/>
      <c r="BA40" s="93"/>
      <c r="BB40" s="89"/>
      <c r="BC40" s="92"/>
      <c r="BD40" s="93"/>
      <c r="BE40" s="89"/>
      <c r="BF40" s="92"/>
      <c r="BG40" s="93"/>
      <c r="BH40" s="89"/>
      <c r="BI40" s="92"/>
      <c r="BJ40" s="93"/>
      <c r="BK40" s="89"/>
      <c r="BL40" s="92"/>
      <c r="BM40" s="93"/>
      <c r="BN40" s="89"/>
      <c r="BO40" s="92"/>
      <c r="BP40" s="93"/>
      <c r="BQ40" s="89"/>
      <c r="BR40" s="92"/>
      <c r="BS40" s="93"/>
      <c r="BT40" s="89"/>
      <c r="BU40" s="92"/>
      <c r="BV40" s="93"/>
      <c r="BW40" s="89"/>
      <c r="BX40" s="92"/>
      <c r="BY40" s="93"/>
      <c r="BZ40" s="89"/>
      <c r="CA40" s="92"/>
      <c r="CB40" s="93"/>
      <c r="CC40" s="86" t="s">
        <v>28</v>
      </c>
      <c r="CD40" s="94"/>
      <c r="CE40" s="95"/>
      <c r="CF40" s="99"/>
    </row>
    <row r="41" spans="1:84" ht="30" customHeight="1" x14ac:dyDescent="0.35">
      <c r="A41" s="21"/>
      <c r="B41" s="22"/>
      <c r="C41" s="22"/>
      <c r="D41" s="23" t="s">
        <v>41</v>
      </c>
      <c r="E41" s="24"/>
      <c r="F41" s="25" t="s">
        <v>454</v>
      </c>
      <c r="G41" s="25" t="s">
        <v>455</v>
      </c>
      <c r="H41" s="25" t="s">
        <v>457</v>
      </c>
      <c r="I41" s="25" t="s">
        <v>454</v>
      </c>
      <c r="J41" s="25" t="s">
        <v>455</v>
      </c>
      <c r="K41" s="25" t="s">
        <v>457</v>
      </c>
      <c r="L41" s="25" t="s">
        <v>454</v>
      </c>
      <c r="M41" s="25" t="s">
        <v>455</v>
      </c>
      <c r="N41" s="25" t="s">
        <v>457</v>
      </c>
      <c r="O41" s="25" t="s">
        <v>454</v>
      </c>
      <c r="P41" s="25" t="s">
        <v>455</v>
      </c>
      <c r="Q41" s="25" t="s">
        <v>457</v>
      </c>
      <c r="R41" s="25" t="s">
        <v>454</v>
      </c>
      <c r="S41" s="25" t="s">
        <v>455</v>
      </c>
      <c r="T41" s="25" t="s">
        <v>457</v>
      </c>
      <c r="U41" s="25" t="s">
        <v>454</v>
      </c>
      <c r="V41" s="25" t="s">
        <v>455</v>
      </c>
      <c r="W41" s="25" t="s">
        <v>457</v>
      </c>
      <c r="X41" s="25" t="s">
        <v>454</v>
      </c>
      <c r="Y41" s="25" t="s">
        <v>455</v>
      </c>
      <c r="Z41" s="25" t="s">
        <v>457</v>
      </c>
      <c r="AA41" s="25" t="s">
        <v>454</v>
      </c>
      <c r="AB41" s="25" t="s">
        <v>455</v>
      </c>
      <c r="AC41" s="25" t="s">
        <v>457</v>
      </c>
      <c r="AD41" s="25" t="s">
        <v>454</v>
      </c>
      <c r="AE41" s="25" t="s">
        <v>455</v>
      </c>
      <c r="AF41" s="25" t="s">
        <v>457</v>
      </c>
      <c r="AG41" s="25" t="s">
        <v>454</v>
      </c>
      <c r="AH41" s="25" t="s">
        <v>455</v>
      </c>
      <c r="AI41" s="25" t="s">
        <v>457</v>
      </c>
      <c r="AJ41" s="25" t="s">
        <v>454</v>
      </c>
      <c r="AK41" s="25" t="s">
        <v>455</v>
      </c>
      <c r="AL41" s="25" t="s">
        <v>457</v>
      </c>
      <c r="AM41" s="25" t="s">
        <v>454</v>
      </c>
      <c r="AN41" s="25" t="s">
        <v>455</v>
      </c>
      <c r="AO41" s="25" t="s">
        <v>457</v>
      </c>
      <c r="AP41" s="25" t="s">
        <v>454</v>
      </c>
      <c r="AQ41" s="25" t="s">
        <v>455</v>
      </c>
      <c r="AR41" s="25" t="s">
        <v>457</v>
      </c>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5" t="s">
        <v>453</v>
      </c>
      <c r="CD41" s="25" t="s">
        <v>446</v>
      </c>
      <c r="CE41" s="25" t="s">
        <v>456</v>
      </c>
      <c r="CF41" s="99"/>
    </row>
    <row r="42" spans="1:84" ht="30" customHeight="1" x14ac:dyDescent="0.35">
      <c r="A42" s="21"/>
      <c r="B42" s="22"/>
      <c r="C42" s="22"/>
      <c r="D42" s="19" t="s">
        <v>43</v>
      </c>
      <c r="E42" s="20" t="s">
        <v>44</v>
      </c>
      <c r="F42" s="27">
        <v>610</v>
      </c>
      <c r="G42" s="27">
        <v>646</v>
      </c>
      <c r="H42" s="27">
        <v>945</v>
      </c>
      <c r="I42" s="27">
        <v>880</v>
      </c>
      <c r="J42" s="27">
        <v>1025</v>
      </c>
      <c r="K42" s="27">
        <v>1024</v>
      </c>
      <c r="L42" s="27">
        <v>888</v>
      </c>
      <c r="M42" s="27">
        <v>1035</v>
      </c>
      <c r="N42" s="27">
        <v>1035</v>
      </c>
      <c r="O42" s="27">
        <v>816</v>
      </c>
      <c r="P42" s="27">
        <v>1035</v>
      </c>
      <c r="Q42" s="27">
        <v>1035</v>
      </c>
      <c r="R42" s="27">
        <v>858</v>
      </c>
      <c r="S42" s="27">
        <v>0</v>
      </c>
      <c r="T42" s="27">
        <v>909</v>
      </c>
      <c r="U42" s="27">
        <v>859</v>
      </c>
      <c r="V42" s="27">
        <v>0</v>
      </c>
      <c r="W42" s="27">
        <v>910</v>
      </c>
      <c r="X42" s="27">
        <v>888</v>
      </c>
      <c r="Y42" s="27">
        <v>1033</v>
      </c>
      <c r="Z42" s="27">
        <v>1035</v>
      </c>
      <c r="AA42" s="27">
        <v>858</v>
      </c>
      <c r="AB42" s="27">
        <v>0</v>
      </c>
      <c r="AC42" s="27">
        <v>909</v>
      </c>
      <c r="AD42" s="27">
        <v>858</v>
      </c>
      <c r="AE42" s="27">
        <v>0</v>
      </c>
      <c r="AF42" s="27">
        <v>909</v>
      </c>
      <c r="AG42" s="27">
        <v>888</v>
      </c>
      <c r="AH42" s="27">
        <v>1034</v>
      </c>
      <c r="AI42" s="27">
        <v>1035</v>
      </c>
      <c r="AJ42" s="27">
        <v>884</v>
      </c>
      <c r="AK42" s="27">
        <v>1035</v>
      </c>
      <c r="AL42" s="27">
        <v>1035</v>
      </c>
      <c r="AM42" s="27">
        <v>858</v>
      </c>
      <c r="AN42" s="27">
        <v>0</v>
      </c>
      <c r="AO42" s="27">
        <v>909</v>
      </c>
      <c r="AP42" s="27">
        <v>888</v>
      </c>
      <c r="AQ42" s="27">
        <v>1035</v>
      </c>
      <c r="AR42" s="27">
        <v>1035</v>
      </c>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8">
        <v>11033</v>
      </c>
      <c r="CD42" s="27">
        <v>7878</v>
      </c>
      <c r="CE42" s="27">
        <v>12725</v>
      </c>
      <c r="CF42" s="99"/>
    </row>
    <row r="43" spans="1:84" ht="30" customHeight="1" x14ac:dyDescent="0.35">
      <c r="A43" s="21"/>
      <c r="B43" s="22"/>
      <c r="C43" s="22"/>
      <c r="D43" s="19" t="s">
        <v>45</v>
      </c>
      <c r="E43" s="20" t="s">
        <v>44</v>
      </c>
      <c r="F43" s="27">
        <v>319</v>
      </c>
      <c r="G43" s="27">
        <v>459</v>
      </c>
      <c r="H43" s="27">
        <v>688</v>
      </c>
      <c r="I43" s="27">
        <v>429</v>
      </c>
      <c r="J43" s="27">
        <v>766</v>
      </c>
      <c r="K43" s="27">
        <v>822</v>
      </c>
      <c r="L43" s="27">
        <v>355</v>
      </c>
      <c r="M43" s="27">
        <v>656</v>
      </c>
      <c r="N43" s="27">
        <v>554</v>
      </c>
      <c r="O43" s="27">
        <v>135</v>
      </c>
      <c r="P43" s="27">
        <v>364</v>
      </c>
      <c r="Q43" s="27">
        <v>480</v>
      </c>
      <c r="R43" s="27">
        <v>420</v>
      </c>
      <c r="S43" s="27">
        <v>0</v>
      </c>
      <c r="T43" s="27">
        <v>546</v>
      </c>
      <c r="U43" s="27">
        <v>451</v>
      </c>
      <c r="V43" s="27">
        <v>0</v>
      </c>
      <c r="W43" s="27">
        <v>488</v>
      </c>
      <c r="X43" s="27">
        <v>380</v>
      </c>
      <c r="Y43" s="27">
        <v>574</v>
      </c>
      <c r="Z43" s="27">
        <v>528</v>
      </c>
      <c r="AA43" s="27">
        <v>279</v>
      </c>
      <c r="AB43" s="27">
        <v>0</v>
      </c>
      <c r="AC43" s="27">
        <v>345</v>
      </c>
      <c r="AD43" s="27">
        <v>71</v>
      </c>
      <c r="AE43" s="27">
        <v>0</v>
      </c>
      <c r="AF43" s="27">
        <v>97</v>
      </c>
      <c r="AG43" s="27">
        <v>388</v>
      </c>
      <c r="AH43" s="27">
        <v>692</v>
      </c>
      <c r="AI43" s="27">
        <v>662</v>
      </c>
      <c r="AJ43" s="27">
        <v>804</v>
      </c>
      <c r="AK43" s="27">
        <v>989</v>
      </c>
      <c r="AL43" s="27">
        <v>1011</v>
      </c>
      <c r="AM43" s="27">
        <v>89</v>
      </c>
      <c r="AN43" s="27">
        <v>0</v>
      </c>
      <c r="AO43" s="27">
        <v>122</v>
      </c>
      <c r="AP43" s="27">
        <v>224</v>
      </c>
      <c r="AQ43" s="27">
        <v>433</v>
      </c>
      <c r="AR43" s="27">
        <v>553</v>
      </c>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8">
        <v>4344</v>
      </c>
      <c r="CD43" s="27">
        <v>4933</v>
      </c>
      <c r="CE43" s="27">
        <v>6896</v>
      </c>
      <c r="CF43" s="99"/>
    </row>
    <row r="44" spans="1:84" ht="30" customHeight="1" x14ac:dyDescent="0.35">
      <c r="A44" s="29"/>
      <c r="B44" s="30"/>
      <c r="C44" s="30"/>
      <c r="D44" s="19" t="s">
        <v>46</v>
      </c>
      <c r="E44" s="20" t="s">
        <v>47</v>
      </c>
      <c r="F44" s="2">
        <v>0.5229508196721312</v>
      </c>
      <c r="G44" s="2">
        <v>0.71052631578947367</v>
      </c>
      <c r="H44" s="2">
        <f>H43/H42</f>
        <v>0.72804232804232805</v>
      </c>
      <c r="I44" s="2">
        <v>0.48749999999999999</v>
      </c>
      <c r="J44" s="2">
        <v>0.7473170731707317</v>
      </c>
      <c r="K44" s="2">
        <f>K43/K42</f>
        <v>0.802734375</v>
      </c>
      <c r="L44" s="2">
        <v>0.3997747747747748</v>
      </c>
      <c r="M44" s="2">
        <v>0.63381642512077296</v>
      </c>
      <c r="N44" s="2">
        <f>N43/N42</f>
        <v>0.53526570048309174</v>
      </c>
      <c r="O44" s="2">
        <v>0.16544117647058823</v>
      </c>
      <c r="P44" s="2">
        <v>0.35169082125603862</v>
      </c>
      <c r="Q44" s="2">
        <f>Q43/Q42</f>
        <v>0.46376811594202899</v>
      </c>
      <c r="R44" s="2">
        <v>0.48951048951048953</v>
      </c>
      <c r="S44" s="2" t="s">
        <v>149</v>
      </c>
      <c r="T44" s="2">
        <f>T43/T42</f>
        <v>0.60066006600660071</v>
      </c>
      <c r="U44" s="2">
        <v>0.52502910360884747</v>
      </c>
      <c r="V44" s="2" t="s">
        <v>149</v>
      </c>
      <c r="W44" s="2">
        <f>W43/W42</f>
        <v>0.53626373626373625</v>
      </c>
      <c r="X44" s="2">
        <v>0.42792792792792794</v>
      </c>
      <c r="Y44" s="2">
        <v>0.55566311713455951</v>
      </c>
      <c r="Z44" s="2">
        <f>Z43/Z42</f>
        <v>0.51014492753623186</v>
      </c>
      <c r="AA44" s="2">
        <v>0.32517482517482516</v>
      </c>
      <c r="AB44" s="2" t="s">
        <v>149</v>
      </c>
      <c r="AC44" s="2">
        <f>AC43/AC42</f>
        <v>0.37953795379537952</v>
      </c>
      <c r="AD44" s="2">
        <v>8.2750582750582752E-2</v>
      </c>
      <c r="AE44" s="2" t="s">
        <v>149</v>
      </c>
      <c r="AF44" s="2">
        <f>AF43/AF42</f>
        <v>0.10671067106710672</v>
      </c>
      <c r="AG44" s="2">
        <v>0.43693693693693691</v>
      </c>
      <c r="AH44" s="2">
        <v>0.66924564796905217</v>
      </c>
      <c r="AI44" s="2">
        <f>AI43/AI42</f>
        <v>0.63961352657004833</v>
      </c>
      <c r="AJ44" s="2">
        <v>0.9095022624434389</v>
      </c>
      <c r="AK44" s="2">
        <v>0.9555555555555556</v>
      </c>
      <c r="AL44" s="2">
        <f>AL43/AL42</f>
        <v>0.97681159420289854</v>
      </c>
      <c r="AM44" s="2">
        <v>0.10372960372960373</v>
      </c>
      <c r="AN44" s="2" t="s">
        <v>149</v>
      </c>
      <c r="AO44" s="2">
        <f>AO43/AO42</f>
        <v>0.13421342134213421</v>
      </c>
      <c r="AP44" s="2">
        <v>0.25225225225225223</v>
      </c>
      <c r="AQ44" s="2">
        <v>0.41835748792270533</v>
      </c>
      <c r="AR44" s="2">
        <f>AR43/AR42</f>
        <v>0.53429951690821254</v>
      </c>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
        <v>0.39372790718752831</v>
      </c>
      <c r="CD44" s="2">
        <v>0.62617415587712622</v>
      </c>
      <c r="CE44" s="2">
        <f>CE43/CE42</f>
        <v>0.5419253438113949</v>
      </c>
      <c r="CF44" s="99"/>
    </row>
    <row r="45" spans="1:84" ht="30" customHeight="1" x14ac:dyDescent="0.35">
      <c r="A45" s="17" t="s">
        <v>56</v>
      </c>
      <c r="B45" s="18" t="s">
        <v>57</v>
      </c>
      <c r="C45" s="18" t="s">
        <v>97</v>
      </c>
      <c r="D45" s="19" t="s">
        <v>35</v>
      </c>
      <c r="E45" s="20"/>
      <c r="F45" s="121" t="s">
        <v>85</v>
      </c>
      <c r="G45" s="122"/>
      <c r="H45" s="123"/>
      <c r="I45" s="121" t="s">
        <v>62</v>
      </c>
      <c r="J45" s="122"/>
      <c r="K45" s="123"/>
      <c r="L45" s="121" t="s">
        <v>63</v>
      </c>
      <c r="M45" s="122"/>
      <c r="N45" s="123"/>
      <c r="O45" s="121" t="s">
        <v>64</v>
      </c>
      <c r="P45" s="122"/>
      <c r="Q45" s="123"/>
      <c r="R45" s="121" t="s">
        <v>39</v>
      </c>
      <c r="S45" s="122"/>
      <c r="T45" s="123"/>
      <c r="U45" s="121" t="s">
        <v>65</v>
      </c>
      <c r="V45" s="122"/>
      <c r="W45" s="123"/>
      <c r="X45" s="121" t="s">
        <v>66</v>
      </c>
      <c r="Y45" s="122"/>
      <c r="Z45" s="123"/>
      <c r="AA45" s="121" t="s">
        <v>67</v>
      </c>
      <c r="AB45" s="122"/>
      <c r="AC45" s="123"/>
      <c r="AD45" s="121" t="s">
        <v>88</v>
      </c>
      <c r="AE45" s="122"/>
      <c r="AF45" s="123"/>
      <c r="AG45" s="131" t="s">
        <v>76</v>
      </c>
      <c r="AH45" s="122"/>
      <c r="AI45" s="123"/>
      <c r="AJ45" s="121" t="s">
        <v>87</v>
      </c>
      <c r="AK45" s="122"/>
      <c r="AL45" s="123"/>
      <c r="AM45" s="121" t="s">
        <v>92</v>
      </c>
      <c r="AN45" s="122"/>
      <c r="AO45" s="123"/>
      <c r="AP45" s="121" t="s">
        <v>70</v>
      </c>
      <c r="AQ45" s="122"/>
      <c r="AR45" s="123"/>
      <c r="AS45" s="121" t="s">
        <v>71</v>
      </c>
      <c r="AT45" s="122"/>
      <c r="AU45" s="123"/>
      <c r="AV45" s="121" t="s">
        <v>89</v>
      </c>
      <c r="AW45" s="122"/>
      <c r="AX45" s="123"/>
      <c r="AY45" s="121" t="s">
        <v>81</v>
      </c>
      <c r="AZ45" s="122"/>
      <c r="BA45" s="123"/>
      <c r="BB45" s="121" t="s">
        <v>82</v>
      </c>
      <c r="BC45" s="122"/>
      <c r="BD45" s="123"/>
      <c r="BE45" s="118"/>
      <c r="BF45" s="119"/>
      <c r="BG45" s="120"/>
      <c r="BH45" s="118"/>
      <c r="BI45" s="119"/>
      <c r="BJ45" s="120"/>
      <c r="BK45" s="118"/>
      <c r="BL45" s="119"/>
      <c r="BM45" s="120"/>
      <c r="BN45" s="118"/>
      <c r="BO45" s="119"/>
      <c r="BP45" s="120"/>
      <c r="BQ45" s="118"/>
      <c r="BR45" s="119"/>
      <c r="BS45" s="120"/>
      <c r="BT45" s="118"/>
      <c r="BU45" s="119"/>
      <c r="BV45" s="120"/>
      <c r="BW45" s="118"/>
      <c r="BX45" s="119"/>
      <c r="BY45" s="120"/>
      <c r="BZ45" s="118"/>
      <c r="CA45" s="119"/>
      <c r="CB45" s="120"/>
      <c r="CC45" s="86" t="s">
        <v>28</v>
      </c>
      <c r="CD45" s="94"/>
      <c r="CE45" s="95"/>
      <c r="CF45" s="124" t="s">
        <v>472</v>
      </c>
    </row>
    <row r="46" spans="1:84" ht="30" customHeight="1" x14ac:dyDescent="0.35">
      <c r="A46" s="21"/>
      <c r="B46" s="22"/>
      <c r="C46" s="22"/>
      <c r="D46" s="23" t="s">
        <v>41</v>
      </c>
      <c r="E46" s="24"/>
      <c r="F46" s="25" t="s">
        <v>454</v>
      </c>
      <c r="G46" s="25" t="s">
        <v>455</v>
      </c>
      <c r="H46" s="25" t="s">
        <v>457</v>
      </c>
      <c r="I46" s="25" t="s">
        <v>454</v>
      </c>
      <c r="J46" s="25" t="s">
        <v>455</v>
      </c>
      <c r="K46" s="25" t="s">
        <v>457</v>
      </c>
      <c r="L46" s="25" t="s">
        <v>454</v>
      </c>
      <c r="M46" s="25" t="s">
        <v>455</v>
      </c>
      <c r="N46" s="25" t="s">
        <v>457</v>
      </c>
      <c r="O46" s="25" t="s">
        <v>454</v>
      </c>
      <c r="P46" s="25" t="s">
        <v>455</v>
      </c>
      <c r="Q46" s="25" t="s">
        <v>457</v>
      </c>
      <c r="R46" s="25" t="s">
        <v>454</v>
      </c>
      <c r="S46" s="25" t="s">
        <v>455</v>
      </c>
      <c r="T46" s="25" t="s">
        <v>457</v>
      </c>
      <c r="U46" s="25" t="s">
        <v>454</v>
      </c>
      <c r="V46" s="25" t="s">
        <v>455</v>
      </c>
      <c r="W46" s="25" t="s">
        <v>457</v>
      </c>
      <c r="X46" s="25" t="s">
        <v>454</v>
      </c>
      <c r="Y46" s="25" t="s">
        <v>455</v>
      </c>
      <c r="Z46" s="25" t="s">
        <v>457</v>
      </c>
      <c r="AA46" s="25" t="s">
        <v>454</v>
      </c>
      <c r="AB46" s="25" t="s">
        <v>455</v>
      </c>
      <c r="AC46" s="25" t="s">
        <v>457</v>
      </c>
      <c r="AD46" s="25" t="s">
        <v>454</v>
      </c>
      <c r="AE46" s="25" t="s">
        <v>455</v>
      </c>
      <c r="AF46" s="25" t="s">
        <v>457</v>
      </c>
      <c r="AG46" s="25" t="s">
        <v>454</v>
      </c>
      <c r="AH46" s="25" t="s">
        <v>455</v>
      </c>
      <c r="AI46" s="25" t="s">
        <v>457</v>
      </c>
      <c r="AJ46" s="25" t="s">
        <v>454</v>
      </c>
      <c r="AK46" s="25" t="s">
        <v>455</v>
      </c>
      <c r="AL46" s="25" t="s">
        <v>457</v>
      </c>
      <c r="AM46" s="25" t="s">
        <v>454</v>
      </c>
      <c r="AN46" s="25" t="s">
        <v>455</v>
      </c>
      <c r="AO46" s="25" t="s">
        <v>457</v>
      </c>
      <c r="AP46" s="25" t="s">
        <v>454</v>
      </c>
      <c r="AQ46" s="25" t="s">
        <v>455</v>
      </c>
      <c r="AR46" s="25" t="s">
        <v>457</v>
      </c>
      <c r="AS46" s="25" t="s">
        <v>454</v>
      </c>
      <c r="AT46" s="25" t="s">
        <v>455</v>
      </c>
      <c r="AU46" s="25" t="s">
        <v>457</v>
      </c>
      <c r="AV46" s="25" t="s">
        <v>454</v>
      </c>
      <c r="AW46" s="25" t="s">
        <v>455</v>
      </c>
      <c r="AX46" s="25" t="s">
        <v>457</v>
      </c>
      <c r="AY46" s="25" t="s">
        <v>454</v>
      </c>
      <c r="AZ46" s="25" t="s">
        <v>455</v>
      </c>
      <c r="BA46" s="25" t="s">
        <v>457</v>
      </c>
      <c r="BB46" s="25" t="s">
        <v>454</v>
      </c>
      <c r="BC46" s="25" t="s">
        <v>455</v>
      </c>
      <c r="BD46" s="25" t="s">
        <v>457</v>
      </c>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25" t="s">
        <v>453</v>
      </c>
      <c r="CD46" s="25" t="s">
        <v>446</v>
      </c>
      <c r="CE46" s="25" t="s">
        <v>456</v>
      </c>
      <c r="CF46" s="124"/>
    </row>
    <row r="47" spans="1:84" ht="30" customHeight="1" x14ac:dyDescent="0.35">
      <c r="A47" s="21"/>
      <c r="B47" s="22"/>
      <c r="C47" s="22"/>
      <c r="D47" s="19" t="s">
        <v>43</v>
      </c>
      <c r="E47" s="20" t="s">
        <v>44</v>
      </c>
      <c r="F47" s="27">
        <v>786</v>
      </c>
      <c r="G47" s="27">
        <v>834</v>
      </c>
      <c r="H47" s="27">
        <v>957</v>
      </c>
      <c r="I47" s="27">
        <v>817</v>
      </c>
      <c r="J47" s="27">
        <v>0</v>
      </c>
      <c r="K47" s="27">
        <v>735</v>
      </c>
      <c r="L47" s="27">
        <v>875</v>
      </c>
      <c r="M47" s="27">
        <v>1018</v>
      </c>
      <c r="N47" s="27">
        <v>884</v>
      </c>
      <c r="O47" s="27">
        <v>875</v>
      </c>
      <c r="P47" s="27">
        <v>1017</v>
      </c>
      <c r="Q47" s="27">
        <v>878</v>
      </c>
      <c r="R47" s="27">
        <v>875</v>
      </c>
      <c r="S47" s="27">
        <v>1016</v>
      </c>
      <c r="T47" s="27">
        <v>693</v>
      </c>
      <c r="U47" s="27">
        <v>868</v>
      </c>
      <c r="V47" s="27">
        <v>1017</v>
      </c>
      <c r="W47" s="27">
        <v>878</v>
      </c>
      <c r="X47" s="27">
        <v>876</v>
      </c>
      <c r="Y47" s="27">
        <v>1016</v>
      </c>
      <c r="Z47" s="27">
        <v>878</v>
      </c>
      <c r="AA47" s="27">
        <v>876</v>
      </c>
      <c r="AB47" s="27">
        <v>1017</v>
      </c>
      <c r="AC47" s="27">
        <v>878</v>
      </c>
      <c r="AD47" s="27">
        <v>868</v>
      </c>
      <c r="AE47" s="27">
        <v>1014</v>
      </c>
      <c r="AF47" s="27">
        <v>879</v>
      </c>
      <c r="AG47" s="27">
        <v>876</v>
      </c>
      <c r="AH47" s="27">
        <v>1009</v>
      </c>
      <c r="AI47" s="27">
        <v>879</v>
      </c>
      <c r="AJ47" s="27">
        <v>866</v>
      </c>
      <c r="AK47" s="27">
        <v>999</v>
      </c>
      <c r="AL47" s="27">
        <v>865</v>
      </c>
      <c r="AM47" s="27">
        <v>832</v>
      </c>
      <c r="AN47" s="27">
        <v>0</v>
      </c>
      <c r="AO47" s="27">
        <v>748</v>
      </c>
      <c r="AP47" s="27">
        <v>876</v>
      </c>
      <c r="AQ47" s="27">
        <v>1010</v>
      </c>
      <c r="AR47" s="27">
        <v>879</v>
      </c>
      <c r="AS47" s="27">
        <v>876</v>
      </c>
      <c r="AT47" s="27">
        <v>1009</v>
      </c>
      <c r="AU47" s="27">
        <v>879</v>
      </c>
      <c r="AV47" s="27">
        <v>840</v>
      </c>
      <c r="AW47" s="27">
        <v>0</v>
      </c>
      <c r="AX47" s="27">
        <v>750</v>
      </c>
      <c r="AY47" s="27">
        <v>868</v>
      </c>
      <c r="AZ47" s="27">
        <v>1013</v>
      </c>
      <c r="BA47" s="27">
        <v>693</v>
      </c>
      <c r="BB47" s="27">
        <v>876</v>
      </c>
      <c r="BC47" s="27">
        <v>1020</v>
      </c>
      <c r="BD47" s="27">
        <v>1020</v>
      </c>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28">
        <v>14626</v>
      </c>
      <c r="CD47" s="28">
        <v>14009</v>
      </c>
      <c r="CE47" s="27">
        <f>SUM(H47,K47,N47,Q47,T47,W47,Z47,AC47,AF47,AI47,AL47,AO47,AR47,AU47,AX47,BA47,BD47)</f>
        <v>14373</v>
      </c>
      <c r="CF47" s="124"/>
    </row>
    <row r="48" spans="1:84" ht="30" customHeight="1" x14ac:dyDescent="0.35">
      <c r="A48" s="21"/>
      <c r="B48" s="22"/>
      <c r="C48" s="22"/>
      <c r="D48" s="19" t="s">
        <v>45</v>
      </c>
      <c r="E48" s="20" t="s">
        <v>44</v>
      </c>
      <c r="F48" s="27">
        <v>431</v>
      </c>
      <c r="G48" s="27">
        <v>639</v>
      </c>
      <c r="H48" s="27">
        <v>814</v>
      </c>
      <c r="I48" s="27">
        <v>415</v>
      </c>
      <c r="J48" s="27">
        <v>0</v>
      </c>
      <c r="K48" s="27">
        <v>445</v>
      </c>
      <c r="L48" s="27">
        <v>489</v>
      </c>
      <c r="M48" s="27">
        <v>638</v>
      </c>
      <c r="N48" s="27">
        <v>607</v>
      </c>
      <c r="O48" s="27">
        <v>307</v>
      </c>
      <c r="P48" s="27">
        <v>469</v>
      </c>
      <c r="Q48" s="27">
        <v>428</v>
      </c>
      <c r="R48" s="27">
        <v>335</v>
      </c>
      <c r="S48" s="27">
        <v>505</v>
      </c>
      <c r="T48" s="27">
        <v>374</v>
      </c>
      <c r="U48" s="27">
        <v>430</v>
      </c>
      <c r="V48" s="27">
        <v>573</v>
      </c>
      <c r="W48" s="27">
        <v>502</v>
      </c>
      <c r="X48" s="27">
        <v>440</v>
      </c>
      <c r="Y48" s="27">
        <v>606</v>
      </c>
      <c r="Z48" s="27">
        <v>549</v>
      </c>
      <c r="AA48" s="27">
        <v>514</v>
      </c>
      <c r="AB48" s="27">
        <v>660</v>
      </c>
      <c r="AC48" s="27">
        <v>564</v>
      </c>
      <c r="AD48" s="27">
        <v>351</v>
      </c>
      <c r="AE48" s="27">
        <v>579</v>
      </c>
      <c r="AF48" s="27">
        <v>518</v>
      </c>
      <c r="AG48" s="27">
        <v>313</v>
      </c>
      <c r="AH48" s="27">
        <v>436</v>
      </c>
      <c r="AI48" s="27">
        <v>355</v>
      </c>
      <c r="AJ48" s="27">
        <v>51</v>
      </c>
      <c r="AK48" s="27">
        <v>102</v>
      </c>
      <c r="AL48" s="27">
        <v>95</v>
      </c>
      <c r="AM48" s="27">
        <v>498</v>
      </c>
      <c r="AN48" s="27">
        <v>0</v>
      </c>
      <c r="AO48" s="27">
        <v>521</v>
      </c>
      <c r="AP48" s="27">
        <v>269</v>
      </c>
      <c r="AQ48" s="27">
        <v>476</v>
      </c>
      <c r="AR48" s="27">
        <v>421</v>
      </c>
      <c r="AS48" s="27">
        <v>277</v>
      </c>
      <c r="AT48" s="27">
        <v>414</v>
      </c>
      <c r="AU48" s="27">
        <v>343</v>
      </c>
      <c r="AV48" s="27">
        <v>804</v>
      </c>
      <c r="AW48" s="27">
        <v>0</v>
      </c>
      <c r="AX48" s="27">
        <v>726</v>
      </c>
      <c r="AY48" s="27">
        <v>145</v>
      </c>
      <c r="AZ48" s="27">
        <v>206</v>
      </c>
      <c r="BA48" s="27">
        <v>114</v>
      </c>
      <c r="BB48" s="27">
        <v>327</v>
      </c>
      <c r="BC48" s="27">
        <v>446</v>
      </c>
      <c r="BD48" s="27">
        <v>570</v>
      </c>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28">
        <v>6396</v>
      </c>
      <c r="CD48" s="28">
        <v>6749</v>
      </c>
      <c r="CE48" s="27">
        <f>SUM(H48,K48,N48,Q48,T48,W48,Z48,AC48,AF48,AI48,AL48,AO48,AR48,AU48,AX48,BA48,BD48)</f>
        <v>7946</v>
      </c>
      <c r="CF48" s="124"/>
    </row>
    <row r="49" spans="1:84" ht="30" customHeight="1" x14ac:dyDescent="0.35">
      <c r="A49" s="29"/>
      <c r="B49" s="30"/>
      <c r="C49" s="30"/>
      <c r="D49" s="19" t="s">
        <v>46</v>
      </c>
      <c r="E49" s="20" t="s">
        <v>47</v>
      </c>
      <c r="F49" s="10">
        <v>0.54834605597964381</v>
      </c>
      <c r="G49" s="10">
        <v>0.76618705035971224</v>
      </c>
      <c r="H49" s="2">
        <f>H48/H47</f>
        <v>0.85057471264367812</v>
      </c>
      <c r="I49" s="10">
        <v>0.50795593635250913</v>
      </c>
      <c r="J49" s="10" t="s">
        <v>149</v>
      </c>
      <c r="K49" s="2">
        <f>K48/K47</f>
        <v>0.60544217687074831</v>
      </c>
      <c r="L49" s="10">
        <v>0.55885714285714283</v>
      </c>
      <c r="M49" s="10">
        <v>0.62671905697445973</v>
      </c>
      <c r="N49" s="2">
        <f>N48/N47</f>
        <v>0.68665158371040724</v>
      </c>
      <c r="O49" s="10">
        <v>0.35085714285714287</v>
      </c>
      <c r="P49" s="10">
        <v>0.46116027531956738</v>
      </c>
      <c r="Q49" s="2">
        <f>Q48/Q47</f>
        <v>0.48747152619589978</v>
      </c>
      <c r="R49" s="10">
        <v>0.38285714285714284</v>
      </c>
      <c r="S49" s="10">
        <v>0.49704724409448819</v>
      </c>
      <c r="T49" s="2">
        <f>T48/T47</f>
        <v>0.53968253968253965</v>
      </c>
      <c r="U49" s="10">
        <v>0.49539170506912444</v>
      </c>
      <c r="V49" s="10">
        <v>0.56342182890855452</v>
      </c>
      <c r="W49" s="2">
        <f>W48/W47</f>
        <v>0.57175398633257402</v>
      </c>
      <c r="X49" s="10">
        <v>0.50228310502283102</v>
      </c>
      <c r="Y49" s="10">
        <v>0.59645669291338588</v>
      </c>
      <c r="Z49" s="2">
        <f>Z48/Z47</f>
        <v>0.62528473804100226</v>
      </c>
      <c r="AA49" s="10">
        <v>0.58675799086757996</v>
      </c>
      <c r="AB49" s="10">
        <v>0.64896755162241893</v>
      </c>
      <c r="AC49" s="2">
        <f>AC48/AC47</f>
        <v>0.64236902050113898</v>
      </c>
      <c r="AD49" s="10">
        <v>0.40437788018433179</v>
      </c>
      <c r="AE49" s="10">
        <v>0.57100591715976334</v>
      </c>
      <c r="AF49" s="2">
        <f>AF48/AF47</f>
        <v>0.58930602957906708</v>
      </c>
      <c r="AG49" s="10">
        <v>0.35730593607305938</v>
      </c>
      <c r="AH49" s="10">
        <v>0.4321110009910803</v>
      </c>
      <c r="AI49" s="2">
        <f>AI48/AI47</f>
        <v>0.40386803185437997</v>
      </c>
      <c r="AJ49" s="10">
        <v>5.889145496535797E-2</v>
      </c>
      <c r="AK49" s="10">
        <v>0.1021021021021021</v>
      </c>
      <c r="AL49" s="2">
        <f>AL48/AL47</f>
        <v>0.10982658959537572</v>
      </c>
      <c r="AM49" s="10">
        <v>0.59855769230769229</v>
      </c>
      <c r="AN49" s="10" t="s">
        <v>149</v>
      </c>
      <c r="AO49" s="2">
        <f>AO48/AO47</f>
        <v>0.696524064171123</v>
      </c>
      <c r="AP49" s="10">
        <v>0.30707762557077628</v>
      </c>
      <c r="AQ49" s="10">
        <v>0.47128712871287126</v>
      </c>
      <c r="AR49" s="2">
        <f>AR48/AR47</f>
        <v>0.47895335608646189</v>
      </c>
      <c r="AS49" s="10">
        <v>0.31621004566210048</v>
      </c>
      <c r="AT49" s="10">
        <v>0.41030723488602577</v>
      </c>
      <c r="AU49" s="2">
        <f>AU48/AU47</f>
        <v>0.39021615472127419</v>
      </c>
      <c r="AV49" s="10">
        <v>0.95714285714285718</v>
      </c>
      <c r="AW49" s="10" t="s">
        <v>149</v>
      </c>
      <c r="AX49" s="2">
        <f>AX48/AX47</f>
        <v>0.96799999999999997</v>
      </c>
      <c r="AY49" s="10">
        <v>0.16705069124423963</v>
      </c>
      <c r="AZ49" s="10">
        <v>0.20335636722606121</v>
      </c>
      <c r="BA49" s="2">
        <f>BA48/BA47</f>
        <v>0.16450216450216451</v>
      </c>
      <c r="BB49" s="10">
        <v>0.37328767123287671</v>
      </c>
      <c r="BC49" s="10">
        <v>0.43725490196078431</v>
      </c>
      <c r="BD49" s="2">
        <f>BD48/BD47</f>
        <v>0.55882352941176472</v>
      </c>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11">
        <v>0.43730343224394913</v>
      </c>
      <c r="CD49" s="11">
        <v>0.48176172460561068</v>
      </c>
      <c r="CE49" s="2">
        <f>CE48/CE47</f>
        <v>0.55284213455785147</v>
      </c>
      <c r="CF49" s="124"/>
    </row>
    <row r="50" spans="1:84" ht="30" customHeight="1" x14ac:dyDescent="0.35">
      <c r="A50" s="17" t="s">
        <v>56</v>
      </c>
      <c r="B50" s="18" t="s">
        <v>57</v>
      </c>
      <c r="C50" s="18" t="s">
        <v>98</v>
      </c>
      <c r="D50" s="19" t="s">
        <v>35</v>
      </c>
      <c r="E50" s="20"/>
      <c r="F50" s="86" t="s">
        <v>85</v>
      </c>
      <c r="G50" s="94"/>
      <c r="H50" s="95"/>
      <c r="I50" s="86" t="s">
        <v>62</v>
      </c>
      <c r="J50" s="94"/>
      <c r="K50" s="95"/>
      <c r="L50" s="86" t="s">
        <v>63</v>
      </c>
      <c r="M50" s="94"/>
      <c r="N50" s="95"/>
      <c r="O50" s="86" t="s">
        <v>64</v>
      </c>
      <c r="P50" s="94"/>
      <c r="Q50" s="95"/>
      <c r="R50" s="86" t="s">
        <v>39</v>
      </c>
      <c r="S50" s="94"/>
      <c r="T50" s="95"/>
      <c r="U50" s="86" t="s">
        <v>65</v>
      </c>
      <c r="V50" s="94"/>
      <c r="W50" s="95"/>
      <c r="X50" s="86" t="s">
        <v>88</v>
      </c>
      <c r="Y50" s="94"/>
      <c r="Z50" s="95"/>
      <c r="AA50" s="103" t="s">
        <v>76</v>
      </c>
      <c r="AB50" s="94"/>
      <c r="AC50" s="95"/>
      <c r="AD50" s="86" t="s">
        <v>87</v>
      </c>
      <c r="AE50" s="94"/>
      <c r="AF50" s="95"/>
      <c r="AG50" s="86" t="s">
        <v>92</v>
      </c>
      <c r="AH50" s="94"/>
      <c r="AI50" s="95"/>
      <c r="AJ50" s="86" t="s">
        <v>89</v>
      </c>
      <c r="AK50" s="94"/>
      <c r="AL50" s="95"/>
      <c r="AM50" s="86" t="s">
        <v>81</v>
      </c>
      <c r="AN50" s="94"/>
      <c r="AO50" s="95"/>
      <c r="AP50" s="89"/>
      <c r="AQ50" s="92"/>
      <c r="AR50" s="93"/>
      <c r="AS50" s="89"/>
      <c r="AT50" s="92"/>
      <c r="AU50" s="93"/>
      <c r="AV50" s="89"/>
      <c r="AW50" s="92"/>
      <c r="AX50" s="93"/>
      <c r="AY50" s="89"/>
      <c r="AZ50" s="92"/>
      <c r="BA50" s="93"/>
      <c r="BB50" s="89"/>
      <c r="BC50" s="92"/>
      <c r="BD50" s="93"/>
      <c r="BE50" s="89"/>
      <c r="BF50" s="92"/>
      <c r="BG50" s="93"/>
      <c r="BH50" s="89"/>
      <c r="BI50" s="92"/>
      <c r="BJ50" s="93"/>
      <c r="BK50" s="89"/>
      <c r="BL50" s="92"/>
      <c r="BM50" s="93"/>
      <c r="BN50" s="89"/>
      <c r="BO50" s="92"/>
      <c r="BP50" s="93"/>
      <c r="BQ50" s="89"/>
      <c r="BR50" s="92"/>
      <c r="BS50" s="93"/>
      <c r="BT50" s="89"/>
      <c r="BU50" s="92"/>
      <c r="BV50" s="93"/>
      <c r="BW50" s="89"/>
      <c r="BX50" s="92"/>
      <c r="BY50" s="93"/>
      <c r="BZ50" s="89"/>
      <c r="CA50" s="92"/>
      <c r="CB50" s="93"/>
      <c r="CC50" s="86" t="s">
        <v>28</v>
      </c>
      <c r="CD50" s="94"/>
      <c r="CE50" s="95"/>
      <c r="CF50" s="99"/>
    </row>
    <row r="51" spans="1:84" ht="30" customHeight="1" x14ac:dyDescent="0.35">
      <c r="A51" s="21"/>
      <c r="B51" s="22"/>
      <c r="C51" s="22"/>
      <c r="D51" s="23" t="s">
        <v>41</v>
      </c>
      <c r="E51" s="24"/>
      <c r="F51" s="25" t="s">
        <v>454</v>
      </c>
      <c r="G51" s="25" t="s">
        <v>455</v>
      </c>
      <c r="H51" s="25" t="s">
        <v>457</v>
      </c>
      <c r="I51" s="25" t="s">
        <v>454</v>
      </c>
      <c r="J51" s="25" t="s">
        <v>455</v>
      </c>
      <c r="K51" s="25" t="s">
        <v>457</v>
      </c>
      <c r="L51" s="25" t="s">
        <v>454</v>
      </c>
      <c r="M51" s="25" t="s">
        <v>455</v>
      </c>
      <c r="N51" s="25" t="s">
        <v>457</v>
      </c>
      <c r="O51" s="25" t="s">
        <v>454</v>
      </c>
      <c r="P51" s="25" t="s">
        <v>455</v>
      </c>
      <c r="Q51" s="25" t="s">
        <v>457</v>
      </c>
      <c r="R51" s="25" t="s">
        <v>454</v>
      </c>
      <c r="S51" s="25" t="s">
        <v>455</v>
      </c>
      <c r="T51" s="25" t="s">
        <v>457</v>
      </c>
      <c r="U51" s="25" t="s">
        <v>454</v>
      </c>
      <c r="V51" s="25" t="s">
        <v>455</v>
      </c>
      <c r="W51" s="25" t="s">
        <v>457</v>
      </c>
      <c r="X51" s="25" t="s">
        <v>454</v>
      </c>
      <c r="Y51" s="25" t="s">
        <v>455</v>
      </c>
      <c r="Z51" s="25" t="s">
        <v>457</v>
      </c>
      <c r="AA51" s="25" t="s">
        <v>454</v>
      </c>
      <c r="AB51" s="25" t="s">
        <v>455</v>
      </c>
      <c r="AC51" s="25" t="s">
        <v>457</v>
      </c>
      <c r="AD51" s="25" t="s">
        <v>454</v>
      </c>
      <c r="AE51" s="25" t="s">
        <v>455</v>
      </c>
      <c r="AF51" s="25" t="s">
        <v>457</v>
      </c>
      <c r="AG51" s="25" t="s">
        <v>454</v>
      </c>
      <c r="AH51" s="25" t="s">
        <v>455</v>
      </c>
      <c r="AI51" s="25" t="s">
        <v>457</v>
      </c>
      <c r="AJ51" s="25" t="s">
        <v>454</v>
      </c>
      <c r="AK51" s="25" t="s">
        <v>455</v>
      </c>
      <c r="AL51" s="25" t="s">
        <v>457</v>
      </c>
      <c r="AM51" s="25" t="s">
        <v>454</v>
      </c>
      <c r="AN51" s="25" t="s">
        <v>455</v>
      </c>
      <c r="AO51" s="25" t="s">
        <v>457</v>
      </c>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5" t="s">
        <v>453</v>
      </c>
      <c r="CD51" s="25" t="s">
        <v>446</v>
      </c>
      <c r="CE51" s="25" t="s">
        <v>456</v>
      </c>
      <c r="CF51" s="99"/>
    </row>
    <row r="52" spans="1:84" ht="30" customHeight="1" x14ac:dyDescent="0.35">
      <c r="A52" s="21"/>
      <c r="B52" s="22"/>
      <c r="C52" s="22"/>
      <c r="D52" s="19" t="s">
        <v>43</v>
      </c>
      <c r="E52" s="20" t="s">
        <v>44</v>
      </c>
      <c r="F52" s="27">
        <v>771</v>
      </c>
      <c r="G52" s="27">
        <v>617</v>
      </c>
      <c r="H52" s="27">
        <v>896</v>
      </c>
      <c r="I52" s="27">
        <v>825</v>
      </c>
      <c r="J52" s="27">
        <v>973</v>
      </c>
      <c r="K52" s="27">
        <v>947</v>
      </c>
      <c r="L52" s="27">
        <v>813</v>
      </c>
      <c r="M52" s="27">
        <v>673</v>
      </c>
      <c r="N52" s="27">
        <v>1006</v>
      </c>
      <c r="O52" s="27">
        <v>813</v>
      </c>
      <c r="P52" s="27">
        <v>706</v>
      </c>
      <c r="Q52" s="27">
        <v>446</v>
      </c>
      <c r="R52" s="27">
        <v>813</v>
      </c>
      <c r="S52" s="27">
        <v>73</v>
      </c>
      <c r="T52" s="27">
        <v>1005</v>
      </c>
      <c r="U52" s="27">
        <v>813</v>
      </c>
      <c r="V52" s="27">
        <v>669</v>
      </c>
      <c r="W52" s="27">
        <v>1005</v>
      </c>
      <c r="X52" s="27">
        <v>843</v>
      </c>
      <c r="Y52" s="27">
        <v>1007</v>
      </c>
      <c r="Z52" s="27">
        <v>1005</v>
      </c>
      <c r="AA52" s="27">
        <v>813</v>
      </c>
      <c r="AB52" s="27">
        <v>665</v>
      </c>
      <c r="AC52" s="27">
        <v>1005</v>
      </c>
      <c r="AD52" s="27">
        <v>843</v>
      </c>
      <c r="AE52" s="27">
        <v>1004</v>
      </c>
      <c r="AF52" s="27">
        <v>1003</v>
      </c>
      <c r="AG52" s="27">
        <v>836</v>
      </c>
      <c r="AH52" s="27">
        <v>995</v>
      </c>
      <c r="AI52" s="27">
        <v>954</v>
      </c>
      <c r="AJ52" s="27">
        <v>872</v>
      </c>
      <c r="AK52" s="27">
        <v>1008</v>
      </c>
      <c r="AL52" s="27">
        <v>708</v>
      </c>
      <c r="AM52" s="27">
        <v>813</v>
      </c>
      <c r="AN52" s="27">
        <v>707</v>
      </c>
      <c r="AO52" s="27">
        <v>748</v>
      </c>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8">
        <v>9868</v>
      </c>
      <c r="CD52" s="27">
        <v>9097</v>
      </c>
      <c r="CE52" s="27">
        <v>10728</v>
      </c>
      <c r="CF52" s="99"/>
    </row>
    <row r="53" spans="1:84" ht="30" customHeight="1" x14ac:dyDescent="0.35">
      <c r="A53" s="21"/>
      <c r="B53" s="22"/>
      <c r="C53" s="22"/>
      <c r="D53" s="19" t="s">
        <v>45</v>
      </c>
      <c r="E53" s="20" t="s">
        <v>44</v>
      </c>
      <c r="F53" s="27">
        <v>411</v>
      </c>
      <c r="G53" s="27">
        <v>446</v>
      </c>
      <c r="H53" s="27">
        <v>785</v>
      </c>
      <c r="I53" s="27">
        <v>346</v>
      </c>
      <c r="J53" s="27">
        <v>701</v>
      </c>
      <c r="K53" s="27">
        <v>760</v>
      </c>
      <c r="L53" s="27">
        <v>432</v>
      </c>
      <c r="M53" s="27">
        <v>389</v>
      </c>
      <c r="N53" s="27">
        <v>757</v>
      </c>
      <c r="O53" s="27">
        <v>373</v>
      </c>
      <c r="P53" s="27">
        <v>353</v>
      </c>
      <c r="Q53" s="27">
        <v>278</v>
      </c>
      <c r="R53" s="27">
        <v>391</v>
      </c>
      <c r="S53" s="27">
        <v>12</v>
      </c>
      <c r="T53" s="27">
        <v>676</v>
      </c>
      <c r="U53" s="27">
        <v>280</v>
      </c>
      <c r="V53" s="27">
        <v>253</v>
      </c>
      <c r="W53" s="27">
        <v>533</v>
      </c>
      <c r="X53" s="27">
        <v>384</v>
      </c>
      <c r="Y53" s="27">
        <v>616</v>
      </c>
      <c r="Z53" s="27">
        <v>628</v>
      </c>
      <c r="AA53" s="27">
        <v>349</v>
      </c>
      <c r="AB53" s="27">
        <v>309</v>
      </c>
      <c r="AC53" s="27">
        <v>542</v>
      </c>
      <c r="AD53" s="27">
        <v>58</v>
      </c>
      <c r="AE53" s="27">
        <v>142</v>
      </c>
      <c r="AF53" s="27">
        <v>246</v>
      </c>
      <c r="AG53" s="27">
        <v>378</v>
      </c>
      <c r="AH53" s="27">
        <v>687</v>
      </c>
      <c r="AI53" s="27">
        <v>718</v>
      </c>
      <c r="AJ53" s="27">
        <v>801</v>
      </c>
      <c r="AK53" s="27">
        <v>947</v>
      </c>
      <c r="AL53" s="27">
        <v>679</v>
      </c>
      <c r="AM53" s="27">
        <v>95</v>
      </c>
      <c r="AN53" s="27">
        <v>54</v>
      </c>
      <c r="AO53" s="27">
        <v>99</v>
      </c>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8">
        <v>4298</v>
      </c>
      <c r="CD53" s="27">
        <v>4909</v>
      </c>
      <c r="CE53" s="27">
        <v>6701</v>
      </c>
      <c r="CF53" s="99"/>
    </row>
    <row r="54" spans="1:84" ht="30" customHeight="1" x14ac:dyDescent="0.35">
      <c r="A54" s="29"/>
      <c r="B54" s="30"/>
      <c r="C54" s="30"/>
      <c r="D54" s="19" t="s">
        <v>46</v>
      </c>
      <c r="E54" s="20" t="s">
        <v>47</v>
      </c>
      <c r="F54" s="2">
        <v>0.53307392996108949</v>
      </c>
      <c r="G54" s="2">
        <v>0.72285251215559154</v>
      </c>
      <c r="H54" s="2">
        <f>H53/H52</f>
        <v>0.8761160714285714</v>
      </c>
      <c r="I54" s="2">
        <v>0.41939393939393937</v>
      </c>
      <c r="J54" s="2">
        <v>0.72045220966084278</v>
      </c>
      <c r="K54" s="2">
        <f>K53/K52</f>
        <v>0.80253431890179516</v>
      </c>
      <c r="L54" s="2">
        <v>0.53136531365313655</v>
      </c>
      <c r="M54" s="2">
        <v>0.57800891530460619</v>
      </c>
      <c r="N54" s="2">
        <f>N53/N52</f>
        <v>0.75248508946322068</v>
      </c>
      <c r="O54" s="2">
        <v>0.45879458794587946</v>
      </c>
      <c r="P54" s="2">
        <v>0.5</v>
      </c>
      <c r="Q54" s="2">
        <f>Q53/Q52</f>
        <v>0.62331838565022424</v>
      </c>
      <c r="R54" s="2">
        <v>0.48093480934809346</v>
      </c>
      <c r="S54" s="2">
        <v>0.16438356164383561</v>
      </c>
      <c r="T54" s="2">
        <f>T53/T52</f>
        <v>0.67263681592039803</v>
      </c>
      <c r="U54" s="2">
        <v>0.34440344403444034</v>
      </c>
      <c r="V54" s="2">
        <v>0.37817638266068759</v>
      </c>
      <c r="W54" s="2">
        <f>W53/W52</f>
        <v>0.53034825870646762</v>
      </c>
      <c r="X54" s="2">
        <v>0.45551601423487542</v>
      </c>
      <c r="Y54" s="2">
        <v>0.61171797418073481</v>
      </c>
      <c r="Z54" s="2">
        <f>Z53/Z52</f>
        <v>0.62487562189054724</v>
      </c>
      <c r="AA54" s="2">
        <v>0.42927429274292744</v>
      </c>
      <c r="AB54" s="2">
        <v>0.46466165413533833</v>
      </c>
      <c r="AC54" s="2">
        <f>AC53/AC52</f>
        <v>0.53930348258706473</v>
      </c>
      <c r="AD54" s="2">
        <v>6.8801897983392646E-2</v>
      </c>
      <c r="AE54" s="2">
        <v>0.14143426294820718</v>
      </c>
      <c r="AF54" s="2">
        <f>AF53/AF52</f>
        <v>0.24526420737786639</v>
      </c>
      <c r="AG54" s="2">
        <v>0.45215311004784686</v>
      </c>
      <c r="AH54" s="2">
        <v>0.6904522613065327</v>
      </c>
      <c r="AI54" s="2">
        <f>AI53/AI52</f>
        <v>0.75262054507337528</v>
      </c>
      <c r="AJ54" s="2">
        <v>0.91857798165137616</v>
      </c>
      <c r="AK54" s="2">
        <v>0.93948412698412698</v>
      </c>
      <c r="AL54" s="2">
        <f>AL53/AL52</f>
        <v>0.95903954802259883</v>
      </c>
      <c r="AM54" s="2">
        <v>0.11685116851168512</v>
      </c>
      <c r="AN54" s="2">
        <v>7.6379066478076379E-2</v>
      </c>
      <c r="AO54" s="2">
        <f>AO53/AO52</f>
        <v>0.13235294117647059</v>
      </c>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
        <v>0.43554925010133766</v>
      </c>
      <c r="CD54" s="2">
        <v>0.53962844893921069</v>
      </c>
      <c r="CE54" s="2">
        <f>CE53/CE52</f>
        <v>0.62462714392244589</v>
      </c>
      <c r="CF54" s="99"/>
    </row>
    <row r="55" spans="1:84" ht="30" customHeight="1" x14ac:dyDescent="0.35">
      <c r="A55" s="17" t="s">
        <v>56</v>
      </c>
      <c r="B55" s="18" t="s">
        <v>57</v>
      </c>
      <c r="C55" s="18" t="s">
        <v>99</v>
      </c>
      <c r="D55" s="19" t="s">
        <v>35</v>
      </c>
      <c r="E55" s="20"/>
      <c r="F55" s="86" t="s">
        <v>70</v>
      </c>
      <c r="G55" s="94"/>
      <c r="H55" s="95"/>
      <c r="I55" s="103" t="s">
        <v>71</v>
      </c>
      <c r="J55" s="94"/>
      <c r="K55" s="95"/>
      <c r="L55" s="86" t="s">
        <v>76</v>
      </c>
      <c r="M55" s="94"/>
      <c r="N55" s="95"/>
      <c r="O55" s="86" t="s">
        <v>88</v>
      </c>
      <c r="P55" s="94"/>
      <c r="Q55" s="95"/>
      <c r="R55" s="86" t="s">
        <v>81</v>
      </c>
      <c r="S55" s="94"/>
      <c r="T55" s="95"/>
      <c r="U55" s="89"/>
      <c r="V55" s="92"/>
      <c r="W55" s="93"/>
      <c r="X55" s="89"/>
      <c r="Y55" s="92"/>
      <c r="Z55" s="93"/>
      <c r="AA55" s="89"/>
      <c r="AB55" s="92"/>
      <c r="AC55" s="93"/>
      <c r="AD55" s="89"/>
      <c r="AE55" s="92"/>
      <c r="AF55" s="93"/>
      <c r="AG55" s="89"/>
      <c r="AH55" s="92"/>
      <c r="AI55" s="93"/>
      <c r="AJ55" s="89"/>
      <c r="AK55" s="92"/>
      <c r="AL55" s="93"/>
      <c r="AM55" s="89"/>
      <c r="AN55" s="92"/>
      <c r="AO55" s="93"/>
      <c r="AP55" s="89"/>
      <c r="AQ55" s="92"/>
      <c r="AR55" s="93"/>
      <c r="AS55" s="89"/>
      <c r="AT55" s="92"/>
      <c r="AU55" s="93"/>
      <c r="AV55" s="89"/>
      <c r="AW55" s="92"/>
      <c r="AX55" s="93"/>
      <c r="AY55" s="89"/>
      <c r="AZ55" s="92"/>
      <c r="BA55" s="93"/>
      <c r="BB55" s="89"/>
      <c r="BC55" s="92"/>
      <c r="BD55" s="93"/>
      <c r="BE55" s="89"/>
      <c r="BF55" s="92"/>
      <c r="BG55" s="93"/>
      <c r="BH55" s="89"/>
      <c r="BI55" s="92"/>
      <c r="BJ55" s="93"/>
      <c r="BK55" s="89"/>
      <c r="BL55" s="92"/>
      <c r="BM55" s="93"/>
      <c r="BN55" s="89"/>
      <c r="BO55" s="92"/>
      <c r="BP55" s="93"/>
      <c r="BQ55" s="89"/>
      <c r="BR55" s="92"/>
      <c r="BS55" s="93"/>
      <c r="BT55" s="89"/>
      <c r="BU55" s="92"/>
      <c r="BV55" s="93"/>
      <c r="BW55" s="89"/>
      <c r="BX55" s="92"/>
      <c r="BY55" s="93"/>
      <c r="BZ55" s="89"/>
      <c r="CA55" s="92"/>
      <c r="CB55" s="93"/>
      <c r="CC55" s="86" t="s">
        <v>28</v>
      </c>
      <c r="CD55" s="94"/>
      <c r="CE55" s="95"/>
      <c r="CF55" s="99"/>
    </row>
    <row r="56" spans="1:84" ht="30" customHeight="1" x14ac:dyDescent="0.35">
      <c r="A56" s="21"/>
      <c r="B56" s="22"/>
      <c r="C56" s="22"/>
      <c r="D56" s="23" t="s">
        <v>41</v>
      </c>
      <c r="E56" s="24"/>
      <c r="F56" s="25" t="s">
        <v>454</v>
      </c>
      <c r="G56" s="25" t="s">
        <v>455</v>
      </c>
      <c r="H56" s="25" t="s">
        <v>457</v>
      </c>
      <c r="I56" s="25" t="s">
        <v>454</v>
      </c>
      <c r="J56" s="25" t="s">
        <v>455</v>
      </c>
      <c r="K56" s="25" t="s">
        <v>457</v>
      </c>
      <c r="L56" s="25" t="s">
        <v>454</v>
      </c>
      <c r="M56" s="25" t="s">
        <v>455</v>
      </c>
      <c r="N56" s="25" t="s">
        <v>457</v>
      </c>
      <c r="O56" s="25" t="s">
        <v>454</v>
      </c>
      <c r="P56" s="25" t="s">
        <v>455</v>
      </c>
      <c r="Q56" s="25" t="s">
        <v>457</v>
      </c>
      <c r="R56" s="25" t="s">
        <v>454</v>
      </c>
      <c r="S56" s="25" t="s">
        <v>455</v>
      </c>
      <c r="T56" s="25" t="s">
        <v>457</v>
      </c>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5" t="s">
        <v>453</v>
      </c>
      <c r="CD56" s="25" t="s">
        <v>446</v>
      </c>
      <c r="CE56" s="25" t="s">
        <v>456</v>
      </c>
      <c r="CF56" s="99"/>
    </row>
    <row r="57" spans="1:84" ht="30" customHeight="1" x14ac:dyDescent="0.35">
      <c r="A57" s="21"/>
      <c r="B57" s="22"/>
      <c r="C57" s="22"/>
      <c r="D57" s="19" t="s">
        <v>43</v>
      </c>
      <c r="E57" s="20" t="s">
        <v>44</v>
      </c>
      <c r="F57" s="27">
        <v>883</v>
      </c>
      <c r="G57" s="27">
        <v>1034</v>
      </c>
      <c r="H57" s="27">
        <v>1034</v>
      </c>
      <c r="I57" s="27">
        <v>882</v>
      </c>
      <c r="J57" s="27">
        <v>1034</v>
      </c>
      <c r="K57" s="27">
        <v>1034</v>
      </c>
      <c r="L57" s="27">
        <v>884</v>
      </c>
      <c r="M57" s="27">
        <v>1034</v>
      </c>
      <c r="N57" s="27">
        <v>1035</v>
      </c>
      <c r="O57" s="27">
        <v>888</v>
      </c>
      <c r="P57" s="27">
        <v>1034</v>
      </c>
      <c r="Q57" s="27">
        <v>1028</v>
      </c>
      <c r="R57" s="27">
        <v>888</v>
      </c>
      <c r="S57" s="27">
        <v>1034</v>
      </c>
      <c r="T57" s="27">
        <v>1035</v>
      </c>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7">
        <v>4425</v>
      </c>
      <c r="CD57" s="27">
        <v>5170</v>
      </c>
      <c r="CE57" s="27">
        <v>5166</v>
      </c>
      <c r="CF57" s="99"/>
    </row>
    <row r="58" spans="1:84" ht="30" customHeight="1" x14ac:dyDescent="0.35">
      <c r="A58" s="21"/>
      <c r="B58" s="22"/>
      <c r="C58" s="22"/>
      <c r="D58" s="19" t="s">
        <v>45</v>
      </c>
      <c r="E58" s="20" t="s">
        <v>44</v>
      </c>
      <c r="F58" s="27">
        <v>596</v>
      </c>
      <c r="G58" s="27">
        <v>851</v>
      </c>
      <c r="H58" s="27">
        <v>886</v>
      </c>
      <c r="I58" s="27">
        <v>445</v>
      </c>
      <c r="J58" s="27">
        <v>652</v>
      </c>
      <c r="K58" s="27">
        <v>710</v>
      </c>
      <c r="L58" s="27">
        <v>391</v>
      </c>
      <c r="M58" s="27">
        <v>529</v>
      </c>
      <c r="N58" s="27">
        <v>562</v>
      </c>
      <c r="O58" s="27">
        <v>193</v>
      </c>
      <c r="P58" s="27">
        <v>292</v>
      </c>
      <c r="Q58" s="27">
        <v>385</v>
      </c>
      <c r="R58" s="27">
        <v>29</v>
      </c>
      <c r="S58" s="27">
        <v>37</v>
      </c>
      <c r="T58" s="27">
        <v>100</v>
      </c>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7">
        <v>1654</v>
      </c>
      <c r="CD58" s="27">
        <v>2361</v>
      </c>
      <c r="CE58" s="27">
        <v>2643</v>
      </c>
      <c r="CF58" s="99"/>
    </row>
    <row r="59" spans="1:84" ht="30" customHeight="1" x14ac:dyDescent="0.35">
      <c r="A59" s="29"/>
      <c r="B59" s="30"/>
      <c r="C59" s="30"/>
      <c r="D59" s="19" t="s">
        <v>46</v>
      </c>
      <c r="E59" s="20" t="s">
        <v>47</v>
      </c>
      <c r="F59" s="2">
        <v>0.67497168742921854</v>
      </c>
      <c r="G59" s="2">
        <v>0.82301740812379109</v>
      </c>
      <c r="H59" s="2">
        <f>H58/H57</f>
        <v>0.85686653771760157</v>
      </c>
      <c r="I59" s="2">
        <v>0.50453514739229022</v>
      </c>
      <c r="J59" s="2">
        <v>0.63056092843326883</v>
      </c>
      <c r="K59" s="2">
        <f>K58/K57</f>
        <v>0.68665377176015474</v>
      </c>
      <c r="L59" s="2">
        <v>0.44230769230769229</v>
      </c>
      <c r="M59" s="2">
        <v>0.51160541586073505</v>
      </c>
      <c r="N59" s="2">
        <f>N58/N57</f>
        <v>0.54299516908212564</v>
      </c>
      <c r="O59" s="2">
        <v>0.21734234234234234</v>
      </c>
      <c r="P59" s="2">
        <v>0.28239845261121854</v>
      </c>
      <c r="Q59" s="2">
        <f>Q58/Q57</f>
        <v>0.3745136186770428</v>
      </c>
      <c r="R59" s="2">
        <v>3.2657657657657657E-2</v>
      </c>
      <c r="S59" s="2">
        <v>3.5783365570599614E-2</v>
      </c>
      <c r="T59" s="2">
        <f>T58/T57</f>
        <v>9.6618357487922704E-2</v>
      </c>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
        <v>0.37378531073446325</v>
      </c>
      <c r="CD59" s="2">
        <v>0.45667311411992262</v>
      </c>
      <c r="CE59" s="2">
        <f>CE58/CE57</f>
        <v>0.51161440185830431</v>
      </c>
      <c r="CF59" s="99"/>
    </row>
    <row r="60" spans="1:84" ht="30" customHeight="1" x14ac:dyDescent="0.35">
      <c r="A60" s="17" t="s">
        <v>56</v>
      </c>
      <c r="B60" s="18" t="s">
        <v>57</v>
      </c>
      <c r="C60" s="18" t="s">
        <v>100</v>
      </c>
      <c r="D60" s="19" t="s">
        <v>35</v>
      </c>
      <c r="E60" s="20"/>
      <c r="F60" s="86" t="s">
        <v>70</v>
      </c>
      <c r="G60" s="94"/>
      <c r="H60" s="95"/>
      <c r="I60" s="103" t="s">
        <v>71</v>
      </c>
      <c r="J60" s="94"/>
      <c r="K60" s="95"/>
      <c r="L60" s="86" t="s">
        <v>76</v>
      </c>
      <c r="M60" s="94"/>
      <c r="N60" s="95"/>
      <c r="O60" s="86" t="s">
        <v>88</v>
      </c>
      <c r="P60" s="94"/>
      <c r="Q60" s="95"/>
      <c r="R60" s="86" t="s">
        <v>81</v>
      </c>
      <c r="S60" s="94"/>
      <c r="T60" s="95"/>
      <c r="U60" s="89"/>
      <c r="V60" s="92"/>
      <c r="W60" s="93"/>
      <c r="X60" s="89"/>
      <c r="Y60" s="92"/>
      <c r="Z60" s="93"/>
      <c r="AA60" s="89"/>
      <c r="AB60" s="92"/>
      <c r="AC60" s="93"/>
      <c r="AD60" s="89"/>
      <c r="AE60" s="92"/>
      <c r="AF60" s="93"/>
      <c r="AG60" s="89"/>
      <c r="AH60" s="92"/>
      <c r="AI60" s="93"/>
      <c r="AJ60" s="89"/>
      <c r="AK60" s="92"/>
      <c r="AL60" s="93"/>
      <c r="AM60" s="89"/>
      <c r="AN60" s="92"/>
      <c r="AO60" s="93"/>
      <c r="AP60" s="89"/>
      <c r="AQ60" s="92"/>
      <c r="AR60" s="93"/>
      <c r="AS60" s="89"/>
      <c r="AT60" s="92"/>
      <c r="AU60" s="93"/>
      <c r="AV60" s="89"/>
      <c r="AW60" s="92"/>
      <c r="AX60" s="93"/>
      <c r="AY60" s="89"/>
      <c r="AZ60" s="92"/>
      <c r="BA60" s="93"/>
      <c r="BB60" s="89"/>
      <c r="BC60" s="92"/>
      <c r="BD60" s="93"/>
      <c r="BE60" s="89"/>
      <c r="BF60" s="92"/>
      <c r="BG60" s="93"/>
      <c r="BH60" s="89"/>
      <c r="BI60" s="92"/>
      <c r="BJ60" s="93"/>
      <c r="BK60" s="89"/>
      <c r="BL60" s="92"/>
      <c r="BM60" s="93"/>
      <c r="BN60" s="89"/>
      <c r="BO60" s="92"/>
      <c r="BP60" s="93"/>
      <c r="BQ60" s="89"/>
      <c r="BR60" s="92"/>
      <c r="BS60" s="93"/>
      <c r="BT60" s="89"/>
      <c r="BU60" s="92"/>
      <c r="BV60" s="93"/>
      <c r="BW60" s="89"/>
      <c r="BX60" s="92"/>
      <c r="BY60" s="93"/>
      <c r="BZ60" s="89"/>
      <c r="CA60" s="92"/>
      <c r="CB60" s="93"/>
      <c r="CC60" s="86" t="s">
        <v>28</v>
      </c>
      <c r="CD60" s="94"/>
      <c r="CE60" s="95"/>
      <c r="CF60" s="99"/>
    </row>
    <row r="61" spans="1:84" ht="30" customHeight="1" x14ac:dyDescent="0.35">
      <c r="A61" s="21"/>
      <c r="B61" s="22"/>
      <c r="C61" s="22"/>
      <c r="D61" s="23" t="s">
        <v>41</v>
      </c>
      <c r="E61" s="24"/>
      <c r="F61" s="25" t="s">
        <v>454</v>
      </c>
      <c r="G61" s="25" t="s">
        <v>455</v>
      </c>
      <c r="H61" s="25" t="s">
        <v>457</v>
      </c>
      <c r="I61" s="25" t="s">
        <v>454</v>
      </c>
      <c r="J61" s="25" t="s">
        <v>455</v>
      </c>
      <c r="K61" s="25" t="s">
        <v>457</v>
      </c>
      <c r="L61" s="25" t="s">
        <v>454</v>
      </c>
      <c r="M61" s="25" t="s">
        <v>455</v>
      </c>
      <c r="N61" s="25" t="s">
        <v>457</v>
      </c>
      <c r="O61" s="25" t="s">
        <v>454</v>
      </c>
      <c r="P61" s="25" t="s">
        <v>455</v>
      </c>
      <c r="Q61" s="25" t="s">
        <v>457</v>
      </c>
      <c r="R61" s="25" t="s">
        <v>454</v>
      </c>
      <c r="S61" s="25" t="s">
        <v>455</v>
      </c>
      <c r="T61" s="25" t="s">
        <v>457</v>
      </c>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5" t="s">
        <v>453</v>
      </c>
      <c r="CD61" s="25" t="s">
        <v>446</v>
      </c>
      <c r="CE61" s="25" t="s">
        <v>456</v>
      </c>
      <c r="CF61" s="99"/>
    </row>
    <row r="62" spans="1:84" ht="30" customHeight="1" x14ac:dyDescent="0.35">
      <c r="A62" s="21"/>
      <c r="B62" s="22"/>
      <c r="C62" s="22"/>
      <c r="D62" s="19" t="s">
        <v>43</v>
      </c>
      <c r="E62" s="20" t="s">
        <v>44</v>
      </c>
      <c r="F62" s="27">
        <v>885</v>
      </c>
      <c r="G62" s="27">
        <v>1038</v>
      </c>
      <c r="H62" s="27">
        <v>1030</v>
      </c>
      <c r="I62" s="27">
        <v>885</v>
      </c>
      <c r="J62" s="27">
        <v>1038</v>
      </c>
      <c r="K62" s="27">
        <v>1030</v>
      </c>
      <c r="L62" s="27">
        <v>885</v>
      </c>
      <c r="M62" s="27">
        <v>1038</v>
      </c>
      <c r="N62" s="27">
        <v>1024</v>
      </c>
      <c r="O62" s="27">
        <v>885</v>
      </c>
      <c r="P62" s="27">
        <v>1038</v>
      </c>
      <c r="Q62" s="27">
        <v>1026</v>
      </c>
      <c r="R62" s="27">
        <v>885</v>
      </c>
      <c r="S62" s="27">
        <v>1038</v>
      </c>
      <c r="T62" s="27">
        <v>1028</v>
      </c>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8">
        <v>4425</v>
      </c>
      <c r="CD62" s="27">
        <v>5190</v>
      </c>
      <c r="CE62" s="27">
        <v>5138</v>
      </c>
      <c r="CF62" s="99"/>
    </row>
    <row r="63" spans="1:84" ht="30" customHeight="1" x14ac:dyDescent="0.35">
      <c r="A63" s="21"/>
      <c r="B63" s="22"/>
      <c r="C63" s="22"/>
      <c r="D63" s="19" t="s">
        <v>45</v>
      </c>
      <c r="E63" s="20" t="s">
        <v>44</v>
      </c>
      <c r="F63" s="27">
        <v>528</v>
      </c>
      <c r="G63" s="27">
        <v>728</v>
      </c>
      <c r="H63" s="27">
        <v>728</v>
      </c>
      <c r="I63" s="27">
        <v>492</v>
      </c>
      <c r="J63" s="27">
        <v>706</v>
      </c>
      <c r="K63" s="27">
        <v>717</v>
      </c>
      <c r="L63" s="27">
        <v>286</v>
      </c>
      <c r="M63" s="27">
        <v>355</v>
      </c>
      <c r="N63" s="27">
        <v>366</v>
      </c>
      <c r="O63" s="27">
        <v>251</v>
      </c>
      <c r="P63" s="27">
        <v>345</v>
      </c>
      <c r="Q63" s="27">
        <v>355</v>
      </c>
      <c r="R63" s="27">
        <v>51</v>
      </c>
      <c r="S63" s="27">
        <v>24</v>
      </c>
      <c r="T63" s="27">
        <v>41</v>
      </c>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8">
        <v>1608</v>
      </c>
      <c r="CD63" s="27">
        <v>2158</v>
      </c>
      <c r="CE63" s="27">
        <v>2207</v>
      </c>
      <c r="CF63" s="99"/>
    </row>
    <row r="64" spans="1:84" ht="30" customHeight="1" x14ac:dyDescent="0.35">
      <c r="A64" s="29"/>
      <c r="B64" s="30"/>
      <c r="C64" s="30"/>
      <c r="D64" s="19" t="s">
        <v>46</v>
      </c>
      <c r="E64" s="20" t="s">
        <v>47</v>
      </c>
      <c r="F64" s="2">
        <v>0.59661016949152545</v>
      </c>
      <c r="G64" s="2">
        <v>0.7013487475915221</v>
      </c>
      <c r="H64" s="2">
        <f>H63/H62</f>
        <v>0.70679611650485441</v>
      </c>
      <c r="I64" s="2">
        <v>0.55593220338983051</v>
      </c>
      <c r="J64" s="2">
        <v>0.68015414258188822</v>
      </c>
      <c r="K64" s="2">
        <f>K63/K62</f>
        <v>0.69611650485436893</v>
      </c>
      <c r="L64" s="2">
        <v>0.32316384180790958</v>
      </c>
      <c r="M64" s="2">
        <v>0.34200385356454721</v>
      </c>
      <c r="N64" s="2">
        <f>N63/N62</f>
        <v>0.357421875</v>
      </c>
      <c r="O64" s="2">
        <v>0.28361581920903955</v>
      </c>
      <c r="P64" s="2">
        <v>0.33236994219653176</v>
      </c>
      <c r="Q64" s="2">
        <f>Q63/Q62</f>
        <v>0.34600389863547759</v>
      </c>
      <c r="R64" s="2">
        <v>5.7627118644067797E-2</v>
      </c>
      <c r="S64" s="2">
        <v>2.3121387283236993E-2</v>
      </c>
      <c r="T64" s="2">
        <f>T63/T62</f>
        <v>3.9883268482490269E-2</v>
      </c>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
        <v>0.36338983050847457</v>
      </c>
      <c r="CD64" s="2">
        <v>0.41579961464354526</v>
      </c>
      <c r="CE64" s="2">
        <f>CE63/CE62</f>
        <v>0.42954456987154532</v>
      </c>
      <c r="CF64" s="99"/>
    </row>
    <row r="65" spans="1:84" ht="30" customHeight="1" x14ac:dyDescent="0.35">
      <c r="A65" s="17" t="s">
        <v>56</v>
      </c>
      <c r="B65" s="18" t="s">
        <v>57</v>
      </c>
      <c r="C65" s="18" t="s">
        <v>101</v>
      </c>
      <c r="D65" s="19" t="s">
        <v>35</v>
      </c>
      <c r="E65" s="20"/>
      <c r="F65" s="86" t="s">
        <v>88</v>
      </c>
      <c r="G65" s="94"/>
      <c r="H65" s="95"/>
      <c r="I65" s="86" t="s">
        <v>76</v>
      </c>
      <c r="J65" s="94"/>
      <c r="K65" s="95"/>
      <c r="L65" s="86" t="s">
        <v>70</v>
      </c>
      <c r="M65" s="94"/>
      <c r="N65" s="95"/>
      <c r="O65" s="86" t="s">
        <v>71</v>
      </c>
      <c r="P65" s="94"/>
      <c r="Q65" s="95"/>
      <c r="R65" s="86" t="s">
        <v>72</v>
      </c>
      <c r="S65" s="94"/>
      <c r="T65" s="95"/>
      <c r="U65" s="86" t="s">
        <v>73</v>
      </c>
      <c r="V65" s="94"/>
      <c r="W65" s="95"/>
      <c r="X65" s="86" t="s">
        <v>81</v>
      </c>
      <c r="Y65" s="94"/>
      <c r="Z65" s="95"/>
      <c r="AA65" s="89"/>
      <c r="AB65" s="92"/>
      <c r="AC65" s="93"/>
      <c r="AD65" s="89"/>
      <c r="AE65" s="92"/>
      <c r="AF65" s="93"/>
      <c r="AG65" s="89"/>
      <c r="AH65" s="92"/>
      <c r="AI65" s="93"/>
      <c r="AJ65" s="89"/>
      <c r="AK65" s="92"/>
      <c r="AL65" s="93"/>
      <c r="AM65" s="89"/>
      <c r="AN65" s="92"/>
      <c r="AO65" s="93"/>
      <c r="AP65" s="89"/>
      <c r="AQ65" s="92"/>
      <c r="AR65" s="93"/>
      <c r="AS65" s="89"/>
      <c r="AT65" s="92"/>
      <c r="AU65" s="93"/>
      <c r="AV65" s="89"/>
      <c r="AW65" s="92"/>
      <c r="AX65" s="93"/>
      <c r="AY65" s="89"/>
      <c r="AZ65" s="92"/>
      <c r="BA65" s="93"/>
      <c r="BB65" s="89"/>
      <c r="BC65" s="92"/>
      <c r="BD65" s="93"/>
      <c r="BE65" s="89"/>
      <c r="BF65" s="92"/>
      <c r="BG65" s="93"/>
      <c r="BH65" s="89"/>
      <c r="BI65" s="92"/>
      <c r="BJ65" s="93"/>
      <c r="BK65" s="89"/>
      <c r="BL65" s="92"/>
      <c r="BM65" s="93"/>
      <c r="BN65" s="89"/>
      <c r="BO65" s="92"/>
      <c r="BP65" s="93"/>
      <c r="BQ65" s="89"/>
      <c r="BR65" s="92"/>
      <c r="BS65" s="93"/>
      <c r="BT65" s="89"/>
      <c r="BU65" s="92"/>
      <c r="BV65" s="93"/>
      <c r="BW65" s="89"/>
      <c r="BX65" s="92"/>
      <c r="BY65" s="93"/>
      <c r="BZ65" s="89"/>
      <c r="CA65" s="92"/>
      <c r="CB65" s="93"/>
      <c r="CC65" s="86" t="s">
        <v>28</v>
      </c>
      <c r="CD65" s="94"/>
      <c r="CE65" s="95"/>
      <c r="CF65" s="99"/>
    </row>
    <row r="66" spans="1:84" ht="30" customHeight="1" x14ac:dyDescent="0.35">
      <c r="A66" s="21"/>
      <c r="B66" s="22"/>
      <c r="C66" s="22"/>
      <c r="D66" s="23" t="s">
        <v>41</v>
      </c>
      <c r="E66" s="24"/>
      <c r="F66" s="25" t="s">
        <v>454</v>
      </c>
      <c r="G66" s="25" t="s">
        <v>455</v>
      </c>
      <c r="H66" s="25" t="s">
        <v>457</v>
      </c>
      <c r="I66" s="25" t="s">
        <v>454</v>
      </c>
      <c r="J66" s="25" t="s">
        <v>455</v>
      </c>
      <c r="K66" s="25" t="s">
        <v>457</v>
      </c>
      <c r="L66" s="25" t="s">
        <v>454</v>
      </c>
      <c r="M66" s="25" t="s">
        <v>455</v>
      </c>
      <c r="N66" s="25" t="s">
        <v>457</v>
      </c>
      <c r="O66" s="25" t="s">
        <v>454</v>
      </c>
      <c r="P66" s="25" t="s">
        <v>455</v>
      </c>
      <c r="Q66" s="25" t="s">
        <v>457</v>
      </c>
      <c r="R66" s="25" t="s">
        <v>454</v>
      </c>
      <c r="S66" s="25" t="s">
        <v>455</v>
      </c>
      <c r="T66" s="25" t="s">
        <v>457</v>
      </c>
      <c r="U66" s="25" t="s">
        <v>454</v>
      </c>
      <c r="V66" s="25" t="s">
        <v>455</v>
      </c>
      <c r="W66" s="25" t="s">
        <v>457</v>
      </c>
      <c r="X66" s="25" t="s">
        <v>454</v>
      </c>
      <c r="Y66" s="25" t="s">
        <v>455</v>
      </c>
      <c r="Z66" s="25" t="s">
        <v>457</v>
      </c>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5" t="s">
        <v>453</v>
      </c>
      <c r="CD66" s="25" t="s">
        <v>446</v>
      </c>
      <c r="CE66" s="25" t="s">
        <v>456</v>
      </c>
      <c r="CF66" s="99"/>
    </row>
    <row r="67" spans="1:84" ht="30" customHeight="1" x14ac:dyDescent="0.35">
      <c r="A67" s="21"/>
      <c r="B67" s="22"/>
      <c r="C67" s="22"/>
      <c r="D67" s="19" t="s">
        <v>43</v>
      </c>
      <c r="E67" s="20" t="s">
        <v>44</v>
      </c>
      <c r="F67" s="27">
        <v>879</v>
      </c>
      <c r="G67" s="27">
        <v>1018</v>
      </c>
      <c r="H67" s="27">
        <v>1026</v>
      </c>
      <c r="I67" s="27">
        <v>875</v>
      </c>
      <c r="J67" s="27">
        <v>1026</v>
      </c>
      <c r="K67" s="27">
        <v>1018</v>
      </c>
      <c r="L67" s="27">
        <v>879</v>
      </c>
      <c r="M67" s="27">
        <v>1032</v>
      </c>
      <c r="N67" s="27">
        <v>1029</v>
      </c>
      <c r="O67" s="27">
        <v>878</v>
      </c>
      <c r="P67" s="27">
        <v>1032</v>
      </c>
      <c r="Q67" s="27">
        <v>1027</v>
      </c>
      <c r="R67" s="27">
        <v>878</v>
      </c>
      <c r="S67" s="27">
        <v>1032</v>
      </c>
      <c r="T67" s="27">
        <v>1027</v>
      </c>
      <c r="U67" s="27">
        <v>878</v>
      </c>
      <c r="V67" s="27">
        <v>1032</v>
      </c>
      <c r="W67" s="27">
        <v>1027</v>
      </c>
      <c r="X67" s="27">
        <v>30</v>
      </c>
      <c r="Y67" s="27">
        <v>0</v>
      </c>
      <c r="Z67" s="27">
        <v>0</v>
      </c>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8">
        <v>5297</v>
      </c>
      <c r="CD67" s="27">
        <v>6172</v>
      </c>
      <c r="CE67" s="27">
        <v>6154</v>
      </c>
      <c r="CF67" s="99"/>
    </row>
    <row r="68" spans="1:84" ht="30" customHeight="1" x14ac:dyDescent="0.35">
      <c r="A68" s="21"/>
      <c r="B68" s="22"/>
      <c r="C68" s="22"/>
      <c r="D68" s="19" t="s">
        <v>45</v>
      </c>
      <c r="E68" s="20" t="s">
        <v>44</v>
      </c>
      <c r="F68" s="27">
        <v>151</v>
      </c>
      <c r="G68" s="27">
        <v>231</v>
      </c>
      <c r="H68" s="27">
        <v>323</v>
      </c>
      <c r="I68" s="27">
        <v>109</v>
      </c>
      <c r="J68" s="27">
        <v>157</v>
      </c>
      <c r="K68" s="27">
        <v>197</v>
      </c>
      <c r="L68" s="27">
        <v>267</v>
      </c>
      <c r="M68" s="27">
        <v>370</v>
      </c>
      <c r="N68" s="27">
        <v>390</v>
      </c>
      <c r="O68" s="27">
        <v>264</v>
      </c>
      <c r="P68" s="27">
        <v>391</v>
      </c>
      <c r="Q68" s="27">
        <v>494</v>
      </c>
      <c r="R68" s="27">
        <v>463</v>
      </c>
      <c r="S68" s="27">
        <v>678</v>
      </c>
      <c r="T68" s="27">
        <v>732</v>
      </c>
      <c r="U68" s="27">
        <v>518</v>
      </c>
      <c r="V68" s="27">
        <v>751</v>
      </c>
      <c r="W68" s="27">
        <v>765</v>
      </c>
      <c r="X68" s="27">
        <v>0</v>
      </c>
      <c r="Y68" s="27">
        <v>0</v>
      </c>
      <c r="Z68" s="27">
        <v>0</v>
      </c>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8">
        <v>1772</v>
      </c>
      <c r="CD68" s="27">
        <v>2578</v>
      </c>
      <c r="CE68" s="27">
        <v>2901</v>
      </c>
      <c r="CF68" s="99"/>
    </row>
    <row r="69" spans="1:84" ht="30" customHeight="1" x14ac:dyDescent="0.35">
      <c r="A69" s="29"/>
      <c r="B69" s="30"/>
      <c r="C69" s="30"/>
      <c r="D69" s="19" t="s">
        <v>46</v>
      </c>
      <c r="E69" s="20" t="s">
        <v>47</v>
      </c>
      <c r="F69" s="2">
        <v>0.17178612059158135</v>
      </c>
      <c r="G69" s="2">
        <v>0.2269155206286837</v>
      </c>
      <c r="H69" s="2">
        <f>H68/H67</f>
        <v>0.31481481481481483</v>
      </c>
      <c r="I69" s="2">
        <v>0.12457142857142857</v>
      </c>
      <c r="J69" s="2">
        <v>0.1530214424951267</v>
      </c>
      <c r="K69" s="2">
        <f>K68/K67</f>
        <v>0.19351669941060903</v>
      </c>
      <c r="L69" s="2">
        <v>0.30375426621160412</v>
      </c>
      <c r="M69" s="2">
        <v>0.35852713178294576</v>
      </c>
      <c r="N69" s="2">
        <f>N68/N67</f>
        <v>0.37900874635568516</v>
      </c>
      <c r="O69" s="2">
        <v>0.30068337129840544</v>
      </c>
      <c r="P69" s="2">
        <v>0.37887596899224807</v>
      </c>
      <c r="Q69" s="2">
        <f>Q68/Q67</f>
        <v>0.48101265822784811</v>
      </c>
      <c r="R69" s="2">
        <v>0.52733485193621865</v>
      </c>
      <c r="S69" s="2">
        <v>0.65697674418604646</v>
      </c>
      <c r="T69" s="2">
        <f>T68/T67</f>
        <v>0.71275559883154815</v>
      </c>
      <c r="U69" s="2">
        <v>0.58997722095671978</v>
      </c>
      <c r="V69" s="2">
        <v>0.7277131782945736</v>
      </c>
      <c r="W69" s="2">
        <f>W68/W67</f>
        <v>0.74488802336903603</v>
      </c>
      <c r="X69" s="2">
        <v>0</v>
      </c>
      <c r="Y69" s="2" t="s">
        <v>149</v>
      </c>
      <c r="Z69" s="2" t="s">
        <v>149</v>
      </c>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
        <v>0.33452897866717007</v>
      </c>
      <c r="CD69" s="2">
        <v>0.41769280622164612</v>
      </c>
      <c r="CE69" s="2">
        <f>CE68/CE67</f>
        <v>0.47140071498212543</v>
      </c>
      <c r="CF69" s="99"/>
    </row>
    <row r="70" spans="1:84" ht="30" customHeight="1" x14ac:dyDescent="0.35">
      <c r="A70" s="17" t="s">
        <v>56</v>
      </c>
      <c r="B70" s="18" t="s">
        <v>57</v>
      </c>
      <c r="C70" s="18" t="s">
        <v>102</v>
      </c>
      <c r="D70" s="19" t="s">
        <v>35</v>
      </c>
      <c r="E70" s="20"/>
      <c r="F70" s="86" t="s">
        <v>88</v>
      </c>
      <c r="G70" s="94"/>
      <c r="H70" s="95"/>
      <c r="I70" s="86" t="s">
        <v>76</v>
      </c>
      <c r="J70" s="94"/>
      <c r="K70" s="95"/>
      <c r="L70" s="86" t="s">
        <v>70</v>
      </c>
      <c r="M70" s="94"/>
      <c r="N70" s="95"/>
      <c r="O70" s="86" t="s">
        <v>71</v>
      </c>
      <c r="P70" s="94"/>
      <c r="Q70" s="95"/>
      <c r="R70" s="86" t="s">
        <v>72</v>
      </c>
      <c r="S70" s="94"/>
      <c r="T70" s="95"/>
      <c r="U70" s="86" t="s">
        <v>73</v>
      </c>
      <c r="V70" s="94"/>
      <c r="W70" s="95"/>
      <c r="X70" s="86" t="s">
        <v>81</v>
      </c>
      <c r="Y70" s="94"/>
      <c r="Z70" s="95"/>
      <c r="AA70" s="89"/>
      <c r="AB70" s="92"/>
      <c r="AC70" s="93"/>
      <c r="AD70" s="89"/>
      <c r="AE70" s="92"/>
      <c r="AF70" s="93"/>
      <c r="AG70" s="89"/>
      <c r="AH70" s="92"/>
      <c r="AI70" s="93"/>
      <c r="AJ70" s="89"/>
      <c r="AK70" s="92"/>
      <c r="AL70" s="93"/>
      <c r="AM70" s="89"/>
      <c r="AN70" s="92"/>
      <c r="AO70" s="93"/>
      <c r="AP70" s="89"/>
      <c r="AQ70" s="92"/>
      <c r="AR70" s="93"/>
      <c r="AS70" s="89"/>
      <c r="AT70" s="92"/>
      <c r="AU70" s="93"/>
      <c r="AV70" s="89"/>
      <c r="AW70" s="92"/>
      <c r="AX70" s="93"/>
      <c r="AY70" s="89"/>
      <c r="AZ70" s="92"/>
      <c r="BA70" s="93"/>
      <c r="BB70" s="89"/>
      <c r="BC70" s="92"/>
      <c r="BD70" s="93"/>
      <c r="BE70" s="89"/>
      <c r="BF70" s="92"/>
      <c r="BG70" s="93"/>
      <c r="BH70" s="89"/>
      <c r="BI70" s="92"/>
      <c r="BJ70" s="93"/>
      <c r="BK70" s="89"/>
      <c r="BL70" s="92"/>
      <c r="BM70" s="93"/>
      <c r="BN70" s="89"/>
      <c r="BO70" s="92"/>
      <c r="BP70" s="93"/>
      <c r="BQ70" s="89"/>
      <c r="BR70" s="92"/>
      <c r="BS70" s="93"/>
      <c r="BT70" s="89"/>
      <c r="BU70" s="92"/>
      <c r="BV70" s="93"/>
      <c r="BW70" s="89"/>
      <c r="BX70" s="92"/>
      <c r="BY70" s="93"/>
      <c r="BZ70" s="89"/>
      <c r="CA70" s="92"/>
      <c r="CB70" s="93"/>
      <c r="CC70" s="86" t="s">
        <v>28</v>
      </c>
      <c r="CD70" s="94"/>
      <c r="CE70" s="95"/>
      <c r="CF70" s="99"/>
    </row>
    <row r="71" spans="1:84" ht="30" customHeight="1" x14ac:dyDescent="0.35">
      <c r="A71" s="21"/>
      <c r="B71" s="22"/>
      <c r="C71" s="22"/>
      <c r="D71" s="23" t="s">
        <v>41</v>
      </c>
      <c r="E71" s="24"/>
      <c r="F71" s="25" t="s">
        <v>454</v>
      </c>
      <c r="G71" s="25" t="s">
        <v>455</v>
      </c>
      <c r="H71" s="25" t="s">
        <v>457</v>
      </c>
      <c r="I71" s="25" t="s">
        <v>454</v>
      </c>
      <c r="J71" s="25" t="s">
        <v>455</v>
      </c>
      <c r="K71" s="25" t="s">
        <v>457</v>
      </c>
      <c r="L71" s="25" t="s">
        <v>454</v>
      </c>
      <c r="M71" s="25" t="s">
        <v>455</v>
      </c>
      <c r="N71" s="25" t="s">
        <v>457</v>
      </c>
      <c r="O71" s="25" t="s">
        <v>454</v>
      </c>
      <c r="P71" s="25" t="s">
        <v>455</v>
      </c>
      <c r="Q71" s="25" t="s">
        <v>457</v>
      </c>
      <c r="R71" s="25" t="s">
        <v>454</v>
      </c>
      <c r="S71" s="25" t="s">
        <v>455</v>
      </c>
      <c r="T71" s="25" t="s">
        <v>457</v>
      </c>
      <c r="U71" s="25" t="s">
        <v>454</v>
      </c>
      <c r="V71" s="25" t="s">
        <v>455</v>
      </c>
      <c r="W71" s="25" t="s">
        <v>457</v>
      </c>
      <c r="X71" s="25" t="s">
        <v>454</v>
      </c>
      <c r="Y71" s="25" t="s">
        <v>455</v>
      </c>
      <c r="Z71" s="25" t="s">
        <v>457</v>
      </c>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5" t="s">
        <v>453</v>
      </c>
      <c r="CD71" s="25" t="s">
        <v>446</v>
      </c>
      <c r="CE71" s="25" t="s">
        <v>456</v>
      </c>
      <c r="CF71" s="99"/>
    </row>
    <row r="72" spans="1:84" ht="30" customHeight="1" x14ac:dyDescent="0.35">
      <c r="A72" s="21"/>
      <c r="B72" s="22"/>
      <c r="C72" s="22"/>
      <c r="D72" s="19" t="s">
        <v>43</v>
      </c>
      <c r="E72" s="20" t="s">
        <v>44</v>
      </c>
      <c r="F72" s="27">
        <v>879</v>
      </c>
      <c r="G72" s="27">
        <v>1035</v>
      </c>
      <c r="H72" s="27">
        <v>1034</v>
      </c>
      <c r="I72" s="27">
        <v>856</v>
      </c>
      <c r="J72" s="27">
        <v>992</v>
      </c>
      <c r="K72" s="27">
        <v>1021</v>
      </c>
      <c r="L72" s="27">
        <v>879</v>
      </c>
      <c r="M72" s="27">
        <v>1034</v>
      </c>
      <c r="N72" s="27">
        <v>1032</v>
      </c>
      <c r="O72" s="27">
        <v>877</v>
      </c>
      <c r="P72" s="27">
        <v>1034</v>
      </c>
      <c r="Q72" s="27">
        <v>1030</v>
      </c>
      <c r="R72" s="27">
        <v>854</v>
      </c>
      <c r="S72" s="27">
        <v>1028</v>
      </c>
      <c r="T72" s="27">
        <v>1035</v>
      </c>
      <c r="U72" s="27">
        <v>839</v>
      </c>
      <c r="V72" s="27">
        <v>1009</v>
      </c>
      <c r="W72" s="27">
        <v>1035</v>
      </c>
      <c r="X72" s="27">
        <v>880</v>
      </c>
      <c r="Y72" s="27">
        <v>1034</v>
      </c>
      <c r="Z72" s="27">
        <v>1035</v>
      </c>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8">
        <v>6064</v>
      </c>
      <c r="CD72" s="27">
        <v>7166</v>
      </c>
      <c r="CE72" s="27">
        <v>7222</v>
      </c>
      <c r="CF72" s="99"/>
    </row>
    <row r="73" spans="1:84" ht="30" customHeight="1" x14ac:dyDescent="0.35">
      <c r="A73" s="21"/>
      <c r="B73" s="22"/>
      <c r="C73" s="22"/>
      <c r="D73" s="19" t="s">
        <v>45</v>
      </c>
      <c r="E73" s="20" t="s">
        <v>44</v>
      </c>
      <c r="F73" s="27">
        <v>103</v>
      </c>
      <c r="G73" s="27">
        <v>168</v>
      </c>
      <c r="H73" s="27">
        <v>261</v>
      </c>
      <c r="I73" s="27">
        <v>136</v>
      </c>
      <c r="J73" s="27">
        <v>202</v>
      </c>
      <c r="K73" s="27">
        <v>262</v>
      </c>
      <c r="L73" s="27">
        <v>252</v>
      </c>
      <c r="M73" s="27">
        <v>347</v>
      </c>
      <c r="N73" s="27">
        <v>461</v>
      </c>
      <c r="O73" s="27">
        <v>202</v>
      </c>
      <c r="P73" s="27">
        <v>286</v>
      </c>
      <c r="Q73" s="27">
        <v>394</v>
      </c>
      <c r="R73" s="27">
        <v>728</v>
      </c>
      <c r="S73" s="27">
        <v>941</v>
      </c>
      <c r="T73" s="27">
        <v>899</v>
      </c>
      <c r="U73" s="27">
        <v>607</v>
      </c>
      <c r="V73" s="27">
        <v>778</v>
      </c>
      <c r="W73" s="27">
        <v>744</v>
      </c>
      <c r="X73" s="27">
        <v>19</v>
      </c>
      <c r="Y73" s="27">
        <v>67</v>
      </c>
      <c r="Z73" s="27">
        <v>89</v>
      </c>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8">
        <v>2047</v>
      </c>
      <c r="CD73" s="27">
        <v>2789</v>
      </c>
      <c r="CE73" s="27">
        <v>3110</v>
      </c>
      <c r="CF73" s="99"/>
    </row>
    <row r="74" spans="1:84" ht="30" customHeight="1" x14ac:dyDescent="0.35">
      <c r="A74" s="29"/>
      <c r="B74" s="30"/>
      <c r="C74" s="30"/>
      <c r="D74" s="19" t="s">
        <v>46</v>
      </c>
      <c r="E74" s="20" t="s">
        <v>47</v>
      </c>
      <c r="F74" s="2">
        <v>0.11717861205915814</v>
      </c>
      <c r="G74" s="2">
        <v>0.16231884057971013</v>
      </c>
      <c r="H74" s="2">
        <f>H73/H72</f>
        <v>0.25241779497098649</v>
      </c>
      <c r="I74" s="2">
        <v>0.15887850467289719</v>
      </c>
      <c r="J74" s="2">
        <v>0.20362903225806453</v>
      </c>
      <c r="K74" s="2">
        <f>K73/K72</f>
        <v>0.2566111655239961</v>
      </c>
      <c r="L74" s="2">
        <v>0.28668941979522183</v>
      </c>
      <c r="M74" s="2">
        <v>0.33558994197292069</v>
      </c>
      <c r="N74" s="2">
        <f>N73/N72</f>
        <v>0.44670542635658916</v>
      </c>
      <c r="O74" s="2">
        <v>0.23033067274800456</v>
      </c>
      <c r="P74" s="2">
        <v>0.27659574468085107</v>
      </c>
      <c r="Q74" s="2">
        <f>Q73/Q72</f>
        <v>0.3825242718446602</v>
      </c>
      <c r="R74" s="2">
        <v>0.85245901639344257</v>
      </c>
      <c r="S74" s="2">
        <v>0.91536964980544744</v>
      </c>
      <c r="T74" s="2">
        <f>T73/T72</f>
        <v>0.86859903381642511</v>
      </c>
      <c r="U74" s="2">
        <v>0.7234803337306317</v>
      </c>
      <c r="V74" s="2">
        <v>0.77106045589692762</v>
      </c>
      <c r="W74" s="2">
        <f>W73/W72</f>
        <v>0.71884057971014492</v>
      </c>
      <c r="X74" s="2">
        <v>2.1590909090909091E-2</v>
      </c>
      <c r="Y74" s="2">
        <v>6.479690522243714E-2</v>
      </c>
      <c r="Z74" s="2">
        <f>Z73/Z72</f>
        <v>8.5990338164251209E-2</v>
      </c>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
        <v>0.33756596306068604</v>
      </c>
      <c r="CD74" s="2">
        <v>0.3891989952553726</v>
      </c>
      <c r="CE74" s="2">
        <f>CE73/CE72</f>
        <v>0.4306286347272224</v>
      </c>
      <c r="CF74" s="99"/>
    </row>
    <row r="75" spans="1:84" ht="30" customHeight="1" x14ac:dyDescent="0.35">
      <c r="A75" s="17" t="s">
        <v>56</v>
      </c>
      <c r="B75" s="18" t="s">
        <v>57</v>
      </c>
      <c r="C75" s="18" t="s">
        <v>103</v>
      </c>
      <c r="D75" s="19" t="s">
        <v>35</v>
      </c>
      <c r="E75" s="20"/>
      <c r="F75" s="86" t="s">
        <v>104</v>
      </c>
      <c r="G75" s="94"/>
      <c r="H75" s="95"/>
      <c r="I75" s="86" t="s">
        <v>88</v>
      </c>
      <c r="J75" s="94"/>
      <c r="K75" s="95"/>
      <c r="L75" s="86" t="s">
        <v>105</v>
      </c>
      <c r="M75" s="94"/>
      <c r="N75" s="95"/>
      <c r="O75" s="86" t="s">
        <v>81</v>
      </c>
      <c r="P75" s="94"/>
      <c r="Q75" s="95"/>
      <c r="R75" s="89"/>
      <c r="S75" s="92"/>
      <c r="T75" s="93"/>
      <c r="U75" s="89"/>
      <c r="V75" s="92"/>
      <c r="W75" s="93"/>
      <c r="X75" s="89"/>
      <c r="Y75" s="92"/>
      <c r="Z75" s="93"/>
      <c r="AA75" s="89"/>
      <c r="AB75" s="92"/>
      <c r="AC75" s="93"/>
      <c r="AD75" s="89"/>
      <c r="AE75" s="92"/>
      <c r="AF75" s="93"/>
      <c r="AG75" s="89"/>
      <c r="AH75" s="92"/>
      <c r="AI75" s="93"/>
      <c r="AJ75" s="89"/>
      <c r="AK75" s="92"/>
      <c r="AL75" s="93"/>
      <c r="AM75" s="89"/>
      <c r="AN75" s="92"/>
      <c r="AO75" s="93"/>
      <c r="AP75" s="89"/>
      <c r="AQ75" s="92"/>
      <c r="AR75" s="93"/>
      <c r="AS75" s="89"/>
      <c r="AT75" s="92"/>
      <c r="AU75" s="93"/>
      <c r="AV75" s="89"/>
      <c r="AW75" s="92"/>
      <c r="AX75" s="93"/>
      <c r="AY75" s="89"/>
      <c r="AZ75" s="92"/>
      <c r="BA75" s="93"/>
      <c r="BB75" s="89"/>
      <c r="BC75" s="92"/>
      <c r="BD75" s="93"/>
      <c r="BE75" s="89"/>
      <c r="BF75" s="92"/>
      <c r="BG75" s="93"/>
      <c r="BH75" s="89"/>
      <c r="BI75" s="92"/>
      <c r="BJ75" s="93"/>
      <c r="BK75" s="89"/>
      <c r="BL75" s="92"/>
      <c r="BM75" s="93"/>
      <c r="BN75" s="89"/>
      <c r="BO75" s="92"/>
      <c r="BP75" s="93"/>
      <c r="BQ75" s="89"/>
      <c r="BR75" s="92"/>
      <c r="BS75" s="93"/>
      <c r="BT75" s="89"/>
      <c r="BU75" s="92"/>
      <c r="BV75" s="93"/>
      <c r="BW75" s="89"/>
      <c r="BX75" s="92"/>
      <c r="BY75" s="93"/>
      <c r="BZ75" s="89"/>
      <c r="CA75" s="92"/>
      <c r="CB75" s="93"/>
      <c r="CC75" s="86" t="s">
        <v>28</v>
      </c>
      <c r="CD75" s="94"/>
      <c r="CE75" s="95"/>
      <c r="CF75" s="99" t="s">
        <v>470</v>
      </c>
    </row>
    <row r="76" spans="1:84" ht="30" customHeight="1" x14ac:dyDescent="0.35">
      <c r="A76" s="21"/>
      <c r="B76" s="22"/>
      <c r="C76" s="22"/>
      <c r="D76" s="23" t="s">
        <v>41</v>
      </c>
      <c r="E76" s="24"/>
      <c r="F76" s="25" t="s">
        <v>454</v>
      </c>
      <c r="G76" s="25" t="s">
        <v>455</v>
      </c>
      <c r="H76" s="25" t="s">
        <v>457</v>
      </c>
      <c r="I76" s="25" t="s">
        <v>454</v>
      </c>
      <c r="J76" s="25" t="s">
        <v>455</v>
      </c>
      <c r="K76" s="25" t="s">
        <v>457</v>
      </c>
      <c r="L76" s="25" t="s">
        <v>454</v>
      </c>
      <c r="M76" s="25" t="s">
        <v>455</v>
      </c>
      <c r="N76" s="25" t="s">
        <v>457</v>
      </c>
      <c r="O76" s="25" t="s">
        <v>454</v>
      </c>
      <c r="P76" s="25" t="s">
        <v>455</v>
      </c>
      <c r="Q76" s="25" t="s">
        <v>457</v>
      </c>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5" t="s">
        <v>453</v>
      </c>
      <c r="CD76" s="25" t="s">
        <v>446</v>
      </c>
      <c r="CE76" s="25" t="s">
        <v>456</v>
      </c>
      <c r="CF76" s="99"/>
    </row>
    <row r="77" spans="1:84" ht="30" customHeight="1" x14ac:dyDescent="0.35">
      <c r="A77" s="21"/>
      <c r="B77" s="22"/>
      <c r="C77" s="22"/>
      <c r="D77" s="19" t="s">
        <v>43</v>
      </c>
      <c r="E77" s="20" t="s">
        <v>44</v>
      </c>
      <c r="F77" s="27">
        <v>870</v>
      </c>
      <c r="G77" s="27">
        <v>1017</v>
      </c>
      <c r="H77" s="27">
        <v>1035</v>
      </c>
      <c r="I77" s="27">
        <v>870</v>
      </c>
      <c r="J77" s="27">
        <v>1017</v>
      </c>
      <c r="K77" s="27">
        <v>1035</v>
      </c>
      <c r="L77" s="27">
        <v>870</v>
      </c>
      <c r="M77" s="27">
        <v>1017</v>
      </c>
      <c r="N77" s="27">
        <v>994</v>
      </c>
      <c r="O77" s="27">
        <v>870</v>
      </c>
      <c r="P77" s="27">
        <v>1017</v>
      </c>
      <c r="Q77" s="27">
        <v>1035</v>
      </c>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8">
        <v>3480</v>
      </c>
      <c r="CD77" s="27">
        <v>4068</v>
      </c>
      <c r="CE77" s="27">
        <v>4099</v>
      </c>
      <c r="CF77" s="99"/>
    </row>
    <row r="78" spans="1:84" ht="30" customHeight="1" x14ac:dyDescent="0.35">
      <c r="A78" s="21"/>
      <c r="B78" s="22"/>
      <c r="C78" s="22"/>
      <c r="D78" s="19" t="s">
        <v>45</v>
      </c>
      <c r="E78" s="20" t="s">
        <v>44</v>
      </c>
      <c r="F78" s="27">
        <v>597</v>
      </c>
      <c r="G78" s="27">
        <v>769</v>
      </c>
      <c r="H78" s="27">
        <v>756</v>
      </c>
      <c r="I78" s="27">
        <v>270</v>
      </c>
      <c r="J78" s="27">
        <v>332</v>
      </c>
      <c r="K78" s="27">
        <v>375</v>
      </c>
      <c r="L78" s="27">
        <v>255</v>
      </c>
      <c r="M78" s="27">
        <v>385</v>
      </c>
      <c r="N78" s="27">
        <v>484</v>
      </c>
      <c r="O78" s="27">
        <v>156</v>
      </c>
      <c r="P78" s="27">
        <v>124</v>
      </c>
      <c r="Q78" s="27">
        <v>115</v>
      </c>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8">
        <v>1278</v>
      </c>
      <c r="CD78" s="27">
        <v>1610</v>
      </c>
      <c r="CE78" s="27">
        <v>1730</v>
      </c>
      <c r="CF78" s="99"/>
    </row>
    <row r="79" spans="1:84" ht="30" customHeight="1" x14ac:dyDescent="0.35">
      <c r="A79" s="29"/>
      <c r="B79" s="30"/>
      <c r="C79" s="30"/>
      <c r="D79" s="19" t="s">
        <v>46</v>
      </c>
      <c r="E79" s="20" t="s">
        <v>47</v>
      </c>
      <c r="F79" s="2">
        <v>0.68620689655172418</v>
      </c>
      <c r="G79" s="2">
        <v>0.75614552605703045</v>
      </c>
      <c r="H79" s="2">
        <f>H78/H77</f>
        <v>0.73043478260869565</v>
      </c>
      <c r="I79" s="2">
        <v>0.31034482758620691</v>
      </c>
      <c r="J79" s="2">
        <v>0.32645034414945917</v>
      </c>
      <c r="K79" s="2">
        <f>K78/K77</f>
        <v>0.36231884057971014</v>
      </c>
      <c r="L79" s="2">
        <v>0.29310344827586204</v>
      </c>
      <c r="M79" s="2">
        <v>0.37856440511307771</v>
      </c>
      <c r="N79" s="2">
        <f>N78/N77</f>
        <v>0.48692152917505033</v>
      </c>
      <c r="O79" s="2">
        <v>0.1793103448275862</v>
      </c>
      <c r="P79" s="2">
        <v>0.12192723697148476</v>
      </c>
      <c r="Q79" s="2">
        <f>Q78/Q77</f>
        <v>0.1111111111111111</v>
      </c>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
        <v>0.36724137931034484</v>
      </c>
      <c r="CD79" s="2">
        <v>0.39577187807276304</v>
      </c>
      <c r="CE79" s="2">
        <f>CE78/CE77</f>
        <v>0.42205415955111003</v>
      </c>
      <c r="CF79" s="99"/>
    </row>
    <row r="80" spans="1:84" ht="30" customHeight="1" x14ac:dyDescent="0.35">
      <c r="A80" s="17" t="s">
        <v>56</v>
      </c>
      <c r="B80" s="18" t="s">
        <v>57</v>
      </c>
      <c r="C80" s="18" t="s">
        <v>106</v>
      </c>
      <c r="D80" s="19" t="s">
        <v>35</v>
      </c>
      <c r="E80" s="20"/>
      <c r="F80" s="86" t="s">
        <v>104</v>
      </c>
      <c r="G80" s="94"/>
      <c r="H80" s="95"/>
      <c r="I80" s="86" t="s">
        <v>105</v>
      </c>
      <c r="J80" s="94"/>
      <c r="K80" s="95"/>
      <c r="L80" s="86" t="s">
        <v>88</v>
      </c>
      <c r="M80" s="94"/>
      <c r="N80" s="95"/>
      <c r="O80" s="86" t="s">
        <v>89</v>
      </c>
      <c r="P80" s="94"/>
      <c r="Q80" s="95"/>
      <c r="R80" s="86" t="s">
        <v>81</v>
      </c>
      <c r="S80" s="94"/>
      <c r="T80" s="95"/>
      <c r="U80" s="89"/>
      <c r="V80" s="92"/>
      <c r="W80" s="93"/>
      <c r="X80" s="89"/>
      <c r="Y80" s="92"/>
      <c r="Z80" s="93"/>
      <c r="AA80" s="89"/>
      <c r="AB80" s="92"/>
      <c r="AC80" s="93"/>
      <c r="AD80" s="89"/>
      <c r="AE80" s="92"/>
      <c r="AF80" s="93"/>
      <c r="AG80" s="89"/>
      <c r="AH80" s="92"/>
      <c r="AI80" s="93"/>
      <c r="AJ80" s="89"/>
      <c r="AK80" s="92"/>
      <c r="AL80" s="93"/>
      <c r="AM80" s="89"/>
      <c r="AN80" s="92"/>
      <c r="AO80" s="93"/>
      <c r="AP80" s="89"/>
      <c r="AQ80" s="92"/>
      <c r="AR80" s="93"/>
      <c r="AS80" s="89"/>
      <c r="AT80" s="92"/>
      <c r="AU80" s="93"/>
      <c r="AV80" s="89"/>
      <c r="AW80" s="92"/>
      <c r="AX80" s="93"/>
      <c r="AY80" s="89"/>
      <c r="AZ80" s="92"/>
      <c r="BA80" s="93"/>
      <c r="BB80" s="89"/>
      <c r="BC80" s="92"/>
      <c r="BD80" s="93"/>
      <c r="BE80" s="89"/>
      <c r="BF80" s="92"/>
      <c r="BG80" s="93"/>
      <c r="BH80" s="89"/>
      <c r="BI80" s="92"/>
      <c r="BJ80" s="93"/>
      <c r="BK80" s="89"/>
      <c r="BL80" s="92"/>
      <c r="BM80" s="93"/>
      <c r="BN80" s="89"/>
      <c r="BO80" s="92"/>
      <c r="BP80" s="93"/>
      <c r="BQ80" s="89"/>
      <c r="BR80" s="92"/>
      <c r="BS80" s="93"/>
      <c r="BT80" s="89"/>
      <c r="BU80" s="92"/>
      <c r="BV80" s="93"/>
      <c r="BW80" s="89"/>
      <c r="BX80" s="92"/>
      <c r="BY80" s="93"/>
      <c r="BZ80" s="89"/>
      <c r="CA80" s="92"/>
      <c r="CB80" s="93"/>
      <c r="CC80" s="86" t="s">
        <v>28</v>
      </c>
      <c r="CD80" s="94"/>
      <c r="CE80" s="95"/>
      <c r="CF80" s="99"/>
    </row>
    <row r="81" spans="1:84" ht="30" customHeight="1" x14ac:dyDescent="0.35">
      <c r="A81" s="21"/>
      <c r="B81" s="22"/>
      <c r="C81" s="22"/>
      <c r="D81" s="23" t="s">
        <v>41</v>
      </c>
      <c r="E81" s="24"/>
      <c r="F81" s="25" t="s">
        <v>454</v>
      </c>
      <c r="G81" s="25" t="s">
        <v>455</v>
      </c>
      <c r="H81" s="25" t="s">
        <v>457</v>
      </c>
      <c r="I81" s="25" t="s">
        <v>454</v>
      </c>
      <c r="J81" s="25" t="s">
        <v>455</v>
      </c>
      <c r="K81" s="25" t="s">
        <v>457</v>
      </c>
      <c r="L81" s="25" t="s">
        <v>454</v>
      </c>
      <c r="M81" s="25" t="s">
        <v>455</v>
      </c>
      <c r="N81" s="25" t="s">
        <v>457</v>
      </c>
      <c r="O81" s="25" t="s">
        <v>454</v>
      </c>
      <c r="P81" s="25" t="s">
        <v>455</v>
      </c>
      <c r="Q81" s="25" t="s">
        <v>457</v>
      </c>
      <c r="R81" s="25" t="s">
        <v>454</v>
      </c>
      <c r="S81" s="25" t="s">
        <v>455</v>
      </c>
      <c r="T81" s="25" t="s">
        <v>457</v>
      </c>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5" t="s">
        <v>453</v>
      </c>
      <c r="CD81" s="25" t="s">
        <v>446</v>
      </c>
      <c r="CE81" s="25" t="s">
        <v>456</v>
      </c>
      <c r="CF81" s="99"/>
    </row>
    <row r="82" spans="1:84" ht="30" customHeight="1" x14ac:dyDescent="0.35">
      <c r="A82" s="21"/>
      <c r="B82" s="22"/>
      <c r="C82" s="22"/>
      <c r="D82" s="19" t="s">
        <v>43</v>
      </c>
      <c r="E82" s="20" t="s">
        <v>44</v>
      </c>
      <c r="F82" s="27">
        <v>882</v>
      </c>
      <c r="G82" s="27">
        <v>1029</v>
      </c>
      <c r="H82" s="27">
        <v>1026</v>
      </c>
      <c r="I82" s="27">
        <v>882</v>
      </c>
      <c r="J82" s="27">
        <v>1029</v>
      </c>
      <c r="K82" s="27">
        <v>1028</v>
      </c>
      <c r="L82" s="27">
        <v>882</v>
      </c>
      <c r="M82" s="27">
        <v>1029</v>
      </c>
      <c r="N82" s="27">
        <v>1021</v>
      </c>
      <c r="O82" s="27">
        <v>882</v>
      </c>
      <c r="P82" s="27">
        <v>1029</v>
      </c>
      <c r="Q82" s="27">
        <v>1029</v>
      </c>
      <c r="R82" s="27">
        <v>882</v>
      </c>
      <c r="S82" s="27">
        <v>1029</v>
      </c>
      <c r="T82" s="27">
        <v>1029</v>
      </c>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8">
        <v>4410</v>
      </c>
      <c r="CD82" s="27">
        <v>5145</v>
      </c>
      <c r="CE82" s="27">
        <v>5133</v>
      </c>
      <c r="CF82" s="99"/>
    </row>
    <row r="83" spans="1:84" ht="30" customHeight="1" x14ac:dyDescent="0.35">
      <c r="A83" s="21"/>
      <c r="B83" s="22"/>
      <c r="C83" s="22"/>
      <c r="D83" s="19" t="s">
        <v>45</v>
      </c>
      <c r="E83" s="20" t="s">
        <v>44</v>
      </c>
      <c r="F83" s="27">
        <v>438</v>
      </c>
      <c r="G83" s="27">
        <v>672</v>
      </c>
      <c r="H83" s="27">
        <v>671</v>
      </c>
      <c r="I83" s="27">
        <v>395</v>
      </c>
      <c r="J83" s="27">
        <v>494</v>
      </c>
      <c r="K83" s="27">
        <v>519</v>
      </c>
      <c r="L83" s="27">
        <v>88</v>
      </c>
      <c r="M83" s="27">
        <v>110</v>
      </c>
      <c r="N83" s="27">
        <v>126</v>
      </c>
      <c r="O83" s="27">
        <v>799</v>
      </c>
      <c r="P83" s="27">
        <v>948</v>
      </c>
      <c r="Q83" s="27">
        <v>918</v>
      </c>
      <c r="R83" s="27">
        <v>140</v>
      </c>
      <c r="S83" s="27">
        <v>110</v>
      </c>
      <c r="T83" s="27">
        <v>89</v>
      </c>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8">
        <v>1860</v>
      </c>
      <c r="CD83" s="27">
        <v>2334</v>
      </c>
      <c r="CE83" s="27">
        <v>2323</v>
      </c>
      <c r="CF83" s="99"/>
    </row>
    <row r="84" spans="1:84" ht="30" customHeight="1" x14ac:dyDescent="0.35">
      <c r="A84" s="29"/>
      <c r="B84" s="30"/>
      <c r="C84" s="30"/>
      <c r="D84" s="19" t="s">
        <v>46</v>
      </c>
      <c r="E84" s="20" t="s">
        <v>47</v>
      </c>
      <c r="F84" s="2">
        <v>0.49659863945578231</v>
      </c>
      <c r="G84" s="2">
        <v>0.65306122448979587</v>
      </c>
      <c r="H84" s="2">
        <f>H83/H82</f>
        <v>0.65399610136452246</v>
      </c>
      <c r="I84" s="2">
        <v>0.44784580498866211</v>
      </c>
      <c r="J84" s="2">
        <v>0.48007774538386783</v>
      </c>
      <c r="K84" s="2">
        <f>K83/K82</f>
        <v>0.50486381322957197</v>
      </c>
      <c r="L84" s="2">
        <v>9.9773242630385492E-2</v>
      </c>
      <c r="M84" s="2">
        <v>0.10689990281827016</v>
      </c>
      <c r="N84" s="2">
        <f>N83/N82</f>
        <v>0.12340842311459353</v>
      </c>
      <c r="O84" s="2">
        <v>0.90589569160997729</v>
      </c>
      <c r="P84" s="2">
        <v>0.92128279883381925</v>
      </c>
      <c r="Q84" s="2">
        <f>Q83/Q82</f>
        <v>0.89212827988338195</v>
      </c>
      <c r="R84" s="2">
        <v>0.15873015873015872</v>
      </c>
      <c r="S84" s="2">
        <v>0.10689990281827016</v>
      </c>
      <c r="T84" s="2">
        <f>T83/T82</f>
        <v>8.6491739552964048E-2</v>
      </c>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
        <v>0.42176870748299322</v>
      </c>
      <c r="CD84" s="2">
        <v>0.45364431486880469</v>
      </c>
      <c r="CE84" s="2">
        <f>CE83/CE82</f>
        <v>0.45256185466588739</v>
      </c>
      <c r="CF84" s="99"/>
    </row>
    <row r="85" spans="1:84" ht="30" customHeight="1" x14ac:dyDescent="0.35">
      <c r="A85" s="17" t="s">
        <v>56</v>
      </c>
      <c r="B85" s="18" t="s">
        <v>57</v>
      </c>
      <c r="C85" s="18" t="s">
        <v>107</v>
      </c>
      <c r="D85" s="19" t="s">
        <v>35</v>
      </c>
      <c r="E85" s="20"/>
      <c r="F85" s="86" t="s">
        <v>36</v>
      </c>
      <c r="G85" s="94"/>
      <c r="H85" s="95"/>
      <c r="I85" s="86" t="s">
        <v>108</v>
      </c>
      <c r="J85" s="94"/>
      <c r="K85" s="95"/>
      <c r="L85" s="86" t="s">
        <v>63</v>
      </c>
      <c r="M85" s="94"/>
      <c r="N85" s="95"/>
      <c r="O85" s="86" t="s">
        <v>64</v>
      </c>
      <c r="P85" s="94"/>
      <c r="Q85" s="95"/>
      <c r="R85" s="86" t="s">
        <v>39</v>
      </c>
      <c r="S85" s="94"/>
      <c r="T85" s="95"/>
      <c r="U85" s="86" t="s">
        <v>65</v>
      </c>
      <c r="V85" s="94"/>
      <c r="W85" s="95"/>
      <c r="X85" s="86" t="s">
        <v>109</v>
      </c>
      <c r="Y85" s="94"/>
      <c r="Z85" s="95"/>
      <c r="AA85" s="86" t="s">
        <v>110</v>
      </c>
      <c r="AB85" s="94"/>
      <c r="AC85" s="95"/>
      <c r="AD85" s="86" t="s">
        <v>111</v>
      </c>
      <c r="AE85" s="94"/>
      <c r="AF85" s="95"/>
      <c r="AG85" s="86" t="s">
        <v>112</v>
      </c>
      <c r="AH85" s="94"/>
      <c r="AI85" s="95"/>
      <c r="AJ85" s="86" t="s">
        <v>113</v>
      </c>
      <c r="AK85" s="94"/>
      <c r="AL85" s="95"/>
      <c r="AM85" s="86" t="s">
        <v>114</v>
      </c>
      <c r="AN85" s="94"/>
      <c r="AO85" s="95"/>
      <c r="AP85" s="86" t="s">
        <v>115</v>
      </c>
      <c r="AQ85" s="94"/>
      <c r="AR85" s="95"/>
      <c r="AS85" s="86" t="s">
        <v>116</v>
      </c>
      <c r="AT85" s="94"/>
      <c r="AU85" s="95"/>
      <c r="AV85" s="86" t="s">
        <v>86</v>
      </c>
      <c r="AW85" s="94"/>
      <c r="AX85" s="95"/>
      <c r="AY85" s="86" t="s">
        <v>88</v>
      </c>
      <c r="AZ85" s="94"/>
      <c r="BA85" s="95"/>
      <c r="BB85" s="86" t="s">
        <v>117</v>
      </c>
      <c r="BC85" s="94"/>
      <c r="BD85" s="95"/>
      <c r="BE85" s="86" t="s">
        <v>118</v>
      </c>
      <c r="BF85" s="94"/>
      <c r="BG85" s="95"/>
      <c r="BH85" s="86" t="s">
        <v>119</v>
      </c>
      <c r="BI85" s="94"/>
      <c r="BJ85" s="95"/>
      <c r="BK85" s="86" t="s">
        <v>120</v>
      </c>
      <c r="BL85" s="94"/>
      <c r="BM85" s="95"/>
      <c r="BN85" s="86" t="s">
        <v>121</v>
      </c>
      <c r="BO85" s="94"/>
      <c r="BP85" s="95"/>
      <c r="BQ85" s="86" t="s">
        <v>122</v>
      </c>
      <c r="BR85" s="94"/>
      <c r="BS85" s="95"/>
      <c r="BT85" s="86" t="s">
        <v>123</v>
      </c>
      <c r="BU85" s="94"/>
      <c r="BV85" s="95"/>
      <c r="BW85" s="89"/>
      <c r="BX85" s="92"/>
      <c r="BY85" s="93"/>
      <c r="BZ85" s="89"/>
      <c r="CA85" s="92"/>
      <c r="CB85" s="93"/>
      <c r="CC85" s="86" t="s">
        <v>28</v>
      </c>
      <c r="CD85" s="94"/>
      <c r="CE85" s="95"/>
      <c r="CF85" s="107" t="s">
        <v>447</v>
      </c>
    </row>
    <row r="86" spans="1:84" ht="30" customHeight="1" x14ac:dyDescent="0.35">
      <c r="A86" s="21"/>
      <c r="B86" s="22"/>
      <c r="C86" s="22"/>
      <c r="D86" s="23" t="s">
        <v>41</v>
      </c>
      <c r="E86" s="24"/>
      <c r="F86" s="25" t="s">
        <v>454</v>
      </c>
      <c r="G86" s="25" t="s">
        <v>455</v>
      </c>
      <c r="H86" s="25" t="s">
        <v>457</v>
      </c>
      <c r="I86" s="25" t="s">
        <v>454</v>
      </c>
      <c r="J86" s="25" t="s">
        <v>455</v>
      </c>
      <c r="K86" s="25" t="s">
        <v>457</v>
      </c>
      <c r="L86" s="25" t="s">
        <v>454</v>
      </c>
      <c r="M86" s="25" t="s">
        <v>455</v>
      </c>
      <c r="N86" s="25" t="s">
        <v>457</v>
      </c>
      <c r="O86" s="25" t="s">
        <v>454</v>
      </c>
      <c r="P86" s="25" t="s">
        <v>455</v>
      </c>
      <c r="Q86" s="25" t="s">
        <v>457</v>
      </c>
      <c r="R86" s="25" t="s">
        <v>454</v>
      </c>
      <c r="S86" s="25" t="s">
        <v>455</v>
      </c>
      <c r="T86" s="25" t="s">
        <v>457</v>
      </c>
      <c r="U86" s="25" t="s">
        <v>454</v>
      </c>
      <c r="V86" s="25" t="s">
        <v>455</v>
      </c>
      <c r="W86" s="25" t="s">
        <v>457</v>
      </c>
      <c r="X86" s="25" t="s">
        <v>454</v>
      </c>
      <c r="Y86" s="25" t="s">
        <v>455</v>
      </c>
      <c r="Z86" s="25" t="s">
        <v>457</v>
      </c>
      <c r="AA86" s="25" t="s">
        <v>454</v>
      </c>
      <c r="AB86" s="25" t="s">
        <v>455</v>
      </c>
      <c r="AC86" s="25" t="s">
        <v>457</v>
      </c>
      <c r="AD86" s="25" t="s">
        <v>454</v>
      </c>
      <c r="AE86" s="25" t="s">
        <v>455</v>
      </c>
      <c r="AF86" s="25" t="s">
        <v>457</v>
      </c>
      <c r="AG86" s="25" t="s">
        <v>454</v>
      </c>
      <c r="AH86" s="25" t="s">
        <v>455</v>
      </c>
      <c r="AI86" s="25" t="s">
        <v>457</v>
      </c>
      <c r="AJ86" s="25" t="s">
        <v>454</v>
      </c>
      <c r="AK86" s="25" t="s">
        <v>455</v>
      </c>
      <c r="AL86" s="25" t="s">
        <v>457</v>
      </c>
      <c r="AM86" s="25" t="s">
        <v>454</v>
      </c>
      <c r="AN86" s="25" t="s">
        <v>455</v>
      </c>
      <c r="AO86" s="25" t="s">
        <v>457</v>
      </c>
      <c r="AP86" s="25" t="s">
        <v>454</v>
      </c>
      <c r="AQ86" s="25" t="s">
        <v>455</v>
      </c>
      <c r="AR86" s="25" t="s">
        <v>457</v>
      </c>
      <c r="AS86" s="25" t="s">
        <v>454</v>
      </c>
      <c r="AT86" s="25" t="s">
        <v>455</v>
      </c>
      <c r="AU86" s="25" t="s">
        <v>457</v>
      </c>
      <c r="AV86" s="25" t="s">
        <v>454</v>
      </c>
      <c r="AW86" s="25" t="s">
        <v>455</v>
      </c>
      <c r="AX86" s="25" t="s">
        <v>457</v>
      </c>
      <c r="AY86" s="25" t="s">
        <v>454</v>
      </c>
      <c r="AZ86" s="25" t="s">
        <v>455</v>
      </c>
      <c r="BA86" s="25" t="s">
        <v>457</v>
      </c>
      <c r="BB86" s="25" t="s">
        <v>454</v>
      </c>
      <c r="BC86" s="25" t="s">
        <v>455</v>
      </c>
      <c r="BD86" s="25" t="s">
        <v>457</v>
      </c>
      <c r="BE86" s="25" t="s">
        <v>454</v>
      </c>
      <c r="BF86" s="25" t="s">
        <v>455</v>
      </c>
      <c r="BG86" s="25" t="s">
        <v>457</v>
      </c>
      <c r="BH86" s="25" t="s">
        <v>454</v>
      </c>
      <c r="BI86" s="25" t="s">
        <v>455</v>
      </c>
      <c r="BJ86" s="25" t="s">
        <v>457</v>
      </c>
      <c r="BK86" s="25" t="s">
        <v>454</v>
      </c>
      <c r="BL86" s="25" t="s">
        <v>455</v>
      </c>
      <c r="BM86" s="25" t="s">
        <v>457</v>
      </c>
      <c r="BN86" s="25" t="s">
        <v>454</v>
      </c>
      <c r="BO86" s="25" t="s">
        <v>455</v>
      </c>
      <c r="BP86" s="25" t="s">
        <v>457</v>
      </c>
      <c r="BQ86" s="25" t="s">
        <v>454</v>
      </c>
      <c r="BR86" s="25" t="s">
        <v>455</v>
      </c>
      <c r="BS86" s="25" t="s">
        <v>457</v>
      </c>
      <c r="BT86" s="25" t="s">
        <v>454</v>
      </c>
      <c r="BU86" s="25" t="s">
        <v>455</v>
      </c>
      <c r="BV86" s="25" t="s">
        <v>457</v>
      </c>
      <c r="BW86" s="26"/>
      <c r="BX86" s="26"/>
      <c r="BY86" s="26"/>
      <c r="BZ86" s="26"/>
      <c r="CA86" s="26"/>
      <c r="CB86" s="26"/>
      <c r="CC86" s="25" t="s">
        <v>453</v>
      </c>
      <c r="CD86" s="25" t="s">
        <v>446</v>
      </c>
      <c r="CE86" s="25" t="s">
        <v>456</v>
      </c>
      <c r="CF86" s="107"/>
    </row>
    <row r="87" spans="1:84" ht="30" customHeight="1" x14ac:dyDescent="0.35">
      <c r="A87" s="21"/>
      <c r="B87" s="22"/>
      <c r="C87" s="22"/>
      <c r="D87" s="19" t="s">
        <v>43</v>
      </c>
      <c r="E87" s="20" t="s">
        <v>44</v>
      </c>
      <c r="F87" s="27">
        <v>879</v>
      </c>
      <c r="G87" s="27">
        <v>1023</v>
      </c>
      <c r="H87" s="27">
        <v>1023</v>
      </c>
      <c r="I87" s="27">
        <v>879</v>
      </c>
      <c r="J87" s="27">
        <v>1023</v>
      </c>
      <c r="K87" s="27">
        <v>1023</v>
      </c>
      <c r="L87" s="27">
        <v>879</v>
      </c>
      <c r="M87" s="27">
        <v>1023</v>
      </c>
      <c r="N87" s="27">
        <v>1023</v>
      </c>
      <c r="O87" s="27">
        <v>879</v>
      </c>
      <c r="P87" s="27">
        <v>1023</v>
      </c>
      <c r="Q87" s="27">
        <v>1023</v>
      </c>
      <c r="R87" s="27">
        <v>879</v>
      </c>
      <c r="S87" s="27">
        <v>1023</v>
      </c>
      <c r="T87" s="27">
        <v>1023</v>
      </c>
      <c r="U87" s="27">
        <v>879</v>
      </c>
      <c r="V87" s="27">
        <v>1023</v>
      </c>
      <c r="W87" s="27">
        <v>1023</v>
      </c>
      <c r="X87" s="27">
        <v>879</v>
      </c>
      <c r="Y87" s="27">
        <v>1023</v>
      </c>
      <c r="Z87" s="27">
        <v>1023</v>
      </c>
      <c r="AA87" s="27">
        <v>879</v>
      </c>
      <c r="AB87" s="27">
        <v>1023</v>
      </c>
      <c r="AC87" s="27">
        <v>1023</v>
      </c>
      <c r="AD87" s="27">
        <v>879</v>
      </c>
      <c r="AE87" s="27">
        <v>1023</v>
      </c>
      <c r="AF87" s="27">
        <v>1023</v>
      </c>
      <c r="AG87" s="27">
        <v>879</v>
      </c>
      <c r="AH87" s="27">
        <v>1023</v>
      </c>
      <c r="AI87" s="27">
        <v>1023</v>
      </c>
      <c r="AJ87" s="27">
        <v>879</v>
      </c>
      <c r="AK87" s="27">
        <v>1023</v>
      </c>
      <c r="AL87" s="27">
        <v>1023</v>
      </c>
      <c r="AM87" s="27">
        <v>879</v>
      </c>
      <c r="AN87" s="27">
        <v>1023</v>
      </c>
      <c r="AO87" s="27">
        <v>1023</v>
      </c>
      <c r="AP87" s="27">
        <v>879</v>
      </c>
      <c r="AQ87" s="27">
        <v>1023</v>
      </c>
      <c r="AR87" s="27">
        <v>1023</v>
      </c>
      <c r="AS87" s="27">
        <v>879</v>
      </c>
      <c r="AT87" s="27">
        <v>1023</v>
      </c>
      <c r="AU87" s="27">
        <v>1023</v>
      </c>
      <c r="AV87" s="27">
        <v>879</v>
      </c>
      <c r="AW87" s="27">
        <v>1023</v>
      </c>
      <c r="AX87" s="27">
        <v>1023</v>
      </c>
      <c r="AY87" s="27">
        <v>1758</v>
      </c>
      <c r="AZ87" s="27">
        <v>2046</v>
      </c>
      <c r="BA87" s="27">
        <v>2046</v>
      </c>
      <c r="BB87" s="27">
        <v>879</v>
      </c>
      <c r="BC87" s="27">
        <v>1023</v>
      </c>
      <c r="BD87" s="27">
        <v>1023</v>
      </c>
      <c r="BE87" s="32">
        <v>1758</v>
      </c>
      <c r="BF87" s="32">
        <v>2046</v>
      </c>
      <c r="BG87" s="27">
        <v>2046</v>
      </c>
      <c r="BH87" s="32">
        <v>1758</v>
      </c>
      <c r="BI87" s="32">
        <v>2046</v>
      </c>
      <c r="BJ87" s="27">
        <v>2046</v>
      </c>
      <c r="BK87" s="32">
        <v>1758</v>
      </c>
      <c r="BL87" s="32">
        <v>2046</v>
      </c>
      <c r="BM87" s="27">
        <v>2046</v>
      </c>
      <c r="BN87" s="32">
        <v>1758</v>
      </c>
      <c r="BO87" s="32">
        <v>2046</v>
      </c>
      <c r="BP87" s="27">
        <v>2046</v>
      </c>
      <c r="BQ87" s="32">
        <v>1758</v>
      </c>
      <c r="BR87" s="32">
        <v>2046</v>
      </c>
      <c r="BS87" s="27">
        <v>2046</v>
      </c>
      <c r="BT87" s="32">
        <v>1758</v>
      </c>
      <c r="BU87" s="32">
        <v>2046</v>
      </c>
      <c r="BV87" s="27">
        <v>2046</v>
      </c>
      <c r="BW87" s="26"/>
      <c r="BX87" s="26"/>
      <c r="BY87" s="26"/>
      <c r="BZ87" s="26"/>
      <c r="CA87" s="26"/>
      <c r="CB87" s="26"/>
      <c r="CC87" s="28">
        <v>26370</v>
      </c>
      <c r="CD87" s="27">
        <v>30690</v>
      </c>
      <c r="CE87" s="27">
        <v>30690</v>
      </c>
      <c r="CF87" s="107"/>
    </row>
    <row r="88" spans="1:84" ht="30" customHeight="1" x14ac:dyDescent="0.35">
      <c r="A88" s="21"/>
      <c r="B88" s="22"/>
      <c r="C88" s="22"/>
      <c r="D88" s="19" t="s">
        <v>45</v>
      </c>
      <c r="E88" s="20" t="s">
        <v>44</v>
      </c>
      <c r="F88" s="27">
        <v>235</v>
      </c>
      <c r="G88" s="27">
        <v>484</v>
      </c>
      <c r="H88" s="27">
        <v>570</v>
      </c>
      <c r="I88" s="27">
        <v>42</v>
      </c>
      <c r="J88" s="27">
        <v>36</v>
      </c>
      <c r="K88" s="27">
        <v>51</v>
      </c>
      <c r="L88" s="27">
        <v>118</v>
      </c>
      <c r="M88" s="27">
        <v>191</v>
      </c>
      <c r="N88" s="27">
        <v>192</v>
      </c>
      <c r="O88" s="27">
        <v>350</v>
      </c>
      <c r="P88" s="27">
        <v>353</v>
      </c>
      <c r="Q88" s="27">
        <v>394</v>
      </c>
      <c r="R88" s="27">
        <v>243</v>
      </c>
      <c r="S88" s="27">
        <v>401</v>
      </c>
      <c r="T88" s="27">
        <v>459</v>
      </c>
      <c r="U88" s="27">
        <v>302</v>
      </c>
      <c r="V88" s="27">
        <v>392</v>
      </c>
      <c r="W88" s="27">
        <v>510</v>
      </c>
      <c r="X88" s="27">
        <v>155</v>
      </c>
      <c r="Y88" s="27">
        <v>229</v>
      </c>
      <c r="Z88" s="27">
        <v>301</v>
      </c>
      <c r="AA88" s="27">
        <v>270</v>
      </c>
      <c r="AB88" s="27">
        <v>419</v>
      </c>
      <c r="AC88" s="27">
        <v>455</v>
      </c>
      <c r="AD88" s="27">
        <v>236</v>
      </c>
      <c r="AE88" s="27">
        <v>401</v>
      </c>
      <c r="AF88" s="27">
        <v>384</v>
      </c>
      <c r="AG88" s="27">
        <v>215</v>
      </c>
      <c r="AH88" s="27">
        <v>321</v>
      </c>
      <c r="AI88" s="27">
        <v>340</v>
      </c>
      <c r="AJ88" s="27">
        <v>157</v>
      </c>
      <c r="AK88" s="27">
        <v>185</v>
      </c>
      <c r="AL88" s="27">
        <v>168</v>
      </c>
      <c r="AM88" s="27">
        <v>106</v>
      </c>
      <c r="AN88" s="27">
        <v>172</v>
      </c>
      <c r="AO88" s="27">
        <v>147</v>
      </c>
      <c r="AP88" s="27">
        <v>50</v>
      </c>
      <c r="AQ88" s="27">
        <v>58</v>
      </c>
      <c r="AR88" s="27">
        <v>88</v>
      </c>
      <c r="AS88" s="27">
        <v>53</v>
      </c>
      <c r="AT88" s="27">
        <v>92</v>
      </c>
      <c r="AU88" s="27">
        <v>112</v>
      </c>
      <c r="AV88" s="27">
        <v>512</v>
      </c>
      <c r="AW88" s="27">
        <v>751</v>
      </c>
      <c r="AX88" s="27">
        <v>727</v>
      </c>
      <c r="AY88" s="27">
        <v>258</v>
      </c>
      <c r="AZ88" s="27">
        <v>430</v>
      </c>
      <c r="BA88" s="27">
        <v>558</v>
      </c>
      <c r="BB88" s="27">
        <v>228</v>
      </c>
      <c r="BC88" s="27">
        <v>262</v>
      </c>
      <c r="BD88" s="27">
        <v>262</v>
      </c>
      <c r="BE88" s="32">
        <v>79</v>
      </c>
      <c r="BF88" s="32">
        <v>98</v>
      </c>
      <c r="BG88" s="27">
        <v>114</v>
      </c>
      <c r="BH88" s="32">
        <v>43</v>
      </c>
      <c r="BI88" s="32">
        <v>61</v>
      </c>
      <c r="BJ88" s="27">
        <v>103</v>
      </c>
      <c r="BK88" s="32">
        <v>197</v>
      </c>
      <c r="BL88" s="32">
        <v>333</v>
      </c>
      <c r="BM88" s="27">
        <v>336</v>
      </c>
      <c r="BN88" s="32">
        <v>95</v>
      </c>
      <c r="BO88" s="32">
        <v>109</v>
      </c>
      <c r="BP88" s="27">
        <v>138</v>
      </c>
      <c r="BQ88" s="32">
        <v>32</v>
      </c>
      <c r="BR88" s="32">
        <v>69</v>
      </c>
      <c r="BS88" s="27">
        <v>119</v>
      </c>
      <c r="BT88" s="32">
        <v>34</v>
      </c>
      <c r="BU88" s="32">
        <v>68</v>
      </c>
      <c r="BV88" s="27">
        <v>148</v>
      </c>
      <c r="BW88" s="26"/>
      <c r="BX88" s="26"/>
      <c r="BY88" s="26"/>
      <c r="BZ88" s="26"/>
      <c r="CA88" s="26"/>
      <c r="CB88" s="26"/>
      <c r="CC88" s="28">
        <v>4010</v>
      </c>
      <c r="CD88" s="27">
        <v>5915</v>
      </c>
      <c r="CE88" s="27">
        <v>6676</v>
      </c>
      <c r="CF88" s="107"/>
    </row>
    <row r="89" spans="1:84" ht="30" customHeight="1" x14ac:dyDescent="0.35">
      <c r="A89" s="29"/>
      <c r="B89" s="30"/>
      <c r="C89" s="30"/>
      <c r="D89" s="19" t="s">
        <v>46</v>
      </c>
      <c r="E89" s="20" t="s">
        <v>47</v>
      </c>
      <c r="F89" s="2">
        <v>0.26734926052332197</v>
      </c>
      <c r="G89" s="2">
        <v>0.4731182795698925</v>
      </c>
      <c r="H89" s="2">
        <f>H88/H87</f>
        <v>0.55718475073313778</v>
      </c>
      <c r="I89" s="2">
        <v>4.778156996587031E-2</v>
      </c>
      <c r="J89" s="2">
        <v>3.519061583577713E-2</v>
      </c>
      <c r="K89" s="2">
        <f>K88/K87</f>
        <v>4.9853372434017593E-2</v>
      </c>
      <c r="L89" s="2">
        <v>0.13424345847554039</v>
      </c>
      <c r="M89" s="2">
        <v>0.18670576735092864</v>
      </c>
      <c r="N89" s="2">
        <f>N88/N87</f>
        <v>0.18768328445747801</v>
      </c>
      <c r="O89" s="2">
        <v>0.3981797497155859</v>
      </c>
      <c r="P89" s="2">
        <v>0.34506353861192574</v>
      </c>
      <c r="Q89" s="2">
        <f>Q88/Q87</f>
        <v>0.38514173998044965</v>
      </c>
      <c r="R89" s="2">
        <v>0.2764505119453925</v>
      </c>
      <c r="S89" s="2">
        <v>0.3919843597262952</v>
      </c>
      <c r="T89" s="2">
        <f>T88/T87</f>
        <v>0.44868035190615835</v>
      </c>
      <c r="U89" s="2">
        <v>0.34357224118316271</v>
      </c>
      <c r="V89" s="2">
        <v>0.38318670576735092</v>
      </c>
      <c r="W89" s="2">
        <f>W88/W87</f>
        <v>0.49853372434017595</v>
      </c>
      <c r="X89" s="2">
        <v>0.17633674630261661</v>
      </c>
      <c r="Y89" s="2">
        <v>0.22385141739980449</v>
      </c>
      <c r="Z89" s="2">
        <f>Z88/Z87</f>
        <v>0.29423264907135877</v>
      </c>
      <c r="AA89" s="2">
        <v>0.30716723549488056</v>
      </c>
      <c r="AB89" s="2">
        <v>0.4095796676441838</v>
      </c>
      <c r="AC89" s="2">
        <f>AC88/AC87</f>
        <v>0.44477028347996089</v>
      </c>
      <c r="AD89" s="2">
        <v>0.26848691695108079</v>
      </c>
      <c r="AE89" s="2">
        <v>0.3919843597262952</v>
      </c>
      <c r="AF89" s="2">
        <f>AF88/AF87</f>
        <v>0.37536656891495601</v>
      </c>
      <c r="AG89" s="2">
        <v>0.24459613196814561</v>
      </c>
      <c r="AH89" s="2">
        <v>0.31378299120234604</v>
      </c>
      <c r="AI89" s="2">
        <f>AI88/AI87</f>
        <v>0.33235581622678395</v>
      </c>
      <c r="AJ89" s="2">
        <v>0.17861205915813425</v>
      </c>
      <c r="AK89" s="2">
        <v>0.18084066471163246</v>
      </c>
      <c r="AL89" s="2">
        <f>AL88/AL87</f>
        <v>0.16422287390029325</v>
      </c>
      <c r="AM89" s="2">
        <v>0.12059158134243458</v>
      </c>
      <c r="AN89" s="2">
        <v>0.1681329423264907</v>
      </c>
      <c r="AO89" s="2">
        <f>AO88/AO87</f>
        <v>0.14369501466275661</v>
      </c>
      <c r="AP89" s="2">
        <v>5.6882821387940839E-2</v>
      </c>
      <c r="AQ89" s="2">
        <v>5.6695992179863146E-2</v>
      </c>
      <c r="AR89" s="2">
        <f>AR88/AR87</f>
        <v>8.6021505376344093E-2</v>
      </c>
      <c r="AS89" s="2">
        <v>6.0295790671217292E-2</v>
      </c>
      <c r="AT89" s="2">
        <v>8.9931573802541548E-2</v>
      </c>
      <c r="AU89" s="2">
        <f>AU88/AU87</f>
        <v>0.10948191593352884</v>
      </c>
      <c r="AV89" s="2">
        <v>0.58248009101251419</v>
      </c>
      <c r="AW89" s="2">
        <v>0.73411534701857284</v>
      </c>
      <c r="AX89" s="2">
        <f>AX88/AX87</f>
        <v>0.71065493646138811</v>
      </c>
      <c r="AY89" s="2">
        <v>0.14675767918088736</v>
      </c>
      <c r="AZ89" s="2">
        <v>0.2101661779081134</v>
      </c>
      <c r="BA89" s="2">
        <f>BA88/BA87</f>
        <v>0.27272727272727271</v>
      </c>
      <c r="BB89" s="2">
        <v>0.25938566552901021</v>
      </c>
      <c r="BC89" s="2">
        <v>0.25610948191593352</v>
      </c>
      <c r="BD89" s="2">
        <f>BD88/BD87</f>
        <v>0.25610948191593352</v>
      </c>
      <c r="BE89" s="2">
        <v>4.4937428896473265E-2</v>
      </c>
      <c r="BF89" s="2">
        <v>4.7898338220918865E-2</v>
      </c>
      <c r="BG89" s="2">
        <f>BG88/BG87</f>
        <v>5.5718475073313782E-2</v>
      </c>
      <c r="BH89" s="2">
        <v>2.4459613196814563E-2</v>
      </c>
      <c r="BI89" s="2">
        <v>2.9814271749755622E-2</v>
      </c>
      <c r="BJ89" s="2">
        <f>BJ88/BJ87</f>
        <v>5.0342130987292275E-2</v>
      </c>
      <c r="BK89" s="2">
        <v>0.11205915813424346</v>
      </c>
      <c r="BL89" s="2">
        <v>0.1627565982404692</v>
      </c>
      <c r="BM89" s="2">
        <f>BM88/BM87</f>
        <v>0.16422287390029325</v>
      </c>
      <c r="BN89" s="2">
        <v>5.4038680318543801E-2</v>
      </c>
      <c r="BO89" s="2">
        <v>5.3274682306940373E-2</v>
      </c>
      <c r="BP89" s="2">
        <f>BP88/BP87</f>
        <v>6.7448680351906154E-2</v>
      </c>
      <c r="BQ89" s="2">
        <v>1.8202502844141068E-2</v>
      </c>
      <c r="BR89" s="2">
        <v>3.3724340175953077E-2</v>
      </c>
      <c r="BS89" s="2">
        <f>BS88/BS87</f>
        <v>5.8162267839687191E-2</v>
      </c>
      <c r="BT89" s="2">
        <v>1.9340159271899887E-2</v>
      </c>
      <c r="BU89" s="2">
        <v>3.3235581622678395E-2</v>
      </c>
      <c r="BV89" s="2">
        <f>BV88/BV87</f>
        <v>7.2336265884652987E-2</v>
      </c>
      <c r="BW89" s="26"/>
      <c r="BX89" s="26"/>
      <c r="BY89" s="26"/>
      <c r="BZ89" s="26"/>
      <c r="CA89" s="26"/>
      <c r="CB89" s="26"/>
      <c r="CC89" s="2">
        <v>0.15206674251042851</v>
      </c>
      <c r="CD89" s="2">
        <v>0.19273378950798306</v>
      </c>
      <c r="CE89" s="2">
        <f>CE88/CE87</f>
        <v>0.21753014011078528</v>
      </c>
      <c r="CF89" s="107"/>
    </row>
    <row r="90" spans="1:84" ht="30" customHeight="1" x14ac:dyDescent="0.35">
      <c r="A90" s="17" t="s">
        <v>56</v>
      </c>
      <c r="B90" s="18" t="s">
        <v>57</v>
      </c>
      <c r="C90" s="18" t="s">
        <v>124</v>
      </c>
      <c r="D90" s="19" t="s">
        <v>35</v>
      </c>
      <c r="E90" s="20"/>
      <c r="F90" s="86" t="s">
        <v>63</v>
      </c>
      <c r="G90" s="94"/>
      <c r="H90" s="95"/>
      <c r="I90" s="86" t="s">
        <v>64</v>
      </c>
      <c r="J90" s="94"/>
      <c r="K90" s="95"/>
      <c r="L90" s="86" t="s">
        <v>39</v>
      </c>
      <c r="M90" s="94"/>
      <c r="N90" s="95"/>
      <c r="O90" s="86" t="s">
        <v>65</v>
      </c>
      <c r="P90" s="94"/>
      <c r="Q90" s="95"/>
      <c r="R90" s="86" t="s">
        <v>109</v>
      </c>
      <c r="S90" s="94"/>
      <c r="T90" s="95"/>
      <c r="U90" s="86" t="s">
        <v>125</v>
      </c>
      <c r="V90" s="94"/>
      <c r="W90" s="95"/>
      <c r="X90" s="86" t="s">
        <v>126</v>
      </c>
      <c r="Y90" s="94"/>
      <c r="Z90" s="95"/>
      <c r="AA90" s="86" t="s">
        <v>88</v>
      </c>
      <c r="AB90" s="94"/>
      <c r="AC90" s="95"/>
      <c r="AD90" s="86" t="s">
        <v>127</v>
      </c>
      <c r="AE90" s="94"/>
      <c r="AF90" s="95"/>
      <c r="AG90" s="86" t="s">
        <v>111</v>
      </c>
      <c r="AH90" s="94"/>
      <c r="AI90" s="95"/>
      <c r="AJ90" s="86" t="s">
        <v>89</v>
      </c>
      <c r="AK90" s="94"/>
      <c r="AL90" s="95"/>
      <c r="AM90" s="86" t="s">
        <v>128</v>
      </c>
      <c r="AN90" s="94"/>
      <c r="AO90" s="95"/>
      <c r="AP90" s="86" t="s">
        <v>129</v>
      </c>
      <c r="AQ90" s="94"/>
      <c r="AR90" s="95"/>
      <c r="AS90" s="86" t="s">
        <v>130</v>
      </c>
      <c r="AT90" s="94"/>
      <c r="AU90" s="95"/>
      <c r="AV90" s="89"/>
      <c r="AW90" s="92"/>
      <c r="AX90" s="93"/>
      <c r="AY90" s="89"/>
      <c r="AZ90" s="92"/>
      <c r="BA90" s="93"/>
      <c r="BB90" s="89"/>
      <c r="BC90" s="92"/>
      <c r="BD90" s="93"/>
      <c r="BE90" s="89"/>
      <c r="BF90" s="92"/>
      <c r="BG90" s="93"/>
      <c r="BH90" s="89"/>
      <c r="BI90" s="92"/>
      <c r="BJ90" s="93"/>
      <c r="BK90" s="89"/>
      <c r="BL90" s="92"/>
      <c r="BM90" s="93"/>
      <c r="BN90" s="89"/>
      <c r="BO90" s="92"/>
      <c r="BP90" s="93"/>
      <c r="BQ90" s="89"/>
      <c r="BR90" s="92"/>
      <c r="BS90" s="93"/>
      <c r="BT90" s="89"/>
      <c r="BU90" s="92"/>
      <c r="BV90" s="93"/>
      <c r="BW90" s="89"/>
      <c r="BX90" s="92"/>
      <c r="BY90" s="93"/>
      <c r="BZ90" s="89"/>
      <c r="CA90" s="92"/>
      <c r="CB90" s="93"/>
      <c r="CC90" s="86" t="s">
        <v>28</v>
      </c>
      <c r="CD90" s="94"/>
      <c r="CE90" s="95"/>
      <c r="CF90" s="107"/>
    </row>
    <row r="91" spans="1:84" ht="30" customHeight="1" x14ac:dyDescent="0.35">
      <c r="A91" s="21"/>
      <c r="B91" s="22"/>
      <c r="C91" s="22"/>
      <c r="D91" s="23" t="s">
        <v>41</v>
      </c>
      <c r="E91" s="24"/>
      <c r="F91" s="25" t="s">
        <v>454</v>
      </c>
      <c r="G91" s="25" t="s">
        <v>455</v>
      </c>
      <c r="H91" s="25" t="s">
        <v>457</v>
      </c>
      <c r="I91" s="25" t="s">
        <v>454</v>
      </c>
      <c r="J91" s="25" t="s">
        <v>455</v>
      </c>
      <c r="K91" s="25" t="s">
        <v>457</v>
      </c>
      <c r="L91" s="25" t="s">
        <v>454</v>
      </c>
      <c r="M91" s="25" t="s">
        <v>455</v>
      </c>
      <c r="N91" s="25" t="s">
        <v>457</v>
      </c>
      <c r="O91" s="25" t="s">
        <v>454</v>
      </c>
      <c r="P91" s="25" t="s">
        <v>455</v>
      </c>
      <c r="Q91" s="25" t="s">
        <v>457</v>
      </c>
      <c r="R91" s="25" t="s">
        <v>454</v>
      </c>
      <c r="S91" s="25" t="s">
        <v>455</v>
      </c>
      <c r="T91" s="25" t="s">
        <v>457</v>
      </c>
      <c r="U91" s="25" t="s">
        <v>454</v>
      </c>
      <c r="V91" s="25" t="s">
        <v>455</v>
      </c>
      <c r="W91" s="25" t="s">
        <v>457</v>
      </c>
      <c r="X91" s="25" t="s">
        <v>454</v>
      </c>
      <c r="Y91" s="25" t="s">
        <v>455</v>
      </c>
      <c r="Z91" s="25" t="s">
        <v>457</v>
      </c>
      <c r="AA91" s="25" t="s">
        <v>454</v>
      </c>
      <c r="AB91" s="25" t="s">
        <v>455</v>
      </c>
      <c r="AC91" s="25" t="s">
        <v>457</v>
      </c>
      <c r="AD91" s="25" t="s">
        <v>454</v>
      </c>
      <c r="AE91" s="25" t="s">
        <v>455</v>
      </c>
      <c r="AF91" s="25" t="s">
        <v>457</v>
      </c>
      <c r="AG91" s="25" t="s">
        <v>454</v>
      </c>
      <c r="AH91" s="25" t="s">
        <v>455</v>
      </c>
      <c r="AI91" s="25" t="s">
        <v>457</v>
      </c>
      <c r="AJ91" s="25" t="s">
        <v>454</v>
      </c>
      <c r="AK91" s="25" t="s">
        <v>455</v>
      </c>
      <c r="AL91" s="25" t="s">
        <v>457</v>
      </c>
      <c r="AM91" s="25" t="s">
        <v>454</v>
      </c>
      <c r="AN91" s="25" t="s">
        <v>455</v>
      </c>
      <c r="AO91" s="25" t="s">
        <v>457</v>
      </c>
      <c r="AP91" s="25" t="s">
        <v>454</v>
      </c>
      <c r="AQ91" s="25" t="s">
        <v>455</v>
      </c>
      <c r="AR91" s="25" t="s">
        <v>457</v>
      </c>
      <c r="AS91" s="25" t="s">
        <v>454</v>
      </c>
      <c r="AT91" s="25" t="s">
        <v>455</v>
      </c>
      <c r="AU91" s="25" t="s">
        <v>457</v>
      </c>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5" t="s">
        <v>453</v>
      </c>
      <c r="CD91" s="25" t="s">
        <v>446</v>
      </c>
      <c r="CE91" s="25" t="s">
        <v>456</v>
      </c>
      <c r="CF91" s="107"/>
    </row>
    <row r="92" spans="1:84" ht="30" customHeight="1" x14ac:dyDescent="0.35">
      <c r="A92" s="21"/>
      <c r="B92" s="22"/>
      <c r="C92" s="22"/>
      <c r="D92" s="19" t="s">
        <v>43</v>
      </c>
      <c r="E92" s="20" t="s">
        <v>44</v>
      </c>
      <c r="F92" s="27">
        <v>1077</v>
      </c>
      <c r="G92" s="27">
        <v>1074</v>
      </c>
      <c r="H92" s="27">
        <v>1074</v>
      </c>
      <c r="I92" s="27">
        <v>1077</v>
      </c>
      <c r="J92" s="27">
        <v>1074</v>
      </c>
      <c r="K92" s="27">
        <v>1074</v>
      </c>
      <c r="L92" s="27">
        <v>1077</v>
      </c>
      <c r="M92" s="27">
        <v>1074</v>
      </c>
      <c r="N92" s="27">
        <v>1074</v>
      </c>
      <c r="O92" s="27">
        <v>1077</v>
      </c>
      <c r="P92" s="27">
        <v>1074</v>
      </c>
      <c r="Q92" s="27">
        <v>1074</v>
      </c>
      <c r="R92" s="27">
        <v>1077</v>
      </c>
      <c r="S92" s="27">
        <v>1074</v>
      </c>
      <c r="T92" s="27">
        <v>1074</v>
      </c>
      <c r="U92" s="27">
        <v>1077</v>
      </c>
      <c r="V92" s="27">
        <v>1074</v>
      </c>
      <c r="W92" s="27">
        <v>1074</v>
      </c>
      <c r="X92" s="27">
        <v>1077</v>
      </c>
      <c r="Y92" s="27">
        <v>1074</v>
      </c>
      <c r="Z92" s="27">
        <v>1074</v>
      </c>
      <c r="AA92" s="27">
        <v>1077</v>
      </c>
      <c r="AB92" s="27">
        <v>1074</v>
      </c>
      <c r="AC92" s="27">
        <v>1074</v>
      </c>
      <c r="AD92" s="27">
        <v>1077</v>
      </c>
      <c r="AE92" s="27">
        <v>1074</v>
      </c>
      <c r="AF92" s="27">
        <v>1074</v>
      </c>
      <c r="AG92" s="27">
        <v>1077</v>
      </c>
      <c r="AH92" s="27">
        <v>1074</v>
      </c>
      <c r="AI92" s="27">
        <v>1074</v>
      </c>
      <c r="AJ92" s="27">
        <v>1077</v>
      </c>
      <c r="AK92" s="27">
        <v>1074</v>
      </c>
      <c r="AL92" s="27">
        <v>1074</v>
      </c>
      <c r="AM92" s="33">
        <v>17232</v>
      </c>
      <c r="AN92" s="33">
        <v>17184</v>
      </c>
      <c r="AO92" s="27">
        <v>17184</v>
      </c>
      <c r="AP92" s="33">
        <v>10770</v>
      </c>
      <c r="AQ92" s="33">
        <v>10740</v>
      </c>
      <c r="AR92" s="27">
        <v>10740</v>
      </c>
      <c r="AS92" s="33">
        <v>4210</v>
      </c>
      <c r="AT92" s="33">
        <v>4200</v>
      </c>
      <c r="AU92" s="27">
        <v>4200</v>
      </c>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7">
        <v>44059</v>
      </c>
      <c r="CD92" s="27">
        <v>43938</v>
      </c>
      <c r="CE92" s="27">
        <v>43938</v>
      </c>
      <c r="CF92" s="107"/>
    </row>
    <row r="93" spans="1:84" ht="30" customHeight="1" x14ac:dyDescent="0.35">
      <c r="A93" s="21"/>
      <c r="B93" s="22"/>
      <c r="C93" s="22"/>
      <c r="D93" s="19" t="s">
        <v>45</v>
      </c>
      <c r="E93" s="20" t="s">
        <v>44</v>
      </c>
      <c r="F93" s="27">
        <v>56</v>
      </c>
      <c r="G93" s="27">
        <v>111</v>
      </c>
      <c r="H93" s="27">
        <v>172</v>
      </c>
      <c r="I93" s="27">
        <v>139</v>
      </c>
      <c r="J93" s="27">
        <v>133</v>
      </c>
      <c r="K93" s="27">
        <v>162</v>
      </c>
      <c r="L93" s="27">
        <v>124</v>
      </c>
      <c r="M93" s="27">
        <v>137</v>
      </c>
      <c r="N93" s="27">
        <v>158</v>
      </c>
      <c r="O93" s="27">
        <v>120</v>
      </c>
      <c r="P93" s="27">
        <v>171</v>
      </c>
      <c r="Q93" s="27">
        <v>204</v>
      </c>
      <c r="R93" s="27">
        <v>161</v>
      </c>
      <c r="S93" s="27">
        <v>190</v>
      </c>
      <c r="T93" s="27">
        <v>296</v>
      </c>
      <c r="U93" s="27">
        <v>108</v>
      </c>
      <c r="V93" s="27">
        <v>224</v>
      </c>
      <c r="W93" s="27">
        <v>224</v>
      </c>
      <c r="X93" s="27">
        <v>104</v>
      </c>
      <c r="Y93" s="27">
        <v>139</v>
      </c>
      <c r="Z93" s="27">
        <v>212</v>
      </c>
      <c r="AA93" s="27">
        <v>66</v>
      </c>
      <c r="AB93" s="27">
        <v>82</v>
      </c>
      <c r="AC93" s="27">
        <v>166</v>
      </c>
      <c r="AD93" s="27">
        <v>179</v>
      </c>
      <c r="AE93" s="27">
        <v>224</v>
      </c>
      <c r="AF93" s="27">
        <v>341</v>
      </c>
      <c r="AG93" s="27">
        <v>140</v>
      </c>
      <c r="AH93" s="27">
        <v>200</v>
      </c>
      <c r="AI93" s="27">
        <v>319</v>
      </c>
      <c r="AJ93" s="27">
        <v>547</v>
      </c>
      <c r="AK93" s="27">
        <v>284</v>
      </c>
      <c r="AL93" s="27">
        <v>360</v>
      </c>
      <c r="AM93" s="33">
        <v>7631</v>
      </c>
      <c r="AN93" s="33">
        <v>7080</v>
      </c>
      <c r="AO93" s="27">
        <v>6455</v>
      </c>
      <c r="AP93" s="33">
        <v>5475</v>
      </c>
      <c r="AQ93" s="33">
        <v>6391</v>
      </c>
      <c r="AR93" s="27">
        <v>6540</v>
      </c>
      <c r="AS93" s="33">
        <v>517</v>
      </c>
      <c r="AT93" s="33">
        <v>275</v>
      </c>
      <c r="AU93" s="27">
        <v>535</v>
      </c>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7">
        <v>15367</v>
      </c>
      <c r="CD93" s="27">
        <v>15641</v>
      </c>
      <c r="CE93" s="27">
        <v>16144</v>
      </c>
      <c r="CF93" s="107"/>
    </row>
    <row r="94" spans="1:84" ht="30" customHeight="1" x14ac:dyDescent="0.35">
      <c r="A94" s="29"/>
      <c r="B94" s="30"/>
      <c r="C94" s="30"/>
      <c r="D94" s="19" t="s">
        <v>46</v>
      </c>
      <c r="E94" s="20" t="s">
        <v>47</v>
      </c>
      <c r="F94" s="2">
        <v>5.1996285979572884E-2</v>
      </c>
      <c r="G94" s="2">
        <v>0.10335195530726257</v>
      </c>
      <c r="H94" s="2">
        <f>H93/H92</f>
        <v>0.16014897579143389</v>
      </c>
      <c r="I94" s="2">
        <v>0.12906220984215414</v>
      </c>
      <c r="J94" s="2">
        <v>0.12383612662942271</v>
      </c>
      <c r="K94" s="2">
        <f>K93/K92</f>
        <v>0.15083798882681565</v>
      </c>
      <c r="L94" s="2">
        <v>0.11513463324048283</v>
      </c>
      <c r="M94" s="2">
        <v>0.12756052141527002</v>
      </c>
      <c r="N94" s="2">
        <f>N93/N92</f>
        <v>0.14711359404096835</v>
      </c>
      <c r="O94" s="2">
        <v>0.11142061281337047</v>
      </c>
      <c r="P94" s="2">
        <v>0.15921787709497207</v>
      </c>
      <c r="Q94" s="2">
        <f>Q93/Q92</f>
        <v>0.18994413407821228</v>
      </c>
      <c r="R94" s="2">
        <v>0.14948932219127206</v>
      </c>
      <c r="S94" s="2">
        <v>0.17690875232774675</v>
      </c>
      <c r="T94" s="2">
        <f>T93/T92</f>
        <v>0.27560521415270017</v>
      </c>
      <c r="U94" s="2">
        <v>0.10027855153203342</v>
      </c>
      <c r="V94" s="2">
        <v>0.20856610800744879</v>
      </c>
      <c r="W94" s="2">
        <f>W93/W92</f>
        <v>0.20856610800744879</v>
      </c>
      <c r="X94" s="2">
        <v>9.6564531104921081E-2</v>
      </c>
      <c r="Y94" s="2">
        <v>0.12942271880819367</v>
      </c>
      <c r="Z94" s="2">
        <f>Z93/Z92</f>
        <v>0.1973929236499069</v>
      </c>
      <c r="AA94" s="2">
        <v>6.1281337047353758E-2</v>
      </c>
      <c r="AB94" s="2">
        <v>7.6350093109869649E-2</v>
      </c>
      <c r="AC94" s="2">
        <f>AC93/AC92</f>
        <v>0.15456238361266295</v>
      </c>
      <c r="AD94" s="2">
        <v>0.16620241411327763</v>
      </c>
      <c r="AE94" s="2">
        <v>0.20856610800744879</v>
      </c>
      <c r="AF94" s="2">
        <f>AF93/AF92</f>
        <v>0.31750465549348234</v>
      </c>
      <c r="AG94" s="2">
        <v>0.12999071494893222</v>
      </c>
      <c r="AH94" s="2">
        <v>0.18621973929236499</v>
      </c>
      <c r="AI94" s="2">
        <f>AI93/AI92</f>
        <v>0.29702048417132215</v>
      </c>
      <c r="AJ94" s="2">
        <v>0.50789229340761377</v>
      </c>
      <c r="AK94" s="2">
        <v>0.26443202979515829</v>
      </c>
      <c r="AL94" s="2">
        <f>AL93/AL92</f>
        <v>0.33519553072625696</v>
      </c>
      <c r="AM94" s="2">
        <v>0.442838904363974</v>
      </c>
      <c r="AN94" s="2">
        <v>0.41201117318435754</v>
      </c>
      <c r="AO94" s="2">
        <f>AO93/AO92</f>
        <v>0.37564013035381749</v>
      </c>
      <c r="AP94" s="2">
        <v>0.50835654596100277</v>
      </c>
      <c r="AQ94" s="2">
        <v>0.59506517690875238</v>
      </c>
      <c r="AR94" s="2">
        <f>AR93/AR92</f>
        <v>0.60893854748603349</v>
      </c>
      <c r="AS94" s="2">
        <v>0.12280285035629454</v>
      </c>
      <c r="AT94" s="2">
        <v>6.5476190476190479E-2</v>
      </c>
      <c r="AU94" s="2">
        <f>AU93/AU92</f>
        <v>0.12738095238095237</v>
      </c>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
        <v>0.34878231462357295</v>
      </c>
      <c r="CD94" s="2">
        <v>0.35597887932996497</v>
      </c>
      <c r="CE94" s="2">
        <f>CE93/CE92</f>
        <v>0.36742682871318677</v>
      </c>
      <c r="CF94" s="107"/>
    </row>
    <row r="95" spans="1:84" ht="30" customHeight="1" x14ac:dyDescent="0.35">
      <c r="A95" s="17" t="s">
        <v>56</v>
      </c>
      <c r="B95" s="18" t="s">
        <v>57</v>
      </c>
      <c r="C95" s="18" t="s">
        <v>131</v>
      </c>
      <c r="D95" s="19" t="s">
        <v>35</v>
      </c>
      <c r="E95" s="20"/>
      <c r="F95" s="86" t="s">
        <v>36</v>
      </c>
      <c r="G95" s="94"/>
      <c r="H95" s="95"/>
      <c r="I95" s="86" t="s">
        <v>110</v>
      </c>
      <c r="J95" s="94"/>
      <c r="K95" s="95"/>
      <c r="L95" s="86" t="s">
        <v>111</v>
      </c>
      <c r="M95" s="94"/>
      <c r="N95" s="95"/>
      <c r="O95" s="86" t="s">
        <v>132</v>
      </c>
      <c r="P95" s="94"/>
      <c r="Q95" s="95"/>
      <c r="R95" s="86" t="s">
        <v>133</v>
      </c>
      <c r="S95" s="94"/>
      <c r="T95" s="95"/>
      <c r="U95" s="86" t="s">
        <v>63</v>
      </c>
      <c r="V95" s="94"/>
      <c r="W95" s="95"/>
      <c r="X95" s="86" t="s">
        <v>64</v>
      </c>
      <c r="Y95" s="94"/>
      <c r="Z95" s="95"/>
      <c r="AA95" s="86" t="s">
        <v>39</v>
      </c>
      <c r="AB95" s="94"/>
      <c r="AC95" s="95"/>
      <c r="AD95" s="86" t="s">
        <v>65</v>
      </c>
      <c r="AE95" s="94"/>
      <c r="AF95" s="95"/>
      <c r="AG95" s="86" t="s">
        <v>66</v>
      </c>
      <c r="AH95" s="94"/>
      <c r="AI95" s="95"/>
      <c r="AJ95" s="86" t="s">
        <v>67</v>
      </c>
      <c r="AK95" s="94"/>
      <c r="AL95" s="95"/>
      <c r="AM95" s="86" t="s">
        <v>88</v>
      </c>
      <c r="AN95" s="94"/>
      <c r="AO95" s="95"/>
      <c r="AP95" s="86" t="s">
        <v>134</v>
      </c>
      <c r="AQ95" s="94"/>
      <c r="AR95" s="95"/>
      <c r="AS95" s="103" t="s">
        <v>135</v>
      </c>
      <c r="AT95" s="94"/>
      <c r="AU95" s="95"/>
      <c r="AV95" s="86" t="s">
        <v>136</v>
      </c>
      <c r="AW95" s="94"/>
      <c r="AX95" s="95"/>
      <c r="AY95" s="89"/>
      <c r="AZ95" s="92"/>
      <c r="BA95" s="93"/>
      <c r="BB95" s="89"/>
      <c r="BC95" s="92"/>
      <c r="BD95" s="93"/>
      <c r="BE95" s="89"/>
      <c r="BF95" s="92"/>
      <c r="BG95" s="93"/>
      <c r="BH95" s="89"/>
      <c r="BI95" s="92"/>
      <c r="BJ95" s="93"/>
      <c r="BK95" s="89"/>
      <c r="BL95" s="92"/>
      <c r="BM95" s="93"/>
      <c r="BN95" s="89"/>
      <c r="BO95" s="92"/>
      <c r="BP95" s="93"/>
      <c r="BQ95" s="89"/>
      <c r="BR95" s="92"/>
      <c r="BS95" s="93"/>
      <c r="BT95" s="89"/>
      <c r="BU95" s="92"/>
      <c r="BV95" s="93"/>
      <c r="BW95" s="89"/>
      <c r="BX95" s="92"/>
      <c r="BY95" s="93"/>
      <c r="BZ95" s="89"/>
      <c r="CA95" s="92"/>
      <c r="CB95" s="93"/>
      <c r="CC95" s="86" t="s">
        <v>28</v>
      </c>
      <c r="CD95" s="94"/>
      <c r="CE95" s="95"/>
      <c r="CF95" s="128"/>
    </row>
    <row r="96" spans="1:84" ht="30" customHeight="1" x14ac:dyDescent="0.35">
      <c r="A96" s="21"/>
      <c r="B96" s="22"/>
      <c r="C96" s="22"/>
      <c r="D96" s="23" t="s">
        <v>41</v>
      </c>
      <c r="E96" s="24"/>
      <c r="F96" s="25" t="s">
        <v>454</v>
      </c>
      <c r="G96" s="25" t="s">
        <v>455</v>
      </c>
      <c r="H96" s="25" t="s">
        <v>457</v>
      </c>
      <c r="I96" s="25" t="s">
        <v>454</v>
      </c>
      <c r="J96" s="25" t="s">
        <v>455</v>
      </c>
      <c r="K96" s="25" t="s">
        <v>457</v>
      </c>
      <c r="L96" s="25" t="s">
        <v>454</v>
      </c>
      <c r="M96" s="25" t="s">
        <v>455</v>
      </c>
      <c r="N96" s="25" t="s">
        <v>457</v>
      </c>
      <c r="O96" s="25" t="s">
        <v>454</v>
      </c>
      <c r="P96" s="25" t="s">
        <v>455</v>
      </c>
      <c r="Q96" s="25" t="s">
        <v>457</v>
      </c>
      <c r="R96" s="25" t="s">
        <v>454</v>
      </c>
      <c r="S96" s="25" t="s">
        <v>455</v>
      </c>
      <c r="T96" s="25" t="s">
        <v>457</v>
      </c>
      <c r="U96" s="25" t="s">
        <v>454</v>
      </c>
      <c r="V96" s="25" t="s">
        <v>455</v>
      </c>
      <c r="W96" s="25" t="s">
        <v>457</v>
      </c>
      <c r="X96" s="25" t="s">
        <v>454</v>
      </c>
      <c r="Y96" s="25" t="s">
        <v>455</v>
      </c>
      <c r="Z96" s="25" t="s">
        <v>457</v>
      </c>
      <c r="AA96" s="25" t="s">
        <v>454</v>
      </c>
      <c r="AB96" s="25" t="s">
        <v>455</v>
      </c>
      <c r="AC96" s="25" t="s">
        <v>457</v>
      </c>
      <c r="AD96" s="25" t="s">
        <v>454</v>
      </c>
      <c r="AE96" s="25" t="s">
        <v>455</v>
      </c>
      <c r="AF96" s="25" t="s">
        <v>457</v>
      </c>
      <c r="AG96" s="25" t="s">
        <v>454</v>
      </c>
      <c r="AH96" s="25" t="s">
        <v>455</v>
      </c>
      <c r="AI96" s="25" t="s">
        <v>457</v>
      </c>
      <c r="AJ96" s="25" t="s">
        <v>454</v>
      </c>
      <c r="AK96" s="25" t="s">
        <v>455</v>
      </c>
      <c r="AL96" s="25" t="s">
        <v>457</v>
      </c>
      <c r="AM96" s="25" t="s">
        <v>454</v>
      </c>
      <c r="AN96" s="25" t="s">
        <v>455</v>
      </c>
      <c r="AO96" s="25" t="s">
        <v>457</v>
      </c>
      <c r="AP96" s="25" t="s">
        <v>454</v>
      </c>
      <c r="AQ96" s="25" t="s">
        <v>455</v>
      </c>
      <c r="AR96" s="25" t="s">
        <v>457</v>
      </c>
      <c r="AS96" s="25" t="s">
        <v>454</v>
      </c>
      <c r="AT96" s="25" t="s">
        <v>455</v>
      </c>
      <c r="AU96" s="25" t="s">
        <v>457</v>
      </c>
      <c r="AV96" s="25" t="s">
        <v>454</v>
      </c>
      <c r="AW96" s="25" t="s">
        <v>455</v>
      </c>
      <c r="AX96" s="25" t="s">
        <v>457</v>
      </c>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5" t="s">
        <v>453</v>
      </c>
      <c r="CD96" s="25" t="s">
        <v>446</v>
      </c>
      <c r="CE96" s="25" t="s">
        <v>456</v>
      </c>
      <c r="CF96" s="128"/>
    </row>
    <row r="97" spans="1:84" ht="30" customHeight="1" x14ac:dyDescent="0.35">
      <c r="A97" s="21"/>
      <c r="B97" s="22"/>
      <c r="C97" s="22"/>
      <c r="D97" s="19" t="s">
        <v>43</v>
      </c>
      <c r="E97" s="20" t="s">
        <v>44</v>
      </c>
      <c r="F97" s="27">
        <v>987</v>
      </c>
      <c r="G97" s="27">
        <v>984</v>
      </c>
      <c r="H97" s="27">
        <v>984</v>
      </c>
      <c r="I97" s="74">
        <v>1056</v>
      </c>
      <c r="J97" s="79">
        <v>1056</v>
      </c>
      <c r="K97" s="27">
        <v>1056</v>
      </c>
      <c r="L97" s="74">
        <v>1056</v>
      </c>
      <c r="M97" s="79">
        <v>1056</v>
      </c>
      <c r="N97" s="27">
        <v>1056</v>
      </c>
      <c r="O97" s="74">
        <v>1056</v>
      </c>
      <c r="P97" s="74">
        <v>1055</v>
      </c>
      <c r="Q97" s="27">
        <v>1056</v>
      </c>
      <c r="R97" s="74">
        <v>1056</v>
      </c>
      <c r="S97" s="79">
        <v>1055</v>
      </c>
      <c r="T97" s="27">
        <v>1056</v>
      </c>
      <c r="U97" s="74">
        <v>1056</v>
      </c>
      <c r="V97" s="79">
        <v>1056</v>
      </c>
      <c r="W97" s="27">
        <v>1056</v>
      </c>
      <c r="X97" s="74">
        <v>1056</v>
      </c>
      <c r="Y97" s="74">
        <v>1056</v>
      </c>
      <c r="Z97" s="27">
        <v>1056</v>
      </c>
      <c r="AA97" s="74">
        <v>1056</v>
      </c>
      <c r="AB97" s="74">
        <v>1056</v>
      </c>
      <c r="AC97" s="27">
        <v>1056</v>
      </c>
      <c r="AD97" s="74">
        <v>1056</v>
      </c>
      <c r="AE97" s="74">
        <v>1056</v>
      </c>
      <c r="AF97" s="27">
        <v>1056</v>
      </c>
      <c r="AG97" s="74">
        <v>1056</v>
      </c>
      <c r="AH97" s="74">
        <v>1056</v>
      </c>
      <c r="AI97" s="27">
        <v>1056</v>
      </c>
      <c r="AJ97" s="74">
        <v>1055</v>
      </c>
      <c r="AK97" s="74">
        <v>1056</v>
      </c>
      <c r="AL97" s="27">
        <v>1056</v>
      </c>
      <c r="AM97" s="74">
        <v>1056</v>
      </c>
      <c r="AN97" s="74">
        <v>1056</v>
      </c>
      <c r="AO97" s="27">
        <v>1056</v>
      </c>
      <c r="AP97" s="74">
        <v>1056</v>
      </c>
      <c r="AQ97" s="74">
        <v>1053</v>
      </c>
      <c r="AR97" s="27">
        <v>1056</v>
      </c>
      <c r="AS97" s="74">
        <v>1056</v>
      </c>
      <c r="AT97" s="74">
        <v>1053</v>
      </c>
      <c r="AU97" s="27">
        <v>1056</v>
      </c>
      <c r="AV97" s="74">
        <v>1056</v>
      </c>
      <c r="AW97" s="74">
        <v>1053</v>
      </c>
      <c r="AX97" s="27">
        <v>1056</v>
      </c>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77">
        <v>15770</v>
      </c>
      <c r="CD97" s="78">
        <v>15757</v>
      </c>
      <c r="CE97" s="27">
        <v>15768</v>
      </c>
      <c r="CF97" s="128"/>
    </row>
    <row r="98" spans="1:84" ht="30" customHeight="1" x14ac:dyDescent="0.35">
      <c r="A98" s="21"/>
      <c r="B98" s="22"/>
      <c r="C98" s="22"/>
      <c r="D98" s="19" t="s">
        <v>45</v>
      </c>
      <c r="E98" s="20" t="s">
        <v>44</v>
      </c>
      <c r="F98" s="27">
        <v>332</v>
      </c>
      <c r="G98" s="27">
        <v>595</v>
      </c>
      <c r="H98" s="27">
        <v>674</v>
      </c>
      <c r="I98" s="74">
        <v>384</v>
      </c>
      <c r="J98" s="79">
        <v>547</v>
      </c>
      <c r="K98" s="27">
        <v>576</v>
      </c>
      <c r="L98" s="74">
        <v>388</v>
      </c>
      <c r="M98" s="79">
        <v>502</v>
      </c>
      <c r="N98" s="27">
        <v>616</v>
      </c>
      <c r="O98" s="74">
        <v>408</v>
      </c>
      <c r="P98" s="74">
        <v>501</v>
      </c>
      <c r="Q98" s="27">
        <v>603</v>
      </c>
      <c r="R98" s="74">
        <v>408</v>
      </c>
      <c r="S98" s="79">
        <v>501</v>
      </c>
      <c r="T98" s="27">
        <v>603</v>
      </c>
      <c r="U98" s="74">
        <v>320</v>
      </c>
      <c r="V98" s="79">
        <v>534</v>
      </c>
      <c r="W98" s="27">
        <v>589</v>
      </c>
      <c r="X98" s="74">
        <v>342</v>
      </c>
      <c r="Y98" s="74">
        <v>533</v>
      </c>
      <c r="Z98" s="27">
        <v>559</v>
      </c>
      <c r="AA98" s="74">
        <v>288</v>
      </c>
      <c r="AB98" s="74">
        <v>525</v>
      </c>
      <c r="AC98" s="27">
        <v>555</v>
      </c>
      <c r="AD98" s="74">
        <v>354</v>
      </c>
      <c r="AE98" s="74">
        <v>496</v>
      </c>
      <c r="AF98" s="27">
        <v>611</v>
      </c>
      <c r="AG98" s="74">
        <v>217</v>
      </c>
      <c r="AH98" s="74">
        <v>423</v>
      </c>
      <c r="AI98" s="27">
        <v>486</v>
      </c>
      <c r="AJ98" s="74">
        <v>233</v>
      </c>
      <c r="AK98" s="74">
        <v>341</v>
      </c>
      <c r="AL98" s="27">
        <v>405</v>
      </c>
      <c r="AM98" s="74">
        <v>257</v>
      </c>
      <c r="AN98" s="74">
        <v>481</v>
      </c>
      <c r="AO98" s="27">
        <v>518</v>
      </c>
      <c r="AP98" s="74">
        <v>375</v>
      </c>
      <c r="AQ98" s="74">
        <v>521</v>
      </c>
      <c r="AR98" s="27">
        <v>568</v>
      </c>
      <c r="AS98" s="74">
        <v>432</v>
      </c>
      <c r="AT98" s="74">
        <v>571</v>
      </c>
      <c r="AU98" s="27">
        <v>611</v>
      </c>
      <c r="AV98" s="74">
        <v>362</v>
      </c>
      <c r="AW98" s="74">
        <v>486</v>
      </c>
      <c r="AX98" s="27">
        <v>532</v>
      </c>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76">
        <v>5100</v>
      </c>
      <c r="CD98" s="76">
        <v>7557</v>
      </c>
      <c r="CE98" s="27">
        <v>8506</v>
      </c>
      <c r="CF98" s="128"/>
    </row>
    <row r="99" spans="1:84" ht="30" customHeight="1" x14ac:dyDescent="0.35">
      <c r="A99" s="29"/>
      <c r="B99" s="30"/>
      <c r="C99" s="30"/>
      <c r="D99" s="19" t="s">
        <v>46</v>
      </c>
      <c r="E99" s="20" t="s">
        <v>47</v>
      </c>
      <c r="F99" s="2">
        <v>0.33637284701114489</v>
      </c>
      <c r="G99" s="2">
        <v>0.60467479674796742</v>
      </c>
      <c r="H99" s="2">
        <f>H98/H97</f>
        <v>0.68495934959349591</v>
      </c>
      <c r="I99" s="2">
        <v>0.36363636363636365</v>
      </c>
      <c r="J99" s="2">
        <v>0.5179924242424242</v>
      </c>
      <c r="K99" s="2">
        <f>K98/K97</f>
        <v>0.54545454545454541</v>
      </c>
      <c r="L99" s="2">
        <v>0.36742424242424243</v>
      </c>
      <c r="M99" s="2">
        <v>0.4753787878787879</v>
      </c>
      <c r="N99" s="2">
        <f>N98/N97</f>
        <v>0.58333333333333337</v>
      </c>
      <c r="O99" s="2">
        <f t="shared" ref="O99:P99" si="0">O98/O97</f>
        <v>0.38636363636363635</v>
      </c>
      <c r="P99" s="2">
        <f t="shared" si="0"/>
        <v>0.47488151658767774</v>
      </c>
      <c r="Q99" s="2">
        <f>Q98/Q97</f>
        <v>0.57102272727272729</v>
      </c>
      <c r="R99" s="2">
        <f t="shared" ref="R99:S99" si="1">R98/R97</f>
        <v>0.38636363636363635</v>
      </c>
      <c r="S99" s="2">
        <f t="shared" si="1"/>
        <v>0.47488151658767774</v>
      </c>
      <c r="T99" s="2">
        <f>T98/T97</f>
        <v>0.57102272727272729</v>
      </c>
      <c r="U99" s="2">
        <v>0.30303030303030304</v>
      </c>
      <c r="V99" s="2">
        <v>0.50568181818181823</v>
      </c>
      <c r="W99" s="2">
        <f>W98/W97</f>
        <v>0.55776515151515149</v>
      </c>
      <c r="X99" s="2">
        <v>0.32386363636363635</v>
      </c>
      <c r="Y99" s="2">
        <v>0.50473484848484851</v>
      </c>
      <c r="Z99" s="2">
        <f>Z98/Z97</f>
        <v>0.52935606060606055</v>
      </c>
      <c r="AA99" s="2">
        <v>0.27272727272727271</v>
      </c>
      <c r="AB99" s="2">
        <v>0.49715909090909088</v>
      </c>
      <c r="AC99" s="2">
        <f>AC98/AC97</f>
        <v>0.52556818181818177</v>
      </c>
      <c r="AD99" s="2">
        <v>0.33522727272727271</v>
      </c>
      <c r="AE99" s="2">
        <v>0.46969696969696972</v>
      </c>
      <c r="AF99" s="2">
        <f>AF98/AF97</f>
        <v>0.57859848484848486</v>
      </c>
      <c r="AG99" s="2">
        <v>0.20549242424242425</v>
      </c>
      <c r="AH99" s="2">
        <v>0.40056818181818182</v>
      </c>
      <c r="AI99" s="2">
        <f>AI98/AI97</f>
        <v>0.46022727272727271</v>
      </c>
      <c r="AJ99" s="2">
        <v>0.22085308056872038</v>
      </c>
      <c r="AK99" s="2">
        <v>0.32291666666666669</v>
      </c>
      <c r="AL99" s="2">
        <f>AL98/AL97</f>
        <v>0.38352272727272729</v>
      </c>
      <c r="AM99" s="2">
        <v>0.24337121212121213</v>
      </c>
      <c r="AN99" s="2">
        <v>0.45549242424242425</v>
      </c>
      <c r="AO99" s="2">
        <f>AO98/AO97</f>
        <v>0.49053030303030304</v>
      </c>
      <c r="AP99" s="2">
        <v>0.35511363636363635</v>
      </c>
      <c r="AQ99" s="2">
        <v>0.49477682811016144</v>
      </c>
      <c r="AR99" s="2">
        <f>AR98/AR97</f>
        <v>0.53787878787878785</v>
      </c>
      <c r="AS99" s="2">
        <v>0.40909090909090912</v>
      </c>
      <c r="AT99" s="2">
        <v>0.54226020892687554</v>
      </c>
      <c r="AU99" s="2">
        <f>AU98/AU97</f>
        <v>0.57859848484848486</v>
      </c>
      <c r="AV99" s="2">
        <v>0.34280303030303028</v>
      </c>
      <c r="AW99" s="2">
        <v>0.46153846153846156</v>
      </c>
      <c r="AX99" s="2">
        <f>AX98/AX97</f>
        <v>0.50378787878787878</v>
      </c>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
        <f t="shared" ref="CC99:CD99" si="2">CC98/CC97</f>
        <v>0.3233988585922638</v>
      </c>
      <c r="CD99" s="2">
        <f t="shared" si="2"/>
        <v>0.47959636986736054</v>
      </c>
      <c r="CE99" s="2">
        <f>CE98/CE97</f>
        <v>0.5394469812278031</v>
      </c>
      <c r="CF99" s="128"/>
    </row>
    <row r="100" spans="1:84" ht="30" customHeight="1" x14ac:dyDescent="0.35">
      <c r="A100" s="17" t="s">
        <v>56</v>
      </c>
      <c r="B100" s="18" t="s">
        <v>57</v>
      </c>
      <c r="C100" s="18" t="s">
        <v>137</v>
      </c>
      <c r="D100" s="19" t="s">
        <v>35</v>
      </c>
      <c r="E100" s="20"/>
      <c r="F100" s="86" t="s">
        <v>138</v>
      </c>
      <c r="G100" s="94"/>
      <c r="H100" s="95"/>
      <c r="I100" s="86" t="s">
        <v>139</v>
      </c>
      <c r="J100" s="94"/>
      <c r="K100" s="95"/>
      <c r="L100" s="86" t="s">
        <v>140</v>
      </c>
      <c r="M100" s="94"/>
      <c r="N100" s="95"/>
      <c r="O100" s="86" t="s">
        <v>141</v>
      </c>
      <c r="P100" s="94"/>
      <c r="Q100" s="95"/>
      <c r="R100" s="86" t="s">
        <v>142</v>
      </c>
      <c r="S100" s="94"/>
      <c r="T100" s="95"/>
      <c r="U100" s="86" t="s">
        <v>143</v>
      </c>
      <c r="V100" s="94"/>
      <c r="W100" s="95"/>
      <c r="X100" s="86" t="s">
        <v>144</v>
      </c>
      <c r="Y100" s="94"/>
      <c r="Z100" s="95"/>
      <c r="AA100" s="86" t="s">
        <v>145</v>
      </c>
      <c r="AB100" s="94"/>
      <c r="AC100" s="95"/>
      <c r="AD100" s="86" t="s">
        <v>146</v>
      </c>
      <c r="AE100" s="94"/>
      <c r="AF100" s="95"/>
      <c r="AG100" s="86" t="s">
        <v>147</v>
      </c>
      <c r="AH100" s="94"/>
      <c r="AI100" s="95"/>
      <c r="AJ100" s="86" t="s">
        <v>148</v>
      </c>
      <c r="AK100" s="94"/>
      <c r="AL100" s="95"/>
      <c r="AM100" s="89"/>
      <c r="AN100" s="92"/>
      <c r="AO100" s="93"/>
      <c r="AP100" s="89"/>
      <c r="AQ100" s="92"/>
      <c r="AR100" s="93"/>
      <c r="AS100" s="89"/>
      <c r="AT100" s="92"/>
      <c r="AU100" s="93"/>
      <c r="AV100" s="89"/>
      <c r="AW100" s="92"/>
      <c r="AX100" s="93"/>
      <c r="AY100" s="89"/>
      <c r="AZ100" s="92"/>
      <c r="BA100" s="93"/>
      <c r="BB100" s="89"/>
      <c r="BC100" s="92"/>
      <c r="BD100" s="93"/>
      <c r="BE100" s="89"/>
      <c r="BF100" s="92"/>
      <c r="BG100" s="93"/>
      <c r="BH100" s="89"/>
      <c r="BI100" s="92"/>
      <c r="BJ100" s="93"/>
      <c r="BK100" s="89"/>
      <c r="BL100" s="92"/>
      <c r="BM100" s="93"/>
      <c r="BN100" s="89"/>
      <c r="BO100" s="92"/>
      <c r="BP100" s="93"/>
      <c r="BQ100" s="89"/>
      <c r="BR100" s="92"/>
      <c r="BS100" s="93"/>
      <c r="BT100" s="89"/>
      <c r="BU100" s="92"/>
      <c r="BV100" s="93"/>
      <c r="BW100" s="89"/>
      <c r="BX100" s="92"/>
      <c r="BY100" s="93"/>
      <c r="BZ100" s="89"/>
      <c r="CA100" s="92"/>
      <c r="CB100" s="93"/>
      <c r="CC100" s="86" t="s">
        <v>28</v>
      </c>
      <c r="CD100" s="94"/>
      <c r="CE100" s="95"/>
      <c r="CF100" s="104" t="s">
        <v>473</v>
      </c>
    </row>
    <row r="101" spans="1:84" ht="30" customHeight="1" x14ac:dyDescent="0.35">
      <c r="A101" s="21"/>
      <c r="B101" s="22"/>
      <c r="C101" s="22"/>
      <c r="D101" s="23" t="s">
        <v>41</v>
      </c>
      <c r="E101" s="24"/>
      <c r="F101" s="25" t="s">
        <v>454</v>
      </c>
      <c r="G101" s="25" t="s">
        <v>455</v>
      </c>
      <c r="H101" s="25" t="s">
        <v>457</v>
      </c>
      <c r="I101" s="25" t="s">
        <v>454</v>
      </c>
      <c r="J101" s="25" t="s">
        <v>455</v>
      </c>
      <c r="K101" s="25" t="s">
        <v>457</v>
      </c>
      <c r="L101" s="25" t="s">
        <v>454</v>
      </c>
      <c r="M101" s="25" t="s">
        <v>455</v>
      </c>
      <c r="N101" s="25" t="s">
        <v>457</v>
      </c>
      <c r="O101" s="25" t="s">
        <v>454</v>
      </c>
      <c r="P101" s="25" t="s">
        <v>455</v>
      </c>
      <c r="Q101" s="25" t="s">
        <v>457</v>
      </c>
      <c r="R101" s="25" t="s">
        <v>454</v>
      </c>
      <c r="S101" s="25" t="s">
        <v>455</v>
      </c>
      <c r="T101" s="25" t="s">
        <v>457</v>
      </c>
      <c r="U101" s="25" t="s">
        <v>454</v>
      </c>
      <c r="V101" s="25" t="s">
        <v>455</v>
      </c>
      <c r="W101" s="25" t="s">
        <v>457</v>
      </c>
      <c r="X101" s="25" t="s">
        <v>454</v>
      </c>
      <c r="Y101" s="25" t="s">
        <v>455</v>
      </c>
      <c r="Z101" s="25" t="s">
        <v>457</v>
      </c>
      <c r="AA101" s="25" t="s">
        <v>454</v>
      </c>
      <c r="AB101" s="25" t="s">
        <v>455</v>
      </c>
      <c r="AC101" s="25" t="s">
        <v>457</v>
      </c>
      <c r="AD101" s="25" t="s">
        <v>454</v>
      </c>
      <c r="AE101" s="25" t="s">
        <v>455</v>
      </c>
      <c r="AF101" s="25" t="s">
        <v>457</v>
      </c>
      <c r="AG101" s="25" t="s">
        <v>454</v>
      </c>
      <c r="AH101" s="25" t="s">
        <v>455</v>
      </c>
      <c r="AI101" s="25" t="s">
        <v>457</v>
      </c>
      <c r="AJ101" s="25" t="s">
        <v>454</v>
      </c>
      <c r="AK101" s="25" t="s">
        <v>455</v>
      </c>
      <c r="AL101" s="25" t="s">
        <v>457</v>
      </c>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5" t="s">
        <v>453</v>
      </c>
      <c r="CD101" s="25" t="s">
        <v>446</v>
      </c>
      <c r="CE101" s="25" t="s">
        <v>456</v>
      </c>
      <c r="CF101" s="99"/>
    </row>
    <row r="102" spans="1:84" ht="30" customHeight="1" x14ac:dyDescent="0.35">
      <c r="A102" s="21"/>
      <c r="B102" s="22"/>
      <c r="C102" s="22"/>
      <c r="D102" s="19" t="s">
        <v>43</v>
      </c>
      <c r="E102" s="20" t="s">
        <v>44</v>
      </c>
      <c r="F102" s="27" t="s">
        <v>51</v>
      </c>
      <c r="G102" s="27" t="s">
        <v>51</v>
      </c>
      <c r="H102" s="27" t="s">
        <v>51</v>
      </c>
      <c r="I102" s="27" t="s">
        <v>51</v>
      </c>
      <c r="J102" s="27" t="s">
        <v>51</v>
      </c>
      <c r="K102" s="27" t="s">
        <v>51</v>
      </c>
      <c r="L102" s="27" t="s">
        <v>51</v>
      </c>
      <c r="M102" s="27" t="s">
        <v>51</v>
      </c>
      <c r="N102" s="27" t="s">
        <v>51</v>
      </c>
      <c r="O102" s="27" t="s">
        <v>51</v>
      </c>
      <c r="P102" s="27" t="s">
        <v>51</v>
      </c>
      <c r="Q102" s="27" t="s">
        <v>51</v>
      </c>
      <c r="R102" s="27" t="s">
        <v>51</v>
      </c>
      <c r="S102" s="27" t="s">
        <v>51</v>
      </c>
      <c r="T102" s="27" t="s">
        <v>51</v>
      </c>
      <c r="U102" s="27" t="s">
        <v>51</v>
      </c>
      <c r="V102" s="27" t="s">
        <v>51</v>
      </c>
      <c r="W102" s="27" t="s">
        <v>51</v>
      </c>
      <c r="X102" s="27" t="s">
        <v>51</v>
      </c>
      <c r="Y102" s="27" t="s">
        <v>51</v>
      </c>
      <c r="Z102" s="27" t="s">
        <v>51</v>
      </c>
      <c r="AA102" s="27" t="s">
        <v>51</v>
      </c>
      <c r="AB102" s="27" t="s">
        <v>51</v>
      </c>
      <c r="AC102" s="27" t="s">
        <v>51</v>
      </c>
      <c r="AD102" s="27" t="s">
        <v>51</v>
      </c>
      <c r="AE102" s="27" t="s">
        <v>51</v>
      </c>
      <c r="AF102" s="27" t="s">
        <v>51</v>
      </c>
      <c r="AG102" s="27" t="s">
        <v>51</v>
      </c>
      <c r="AH102" s="27" t="s">
        <v>51</v>
      </c>
      <c r="AI102" s="27" t="s">
        <v>51</v>
      </c>
      <c r="AJ102" s="27" t="s">
        <v>51</v>
      </c>
      <c r="AK102" s="27" t="s">
        <v>51</v>
      </c>
      <c r="AL102" s="27" t="s">
        <v>51</v>
      </c>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8" t="s">
        <v>149</v>
      </c>
      <c r="CD102" s="28" t="s">
        <v>149</v>
      </c>
      <c r="CE102" s="27" t="s">
        <v>149</v>
      </c>
      <c r="CF102" s="99"/>
    </row>
    <row r="103" spans="1:84" ht="30" customHeight="1" x14ac:dyDescent="0.35">
      <c r="A103" s="21"/>
      <c r="B103" s="22"/>
      <c r="C103" s="22"/>
      <c r="D103" s="19" t="s">
        <v>45</v>
      </c>
      <c r="E103" s="20" t="s">
        <v>44</v>
      </c>
      <c r="F103" s="27" t="s">
        <v>51</v>
      </c>
      <c r="G103" s="27" t="s">
        <v>51</v>
      </c>
      <c r="H103" s="27" t="s">
        <v>51</v>
      </c>
      <c r="I103" s="27" t="s">
        <v>51</v>
      </c>
      <c r="J103" s="27" t="s">
        <v>51</v>
      </c>
      <c r="K103" s="27" t="s">
        <v>51</v>
      </c>
      <c r="L103" s="27" t="s">
        <v>51</v>
      </c>
      <c r="M103" s="27" t="s">
        <v>51</v>
      </c>
      <c r="N103" s="27" t="s">
        <v>51</v>
      </c>
      <c r="O103" s="27" t="s">
        <v>51</v>
      </c>
      <c r="P103" s="27" t="s">
        <v>51</v>
      </c>
      <c r="Q103" s="27" t="s">
        <v>51</v>
      </c>
      <c r="R103" s="27" t="s">
        <v>51</v>
      </c>
      <c r="S103" s="27" t="s">
        <v>51</v>
      </c>
      <c r="T103" s="27" t="s">
        <v>51</v>
      </c>
      <c r="U103" s="27" t="s">
        <v>51</v>
      </c>
      <c r="V103" s="27" t="s">
        <v>51</v>
      </c>
      <c r="W103" s="27" t="s">
        <v>51</v>
      </c>
      <c r="X103" s="27" t="s">
        <v>51</v>
      </c>
      <c r="Y103" s="27" t="s">
        <v>51</v>
      </c>
      <c r="Z103" s="27" t="s">
        <v>51</v>
      </c>
      <c r="AA103" s="27" t="s">
        <v>51</v>
      </c>
      <c r="AB103" s="27" t="s">
        <v>51</v>
      </c>
      <c r="AC103" s="27" t="s">
        <v>51</v>
      </c>
      <c r="AD103" s="27" t="s">
        <v>51</v>
      </c>
      <c r="AE103" s="27" t="s">
        <v>51</v>
      </c>
      <c r="AF103" s="27" t="s">
        <v>51</v>
      </c>
      <c r="AG103" s="27" t="s">
        <v>51</v>
      </c>
      <c r="AH103" s="27" t="s">
        <v>51</v>
      </c>
      <c r="AI103" s="27" t="s">
        <v>51</v>
      </c>
      <c r="AJ103" s="27" t="s">
        <v>51</v>
      </c>
      <c r="AK103" s="27" t="s">
        <v>51</v>
      </c>
      <c r="AL103" s="27" t="s">
        <v>51</v>
      </c>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8" t="s">
        <v>149</v>
      </c>
      <c r="CD103" s="28" t="s">
        <v>149</v>
      </c>
      <c r="CE103" s="27" t="s">
        <v>149</v>
      </c>
      <c r="CF103" s="99"/>
    </row>
    <row r="104" spans="1:84" ht="30" customHeight="1" x14ac:dyDescent="0.35">
      <c r="A104" s="29"/>
      <c r="B104" s="30"/>
      <c r="C104" s="30"/>
      <c r="D104" s="19" t="s">
        <v>46</v>
      </c>
      <c r="E104" s="20" t="s">
        <v>47</v>
      </c>
      <c r="F104" s="2" t="s">
        <v>51</v>
      </c>
      <c r="G104" s="2" t="s">
        <v>51</v>
      </c>
      <c r="H104" s="2" t="s">
        <v>149</v>
      </c>
      <c r="I104" s="2" t="s">
        <v>51</v>
      </c>
      <c r="J104" s="2" t="s">
        <v>51</v>
      </c>
      <c r="K104" s="2" t="s">
        <v>149</v>
      </c>
      <c r="L104" s="2" t="s">
        <v>51</v>
      </c>
      <c r="M104" s="2" t="s">
        <v>51</v>
      </c>
      <c r="N104" s="2" t="s">
        <v>149</v>
      </c>
      <c r="O104" s="2" t="s">
        <v>51</v>
      </c>
      <c r="P104" s="2" t="s">
        <v>51</v>
      </c>
      <c r="Q104" s="2" t="s">
        <v>149</v>
      </c>
      <c r="R104" s="2" t="s">
        <v>51</v>
      </c>
      <c r="S104" s="2" t="s">
        <v>51</v>
      </c>
      <c r="T104" s="2" t="s">
        <v>149</v>
      </c>
      <c r="U104" s="2" t="s">
        <v>51</v>
      </c>
      <c r="V104" s="2" t="s">
        <v>51</v>
      </c>
      <c r="W104" s="2" t="s">
        <v>149</v>
      </c>
      <c r="X104" s="2" t="s">
        <v>51</v>
      </c>
      <c r="Y104" s="2" t="s">
        <v>51</v>
      </c>
      <c r="Z104" s="2" t="s">
        <v>149</v>
      </c>
      <c r="AA104" s="2" t="s">
        <v>51</v>
      </c>
      <c r="AB104" s="2" t="s">
        <v>51</v>
      </c>
      <c r="AC104" s="2" t="s">
        <v>149</v>
      </c>
      <c r="AD104" s="2" t="s">
        <v>51</v>
      </c>
      <c r="AE104" s="2" t="s">
        <v>51</v>
      </c>
      <c r="AF104" s="2" t="s">
        <v>149</v>
      </c>
      <c r="AG104" s="2" t="s">
        <v>51</v>
      </c>
      <c r="AH104" s="2" t="s">
        <v>51</v>
      </c>
      <c r="AI104" s="2" t="s">
        <v>149</v>
      </c>
      <c r="AJ104" s="2" t="s">
        <v>51</v>
      </c>
      <c r="AK104" s="2" t="s">
        <v>51</v>
      </c>
      <c r="AL104" s="2" t="s">
        <v>149</v>
      </c>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 t="s">
        <v>149</v>
      </c>
      <c r="CD104" s="2" t="s">
        <v>149</v>
      </c>
      <c r="CE104" s="2" t="s">
        <v>149</v>
      </c>
      <c r="CF104" s="99"/>
    </row>
    <row r="105" spans="1:84" ht="30" customHeight="1" x14ac:dyDescent="0.35">
      <c r="A105" s="17" t="s">
        <v>150</v>
      </c>
      <c r="B105" s="18" t="s">
        <v>151</v>
      </c>
      <c r="C105" s="18" t="s">
        <v>152</v>
      </c>
      <c r="D105" s="19" t="s">
        <v>35</v>
      </c>
      <c r="E105" s="20"/>
      <c r="F105" s="86" t="s">
        <v>36</v>
      </c>
      <c r="G105" s="94"/>
      <c r="H105" s="95"/>
      <c r="I105" s="86" t="s">
        <v>153</v>
      </c>
      <c r="J105" s="94"/>
      <c r="K105" s="95"/>
      <c r="L105" s="86" t="s">
        <v>154</v>
      </c>
      <c r="M105" s="94"/>
      <c r="N105" s="95"/>
      <c r="O105" s="86" t="s">
        <v>155</v>
      </c>
      <c r="P105" s="94"/>
      <c r="Q105" s="95"/>
      <c r="R105" s="86" t="s">
        <v>156</v>
      </c>
      <c r="S105" s="94"/>
      <c r="T105" s="95"/>
      <c r="U105" s="86" t="s">
        <v>157</v>
      </c>
      <c r="V105" s="94"/>
      <c r="W105" s="95"/>
      <c r="X105" s="86" t="s">
        <v>158</v>
      </c>
      <c r="Y105" s="94"/>
      <c r="Z105" s="95"/>
      <c r="AA105" s="86" t="s">
        <v>159</v>
      </c>
      <c r="AB105" s="94"/>
      <c r="AC105" s="95"/>
      <c r="AD105" s="86" t="s">
        <v>160</v>
      </c>
      <c r="AE105" s="94"/>
      <c r="AF105" s="95"/>
      <c r="AG105" s="86" t="s">
        <v>161</v>
      </c>
      <c r="AH105" s="94"/>
      <c r="AI105" s="95"/>
      <c r="AJ105" s="86" t="s">
        <v>162</v>
      </c>
      <c r="AK105" s="94"/>
      <c r="AL105" s="95"/>
      <c r="AM105" s="86" t="s">
        <v>163</v>
      </c>
      <c r="AN105" s="94"/>
      <c r="AO105" s="95"/>
      <c r="AP105" s="86" t="s">
        <v>164</v>
      </c>
      <c r="AQ105" s="94"/>
      <c r="AR105" s="95"/>
      <c r="AS105" s="86" t="s">
        <v>165</v>
      </c>
      <c r="AT105" s="94"/>
      <c r="AU105" s="95"/>
      <c r="AV105" s="86" t="s">
        <v>166</v>
      </c>
      <c r="AW105" s="94"/>
      <c r="AX105" s="95"/>
      <c r="AY105" s="86" t="s">
        <v>167</v>
      </c>
      <c r="AZ105" s="94"/>
      <c r="BA105" s="95"/>
      <c r="BB105" s="86" t="s">
        <v>168</v>
      </c>
      <c r="BC105" s="94"/>
      <c r="BD105" s="95"/>
      <c r="BE105" s="86" t="s">
        <v>169</v>
      </c>
      <c r="BF105" s="94"/>
      <c r="BG105" s="95"/>
      <c r="BH105" s="86" t="s">
        <v>170</v>
      </c>
      <c r="BI105" s="94"/>
      <c r="BJ105" s="95"/>
      <c r="BK105" s="86" t="s">
        <v>171</v>
      </c>
      <c r="BL105" s="94"/>
      <c r="BM105" s="95"/>
      <c r="BN105" s="86" t="s">
        <v>172</v>
      </c>
      <c r="BO105" s="94"/>
      <c r="BP105" s="95"/>
      <c r="BQ105" s="89"/>
      <c r="BR105" s="92"/>
      <c r="BS105" s="93"/>
      <c r="BT105" s="89"/>
      <c r="BU105" s="92"/>
      <c r="BV105" s="93"/>
      <c r="BW105" s="89"/>
      <c r="BX105" s="92"/>
      <c r="BY105" s="93"/>
      <c r="BZ105" s="89"/>
      <c r="CA105" s="92"/>
      <c r="CB105" s="93"/>
      <c r="CC105" s="86" t="s">
        <v>28</v>
      </c>
      <c r="CD105" s="94"/>
      <c r="CE105" s="95"/>
      <c r="CF105" s="104" t="s">
        <v>443</v>
      </c>
    </row>
    <row r="106" spans="1:84" ht="30" customHeight="1" x14ac:dyDescent="0.35">
      <c r="A106" s="21"/>
      <c r="B106" s="22"/>
      <c r="C106" s="22"/>
      <c r="D106" s="23" t="s">
        <v>41</v>
      </c>
      <c r="E106" s="24"/>
      <c r="F106" s="25" t="s">
        <v>454</v>
      </c>
      <c r="G106" s="25" t="s">
        <v>455</v>
      </c>
      <c r="H106" s="25" t="s">
        <v>457</v>
      </c>
      <c r="I106" s="25" t="s">
        <v>454</v>
      </c>
      <c r="J106" s="25" t="s">
        <v>455</v>
      </c>
      <c r="K106" s="25" t="s">
        <v>457</v>
      </c>
      <c r="L106" s="25" t="s">
        <v>454</v>
      </c>
      <c r="M106" s="25" t="s">
        <v>455</v>
      </c>
      <c r="N106" s="25" t="s">
        <v>457</v>
      </c>
      <c r="O106" s="25" t="s">
        <v>454</v>
      </c>
      <c r="P106" s="25" t="s">
        <v>455</v>
      </c>
      <c r="Q106" s="25" t="s">
        <v>457</v>
      </c>
      <c r="R106" s="25" t="s">
        <v>454</v>
      </c>
      <c r="S106" s="25" t="s">
        <v>455</v>
      </c>
      <c r="T106" s="25" t="s">
        <v>457</v>
      </c>
      <c r="U106" s="25" t="s">
        <v>454</v>
      </c>
      <c r="V106" s="25" t="s">
        <v>455</v>
      </c>
      <c r="W106" s="25" t="s">
        <v>457</v>
      </c>
      <c r="X106" s="25" t="s">
        <v>454</v>
      </c>
      <c r="Y106" s="25" t="s">
        <v>455</v>
      </c>
      <c r="Z106" s="25" t="s">
        <v>457</v>
      </c>
      <c r="AA106" s="25" t="s">
        <v>454</v>
      </c>
      <c r="AB106" s="25" t="s">
        <v>455</v>
      </c>
      <c r="AC106" s="25" t="s">
        <v>457</v>
      </c>
      <c r="AD106" s="25" t="s">
        <v>454</v>
      </c>
      <c r="AE106" s="25" t="s">
        <v>455</v>
      </c>
      <c r="AF106" s="25" t="s">
        <v>457</v>
      </c>
      <c r="AG106" s="25" t="s">
        <v>454</v>
      </c>
      <c r="AH106" s="25" t="s">
        <v>455</v>
      </c>
      <c r="AI106" s="25" t="s">
        <v>457</v>
      </c>
      <c r="AJ106" s="25" t="s">
        <v>454</v>
      </c>
      <c r="AK106" s="25" t="s">
        <v>455</v>
      </c>
      <c r="AL106" s="25" t="s">
        <v>457</v>
      </c>
      <c r="AM106" s="25" t="s">
        <v>454</v>
      </c>
      <c r="AN106" s="25" t="s">
        <v>455</v>
      </c>
      <c r="AO106" s="25" t="s">
        <v>457</v>
      </c>
      <c r="AP106" s="25" t="s">
        <v>454</v>
      </c>
      <c r="AQ106" s="25" t="s">
        <v>455</v>
      </c>
      <c r="AR106" s="25" t="s">
        <v>457</v>
      </c>
      <c r="AS106" s="25" t="s">
        <v>454</v>
      </c>
      <c r="AT106" s="25" t="s">
        <v>455</v>
      </c>
      <c r="AU106" s="25" t="s">
        <v>457</v>
      </c>
      <c r="AV106" s="25" t="s">
        <v>454</v>
      </c>
      <c r="AW106" s="25" t="s">
        <v>455</v>
      </c>
      <c r="AX106" s="25" t="s">
        <v>457</v>
      </c>
      <c r="AY106" s="25" t="s">
        <v>454</v>
      </c>
      <c r="AZ106" s="25" t="s">
        <v>455</v>
      </c>
      <c r="BA106" s="25" t="s">
        <v>457</v>
      </c>
      <c r="BB106" s="25" t="s">
        <v>454</v>
      </c>
      <c r="BC106" s="25" t="s">
        <v>455</v>
      </c>
      <c r="BD106" s="25" t="s">
        <v>457</v>
      </c>
      <c r="BE106" s="25" t="s">
        <v>454</v>
      </c>
      <c r="BF106" s="25" t="s">
        <v>455</v>
      </c>
      <c r="BG106" s="25" t="s">
        <v>457</v>
      </c>
      <c r="BH106" s="25" t="s">
        <v>454</v>
      </c>
      <c r="BI106" s="25" t="s">
        <v>455</v>
      </c>
      <c r="BJ106" s="25" t="s">
        <v>457</v>
      </c>
      <c r="BK106" s="25" t="s">
        <v>454</v>
      </c>
      <c r="BL106" s="25" t="s">
        <v>455</v>
      </c>
      <c r="BM106" s="25" t="s">
        <v>457</v>
      </c>
      <c r="BN106" s="25" t="s">
        <v>454</v>
      </c>
      <c r="BO106" s="25" t="s">
        <v>455</v>
      </c>
      <c r="BP106" s="25" t="s">
        <v>457</v>
      </c>
      <c r="BQ106" s="26"/>
      <c r="BR106" s="26"/>
      <c r="BS106" s="26"/>
      <c r="BT106" s="26"/>
      <c r="BU106" s="26"/>
      <c r="BV106" s="26"/>
      <c r="BW106" s="26"/>
      <c r="BX106" s="26"/>
      <c r="BY106" s="26"/>
      <c r="BZ106" s="26"/>
      <c r="CA106" s="26"/>
      <c r="CB106" s="26"/>
      <c r="CC106" s="25" t="s">
        <v>453</v>
      </c>
      <c r="CD106" s="25" t="s">
        <v>446</v>
      </c>
      <c r="CE106" s="25" t="s">
        <v>456</v>
      </c>
      <c r="CF106" s="99"/>
    </row>
    <row r="107" spans="1:84" ht="30" customHeight="1" x14ac:dyDescent="0.35">
      <c r="A107" s="21"/>
      <c r="B107" s="22"/>
      <c r="C107" s="22"/>
      <c r="D107" s="19" t="s">
        <v>43</v>
      </c>
      <c r="E107" s="20" t="s">
        <v>44</v>
      </c>
      <c r="F107" s="27">
        <v>663</v>
      </c>
      <c r="G107" s="27">
        <v>1041</v>
      </c>
      <c r="H107" s="27">
        <v>1041</v>
      </c>
      <c r="I107" s="27">
        <v>663</v>
      </c>
      <c r="J107" s="27">
        <v>1041</v>
      </c>
      <c r="K107" s="27">
        <v>1041</v>
      </c>
      <c r="L107" s="27">
        <v>663</v>
      </c>
      <c r="M107" s="27">
        <v>1041</v>
      </c>
      <c r="N107" s="27">
        <v>1041</v>
      </c>
      <c r="O107" s="27">
        <v>663</v>
      </c>
      <c r="P107" s="27">
        <v>1041</v>
      </c>
      <c r="Q107" s="27">
        <v>1041</v>
      </c>
      <c r="R107" s="27">
        <v>663</v>
      </c>
      <c r="S107" s="27">
        <v>1041</v>
      </c>
      <c r="T107" s="27">
        <v>1041</v>
      </c>
      <c r="U107" s="27">
        <v>663</v>
      </c>
      <c r="V107" s="27">
        <v>1041</v>
      </c>
      <c r="W107" s="27">
        <v>1041</v>
      </c>
      <c r="X107" s="27">
        <v>663</v>
      </c>
      <c r="Y107" s="27">
        <v>1041</v>
      </c>
      <c r="Z107" s="27">
        <v>1041</v>
      </c>
      <c r="AA107" s="27">
        <v>663</v>
      </c>
      <c r="AB107" s="27">
        <v>1041</v>
      </c>
      <c r="AC107" s="27">
        <v>1041</v>
      </c>
      <c r="AD107" s="27">
        <v>705</v>
      </c>
      <c r="AE107" s="27">
        <v>1041</v>
      </c>
      <c r="AF107" s="27">
        <v>1041</v>
      </c>
      <c r="AG107" s="27">
        <v>705</v>
      </c>
      <c r="AH107" s="27">
        <v>1041</v>
      </c>
      <c r="AI107" s="27">
        <v>1041</v>
      </c>
      <c r="AJ107" s="27">
        <v>705</v>
      </c>
      <c r="AK107" s="27">
        <v>1041</v>
      </c>
      <c r="AL107" s="27">
        <v>1041</v>
      </c>
      <c r="AM107" s="33">
        <v>120</v>
      </c>
      <c r="AN107" s="69"/>
      <c r="AO107" s="34"/>
      <c r="AP107" s="33">
        <v>120</v>
      </c>
      <c r="AQ107" s="69"/>
      <c r="AR107" s="34"/>
      <c r="AS107" s="33">
        <v>120</v>
      </c>
      <c r="AT107" s="69"/>
      <c r="AU107" s="34"/>
      <c r="AV107" s="33">
        <v>120</v>
      </c>
      <c r="AW107" s="69"/>
      <c r="AX107" s="34"/>
      <c r="AY107" s="33">
        <v>120</v>
      </c>
      <c r="AZ107" s="69"/>
      <c r="BA107" s="34"/>
      <c r="BB107" s="33">
        <v>120</v>
      </c>
      <c r="BC107" s="69"/>
      <c r="BD107" s="34"/>
      <c r="BE107" s="33">
        <v>120</v>
      </c>
      <c r="BF107" s="69"/>
      <c r="BG107" s="34"/>
      <c r="BH107" s="33">
        <v>120</v>
      </c>
      <c r="BI107" s="69"/>
      <c r="BJ107" s="34"/>
      <c r="BK107" s="33">
        <v>120</v>
      </c>
      <c r="BL107" s="69"/>
      <c r="BM107" s="34"/>
      <c r="BN107" s="33">
        <v>120</v>
      </c>
      <c r="BO107" s="69"/>
      <c r="BP107" s="34"/>
      <c r="BQ107" s="26"/>
      <c r="BR107" s="26"/>
      <c r="BS107" s="26"/>
      <c r="BT107" s="26"/>
      <c r="BU107" s="26"/>
      <c r="BV107" s="26"/>
      <c r="BW107" s="26"/>
      <c r="BX107" s="26"/>
      <c r="BY107" s="26"/>
      <c r="BZ107" s="26"/>
      <c r="CA107" s="26"/>
      <c r="CB107" s="26"/>
      <c r="CC107" s="28">
        <v>8619</v>
      </c>
      <c r="CD107" s="27">
        <v>11451</v>
      </c>
      <c r="CE107" s="27">
        <v>11451</v>
      </c>
      <c r="CF107" s="99"/>
    </row>
    <row r="108" spans="1:84" ht="30" customHeight="1" x14ac:dyDescent="0.35">
      <c r="A108" s="21"/>
      <c r="B108" s="22"/>
      <c r="C108" s="22"/>
      <c r="D108" s="19" t="s">
        <v>45</v>
      </c>
      <c r="E108" s="20" t="s">
        <v>44</v>
      </c>
      <c r="F108" s="27">
        <v>156</v>
      </c>
      <c r="G108" s="27">
        <v>568</v>
      </c>
      <c r="H108" s="27">
        <v>681</v>
      </c>
      <c r="I108" s="27">
        <v>236</v>
      </c>
      <c r="J108" s="27">
        <v>531</v>
      </c>
      <c r="K108" s="27">
        <v>669</v>
      </c>
      <c r="L108" s="27">
        <v>176</v>
      </c>
      <c r="M108" s="27">
        <v>477</v>
      </c>
      <c r="N108" s="27">
        <v>617</v>
      </c>
      <c r="O108" s="27">
        <v>204</v>
      </c>
      <c r="P108" s="27">
        <v>471</v>
      </c>
      <c r="Q108" s="27">
        <v>591</v>
      </c>
      <c r="R108" s="27">
        <v>68</v>
      </c>
      <c r="S108" s="27">
        <v>233</v>
      </c>
      <c r="T108" s="27">
        <v>427</v>
      </c>
      <c r="U108" s="27">
        <v>165</v>
      </c>
      <c r="V108" s="27">
        <v>387</v>
      </c>
      <c r="W108" s="27">
        <v>508</v>
      </c>
      <c r="X108" s="27">
        <v>277</v>
      </c>
      <c r="Y108" s="27">
        <v>527</v>
      </c>
      <c r="Z108" s="27">
        <v>604</v>
      </c>
      <c r="AA108" s="27">
        <v>251</v>
      </c>
      <c r="AB108" s="27">
        <v>549</v>
      </c>
      <c r="AC108" s="27">
        <v>597</v>
      </c>
      <c r="AD108" s="27">
        <v>275</v>
      </c>
      <c r="AE108" s="27">
        <v>588</v>
      </c>
      <c r="AF108" s="27">
        <v>640</v>
      </c>
      <c r="AG108" s="27">
        <v>260</v>
      </c>
      <c r="AH108" s="27">
        <v>558</v>
      </c>
      <c r="AI108" s="27">
        <v>596</v>
      </c>
      <c r="AJ108" s="27">
        <v>257</v>
      </c>
      <c r="AK108" s="27">
        <v>530</v>
      </c>
      <c r="AL108" s="27">
        <v>597</v>
      </c>
      <c r="AM108" s="33">
        <v>41</v>
      </c>
      <c r="AN108" s="69"/>
      <c r="AO108" s="34"/>
      <c r="AP108" s="33">
        <v>22</v>
      </c>
      <c r="AQ108" s="69"/>
      <c r="AR108" s="34"/>
      <c r="AS108" s="33">
        <v>40</v>
      </c>
      <c r="AT108" s="69"/>
      <c r="AU108" s="34"/>
      <c r="AV108" s="33">
        <v>16</v>
      </c>
      <c r="AW108" s="69"/>
      <c r="AX108" s="34"/>
      <c r="AY108" s="33">
        <v>42</v>
      </c>
      <c r="AZ108" s="69"/>
      <c r="BA108" s="34"/>
      <c r="BB108" s="33">
        <v>14</v>
      </c>
      <c r="BC108" s="69"/>
      <c r="BD108" s="34"/>
      <c r="BE108" s="33">
        <v>52</v>
      </c>
      <c r="BF108" s="69"/>
      <c r="BG108" s="34"/>
      <c r="BH108" s="33">
        <v>31</v>
      </c>
      <c r="BI108" s="69"/>
      <c r="BJ108" s="34"/>
      <c r="BK108" s="33">
        <v>14</v>
      </c>
      <c r="BL108" s="69"/>
      <c r="BM108" s="34"/>
      <c r="BN108" s="33">
        <v>15</v>
      </c>
      <c r="BO108" s="69"/>
      <c r="BP108" s="34"/>
      <c r="BQ108" s="26"/>
      <c r="BR108" s="26"/>
      <c r="BS108" s="26"/>
      <c r="BT108" s="26"/>
      <c r="BU108" s="26"/>
      <c r="BV108" s="26"/>
      <c r="BW108" s="26"/>
      <c r="BX108" s="26"/>
      <c r="BY108" s="26"/>
      <c r="BZ108" s="26"/>
      <c r="CA108" s="26"/>
      <c r="CB108" s="26"/>
      <c r="CC108" s="28">
        <v>2612</v>
      </c>
      <c r="CD108" s="27">
        <v>5419</v>
      </c>
      <c r="CE108" s="27">
        <v>6527</v>
      </c>
      <c r="CF108" s="99"/>
    </row>
    <row r="109" spans="1:84" ht="30" customHeight="1" x14ac:dyDescent="0.35">
      <c r="A109" s="29"/>
      <c r="B109" s="30"/>
      <c r="C109" s="30"/>
      <c r="D109" s="19" t="s">
        <v>46</v>
      </c>
      <c r="E109" s="20" t="s">
        <v>47</v>
      </c>
      <c r="F109" s="2">
        <v>0.23529411764705882</v>
      </c>
      <c r="G109" s="2">
        <v>0.54562920268972137</v>
      </c>
      <c r="H109" s="2">
        <f>H108/H107</f>
        <v>0.65417867435158505</v>
      </c>
      <c r="I109" s="2">
        <v>0.35595776772247362</v>
      </c>
      <c r="J109" s="2">
        <v>0.51008645533141206</v>
      </c>
      <c r="K109" s="2">
        <f>K108/K107</f>
        <v>0.64265129682997113</v>
      </c>
      <c r="L109" s="2">
        <v>0.26546003016591252</v>
      </c>
      <c r="M109" s="2">
        <v>0.45821325648414984</v>
      </c>
      <c r="N109" s="2">
        <f>N108/N107</f>
        <v>0.59269932756964461</v>
      </c>
      <c r="O109" s="2">
        <v>0.30769230769230771</v>
      </c>
      <c r="P109" s="2">
        <v>0.45244956772334294</v>
      </c>
      <c r="Q109" s="2">
        <f>Q108/Q107</f>
        <v>0.56772334293948123</v>
      </c>
      <c r="R109" s="2">
        <v>0.10256410256410256</v>
      </c>
      <c r="S109" s="2">
        <v>0.22382324687800192</v>
      </c>
      <c r="T109" s="2">
        <f>T108/T107</f>
        <v>0.4101825168107589</v>
      </c>
      <c r="U109" s="2">
        <v>0.24886877828054299</v>
      </c>
      <c r="V109" s="2">
        <v>0.37175792507204614</v>
      </c>
      <c r="W109" s="2">
        <f>W108/W107</f>
        <v>0.48799231508165225</v>
      </c>
      <c r="X109" s="2">
        <v>0.41779788838612369</v>
      </c>
      <c r="Y109" s="2">
        <v>0.50624399615754079</v>
      </c>
      <c r="Z109" s="2">
        <f>Z108/Z107</f>
        <v>0.58021133525456292</v>
      </c>
      <c r="AA109" s="2">
        <v>0.37858220211161386</v>
      </c>
      <c r="AB109" s="2">
        <v>0.52737752161383289</v>
      </c>
      <c r="AC109" s="2">
        <f>AC108/AC107</f>
        <v>0.57348703170028814</v>
      </c>
      <c r="AD109" s="2">
        <v>0.39007092198581561</v>
      </c>
      <c r="AE109" s="2">
        <v>0.56484149855907784</v>
      </c>
      <c r="AF109" s="2">
        <f>AF108/AF107</f>
        <v>0.61479346781940447</v>
      </c>
      <c r="AG109" s="2">
        <v>0.36879432624113473</v>
      </c>
      <c r="AH109" s="2">
        <v>0.53602305475504319</v>
      </c>
      <c r="AI109" s="2">
        <f>AI108/AI107</f>
        <v>0.57252641690682038</v>
      </c>
      <c r="AJ109" s="2">
        <v>0.36453900709219861</v>
      </c>
      <c r="AK109" s="2">
        <v>0.5091258405379443</v>
      </c>
      <c r="AL109" s="2">
        <f>AL108/AL107</f>
        <v>0.57348703170028814</v>
      </c>
      <c r="AM109" s="2">
        <v>0.34166666666666667</v>
      </c>
      <c r="AN109" s="3"/>
      <c r="AO109" s="3"/>
      <c r="AP109" s="2">
        <v>0.18333333333333332</v>
      </c>
      <c r="AQ109" s="3"/>
      <c r="AR109" s="3"/>
      <c r="AS109" s="2">
        <v>0.33333333333333331</v>
      </c>
      <c r="AT109" s="3"/>
      <c r="AU109" s="3"/>
      <c r="AV109" s="2">
        <v>0.13333333333333333</v>
      </c>
      <c r="AW109" s="3"/>
      <c r="AX109" s="3"/>
      <c r="AY109" s="2">
        <v>0.35</v>
      </c>
      <c r="AZ109" s="3"/>
      <c r="BA109" s="81"/>
      <c r="BB109" s="2">
        <v>0.11666666666666667</v>
      </c>
      <c r="BC109" s="3"/>
      <c r="BD109" s="81"/>
      <c r="BE109" s="2">
        <v>0.43333333333333335</v>
      </c>
      <c r="BF109" s="3"/>
      <c r="BG109" s="81"/>
      <c r="BH109" s="2">
        <v>0.25833333333333336</v>
      </c>
      <c r="BI109" s="3"/>
      <c r="BJ109" s="81"/>
      <c r="BK109" s="2">
        <v>0.11666666666666667</v>
      </c>
      <c r="BL109" s="3"/>
      <c r="BM109" s="81"/>
      <c r="BN109" s="2">
        <v>0.125</v>
      </c>
      <c r="BO109" s="3"/>
      <c r="BP109" s="81"/>
      <c r="BQ109" s="26"/>
      <c r="BR109" s="26"/>
      <c r="BS109" s="26"/>
      <c r="BT109" s="26"/>
      <c r="BU109" s="26"/>
      <c r="BV109" s="26"/>
      <c r="BW109" s="26"/>
      <c r="BX109" s="26"/>
      <c r="BY109" s="26"/>
      <c r="BZ109" s="26"/>
      <c r="CA109" s="26"/>
      <c r="CB109" s="26"/>
      <c r="CC109" s="2">
        <v>0.30305139807402248</v>
      </c>
      <c r="CD109" s="2">
        <v>0.47323377870928302</v>
      </c>
      <c r="CE109" s="2">
        <f>CE108/CE107</f>
        <v>0.56999388699676889</v>
      </c>
      <c r="CF109" s="99"/>
    </row>
    <row r="110" spans="1:84" ht="30" customHeight="1" x14ac:dyDescent="0.35">
      <c r="A110" s="17" t="s">
        <v>56</v>
      </c>
      <c r="B110" s="18" t="s">
        <v>57</v>
      </c>
      <c r="C110" s="18" t="s">
        <v>173</v>
      </c>
      <c r="D110" s="19" t="s">
        <v>35</v>
      </c>
      <c r="E110" s="20"/>
      <c r="F110" s="86" t="s">
        <v>174</v>
      </c>
      <c r="G110" s="94"/>
      <c r="H110" s="95"/>
      <c r="I110" s="86" t="s">
        <v>175</v>
      </c>
      <c r="J110" s="94"/>
      <c r="K110" s="95"/>
      <c r="L110" s="89"/>
      <c r="M110" s="92"/>
      <c r="N110" s="93"/>
      <c r="O110" s="89"/>
      <c r="P110" s="92"/>
      <c r="Q110" s="93"/>
      <c r="R110" s="89"/>
      <c r="S110" s="92"/>
      <c r="T110" s="93"/>
      <c r="U110" s="89"/>
      <c r="V110" s="92"/>
      <c r="W110" s="93"/>
      <c r="X110" s="89"/>
      <c r="Y110" s="92"/>
      <c r="Z110" s="93"/>
      <c r="AA110" s="89"/>
      <c r="AB110" s="92"/>
      <c r="AC110" s="93"/>
      <c r="AD110" s="89"/>
      <c r="AE110" s="92"/>
      <c r="AF110" s="93"/>
      <c r="AG110" s="89"/>
      <c r="AH110" s="92"/>
      <c r="AI110" s="93"/>
      <c r="AJ110" s="89"/>
      <c r="AK110" s="92"/>
      <c r="AL110" s="93"/>
      <c r="AM110" s="89"/>
      <c r="AN110" s="92"/>
      <c r="AO110" s="93"/>
      <c r="AP110" s="89"/>
      <c r="AQ110" s="92"/>
      <c r="AR110" s="93"/>
      <c r="AS110" s="89"/>
      <c r="AT110" s="92"/>
      <c r="AU110" s="93"/>
      <c r="AV110" s="89"/>
      <c r="AW110" s="92"/>
      <c r="AX110" s="93"/>
      <c r="AY110" s="89"/>
      <c r="AZ110" s="92"/>
      <c r="BA110" s="93"/>
      <c r="BB110" s="89"/>
      <c r="BC110" s="92"/>
      <c r="BD110" s="93"/>
      <c r="BE110" s="89"/>
      <c r="BF110" s="92"/>
      <c r="BG110" s="93"/>
      <c r="BH110" s="89"/>
      <c r="BI110" s="92"/>
      <c r="BJ110" s="93"/>
      <c r="BK110" s="89"/>
      <c r="BL110" s="92"/>
      <c r="BM110" s="93"/>
      <c r="BN110" s="89"/>
      <c r="BO110" s="92"/>
      <c r="BP110" s="93"/>
      <c r="BQ110" s="89"/>
      <c r="BR110" s="92"/>
      <c r="BS110" s="93"/>
      <c r="BT110" s="89"/>
      <c r="BU110" s="92"/>
      <c r="BV110" s="93"/>
      <c r="BW110" s="89"/>
      <c r="BX110" s="92"/>
      <c r="BY110" s="93"/>
      <c r="BZ110" s="89"/>
      <c r="CA110" s="92"/>
      <c r="CB110" s="93"/>
      <c r="CC110" s="86" t="s">
        <v>28</v>
      </c>
      <c r="CD110" s="94"/>
      <c r="CE110" s="95"/>
      <c r="CF110" s="99"/>
    </row>
    <row r="111" spans="1:84" ht="30" customHeight="1" x14ac:dyDescent="0.35">
      <c r="A111" s="21"/>
      <c r="B111" s="22"/>
      <c r="C111" s="22"/>
      <c r="D111" s="23" t="s">
        <v>41</v>
      </c>
      <c r="E111" s="24"/>
      <c r="F111" s="25" t="s">
        <v>454</v>
      </c>
      <c r="G111" s="25" t="s">
        <v>455</v>
      </c>
      <c r="H111" s="25" t="s">
        <v>457</v>
      </c>
      <c r="I111" s="25" t="s">
        <v>454</v>
      </c>
      <c r="J111" s="25" t="s">
        <v>455</v>
      </c>
      <c r="K111" s="25" t="s">
        <v>457</v>
      </c>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5" t="s">
        <v>453</v>
      </c>
      <c r="CD111" s="25" t="s">
        <v>446</v>
      </c>
      <c r="CE111" s="25" t="s">
        <v>456</v>
      </c>
      <c r="CF111" s="99"/>
    </row>
    <row r="112" spans="1:84" ht="30" customHeight="1" x14ac:dyDescent="0.35">
      <c r="A112" s="21"/>
      <c r="B112" s="22"/>
      <c r="C112" s="22"/>
      <c r="D112" s="19" t="s">
        <v>43</v>
      </c>
      <c r="E112" s="20" t="s">
        <v>44</v>
      </c>
      <c r="F112" s="27">
        <v>800</v>
      </c>
      <c r="G112" s="27">
        <v>1000</v>
      </c>
      <c r="H112" s="27">
        <v>1034</v>
      </c>
      <c r="I112" s="27">
        <v>800</v>
      </c>
      <c r="J112" s="27">
        <v>778</v>
      </c>
      <c r="K112" s="27">
        <v>1034</v>
      </c>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8">
        <v>1600</v>
      </c>
      <c r="CD112" s="27">
        <v>1778</v>
      </c>
      <c r="CE112" s="27">
        <v>2068</v>
      </c>
      <c r="CF112" s="99"/>
    </row>
    <row r="113" spans="1:84" ht="30" customHeight="1" x14ac:dyDescent="0.35">
      <c r="A113" s="21"/>
      <c r="B113" s="22"/>
      <c r="C113" s="22"/>
      <c r="D113" s="19" t="s">
        <v>45</v>
      </c>
      <c r="E113" s="20" t="s">
        <v>44</v>
      </c>
      <c r="F113" s="27">
        <v>316</v>
      </c>
      <c r="G113" s="27">
        <v>686</v>
      </c>
      <c r="H113" s="27">
        <v>813</v>
      </c>
      <c r="I113" s="27">
        <v>281</v>
      </c>
      <c r="J113" s="27">
        <v>622</v>
      </c>
      <c r="K113" s="27">
        <v>687</v>
      </c>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8">
        <v>597</v>
      </c>
      <c r="CD113" s="27">
        <v>1308</v>
      </c>
      <c r="CE113" s="27">
        <v>1500</v>
      </c>
      <c r="CF113" s="99"/>
    </row>
    <row r="114" spans="1:84" ht="30" customHeight="1" x14ac:dyDescent="0.35">
      <c r="A114" s="29"/>
      <c r="B114" s="30"/>
      <c r="C114" s="30"/>
      <c r="D114" s="19" t="s">
        <v>46</v>
      </c>
      <c r="E114" s="20" t="s">
        <v>47</v>
      </c>
      <c r="F114" s="2">
        <v>0.39500000000000002</v>
      </c>
      <c r="G114" s="2">
        <v>0.68600000000000005</v>
      </c>
      <c r="H114" s="2">
        <f>H113/H112</f>
        <v>0.78626692456479685</v>
      </c>
      <c r="I114" s="2">
        <v>0.35125000000000001</v>
      </c>
      <c r="J114" s="2">
        <v>0.7994858611825193</v>
      </c>
      <c r="K114" s="2">
        <f>K113/K112</f>
        <v>0.66441005802707931</v>
      </c>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
        <v>0.37312499999999998</v>
      </c>
      <c r="CD114" s="2">
        <v>0.73565804274465696</v>
      </c>
      <c r="CE114" s="2">
        <f>CE113/CE112</f>
        <v>0.72533849129593808</v>
      </c>
      <c r="CF114" s="99"/>
    </row>
    <row r="115" spans="1:84" ht="30" customHeight="1" x14ac:dyDescent="0.35">
      <c r="A115" s="17" t="s">
        <v>56</v>
      </c>
      <c r="B115" s="18" t="s">
        <v>57</v>
      </c>
      <c r="C115" s="18" t="s">
        <v>176</v>
      </c>
      <c r="D115" s="19" t="s">
        <v>35</v>
      </c>
      <c r="E115" s="20"/>
      <c r="F115" s="86" t="s">
        <v>36</v>
      </c>
      <c r="G115" s="94"/>
      <c r="H115" s="95"/>
      <c r="I115" s="86" t="s">
        <v>62</v>
      </c>
      <c r="J115" s="94"/>
      <c r="K115" s="95"/>
      <c r="L115" s="86" t="s">
        <v>63</v>
      </c>
      <c r="M115" s="94"/>
      <c r="N115" s="95"/>
      <c r="O115" s="86" t="s">
        <v>64</v>
      </c>
      <c r="P115" s="94"/>
      <c r="Q115" s="95"/>
      <c r="R115" s="86" t="s">
        <v>39</v>
      </c>
      <c r="S115" s="94"/>
      <c r="T115" s="95"/>
      <c r="U115" s="86" t="s">
        <v>88</v>
      </c>
      <c r="V115" s="94"/>
      <c r="W115" s="95"/>
      <c r="X115" s="89"/>
      <c r="Y115" s="92"/>
      <c r="Z115" s="93"/>
      <c r="AA115" s="89"/>
      <c r="AB115" s="92"/>
      <c r="AC115" s="93"/>
      <c r="AD115" s="89"/>
      <c r="AE115" s="92"/>
      <c r="AF115" s="93"/>
      <c r="AG115" s="89"/>
      <c r="AH115" s="92"/>
      <c r="AI115" s="93"/>
      <c r="AJ115" s="89"/>
      <c r="AK115" s="92"/>
      <c r="AL115" s="93"/>
      <c r="AM115" s="89"/>
      <c r="AN115" s="92"/>
      <c r="AO115" s="93"/>
      <c r="AP115" s="89"/>
      <c r="AQ115" s="92"/>
      <c r="AR115" s="93"/>
      <c r="AS115" s="89"/>
      <c r="AT115" s="92"/>
      <c r="AU115" s="93"/>
      <c r="AV115" s="89"/>
      <c r="AW115" s="92"/>
      <c r="AX115" s="93"/>
      <c r="AY115" s="89"/>
      <c r="AZ115" s="92"/>
      <c r="BA115" s="93"/>
      <c r="BB115" s="89"/>
      <c r="BC115" s="92"/>
      <c r="BD115" s="93"/>
      <c r="BE115" s="89"/>
      <c r="BF115" s="92"/>
      <c r="BG115" s="93"/>
      <c r="BH115" s="89"/>
      <c r="BI115" s="92"/>
      <c r="BJ115" s="93"/>
      <c r="BK115" s="89"/>
      <c r="BL115" s="92"/>
      <c r="BM115" s="93"/>
      <c r="BN115" s="89"/>
      <c r="BO115" s="92"/>
      <c r="BP115" s="93"/>
      <c r="BQ115" s="89"/>
      <c r="BR115" s="92"/>
      <c r="BS115" s="93"/>
      <c r="BT115" s="89"/>
      <c r="BU115" s="92"/>
      <c r="BV115" s="93"/>
      <c r="BW115" s="89"/>
      <c r="BX115" s="92"/>
      <c r="BY115" s="93"/>
      <c r="BZ115" s="89"/>
      <c r="CA115" s="92"/>
      <c r="CB115" s="93"/>
      <c r="CC115" s="86" t="s">
        <v>28</v>
      </c>
      <c r="CD115" s="94"/>
      <c r="CE115" s="95"/>
      <c r="CF115" s="99"/>
    </row>
    <row r="116" spans="1:84" ht="30" customHeight="1" x14ac:dyDescent="0.35">
      <c r="A116" s="21"/>
      <c r="B116" s="22"/>
      <c r="C116" s="22"/>
      <c r="D116" s="23" t="s">
        <v>41</v>
      </c>
      <c r="E116" s="24"/>
      <c r="F116" s="25" t="s">
        <v>454</v>
      </c>
      <c r="G116" s="25" t="s">
        <v>455</v>
      </c>
      <c r="H116" s="25" t="s">
        <v>457</v>
      </c>
      <c r="I116" s="25" t="s">
        <v>454</v>
      </c>
      <c r="J116" s="25" t="s">
        <v>455</v>
      </c>
      <c r="K116" s="25" t="s">
        <v>457</v>
      </c>
      <c r="L116" s="25" t="s">
        <v>454</v>
      </c>
      <c r="M116" s="25" t="s">
        <v>455</v>
      </c>
      <c r="N116" s="25" t="s">
        <v>457</v>
      </c>
      <c r="O116" s="25" t="s">
        <v>454</v>
      </c>
      <c r="P116" s="25" t="s">
        <v>455</v>
      </c>
      <c r="Q116" s="25" t="s">
        <v>457</v>
      </c>
      <c r="R116" s="25" t="s">
        <v>454</v>
      </c>
      <c r="S116" s="25" t="s">
        <v>455</v>
      </c>
      <c r="T116" s="25" t="s">
        <v>457</v>
      </c>
      <c r="U116" s="25" t="s">
        <v>454</v>
      </c>
      <c r="V116" s="25" t="s">
        <v>455</v>
      </c>
      <c r="W116" s="25" t="s">
        <v>457</v>
      </c>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5" t="s">
        <v>453</v>
      </c>
      <c r="CD116" s="25" t="s">
        <v>446</v>
      </c>
      <c r="CE116" s="25" t="s">
        <v>456</v>
      </c>
      <c r="CF116" s="99"/>
    </row>
    <row r="117" spans="1:84" ht="30" customHeight="1" x14ac:dyDescent="0.35">
      <c r="A117" s="21"/>
      <c r="B117" s="22"/>
      <c r="C117" s="22"/>
      <c r="D117" s="19" t="s">
        <v>43</v>
      </c>
      <c r="E117" s="20" t="s">
        <v>44</v>
      </c>
      <c r="F117" s="27">
        <v>872</v>
      </c>
      <c r="G117" s="27">
        <v>1003</v>
      </c>
      <c r="H117" s="27">
        <v>0</v>
      </c>
      <c r="I117" s="27">
        <v>875</v>
      </c>
      <c r="J117" s="27">
        <v>1032</v>
      </c>
      <c r="K117" s="27">
        <v>264</v>
      </c>
      <c r="L117" s="27">
        <v>879</v>
      </c>
      <c r="M117" s="27">
        <v>1035</v>
      </c>
      <c r="N117" s="27">
        <v>1027</v>
      </c>
      <c r="O117" s="27">
        <v>881</v>
      </c>
      <c r="P117" s="27">
        <v>1035</v>
      </c>
      <c r="Q117" s="27">
        <v>1030</v>
      </c>
      <c r="R117" s="27">
        <v>882</v>
      </c>
      <c r="S117" s="27">
        <v>1034</v>
      </c>
      <c r="T117" s="27">
        <v>1026</v>
      </c>
      <c r="U117" s="27">
        <v>887</v>
      </c>
      <c r="V117" s="27">
        <v>1031</v>
      </c>
      <c r="W117" s="27">
        <v>1031</v>
      </c>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8">
        <v>5276</v>
      </c>
      <c r="CD117" s="27">
        <v>6170</v>
      </c>
      <c r="CE117" s="27">
        <v>4378</v>
      </c>
      <c r="CF117" s="99"/>
    </row>
    <row r="118" spans="1:84" ht="30" customHeight="1" x14ac:dyDescent="0.35">
      <c r="A118" s="21"/>
      <c r="B118" s="22"/>
      <c r="C118" s="22"/>
      <c r="D118" s="19" t="s">
        <v>45</v>
      </c>
      <c r="E118" s="20" t="s">
        <v>44</v>
      </c>
      <c r="F118" s="27">
        <v>329</v>
      </c>
      <c r="G118" s="27">
        <v>662</v>
      </c>
      <c r="H118" s="27">
        <v>0</v>
      </c>
      <c r="I118" s="27">
        <v>333</v>
      </c>
      <c r="J118" s="27">
        <v>525</v>
      </c>
      <c r="K118" s="27">
        <v>70</v>
      </c>
      <c r="L118" s="27">
        <v>338</v>
      </c>
      <c r="M118" s="27">
        <v>506</v>
      </c>
      <c r="N118" s="27">
        <v>530</v>
      </c>
      <c r="O118" s="27">
        <v>430</v>
      </c>
      <c r="P118" s="27">
        <v>627</v>
      </c>
      <c r="Q118" s="27">
        <v>590</v>
      </c>
      <c r="R118" s="27">
        <v>394</v>
      </c>
      <c r="S118" s="27">
        <v>586</v>
      </c>
      <c r="T118" s="27">
        <v>565</v>
      </c>
      <c r="U118" s="27">
        <v>223</v>
      </c>
      <c r="V118" s="27">
        <v>412</v>
      </c>
      <c r="W118" s="27">
        <v>352</v>
      </c>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8">
        <v>2047</v>
      </c>
      <c r="CD118" s="27">
        <v>3318</v>
      </c>
      <c r="CE118" s="27">
        <v>2107</v>
      </c>
      <c r="CF118" s="99"/>
    </row>
    <row r="119" spans="1:84" ht="30" customHeight="1" x14ac:dyDescent="0.35">
      <c r="A119" s="29"/>
      <c r="B119" s="30"/>
      <c r="C119" s="30"/>
      <c r="D119" s="19" t="s">
        <v>46</v>
      </c>
      <c r="E119" s="20" t="s">
        <v>47</v>
      </c>
      <c r="F119" s="2">
        <v>0.37729357798165136</v>
      </c>
      <c r="G119" s="2">
        <v>0.66001994017946164</v>
      </c>
      <c r="H119" s="2" t="s">
        <v>149</v>
      </c>
      <c r="I119" s="2">
        <v>0.38057142857142856</v>
      </c>
      <c r="J119" s="2">
        <v>0.50872093023255816</v>
      </c>
      <c r="K119" s="2">
        <f>K118/K117</f>
        <v>0.26515151515151514</v>
      </c>
      <c r="L119" s="2">
        <v>0.38452787258248011</v>
      </c>
      <c r="M119" s="2">
        <v>0.48888888888888887</v>
      </c>
      <c r="N119" s="2">
        <f>N118/N117</f>
        <v>0.51606621226874394</v>
      </c>
      <c r="O119" s="2">
        <v>0.48808172531214528</v>
      </c>
      <c r="P119" s="2">
        <v>0.60579710144927534</v>
      </c>
      <c r="Q119" s="2">
        <f>Q118/Q117</f>
        <v>0.57281553398058249</v>
      </c>
      <c r="R119" s="2">
        <v>0.44671201814058958</v>
      </c>
      <c r="S119" s="2">
        <v>0.5667311411992263</v>
      </c>
      <c r="T119" s="2">
        <f>T118/T117</f>
        <v>0.550682261208577</v>
      </c>
      <c r="U119" s="2">
        <v>0.25140924464487036</v>
      </c>
      <c r="V119" s="2">
        <v>0.39961202715809896</v>
      </c>
      <c r="W119" s="2">
        <f>W118/W117</f>
        <v>0.34141610087293889</v>
      </c>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
        <v>0.38798332069749808</v>
      </c>
      <c r="CD119" s="2">
        <v>0.53776337115072936</v>
      </c>
      <c r="CE119" s="2">
        <f>CE118/CE117</f>
        <v>0.48126998629511192</v>
      </c>
      <c r="CF119" s="99"/>
    </row>
    <row r="120" spans="1:84" ht="30" customHeight="1" x14ac:dyDescent="0.35">
      <c r="A120" s="17" t="s">
        <v>56</v>
      </c>
      <c r="B120" s="18" t="s">
        <v>57</v>
      </c>
      <c r="C120" s="18" t="s">
        <v>177</v>
      </c>
      <c r="D120" s="19" t="s">
        <v>35</v>
      </c>
      <c r="E120" s="20"/>
      <c r="F120" s="86" t="s">
        <v>36</v>
      </c>
      <c r="G120" s="87"/>
      <c r="H120" s="88"/>
      <c r="I120" s="103" t="s">
        <v>178</v>
      </c>
      <c r="J120" s="129"/>
      <c r="K120" s="130"/>
      <c r="L120" s="103" t="s">
        <v>108</v>
      </c>
      <c r="M120" s="129"/>
      <c r="N120" s="130"/>
      <c r="O120" s="86" t="s">
        <v>179</v>
      </c>
      <c r="P120" s="87"/>
      <c r="Q120" s="88"/>
      <c r="R120" s="86" t="s">
        <v>63</v>
      </c>
      <c r="S120" s="87"/>
      <c r="T120" s="88"/>
      <c r="U120" s="86" t="s">
        <v>64</v>
      </c>
      <c r="V120" s="87"/>
      <c r="W120" s="88"/>
      <c r="X120" s="103" t="s">
        <v>39</v>
      </c>
      <c r="Y120" s="129"/>
      <c r="Z120" s="130"/>
      <c r="AA120" s="86" t="s">
        <v>65</v>
      </c>
      <c r="AB120" s="87"/>
      <c r="AC120" s="88"/>
      <c r="AD120" s="86" t="s">
        <v>66</v>
      </c>
      <c r="AE120" s="87"/>
      <c r="AF120" s="88"/>
      <c r="AG120" s="86" t="s">
        <v>67</v>
      </c>
      <c r="AH120" s="87"/>
      <c r="AI120" s="88"/>
      <c r="AJ120" s="86" t="s">
        <v>180</v>
      </c>
      <c r="AK120" s="87"/>
      <c r="AL120" s="88"/>
      <c r="AM120" s="86" t="s">
        <v>87</v>
      </c>
      <c r="AN120" s="87"/>
      <c r="AO120" s="88"/>
      <c r="AP120" s="86" t="s">
        <v>181</v>
      </c>
      <c r="AQ120" s="87"/>
      <c r="AR120" s="88"/>
      <c r="AS120" s="86" t="s">
        <v>115</v>
      </c>
      <c r="AT120" s="87"/>
      <c r="AU120" s="88"/>
      <c r="AV120" s="86" t="s">
        <v>182</v>
      </c>
      <c r="AW120" s="87"/>
      <c r="AX120" s="88"/>
      <c r="AY120" s="89"/>
      <c r="AZ120" s="90"/>
      <c r="BA120" s="91"/>
      <c r="BB120" s="89"/>
      <c r="BC120" s="90"/>
      <c r="BD120" s="91"/>
      <c r="BE120" s="89"/>
      <c r="BF120" s="90"/>
      <c r="BG120" s="91"/>
      <c r="BH120" s="89"/>
      <c r="BI120" s="90"/>
      <c r="BJ120" s="91"/>
      <c r="BK120" s="89"/>
      <c r="BL120" s="90"/>
      <c r="BM120" s="91"/>
      <c r="BN120" s="89"/>
      <c r="BO120" s="90"/>
      <c r="BP120" s="91"/>
      <c r="BQ120" s="89"/>
      <c r="BR120" s="90"/>
      <c r="BS120" s="91"/>
      <c r="BT120" s="89"/>
      <c r="BU120" s="90"/>
      <c r="BV120" s="91"/>
      <c r="BW120" s="89"/>
      <c r="BX120" s="90"/>
      <c r="BY120" s="91"/>
      <c r="BZ120" s="89"/>
      <c r="CA120" s="90"/>
      <c r="CB120" s="91"/>
      <c r="CC120" s="86" t="s">
        <v>28</v>
      </c>
      <c r="CD120" s="87"/>
      <c r="CE120" s="88"/>
      <c r="CF120" s="83"/>
    </row>
    <row r="121" spans="1:84" ht="30" customHeight="1" x14ac:dyDescent="0.35">
      <c r="A121" s="21"/>
      <c r="B121" s="22"/>
      <c r="C121" s="22"/>
      <c r="D121" s="23" t="s">
        <v>41</v>
      </c>
      <c r="E121" s="24"/>
      <c r="F121" s="25" t="s">
        <v>454</v>
      </c>
      <c r="G121" s="25" t="s">
        <v>455</v>
      </c>
      <c r="H121" s="25" t="s">
        <v>457</v>
      </c>
      <c r="I121" s="25" t="s">
        <v>454</v>
      </c>
      <c r="J121" s="25" t="s">
        <v>455</v>
      </c>
      <c r="K121" s="25" t="s">
        <v>457</v>
      </c>
      <c r="L121" s="25" t="s">
        <v>454</v>
      </c>
      <c r="M121" s="25" t="s">
        <v>455</v>
      </c>
      <c r="N121" s="25" t="s">
        <v>457</v>
      </c>
      <c r="O121" s="25" t="s">
        <v>454</v>
      </c>
      <c r="P121" s="25" t="s">
        <v>455</v>
      </c>
      <c r="Q121" s="25" t="s">
        <v>457</v>
      </c>
      <c r="R121" s="25" t="s">
        <v>454</v>
      </c>
      <c r="S121" s="25" t="s">
        <v>455</v>
      </c>
      <c r="T121" s="25" t="s">
        <v>457</v>
      </c>
      <c r="U121" s="25" t="s">
        <v>454</v>
      </c>
      <c r="V121" s="25" t="s">
        <v>455</v>
      </c>
      <c r="W121" s="25" t="s">
        <v>457</v>
      </c>
      <c r="X121" s="25" t="s">
        <v>454</v>
      </c>
      <c r="Y121" s="25" t="s">
        <v>455</v>
      </c>
      <c r="Z121" s="25" t="s">
        <v>457</v>
      </c>
      <c r="AA121" s="25" t="s">
        <v>454</v>
      </c>
      <c r="AB121" s="25" t="s">
        <v>455</v>
      </c>
      <c r="AC121" s="25" t="s">
        <v>457</v>
      </c>
      <c r="AD121" s="25" t="s">
        <v>454</v>
      </c>
      <c r="AE121" s="25" t="s">
        <v>455</v>
      </c>
      <c r="AF121" s="25" t="s">
        <v>457</v>
      </c>
      <c r="AG121" s="25" t="s">
        <v>454</v>
      </c>
      <c r="AH121" s="25" t="s">
        <v>455</v>
      </c>
      <c r="AI121" s="25" t="s">
        <v>457</v>
      </c>
      <c r="AJ121" s="25" t="s">
        <v>454</v>
      </c>
      <c r="AK121" s="25" t="s">
        <v>455</v>
      </c>
      <c r="AL121" s="25" t="s">
        <v>457</v>
      </c>
      <c r="AM121" s="25" t="s">
        <v>454</v>
      </c>
      <c r="AN121" s="25" t="s">
        <v>455</v>
      </c>
      <c r="AO121" s="25" t="s">
        <v>457</v>
      </c>
      <c r="AP121" s="25" t="s">
        <v>454</v>
      </c>
      <c r="AQ121" s="25" t="s">
        <v>455</v>
      </c>
      <c r="AR121" s="25" t="s">
        <v>457</v>
      </c>
      <c r="AS121" s="25" t="s">
        <v>454</v>
      </c>
      <c r="AT121" s="25" t="s">
        <v>455</v>
      </c>
      <c r="AU121" s="25" t="s">
        <v>457</v>
      </c>
      <c r="AV121" s="25" t="s">
        <v>454</v>
      </c>
      <c r="AW121" s="25" t="s">
        <v>455</v>
      </c>
      <c r="AX121" s="25" t="s">
        <v>457</v>
      </c>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5" t="s">
        <v>453</v>
      </c>
      <c r="CD121" s="25" t="s">
        <v>446</v>
      </c>
      <c r="CE121" s="25" t="s">
        <v>456</v>
      </c>
      <c r="CF121" s="84"/>
    </row>
    <row r="122" spans="1:84" ht="30" customHeight="1" x14ac:dyDescent="0.35">
      <c r="A122" s="21"/>
      <c r="B122" s="22"/>
      <c r="C122" s="22"/>
      <c r="D122" s="19" t="s">
        <v>43</v>
      </c>
      <c r="E122" s="20" t="s">
        <v>44</v>
      </c>
      <c r="F122" s="27">
        <v>864</v>
      </c>
      <c r="G122" s="27">
        <v>1035</v>
      </c>
      <c r="H122" s="27">
        <v>1032</v>
      </c>
      <c r="I122" s="27">
        <v>864</v>
      </c>
      <c r="J122" s="27">
        <v>1032</v>
      </c>
      <c r="K122" s="27">
        <v>1032</v>
      </c>
      <c r="L122" s="27">
        <v>864</v>
      </c>
      <c r="M122" s="27">
        <v>1038</v>
      </c>
      <c r="N122" s="27">
        <v>1032</v>
      </c>
      <c r="O122" s="27">
        <v>864</v>
      </c>
      <c r="P122" s="27">
        <v>1038</v>
      </c>
      <c r="Q122" s="27">
        <v>1032</v>
      </c>
      <c r="R122" s="27">
        <v>885</v>
      </c>
      <c r="S122" s="27">
        <v>1035</v>
      </c>
      <c r="T122" s="27">
        <v>1032</v>
      </c>
      <c r="U122" s="27">
        <v>885</v>
      </c>
      <c r="V122" s="27">
        <v>1035</v>
      </c>
      <c r="W122" s="27">
        <v>1032</v>
      </c>
      <c r="X122" s="27">
        <v>885</v>
      </c>
      <c r="Y122" s="27">
        <v>1035</v>
      </c>
      <c r="Z122" s="27">
        <v>1032</v>
      </c>
      <c r="AA122" s="27">
        <v>885</v>
      </c>
      <c r="AB122" s="27">
        <v>1035</v>
      </c>
      <c r="AC122" s="27">
        <v>1032</v>
      </c>
      <c r="AD122" s="27">
        <v>885</v>
      </c>
      <c r="AE122" s="27">
        <v>1035</v>
      </c>
      <c r="AF122" s="27">
        <v>1032</v>
      </c>
      <c r="AG122" s="27">
        <v>885</v>
      </c>
      <c r="AH122" s="27">
        <v>1032</v>
      </c>
      <c r="AI122" s="27">
        <v>1035</v>
      </c>
      <c r="AJ122" s="27">
        <v>885</v>
      </c>
      <c r="AK122" s="27">
        <v>1032</v>
      </c>
      <c r="AL122" s="27">
        <v>1035</v>
      </c>
      <c r="AM122" s="27">
        <v>864</v>
      </c>
      <c r="AN122" s="27">
        <v>1035</v>
      </c>
      <c r="AO122" s="27">
        <v>1032</v>
      </c>
      <c r="AP122" s="27">
        <v>864</v>
      </c>
      <c r="AQ122" s="27">
        <v>1032</v>
      </c>
      <c r="AR122" s="27">
        <v>1034</v>
      </c>
      <c r="AS122" s="27">
        <v>864</v>
      </c>
      <c r="AT122" s="27">
        <v>1032</v>
      </c>
      <c r="AU122" s="27">
        <v>1032</v>
      </c>
      <c r="AV122" s="27">
        <v>864</v>
      </c>
      <c r="AW122" s="27">
        <v>1032</v>
      </c>
      <c r="AX122" s="27">
        <v>1035</v>
      </c>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8">
        <v>13107</v>
      </c>
      <c r="CD122" s="27">
        <v>15513</v>
      </c>
      <c r="CE122" s="27">
        <v>15491</v>
      </c>
      <c r="CF122" s="84"/>
    </row>
    <row r="123" spans="1:84" ht="30" customHeight="1" x14ac:dyDescent="0.35">
      <c r="A123" s="21"/>
      <c r="B123" s="22"/>
      <c r="C123" s="22"/>
      <c r="D123" s="19" t="s">
        <v>45</v>
      </c>
      <c r="E123" s="20" t="s">
        <v>44</v>
      </c>
      <c r="F123" s="27">
        <v>479</v>
      </c>
      <c r="G123" s="27">
        <v>751</v>
      </c>
      <c r="H123" s="27">
        <v>762</v>
      </c>
      <c r="I123" s="27">
        <v>332</v>
      </c>
      <c r="J123" s="27">
        <v>631</v>
      </c>
      <c r="K123" s="27">
        <v>706</v>
      </c>
      <c r="L123" s="27">
        <v>28</v>
      </c>
      <c r="M123" s="27">
        <v>38</v>
      </c>
      <c r="N123" s="27">
        <v>69</v>
      </c>
      <c r="O123" s="27">
        <v>58</v>
      </c>
      <c r="P123" s="27">
        <v>43</v>
      </c>
      <c r="Q123" s="27">
        <v>114</v>
      </c>
      <c r="R123" s="27">
        <v>389</v>
      </c>
      <c r="S123" s="27">
        <v>529</v>
      </c>
      <c r="T123" s="27">
        <v>632</v>
      </c>
      <c r="U123" s="27">
        <v>381</v>
      </c>
      <c r="V123" s="27">
        <v>538</v>
      </c>
      <c r="W123" s="27">
        <v>636</v>
      </c>
      <c r="X123" s="27">
        <v>398</v>
      </c>
      <c r="Y123" s="27">
        <v>580</v>
      </c>
      <c r="Z123" s="27">
        <v>688</v>
      </c>
      <c r="AA123" s="27">
        <v>349</v>
      </c>
      <c r="AB123" s="27">
        <v>442</v>
      </c>
      <c r="AC123" s="27">
        <v>537</v>
      </c>
      <c r="AD123" s="27">
        <v>373</v>
      </c>
      <c r="AE123" s="27">
        <v>448</v>
      </c>
      <c r="AF123" s="27">
        <v>537</v>
      </c>
      <c r="AG123" s="27">
        <v>515</v>
      </c>
      <c r="AH123" s="27">
        <v>662</v>
      </c>
      <c r="AI123" s="27">
        <v>728</v>
      </c>
      <c r="AJ123" s="27">
        <v>495</v>
      </c>
      <c r="AK123" s="27">
        <v>591</v>
      </c>
      <c r="AL123" s="27">
        <v>644</v>
      </c>
      <c r="AM123" s="27">
        <v>81</v>
      </c>
      <c r="AN123" s="27">
        <v>161</v>
      </c>
      <c r="AO123" s="27">
        <v>186</v>
      </c>
      <c r="AP123" s="27">
        <v>581</v>
      </c>
      <c r="AQ123" s="27">
        <v>774</v>
      </c>
      <c r="AR123" s="27">
        <v>812</v>
      </c>
      <c r="AS123" s="27">
        <v>145</v>
      </c>
      <c r="AT123" s="27">
        <v>228</v>
      </c>
      <c r="AU123" s="27">
        <v>302</v>
      </c>
      <c r="AV123" s="27">
        <v>779</v>
      </c>
      <c r="AW123" s="27">
        <v>962</v>
      </c>
      <c r="AX123" s="27">
        <v>921</v>
      </c>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8">
        <v>5383</v>
      </c>
      <c r="CD123" s="27">
        <v>7378</v>
      </c>
      <c r="CE123" s="27">
        <v>8274</v>
      </c>
      <c r="CF123" s="84"/>
    </row>
    <row r="124" spans="1:84" ht="30" customHeight="1" x14ac:dyDescent="0.35">
      <c r="A124" s="29"/>
      <c r="B124" s="30"/>
      <c r="C124" s="30"/>
      <c r="D124" s="19" t="s">
        <v>46</v>
      </c>
      <c r="E124" s="20" t="s">
        <v>47</v>
      </c>
      <c r="F124" s="2">
        <v>0.55439814814814814</v>
      </c>
      <c r="G124" s="2">
        <v>0.7256038647342995</v>
      </c>
      <c r="H124" s="2">
        <f>H123/H122</f>
        <v>0.73837209302325579</v>
      </c>
      <c r="I124" s="2">
        <v>0.38425925925925924</v>
      </c>
      <c r="J124" s="2">
        <v>0.61143410852713176</v>
      </c>
      <c r="K124" s="2">
        <f>K123/K122</f>
        <v>0.68410852713178294</v>
      </c>
      <c r="L124" s="2">
        <v>3.2407407407407406E-2</v>
      </c>
      <c r="M124" s="2">
        <v>3.6608863198458574E-2</v>
      </c>
      <c r="N124" s="2">
        <f>N123/N122</f>
        <v>6.6860465116279064E-2</v>
      </c>
      <c r="O124" s="2">
        <v>6.7129629629629636E-2</v>
      </c>
      <c r="P124" s="2">
        <v>4.1425818882466284E-2</v>
      </c>
      <c r="Q124" s="2">
        <f>Q123/Q122</f>
        <v>0.11046511627906977</v>
      </c>
      <c r="R124" s="2">
        <v>0.43954802259887005</v>
      </c>
      <c r="S124" s="2">
        <v>0.51111111111111107</v>
      </c>
      <c r="T124" s="2">
        <f>T123/T122</f>
        <v>0.61240310077519378</v>
      </c>
      <c r="U124" s="2">
        <v>0.43050847457627117</v>
      </c>
      <c r="V124" s="2">
        <v>0.51980676328502418</v>
      </c>
      <c r="W124" s="2">
        <f>W123/W122</f>
        <v>0.61627906976744184</v>
      </c>
      <c r="X124" s="2">
        <v>0.44971751412429378</v>
      </c>
      <c r="Y124" s="2">
        <v>0.56038647342995174</v>
      </c>
      <c r="Z124" s="2">
        <f>Z123/Z122</f>
        <v>0.66666666666666663</v>
      </c>
      <c r="AA124" s="2">
        <v>0.39435028248587572</v>
      </c>
      <c r="AB124" s="2">
        <v>0.42705314009661838</v>
      </c>
      <c r="AC124" s="2">
        <f>AC123/AC122</f>
        <v>0.52034883720930236</v>
      </c>
      <c r="AD124" s="2">
        <v>0.4214689265536723</v>
      </c>
      <c r="AE124" s="2">
        <v>0.43285024154589374</v>
      </c>
      <c r="AF124" s="2">
        <f>AF123/AF122</f>
        <v>0.52034883720930236</v>
      </c>
      <c r="AG124" s="2">
        <v>0.58192090395480223</v>
      </c>
      <c r="AH124" s="2">
        <v>0.64147286821705429</v>
      </c>
      <c r="AI124" s="2">
        <f>AI123/AI122</f>
        <v>0.70338164251207724</v>
      </c>
      <c r="AJ124" s="2">
        <v>0.55932203389830504</v>
      </c>
      <c r="AK124" s="2">
        <v>0.57267441860465118</v>
      </c>
      <c r="AL124" s="2">
        <f>AL123/AL122</f>
        <v>0.62222222222222223</v>
      </c>
      <c r="AM124" s="2">
        <v>9.375E-2</v>
      </c>
      <c r="AN124" s="2">
        <v>0.15555555555555556</v>
      </c>
      <c r="AO124" s="2">
        <f>AO123/AO122</f>
        <v>0.18023255813953487</v>
      </c>
      <c r="AP124" s="2">
        <v>0.67245370370370372</v>
      </c>
      <c r="AQ124" s="2">
        <v>0.75</v>
      </c>
      <c r="AR124" s="2">
        <f>AR123/AR122</f>
        <v>0.7852998065764023</v>
      </c>
      <c r="AS124" s="2">
        <v>0.16782407407407407</v>
      </c>
      <c r="AT124" s="2">
        <v>0.22093023255813954</v>
      </c>
      <c r="AU124" s="2">
        <f>AU123/AU122</f>
        <v>0.2926356589147287</v>
      </c>
      <c r="AV124" s="2">
        <v>0.90162037037037035</v>
      </c>
      <c r="AW124" s="2">
        <v>0.93217054263565891</v>
      </c>
      <c r="AX124" s="2">
        <f>AX123/AX122</f>
        <v>0.88985507246376816</v>
      </c>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
        <v>0.41069657434958418</v>
      </c>
      <c r="CD124" s="2">
        <v>0.47560110874750211</v>
      </c>
      <c r="CE124" s="2">
        <f>CE123/CE122</f>
        <v>0.53411658382286487</v>
      </c>
      <c r="CF124" s="85"/>
    </row>
    <row r="125" spans="1:84" ht="30" customHeight="1" x14ac:dyDescent="0.35">
      <c r="A125" s="17" t="s">
        <v>56</v>
      </c>
      <c r="B125" s="18" t="s">
        <v>57</v>
      </c>
      <c r="C125" s="18" t="s">
        <v>183</v>
      </c>
      <c r="D125" s="19" t="s">
        <v>35</v>
      </c>
      <c r="E125" s="20"/>
      <c r="F125" s="86" t="s">
        <v>184</v>
      </c>
      <c r="G125" s="94"/>
      <c r="H125" s="95"/>
      <c r="I125" s="86" t="s">
        <v>185</v>
      </c>
      <c r="J125" s="94"/>
      <c r="K125" s="95"/>
      <c r="L125" s="86" t="s">
        <v>186</v>
      </c>
      <c r="M125" s="94"/>
      <c r="N125" s="95"/>
      <c r="O125" s="86" t="s">
        <v>187</v>
      </c>
      <c r="P125" s="94"/>
      <c r="Q125" s="95"/>
      <c r="R125" s="86" t="s">
        <v>188</v>
      </c>
      <c r="S125" s="94"/>
      <c r="T125" s="95"/>
      <c r="U125" s="86" t="s">
        <v>189</v>
      </c>
      <c r="V125" s="94"/>
      <c r="W125" s="95"/>
      <c r="X125" s="86" t="s">
        <v>190</v>
      </c>
      <c r="Y125" s="94"/>
      <c r="Z125" s="95"/>
      <c r="AA125" s="86" t="s">
        <v>191</v>
      </c>
      <c r="AB125" s="94"/>
      <c r="AC125" s="95"/>
      <c r="AD125" s="86" t="s">
        <v>192</v>
      </c>
      <c r="AE125" s="94"/>
      <c r="AF125" s="95"/>
      <c r="AG125" s="86" t="s">
        <v>193</v>
      </c>
      <c r="AH125" s="94"/>
      <c r="AI125" s="95"/>
      <c r="AJ125" s="89"/>
      <c r="AK125" s="92"/>
      <c r="AL125" s="93"/>
      <c r="AM125" s="89"/>
      <c r="AN125" s="92"/>
      <c r="AO125" s="93"/>
      <c r="AP125" s="89"/>
      <c r="AQ125" s="92"/>
      <c r="AR125" s="93"/>
      <c r="AS125" s="89"/>
      <c r="AT125" s="92"/>
      <c r="AU125" s="93"/>
      <c r="AV125" s="89"/>
      <c r="AW125" s="92"/>
      <c r="AX125" s="93"/>
      <c r="AY125" s="89"/>
      <c r="AZ125" s="92"/>
      <c r="BA125" s="93"/>
      <c r="BB125" s="89"/>
      <c r="BC125" s="92"/>
      <c r="BD125" s="93"/>
      <c r="BE125" s="89"/>
      <c r="BF125" s="92"/>
      <c r="BG125" s="93"/>
      <c r="BH125" s="89"/>
      <c r="BI125" s="92"/>
      <c r="BJ125" s="93"/>
      <c r="BK125" s="89"/>
      <c r="BL125" s="92"/>
      <c r="BM125" s="93"/>
      <c r="BN125" s="89"/>
      <c r="BO125" s="92"/>
      <c r="BP125" s="93"/>
      <c r="BQ125" s="89"/>
      <c r="BR125" s="92"/>
      <c r="BS125" s="93"/>
      <c r="BT125" s="89"/>
      <c r="BU125" s="92"/>
      <c r="BV125" s="93"/>
      <c r="BW125" s="89"/>
      <c r="BX125" s="92"/>
      <c r="BY125" s="93"/>
      <c r="BZ125" s="89"/>
      <c r="CA125" s="92"/>
      <c r="CB125" s="93"/>
      <c r="CC125" s="86" t="s">
        <v>28</v>
      </c>
      <c r="CD125" s="94"/>
      <c r="CE125" s="95"/>
      <c r="CF125" s="99"/>
    </row>
    <row r="126" spans="1:84" ht="30" customHeight="1" x14ac:dyDescent="0.35">
      <c r="A126" s="21"/>
      <c r="B126" s="22"/>
      <c r="C126" s="22"/>
      <c r="D126" s="23" t="s">
        <v>41</v>
      </c>
      <c r="E126" s="24"/>
      <c r="F126" s="25" t="s">
        <v>454</v>
      </c>
      <c r="G126" s="25" t="s">
        <v>455</v>
      </c>
      <c r="H126" s="25" t="s">
        <v>457</v>
      </c>
      <c r="I126" s="25" t="s">
        <v>454</v>
      </c>
      <c r="J126" s="25" t="s">
        <v>455</v>
      </c>
      <c r="K126" s="25" t="s">
        <v>457</v>
      </c>
      <c r="L126" s="25" t="s">
        <v>454</v>
      </c>
      <c r="M126" s="25" t="s">
        <v>455</v>
      </c>
      <c r="N126" s="25" t="s">
        <v>457</v>
      </c>
      <c r="O126" s="25" t="s">
        <v>454</v>
      </c>
      <c r="P126" s="25" t="s">
        <v>455</v>
      </c>
      <c r="Q126" s="25" t="s">
        <v>457</v>
      </c>
      <c r="R126" s="25" t="s">
        <v>454</v>
      </c>
      <c r="S126" s="25" t="s">
        <v>455</v>
      </c>
      <c r="T126" s="25" t="s">
        <v>457</v>
      </c>
      <c r="U126" s="25" t="s">
        <v>454</v>
      </c>
      <c r="V126" s="25" t="s">
        <v>455</v>
      </c>
      <c r="W126" s="25" t="s">
        <v>457</v>
      </c>
      <c r="X126" s="25" t="s">
        <v>454</v>
      </c>
      <c r="Y126" s="25" t="s">
        <v>455</v>
      </c>
      <c r="Z126" s="25" t="s">
        <v>457</v>
      </c>
      <c r="AA126" s="25" t="s">
        <v>454</v>
      </c>
      <c r="AB126" s="25" t="s">
        <v>455</v>
      </c>
      <c r="AC126" s="25" t="s">
        <v>457</v>
      </c>
      <c r="AD126" s="25" t="s">
        <v>454</v>
      </c>
      <c r="AE126" s="25" t="s">
        <v>455</v>
      </c>
      <c r="AF126" s="25" t="s">
        <v>457</v>
      </c>
      <c r="AG126" s="25" t="s">
        <v>454</v>
      </c>
      <c r="AH126" s="25" t="s">
        <v>455</v>
      </c>
      <c r="AI126" s="25" t="s">
        <v>457</v>
      </c>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5" t="s">
        <v>453</v>
      </c>
      <c r="CD126" s="25" t="s">
        <v>446</v>
      </c>
      <c r="CE126" s="25" t="s">
        <v>456</v>
      </c>
      <c r="CF126" s="99"/>
    </row>
    <row r="127" spans="1:84" ht="30" customHeight="1" x14ac:dyDescent="0.35">
      <c r="A127" s="21"/>
      <c r="B127" s="22"/>
      <c r="C127" s="22"/>
      <c r="D127" s="19" t="s">
        <v>43</v>
      </c>
      <c r="E127" s="20" t="s">
        <v>44</v>
      </c>
      <c r="F127" s="27">
        <v>880</v>
      </c>
      <c r="G127" s="27">
        <v>1027</v>
      </c>
      <c r="H127" s="27">
        <v>1048</v>
      </c>
      <c r="I127" s="74">
        <v>1760</v>
      </c>
      <c r="J127" s="74">
        <v>2054</v>
      </c>
      <c r="K127" s="27">
        <v>2096</v>
      </c>
      <c r="L127" s="74">
        <v>880</v>
      </c>
      <c r="M127" s="74">
        <v>1027</v>
      </c>
      <c r="N127" s="27">
        <v>1048</v>
      </c>
      <c r="O127" s="74">
        <v>1760</v>
      </c>
      <c r="P127" s="74">
        <v>2054</v>
      </c>
      <c r="Q127" s="27">
        <v>2096</v>
      </c>
      <c r="R127" s="74">
        <v>880</v>
      </c>
      <c r="S127" s="74">
        <v>1027</v>
      </c>
      <c r="T127" s="27">
        <v>1048</v>
      </c>
      <c r="U127" s="74">
        <v>880</v>
      </c>
      <c r="V127" s="74">
        <v>1027</v>
      </c>
      <c r="W127" s="27">
        <v>1048</v>
      </c>
      <c r="X127" s="74">
        <v>880</v>
      </c>
      <c r="Y127" s="74">
        <v>1027</v>
      </c>
      <c r="Z127" s="27">
        <v>1048</v>
      </c>
      <c r="AA127" s="74">
        <v>1760</v>
      </c>
      <c r="AB127" s="74">
        <v>2054</v>
      </c>
      <c r="AC127" s="27">
        <v>2096</v>
      </c>
      <c r="AD127" s="74">
        <v>880</v>
      </c>
      <c r="AE127" s="74">
        <v>1027</v>
      </c>
      <c r="AF127" s="27">
        <v>1048</v>
      </c>
      <c r="AG127" s="74">
        <v>880</v>
      </c>
      <c r="AH127" s="74">
        <v>1027</v>
      </c>
      <c r="AI127" s="27">
        <v>1048</v>
      </c>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8">
        <v>11440</v>
      </c>
      <c r="CD127" s="27">
        <v>13351</v>
      </c>
      <c r="CE127" s="27">
        <v>13624</v>
      </c>
      <c r="CF127" s="99"/>
    </row>
    <row r="128" spans="1:84" ht="30" customHeight="1" x14ac:dyDescent="0.35">
      <c r="A128" s="21"/>
      <c r="B128" s="22"/>
      <c r="C128" s="22"/>
      <c r="D128" s="19" t="s">
        <v>45</v>
      </c>
      <c r="E128" s="20" t="s">
        <v>44</v>
      </c>
      <c r="F128" s="27">
        <v>270</v>
      </c>
      <c r="G128" s="27">
        <v>392</v>
      </c>
      <c r="H128" s="27">
        <v>466</v>
      </c>
      <c r="I128" s="74">
        <v>1002</v>
      </c>
      <c r="J128" s="74">
        <v>1537</v>
      </c>
      <c r="K128" s="27">
        <v>1634</v>
      </c>
      <c r="L128" s="74">
        <v>298</v>
      </c>
      <c r="M128" s="74">
        <v>475</v>
      </c>
      <c r="N128" s="27">
        <v>503</v>
      </c>
      <c r="O128" s="74">
        <v>1183</v>
      </c>
      <c r="P128" s="74">
        <v>1589</v>
      </c>
      <c r="Q128" s="27">
        <v>1607</v>
      </c>
      <c r="R128" s="74">
        <v>313</v>
      </c>
      <c r="S128" s="74">
        <v>438</v>
      </c>
      <c r="T128" s="27">
        <v>462</v>
      </c>
      <c r="U128" s="74">
        <v>290</v>
      </c>
      <c r="V128" s="74">
        <v>373</v>
      </c>
      <c r="W128" s="27">
        <v>448</v>
      </c>
      <c r="X128" s="74">
        <v>335</v>
      </c>
      <c r="Y128" s="74">
        <v>471</v>
      </c>
      <c r="Z128" s="27">
        <v>555</v>
      </c>
      <c r="AA128" s="74">
        <v>1080</v>
      </c>
      <c r="AB128" s="74">
        <v>1480</v>
      </c>
      <c r="AC128" s="27">
        <v>1555</v>
      </c>
      <c r="AD128" s="74">
        <v>397</v>
      </c>
      <c r="AE128" s="74">
        <v>558</v>
      </c>
      <c r="AF128" s="27">
        <v>589</v>
      </c>
      <c r="AG128" s="74">
        <v>214</v>
      </c>
      <c r="AH128" s="74">
        <v>318</v>
      </c>
      <c r="AI128" s="27">
        <v>316</v>
      </c>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8">
        <v>5382</v>
      </c>
      <c r="CD128" s="27">
        <v>7631</v>
      </c>
      <c r="CE128" s="27">
        <v>8135</v>
      </c>
      <c r="CF128" s="99"/>
    </row>
    <row r="129" spans="1:84" ht="30" customHeight="1" x14ac:dyDescent="0.35">
      <c r="A129" s="29"/>
      <c r="B129" s="30"/>
      <c r="C129" s="30"/>
      <c r="D129" s="19" t="s">
        <v>46</v>
      </c>
      <c r="E129" s="20" t="s">
        <v>47</v>
      </c>
      <c r="F129" s="2">
        <v>0.30681818181818182</v>
      </c>
      <c r="G129" s="2">
        <v>0.38169425511197663</v>
      </c>
      <c r="H129" s="2">
        <f>H128/H127</f>
        <v>0.44465648854961831</v>
      </c>
      <c r="I129" s="2">
        <v>0.56931818181818183</v>
      </c>
      <c r="J129" s="2">
        <v>0.74829600778967864</v>
      </c>
      <c r="K129" s="2">
        <f>K128/K127</f>
        <v>0.77958015267175573</v>
      </c>
      <c r="L129" s="2">
        <v>0.33863636363636362</v>
      </c>
      <c r="M129" s="2">
        <v>0.46251217137293088</v>
      </c>
      <c r="N129" s="2">
        <f>N128/N127</f>
        <v>0.47996183206106868</v>
      </c>
      <c r="O129" s="2">
        <v>0.67215909090909087</v>
      </c>
      <c r="P129" s="2">
        <v>0.7736124634858812</v>
      </c>
      <c r="Q129" s="2">
        <f>Q128/Q127</f>
        <v>0.76669847328244278</v>
      </c>
      <c r="R129" s="2">
        <v>0.35568181818181815</v>
      </c>
      <c r="S129" s="2">
        <v>0.42648490749756574</v>
      </c>
      <c r="T129" s="2">
        <f>T128/T127</f>
        <v>0.44083969465648853</v>
      </c>
      <c r="U129" s="2">
        <v>0.32954545454545453</v>
      </c>
      <c r="V129" s="2">
        <v>0.3631937682570594</v>
      </c>
      <c r="W129" s="2">
        <f>W128/W127</f>
        <v>0.42748091603053434</v>
      </c>
      <c r="X129" s="2">
        <v>0.38068181818181818</v>
      </c>
      <c r="Y129" s="2">
        <v>0.45861733203505356</v>
      </c>
      <c r="Z129" s="2">
        <f>Z128/Z127</f>
        <v>0.52958015267175573</v>
      </c>
      <c r="AA129" s="2">
        <v>0.61363636363636365</v>
      </c>
      <c r="AB129" s="2">
        <v>0.72054527750730279</v>
      </c>
      <c r="AC129" s="2">
        <f>AC128/AC127</f>
        <v>0.74188931297709926</v>
      </c>
      <c r="AD129" s="2">
        <v>0.45113636363636361</v>
      </c>
      <c r="AE129" s="2">
        <v>0.54333008763388513</v>
      </c>
      <c r="AF129" s="2">
        <f>AF128/AF127</f>
        <v>0.56202290076335881</v>
      </c>
      <c r="AG129" s="2">
        <v>0.24318181818181819</v>
      </c>
      <c r="AH129" s="2">
        <v>0.30963972736124634</v>
      </c>
      <c r="AI129" s="2">
        <f>AI128/AI127</f>
        <v>0.30152671755725191</v>
      </c>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
        <v>0.47045454545454546</v>
      </c>
      <c r="CD129" s="2">
        <v>0.57156767283349563</v>
      </c>
      <c r="CE129" s="2">
        <f>CE128/CE127</f>
        <v>0.59710804462712863</v>
      </c>
      <c r="CF129" s="99"/>
    </row>
    <row r="130" spans="1:84" ht="30" customHeight="1" x14ac:dyDescent="0.35">
      <c r="A130" s="17" t="s">
        <v>56</v>
      </c>
      <c r="B130" s="18" t="s">
        <v>57</v>
      </c>
      <c r="C130" s="18" t="s">
        <v>194</v>
      </c>
      <c r="D130" s="19" t="s">
        <v>35</v>
      </c>
      <c r="E130" s="20"/>
      <c r="F130" s="86" t="s">
        <v>110</v>
      </c>
      <c r="G130" s="94"/>
      <c r="H130" s="95"/>
      <c r="I130" s="86" t="s">
        <v>111</v>
      </c>
      <c r="J130" s="94"/>
      <c r="K130" s="95"/>
      <c r="L130" s="86" t="s">
        <v>112</v>
      </c>
      <c r="M130" s="94"/>
      <c r="N130" s="95"/>
      <c r="O130" s="86" t="s">
        <v>195</v>
      </c>
      <c r="P130" s="94"/>
      <c r="Q130" s="95"/>
      <c r="R130" s="86" t="s">
        <v>196</v>
      </c>
      <c r="S130" s="94"/>
      <c r="T130" s="95"/>
      <c r="U130" s="86" t="s">
        <v>36</v>
      </c>
      <c r="V130" s="94"/>
      <c r="W130" s="95"/>
      <c r="X130" s="86" t="s">
        <v>197</v>
      </c>
      <c r="Y130" s="94"/>
      <c r="Z130" s="95"/>
      <c r="AA130" s="86" t="s">
        <v>88</v>
      </c>
      <c r="AB130" s="94"/>
      <c r="AC130" s="95"/>
      <c r="AD130" s="86" t="s">
        <v>198</v>
      </c>
      <c r="AE130" s="94"/>
      <c r="AF130" s="95"/>
      <c r="AG130" s="86" t="s">
        <v>199</v>
      </c>
      <c r="AH130" s="94"/>
      <c r="AI130" s="95"/>
      <c r="AJ130" s="86" t="s">
        <v>200</v>
      </c>
      <c r="AK130" s="94"/>
      <c r="AL130" s="95"/>
      <c r="AM130" s="86" t="s">
        <v>201</v>
      </c>
      <c r="AN130" s="94"/>
      <c r="AO130" s="95"/>
      <c r="AP130" s="86" t="s">
        <v>202</v>
      </c>
      <c r="AQ130" s="94"/>
      <c r="AR130" s="95"/>
      <c r="AS130" s="86" t="s">
        <v>203</v>
      </c>
      <c r="AT130" s="94"/>
      <c r="AU130" s="95"/>
      <c r="AV130" s="86" t="s">
        <v>69</v>
      </c>
      <c r="AW130" s="94"/>
      <c r="AX130" s="95"/>
      <c r="AY130" s="89"/>
      <c r="AZ130" s="92"/>
      <c r="BA130" s="93"/>
      <c r="BB130" s="89"/>
      <c r="BC130" s="92"/>
      <c r="BD130" s="93"/>
      <c r="BE130" s="89"/>
      <c r="BF130" s="92"/>
      <c r="BG130" s="93"/>
      <c r="BH130" s="89"/>
      <c r="BI130" s="92"/>
      <c r="BJ130" s="93"/>
      <c r="BK130" s="89"/>
      <c r="BL130" s="92"/>
      <c r="BM130" s="93"/>
      <c r="BN130" s="89"/>
      <c r="BO130" s="92"/>
      <c r="BP130" s="93"/>
      <c r="BQ130" s="89"/>
      <c r="BR130" s="92"/>
      <c r="BS130" s="93"/>
      <c r="BT130" s="89"/>
      <c r="BU130" s="92"/>
      <c r="BV130" s="93"/>
      <c r="BW130" s="89"/>
      <c r="BX130" s="92"/>
      <c r="BY130" s="93"/>
      <c r="BZ130" s="89"/>
      <c r="CA130" s="92"/>
      <c r="CB130" s="93"/>
      <c r="CC130" s="86" t="s">
        <v>28</v>
      </c>
      <c r="CD130" s="94"/>
      <c r="CE130" s="95"/>
      <c r="CF130" s="99"/>
    </row>
    <row r="131" spans="1:84" ht="30" customHeight="1" x14ac:dyDescent="0.35">
      <c r="A131" s="21"/>
      <c r="B131" s="22"/>
      <c r="C131" s="22"/>
      <c r="D131" s="23" t="s">
        <v>41</v>
      </c>
      <c r="E131" s="24"/>
      <c r="F131" s="25" t="s">
        <v>454</v>
      </c>
      <c r="G131" s="25" t="s">
        <v>455</v>
      </c>
      <c r="H131" s="25" t="s">
        <v>457</v>
      </c>
      <c r="I131" s="25" t="s">
        <v>454</v>
      </c>
      <c r="J131" s="25" t="s">
        <v>455</v>
      </c>
      <c r="K131" s="25" t="s">
        <v>457</v>
      </c>
      <c r="L131" s="25" t="s">
        <v>454</v>
      </c>
      <c r="M131" s="25" t="s">
        <v>455</v>
      </c>
      <c r="N131" s="25" t="s">
        <v>457</v>
      </c>
      <c r="O131" s="25" t="s">
        <v>454</v>
      </c>
      <c r="P131" s="25" t="s">
        <v>455</v>
      </c>
      <c r="Q131" s="25" t="s">
        <v>457</v>
      </c>
      <c r="R131" s="25" t="s">
        <v>454</v>
      </c>
      <c r="S131" s="25" t="s">
        <v>455</v>
      </c>
      <c r="T131" s="25" t="s">
        <v>457</v>
      </c>
      <c r="U131" s="25" t="s">
        <v>454</v>
      </c>
      <c r="V131" s="25" t="s">
        <v>455</v>
      </c>
      <c r="W131" s="25" t="s">
        <v>457</v>
      </c>
      <c r="X131" s="25" t="s">
        <v>454</v>
      </c>
      <c r="Y131" s="25" t="s">
        <v>455</v>
      </c>
      <c r="Z131" s="25" t="s">
        <v>457</v>
      </c>
      <c r="AA131" s="25" t="s">
        <v>454</v>
      </c>
      <c r="AB131" s="25" t="s">
        <v>455</v>
      </c>
      <c r="AC131" s="25" t="s">
        <v>457</v>
      </c>
      <c r="AD131" s="25" t="s">
        <v>454</v>
      </c>
      <c r="AE131" s="25" t="s">
        <v>455</v>
      </c>
      <c r="AF131" s="25" t="s">
        <v>457</v>
      </c>
      <c r="AG131" s="25" t="s">
        <v>454</v>
      </c>
      <c r="AH131" s="25" t="s">
        <v>455</v>
      </c>
      <c r="AI131" s="25" t="s">
        <v>457</v>
      </c>
      <c r="AJ131" s="25" t="s">
        <v>454</v>
      </c>
      <c r="AK131" s="25" t="s">
        <v>455</v>
      </c>
      <c r="AL131" s="25" t="s">
        <v>457</v>
      </c>
      <c r="AM131" s="25" t="s">
        <v>454</v>
      </c>
      <c r="AN131" s="25" t="s">
        <v>455</v>
      </c>
      <c r="AO131" s="25" t="s">
        <v>457</v>
      </c>
      <c r="AP131" s="25" t="s">
        <v>454</v>
      </c>
      <c r="AQ131" s="25" t="s">
        <v>455</v>
      </c>
      <c r="AR131" s="25" t="s">
        <v>457</v>
      </c>
      <c r="AS131" s="25" t="s">
        <v>454</v>
      </c>
      <c r="AT131" s="25" t="s">
        <v>455</v>
      </c>
      <c r="AU131" s="25" t="s">
        <v>457</v>
      </c>
      <c r="AV131" s="25" t="s">
        <v>454</v>
      </c>
      <c r="AW131" s="25" t="s">
        <v>455</v>
      </c>
      <c r="AX131" s="25" t="s">
        <v>457</v>
      </c>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5" t="s">
        <v>453</v>
      </c>
      <c r="CD131" s="25" t="s">
        <v>446</v>
      </c>
      <c r="CE131" s="25" t="s">
        <v>456</v>
      </c>
      <c r="CF131" s="99"/>
    </row>
    <row r="132" spans="1:84" ht="30" customHeight="1" x14ac:dyDescent="0.35">
      <c r="A132" s="21"/>
      <c r="B132" s="22"/>
      <c r="C132" s="22"/>
      <c r="D132" s="19" t="s">
        <v>43</v>
      </c>
      <c r="E132" s="20" t="s">
        <v>44</v>
      </c>
      <c r="F132" s="27">
        <v>1036</v>
      </c>
      <c r="G132" s="27">
        <v>1052</v>
      </c>
      <c r="H132" s="27">
        <v>1049</v>
      </c>
      <c r="I132" s="27">
        <v>1033</v>
      </c>
      <c r="J132" s="27">
        <v>1052</v>
      </c>
      <c r="K132" s="27">
        <v>1049</v>
      </c>
      <c r="L132" s="27">
        <v>1037</v>
      </c>
      <c r="M132" s="27">
        <v>1052</v>
      </c>
      <c r="N132" s="27">
        <v>1049</v>
      </c>
      <c r="O132" s="27">
        <v>1037</v>
      </c>
      <c r="P132" s="27">
        <v>1052</v>
      </c>
      <c r="Q132" s="27">
        <v>1049</v>
      </c>
      <c r="R132" s="27">
        <v>1039</v>
      </c>
      <c r="S132" s="27">
        <v>1052</v>
      </c>
      <c r="T132" s="27">
        <v>1049</v>
      </c>
      <c r="U132" s="27">
        <v>1037</v>
      </c>
      <c r="V132" s="27">
        <v>1052</v>
      </c>
      <c r="W132" s="27">
        <v>1049</v>
      </c>
      <c r="X132" s="27">
        <v>1037</v>
      </c>
      <c r="Y132" s="27">
        <v>1052</v>
      </c>
      <c r="Z132" s="27">
        <v>1049</v>
      </c>
      <c r="AA132" s="27">
        <v>1038</v>
      </c>
      <c r="AB132" s="27">
        <v>1052</v>
      </c>
      <c r="AC132" s="27">
        <v>1049</v>
      </c>
      <c r="AD132" s="27">
        <v>1035</v>
      </c>
      <c r="AE132" s="27">
        <v>1052</v>
      </c>
      <c r="AF132" s="27">
        <v>1049</v>
      </c>
      <c r="AG132" s="27">
        <v>1030</v>
      </c>
      <c r="AH132" s="27">
        <v>1052</v>
      </c>
      <c r="AI132" s="27">
        <v>1048</v>
      </c>
      <c r="AJ132" s="27">
        <v>1037</v>
      </c>
      <c r="AK132" s="27">
        <v>1052</v>
      </c>
      <c r="AL132" s="27">
        <v>1049</v>
      </c>
      <c r="AM132" s="27">
        <v>1038</v>
      </c>
      <c r="AN132" s="27">
        <v>1052</v>
      </c>
      <c r="AO132" s="27">
        <v>1049</v>
      </c>
      <c r="AP132" s="27">
        <v>1037</v>
      </c>
      <c r="AQ132" s="27">
        <v>1052</v>
      </c>
      <c r="AR132" s="27">
        <v>1049</v>
      </c>
      <c r="AS132" s="27">
        <v>1036</v>
      </c>
      <c r="AT132" s="27">
        <v>1052</v>
      </c>
      <c r="AU132" s="27">
        <v>1049</v>
      </c>
      <c r="AV132" s="27">
        <v>1039</v>
      </c>
      <c r="AW132" s="27">
        <v>1052</v>
      </c>
      <c r="AX132" s="27">
        <v>1049</v>
      </c>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8">
        <v>15546</v>
      </c>
      <c r="CD132" s="27">
        <v>15780</v>
      </c>
      <c r="CE132" s="27">
        <v>15734</v>
      </c>
      <c r="CF132" s="99"/>
    </row>
    <row r="133" spans="1:84" ht="30" customHeight="1" x14ac:dyDescent="0.35">
      <c r="A133" s="21"/>
      <c r="B133" s="22"/>
      <c r="C133" s="22"/>
      <c r="D133" s="19" t="s">
        <v>45</v>
      </c>
      <c r="E133" s="20" t="s">
        <v>44</v>
      </c>
      <c r="F133" s="27">
        <v>530</v>
      </c>
      <c r="G133" s="27">
        <v>629</v>
      </c>
      <c r="H133" s="27">
        <v>758</v>
      </c>
      <c r="I133" s="27">
        <v>509</v>
      </c>
      <c r="J133" s="27">
        <v>683</v>
      </c>
      <c r="K133" s="27">
        <v>777</v>
      </c>
      <c r="L133" s="27">
        <v>513</v>
      </c>
      <c r="M133" s="27">
        <v>716</v>
      </c>
      <c r="N133" s="27">
        <v>794</v>
      </c>
      <c r="O133" s="27">
        <v>507</v>
      </c>
      <c r="P133" s="27">
        <v>600</v>
      </c>
      <c r="Q133" s="27">
        <v>780</v>
      </c>
      <c r="R133" s="27">
        <v>577</v>
      </c>
      <c r="S133" s="27">
        <v>720</v>
      </c>
      <c r="T133" s="27">
        <v>782</v>
      </c>
      <c r="U133" s="27">
        <v>505</v>
      </c>
      <c r="V133" s="27">
        <v>708</v>
      </c>
      <c r="W133" s="27">
        <v>793</v>
      </c>
      <c r="X133" s="27">
        <v>402</v>
      </c>
      <c r="Y133" s="27">
        <v>446</v>
      </c>
      <c r="Z133" s="27">
        <v>491</v>
      </c>
      <c r="AA133" s="27">
        <v>461</v>
      </c>
      <c r="AB133" s="27">
        <v>613</v>
      </c>
      <c r="AC133" s="27">
        <v>650</v>
      </c>
      <c r="AD133" s="27">
        <v>457</v>
      </c>
      <c r="AE133" s="27">
        <v>620</v>
      </c>
      <c r="AF133" s="27">
        <v>692</v>
      </c>
      <c r="AG133" s="27">
        <v>172</v>
      </c>
      <c r="AH133" s="27">
        <v>157</v>
      </c>
      <c r="AI133" s="27">
        <v>201</v>
      </c>
      <c r="AJ133" s="27">
        <v>180</v>
      </c>
      <c r="AK133" s="27">
        <v>203</v>
      </c>
      <c r="AL133" s="27">
        <v>240</v>
      </c>
      <c r="AM133" s="27">
        <v>452</v>
      </c>
      <c r="AN133" s="27">
        <v>527</v>
      </c>
      <c r="AO133" s="27">
        <v>584</v>
      </c>
      <c r="AP133" s="27">
        <v>426</v>
      </c>
      <c r="AQ133" s="27">
        <v>542</v>
      </c>
      <c r="AR133" s="27">
        <v>700</v>
      </c>
      <c r="AS133" s="27">
        <v>439</v>
      </c>
      <c r="AT133" s="27">
        <v>521</v>
      </c>
      <c r="AU133" s="27">
        <v>619</v>
      </c>
      <c r="AV133" s="27">
        <v>525</v>
      </c>
      <c r="AW133" s="27">
        <v>607</v>
      </c>
      <c r="AX133" s="27">
        <v>662</v>
      </c>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8">
        <v>6655</v>
      </c>
      <c r="CD133" s="27">
        <v>8292</v>
      </c>
      <c r="CE133" s="27">
        <v>9523</v>
      </c>
      <c r="CF133" s="99"/>
    </row>
    <row r="134" spans="1:84" ht="30" customHeight="1" x14ac:dyDescent="0.35">
      <c r="A134" s="29"/>
      <c r="B134" s="30"/>
      <c r="C134" s="30"/>
      <c r="D134" s="19" t="s">
        <v>46</v>
      </c>
      <c r="E134" s="20" t="s">
        <v>47</v>
      </c>
      <c r="F134" s="2">
        <v>0.51158301158301156</v>
      </c>
      <c r="G134" s="2">
        <v>0.59790874524714832</v>
      </c>
      <c r="H134" s="2">
        <f>H133/H132</f>
        <v>0.72259294566253573</v>
      </c>
      <c r="I134" s="2">
        <v>0.49273959341723139</v>
      </c>
      <c r="J134" s="2">
        <v>0.64923954372623571</v>
      </c>
      <c r="K134" s="2">
        <f>K133/K132</f>
        <v>0.74070543374642517</v>
      </c>
      <c r="L134" s="2">
        <v>0.49469623915139826</v>
      </c>
      <c r="M134" s="2">
        <v>0.68060836501901145</v>
      </c>
      <c r="N134" s="2">
        <f>N133/N132</f>
        <v>0.75691134413727357</v>
      </c>
      <c r="O134" s="2">
        <v>0.4889103182256509</v>
      </c>
      <c r="P134" s="2">
        <v>0.57034220532319391</v>
      </c>
      <c r="Q134" s="2">
        <f>Q133/Q132</f>
        <v>0.74356530028598666</v>
      </c>
      <c r="R134" s="2">
        <v>0.55534167468719919</v>
      </c>
      <c r="S134" s="2">
        <v>0.68441064638783267</v>
      </c>
      <c r="T134" s="2">
        <f>T133/T132</f>
        <v>0.7454718779790277</v>
      </c>
      <c r="U134" s="2">
        <v>0.48698167791706848</v>
      </c>
      <c r="V134" s="2">
        <v>0.6730038022813688</v>
      </c>
      <c r="W134" s="2">
        <f>W133/W132</f>
        <v>0.75595805529075311</v>
      </c>
      <c r="X134" s="2">
        <v>0.3876567020250723</v>
      </c>
      <c r="Y134" s="2">
        <v>0.42395437262357416</v>
      </c>
      <c r="Z134" s="2">
        <f>Z133/Z132</f>
        <v>0.46806482364156338</v>
      </c>
      <c r="AA134" s="2">
        <v>0.44412331406551059</v>
      </c>
      <c r="AB134" s="2">
        <v>0.58269961977186313</v>
      </c>
      <c r="AC134" s="2">
        <f>AC133/AC132</f>
        <v>0.61963775023832224</v>
      </c>
      <c r="AD134" s="2">
        <v>0.44154589371980674</v>
      </c>
      <c r="AE134" s="2">
        <v>0.58935361216730042</v>
      </c>
      <c r="AF134" s="2">
        <f>AF133/AF132</f>
        <v>0.65967588179218306</v>
      </c>
      <c r="AG134" s="2">
        <v>0.16699029126213591</v>
      </c>
      <c r="AH134" s="2">
        <v>0.14923954372623574</v>
      </c>
      <c r="AI134" s="2">
        <f>AI133/AI132</f>
        <v>0.19179389312977099</v>
      </c>
      <c r="AJ134" s="2">
        <v>0.17357762777242045</v>
      </c>
      <c r="AK134" s="2">
        <v>0.19296577946768062</v>
      </c>
      <c r="AL134" s="2">
        <f>AL133/AL132</f>
        <v>0.22878932316491898</v>
      </c>
      <c r="AM134" s="2">
        <v>0.43545279383429675</v>
      </c>
      <c r="AN134" s="2">
        <v>0.50095057034220536</v>
      </c>
      <c r="AO134" s="2">
        <f>AO133/AO132</f>
        <v>0.55672068636796945</v>
      </c>
      <c r="AP134" s="2">
        <v>0.41080038572806171</v>
      </c>
      <c r="AQ134" s="2">
        <v>0.51520912547528519</v>
      </c>
      <c r="AR134" s="2">
        <f>AR133/AR132</f>
        <v>0.66730219256434697</v>
      </c>
      <c r="AS134" s="2">
        <v>0.42374517374517373</v>
      </c>
      <c r="AT134" s="2">
        <v>0.49524714828897337</v>
      </c>
      <c r="AU134" s="2">
        <f>AU133/AU132</f>
        <v>0.59008579599618682</v>
      </c>
      <c r="AV134" s="2">
        <v>0.50529355149181909</v>
      </c>
      <c r="AW134" s="2">
        <v>0.5769961977186312</v>
      </c>
      <c r="AX134" s="2">
        <f>AX133/AX132</f>
        <v>0.63107721639656811</v>
      </c>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
        <v>0.42808439469960119</v>
      </c>
      <c r="CD134" s="2">
        <v>0.52547528517110265</v>
      </c>
      <c r="CE134" s="2">
        <f>CE133/CE132</f>
        <v>0.60524977755179865</v>
      </c>
      <c r="CF134" s="99"/>
    </row>
    <row r="135" spans="1:84" ht="30" customHeight="1" x14ac:dyDescent="0.35">
      <c r="A135" s="17" t="s">
        <v>56</v>
      </c>
      <c r="B135" s="18" t="s">
        <v>57</v>
      </c>
      <c r="C135" s="18" t="s">
        <v>204</v>
      </c>
      <c r="D135" s="19" t="s">
        <v>35</v>
      </c>
      <c r="E135" s="35"/>
      <c r="F135" s="86" t="s">
        <v>36</v>
      </c>
      <c r="G135" s="94"/>
      <c r="H135" s="95"/>
      <c r="I135" s="86" t="s">
        <v>205</v>
      </c>
      <c r="J135" s="94"/>
      <c r="K135" s="95"/>
      <c r="L135" s="86" t="s">
        <v>206</v>
      </c>
      <c r="M135" s="94"/>
      <c r="N135" s="95"/>
      <c r="O135" s="86" t="s">
        <v>197</v>
      </c>
      <c r="P135" s="94"/>
      <c r="Q135" s="95"/>
      <c r="R135" s="86" t="s">
        <v>207</v>
      </c>
      <c r="S135" s="94"/>
      <c r="T135" s="95"/>
      <c r="U135" s="86" t="s">
        <v>208</v>
      </c>
      <c r="V135" s="94"/>
      <c r="W135" s="95"/>
      <c r="X135" s="86" t="s">
        <v>209</v>
      </c>
      <c r="Y135" s="94"/>
      <c r="Z135" s="95"/>
      <c r="AA135" s="86" t="s">
        <v>210</v>
      </c>
      <c r="AB135" s="94"/>
      <c r="AC135" s="95"/>
      <c r="AD135" s="86" t="s">
        <v>211</v>
      </c>
      <c r="AE135" s="94"/>
      <c r="AF135" s="95"/>
      <c r="AG135" s="89"/>
      <c r="AH135" s="92"/>
      <c r="AI135" s="93"/>
      <c r="AJ135" s="89"/>
      <c r="AK135" s="92"/>
      <c r="AL135" s="93"/>
      <c r="AM135" s="89"/>
      <c r="AN135" s="92"/>
      <c r="AO135" s="93"/>
      <c r="AP135" s="89"/>
      <c r="AQ135" s="92"/>
      <c r="AR135" s="93"/>
      <c r="AS135" s="89"/>
      <c r="AT135" s="92"/>
      <c r="AU135" s="93"/>
      <c r="AV135" s="89"/>
      <c r="AW135" s="92"/>
      <c r="AX135" s="93"/>
      <c r="AY135" s="89"/>
      <c r="AZ135" s="92"/>
      <c r="BA135" s="93"/>
      <c r="BB135" s="89"/>
      <c r="BC135" s="92"/>
      <c r="BD135" s="93"/>
      <c r="BE135" s="89"/>
      <c r="BF135" s="92"/>
      <c r="BG135" s="93"/>
      <c r="BH135" s="89"/>
      <c r="BI135" s="92"/>
      <c r="BJ135" s="93"/>
      <c r="BK135" s="89"/>
      <c r="BL135" s="92"/>
      <c r="BM135" s="93"/>
      <c r="BN135" s="89"/>
      <c r="BO135" s="92"/>
      <c r="BP135" s="93"/>
      <c r="BQ135" s="89"/>
      <c r="BR135" s="92"/>
      <c r="BS135" s="93"/>
      <c r="BT135" s="89"/>
      <c r="BU135" s="92"/>
      <c r="BV135" s="93"/>
      <c r="BW135" s="89"/>
      <c r="BX135" s="92"/>
      <c r="BY135" s="93"/>
      <c r="BZ135" s="89"/>
      <c r="CA135" s="92"/>
      <c r="CB135" s="93"/>
      <c r="CC135" s="86" t="s">
        <v>28</v>
      </c>
      <c r="CD135" s="94"/>
      <c r="CE135" s="95"/>
      <c r="CF135" s="99" t="s">
        <v>444</v>
      </c>
    </row>
    <row r="136" spans="1:84" ht="30" customHeight="1" x14ac:dyDescent="0.35">
      <c r="A136" s="21"/>
      <c r="B136" s="22"/>
      <c r="C136" s="22"/>
      <c r="D136" s="23" t="s">
        <v>41</v>
      </c>
      <c r="E136" s="24"/>
      <c r="F136" s="25" t="s">
        <v>454</v>
      </c>
      <c r="G136" s="25" t="s">
        <v>455</v>
      </c>
      <c r="H136" s="25" t="s">
        <v>457</v>
      </c>
      <c r="I136" s="25" t="s">
        <v>454</v>
      </c>
      <c r="J136" s="25" t="s">
        <v>455</v>
      </c>
      <c r="K136" s="25" t="s">
        <v>457</v>
      </c>
      <c r="L136" s="25" t="s">
        <v>454</v>
      </c>
      <c r="M136" s="25" t="s">
        <v>455</v>
      </c>
      <c r="N136" s="25" t="s">
        <v>457</v>
      </c>
      <c r="O136" s="25" t="s">
        <v>454</v>
      </c>
      <c r="P136" s="25" t="s">
        <v>455</v>
      </c>
      <c r="Q136" s="25" t="s">
        <v>457</v>
      </c>
      <c r="R136" s="25" t="s">
        <v>454</v>
      </c>
      <c r="S136" s="25" t="s">
        <v>455</v>
      </c>
      <c r="T136" s="25" t="s">
        <v>457</v>
      </c>
      <c r="U136" s="25" t="s">
        <v>454</v>
      </c>
      <c r="V136" s="25" t="s">
        <v>455</v>
      </c>
      <c r="W136" s="25" t="s">
        <v>457</v>
      </c>
      <c r="X136" s="25" t="s">
        <v>454</v>
      </c>
      <c r="Y136" s="25" t="s">
        <v>455</v>
      </c>
      <c r="Z136" s="25" t="s">
        <v>457</v>
      </c>
      <c r="AA136" s="25" t="s">
        <v>454</v>
      </c>
      <c r="AB136" s="25" t="s">
        <v>455</v>
      </c>
      <c r="AC136" s="25" t="s">
        <v>457</v>
      </c>
      <c r="AD136" s="25" t="s">
        <v>454</v>
      </c>
      <c r="AE136" s="25" t="s">
        <v>455</v>
      </c>
      <c r="AF136" s="25" t="s">
        <v>457</v>
      </c>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5" t="s">
        <v>453</v>
      </c>
      <c r="CD136" s="25" t="s">
        <v>446</v>
      </c>
      <c r="CE136" s="25" t="s">
        <v>456</v>
      </c>
      <c r="CF136" s="99"/>
    </row>
    <row r="137" spans="1:84" ht="30" customHeight="1" x14ac:dyDescent="0.35">
      <c r="A137" s="21"/>
      <c r="B137" s="22"/>
      <c r="C137" s="22"/>
      <c r="D137" s="19" t="s">
        <v>43</v>
      </c>
      <c r="E137" s="20" t="s">
        <v>44</v>
      </c>
      <c r="F137" s="27">
        <v>903</v>
      </c>
      <c r="G137" s="27">
        <v>1033</v>
      </c>
      <c r="H137" s="27">
        <v>1007</v>
      </c>
      <c r="I137" s="27">
        <v>903</v>
      </c>
      <c r="J137" s="27">
        <v>1050</v>
      </c>
      <c r="K137" s="27">
        <v>1036</v>
      </c>
      <c r="L137" s="27">
        <v>903</v>
      </c>
      <c r="M137" s="27">
        <v>1050</v>
      </c>
      <c r="N137" s="27">
        <v>1034</v>
      </c>
      <c r="O137" s="27">
        <v>903</v>
      </c>
      <c r="P137" s="27">
        <v>1050</v>
      </c>
      <c r="Q137" s="27">
        <v>1037</v>
      </c>
      <c r="R137" s="27">
        <v>903</v>
      </c>
      <c r="S137" s="27">
        <v>1047</v>
      </c>
      <c r="T137" s="27">
        <v>1034</v>
      </c>
      <c r="U137" s="27">
        <v>903</v>
      </c>
      <c r="V137" s="27">
        <v>1047</v>
      </c>
      <c r="W137" s="27">
        <v>1034</v>
      </c>
      <c r="X137" s="27">
        <v>903</v>
      </c>
      <c r="Y137" s="27">
        <v>1043</v>
      </c>
      <c r="Z137" s="27">
        <v>1025</v>
      </c>
      <c r="AA137" s="27">
        <v>873</v>
      </c>
      <c r="AB137" s="27">
        <v>1047</v>
      </c>
      <c r="AC137" s="27">
        <v>1037</v>
      </c>
      <c r="AD137" s="27">
        <v>903</v>
      </c>
      <c r="AE137" s="27">
        <v>1050</v>
      </c>
      <c r="AF137" s="27">
        <v>1030</v>
      </c>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8">
        <v>8097</v>
      </c>
      <c r="CD137" s="27">
        <v>9417</v>
      </c>
      <c r="CE137" s="27">
        <v>9274</v>
      </c>
      <c r="CF137" s="99"/>
    </row>
    <row r="138" spans="1:84" ht="30" customHeight="1" x14ac:dyDescent="0.35">
      <c r="A138" s="21"/>
      <c r="B138" s="22"/>
      <c r="C138" s="22"/>
      <c r="D138" s="19" t="s">
        <v>45</v>
      </c>
      <c r="E138" s="20" t="s">
        <v>44</v>
      </c>
      <c r="F138" s="27">
        <v>595</v>
      </c>
      <c r="G138" s="27">
        <v>788</v>
      </c>
      <c r="H138" s="27">
        <v>839</v>
      </c>
      <c r="I138" s="27">
        <v>456</v>
      </c>
      <c r="J138" s="27">
        <v>640</v>
      </c>
      <c r="K138" s="27">
        <v>644</v>
      </c>
      <c r="L138" s="27">
        <v>188</v>
      </c>
      <c r="M138" s="27">
        <v>285</v>
      </c>
      <c r="N138" s="27">
        <v>346</v>
      </c>
      <c r="O138" s="27">
        <v>260</v>
      </c>
      <c r="P138" s="27">
        <v>332</v>
      </c>
      <c r="Q138" s="27">
        <v>397</v>
      </c>
      <c r="R138" s="27">
        <v>436</v>
      </c>
      <c r="S138" s="27">
        <v>483</v>
      </c>
      <c r="T138" s="27">
        <v>532</v>
      </c>
      <c r="U138" s="27">
        <v>418</v>
      </c>
      <c r="V138" s="27">
        <v>479</v>
      </c>
      <c r="W138" s="27">
        <v>468</v>
      </c>
      <c r="X138" s="27">
        <v>331</v>
      </c>
      <c r="Y138" s="27">
        <v>389</v>
      </c>
      <c r="Z138" s="27">
        <v>375</v>
      </c>
      <c r="AA138" s="27">
        <v>273</v>
      </c>
      <c r="AB138" s="27">
        <v>402</v>
      </c>
      <c r="AC138" s="27">
        <v>449</v>
      </c>
      <c r="AD138" s="27">
        <v>473</v>
      </c>
      <c r="AE138" s="27">
        <v>655</v>
      </c>
      <c r="AF138" s="27">
        <v>602</v>
      </c>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8">
        <v>3430</v>
      </c>
      <c r="CD138" s="27">
        <v>4453</v>
      </c>
      <c r="CE138" s="27">
        <v>4652</v>
      </c>
      <c r="CF138" s="99"/>
    </row>
    <row r="139" spans="1:84" ht="30" customHeight="1" x14ac:dyDescent="0.35">
      <c r="A139" s="29"/>
      <c r="B139" s="30"/>
      <c r="C139" s="30"/>
      <c r="D139" s="19" t="s">
        <v>46</v>
      </c>
      <c r="E139" s="20" t="s">
        <v>47</v>
      </c>
      <c r="F139" s="2">
        <v>0.65891472868217049</v>
      </c>
      <c r="G139" s="2">
        <v>0.76282671829622462</v>
      </c>
      <c r="H139" s="2">
        <f>H138/H137</f>
        <v>0.83316782522343591</v>
      </c>
      <c r="I139" s="2">
        <v>0.50498338870431891</v>
      </c>
      <c r="J139" s="2">
        <v>0.60952380952380958</v>
      </c>
      <c r="K139" s="2">
        <f>K138/K137</f>
        <v>0.6216216216216216</v>
      </c>
      <c r="L139" s="2">
        <v>0.20819490586932449</v>
      </c>
      <c r="M139" s="2">
        <v>0.27142857142857141</v>
      </c>
      <c r="N139" s="2">
        <f>N138/N137</f>
        <v>0.33462282398452609</v>
      </c>
      <c r="O139" s="2">
        <v>0.28792912513842744</v>
      </c>
      <c r="P139" s="2">
        <v>0.31619047619047619</v>
      </c>
      <c r="Q139" s="2">
        <f>Q138/Q137</f>
        <v>0.38283510125361619</v>
      </c>
      <c r="R139" s="2">
        <v>0.48283499446290146</v>
      </c>
      <c r="S139" s="2">
        <v>0.46131805157593125</v>
      </c>
      <c r="T139" s="2">
        <f>T138/T137</f>
        <v>0.51450676982591881</v>
      </c>
      <c r="U139" s="2">
        <v>0.46290143964562569</v>
      </c>
      <c r="V139" s="2">
        <v>0.45749761222540591</v>
      </c>
      <c r="W139" s="2">
        <f>W138/W137</f>
        <v>0.45261121856866537</v>
      </c>
      <c r="X139" s="2">
        <v>0.36655592469545956</v>
      </c>
      <c r="Y139" s="2">
        <v>0.37296260786193675</v>
      </c>
      <c r="Z139" s="2">
        <f>Z138/Z137</f>
        <v>0.36585365853658536</v>
      </c>
      <c r="AA139" s="2">
        <v>0.3127147766323024</v>
      </c>
      <c r="AB139" s="2">
        <v>0.38395415472779371</v>
      </c>
      <c r="AC139" s="2">
        <f>AC138/AC137</f>
        <v>0.43297974927675986</v>
      </c>
      <c r="AD139" s="2">
        <v>0.52380952380952384</v>
      </c>
      <c r="AE139" s="2">
        <v>0.62380952380952381</v>
      </c>
      <c r="AF139" s="2">
        <f>AF138/AF137</f>
        <v>0.58446601941747578</v>
      </c>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
        <v>0.42361368408052363</v>
      </c>
      <c r="CD139" s="2">
        <v>0.47286821705426357</v>
      </c>
      <c r="CE139" s="2">
        <f>CE138/CE137</f>
        <v>0.50161742505930562</v>
      </c>
      <c r="CF139" s="99"/>
    </row>
    <row r="140" spans="1:84" ht="30" customHeight="1" x14ac:dyDescent="0.35">
      <c r="A140" s="17" t="s">
        <v>56</v>
      </c>
      <c r="B140" s="18" t="s">
        <v>57</v>
      </c>
      <c r="C140" s="36" t="s">
        <v>212</v>
      </c>
      <c r="D140" s="19" t="s">
        <v>35</v>
      </c>
      <c r="E140" s="20"/>
      <c r="F140" s="86" t="s">
        <v>104</v>
      </c>
      <c r="G140" s="94"/>
      <c r="H140" s="95"/>
      <c r="I140" s="86" t="s">
        <v>88</v>
      </c>
      <c r="J140" s="94"/>
      <c r="K140" s="95"/>
      <c r="L140" s="86" t="s">
        <v>76</v>
      </c>
      <c r="M140" s="94"/>
      <c r="N140" s="95"/>
      <c r="O140" s="86" t="s">
        <v>213</v>
      </c>
      <c r="P140" s="94"/>
      <c r="Q140" s="95"/>
      <c r="R140" s="86" t="s">
        <v>70</v>
      </c>
      <c r="S140" s="94"/>
      <c r="T140" s="95"/>
      <c r="U140" s="86" t="s">
        <v>71</v>
      </c>
      <c r="V140" s="94"/>
      <c r="W140" s="95"/>
      <c r="X140" s="86" t="s">
        <v>72</v>
      </c>
      <c r="Y140" s="94"/>
      <c r="Z140" s="95"/>
      <c r="AA140" s="89"/>
      <c r="AB140" s="92"/>
      <c r="AC140" s="93"/>
      <c r="AD140" s="89"/>
      <c r="AE140" s="92"/>
      <c r="AF140" s="93"/>
      <c r="AG140" s="89"/>
      <c r="AH140" s="92"/>
      <c r="AI140" s="93"/>
      <c r="AJ140" s="89"/>
      <c r="AK140" s="92"/>
      <c r="AL140" s="93"/>
      <c r="AM140" s="89"/>
      <c r="AN140" s="92"/>
      <c r="AO140" s="93"/>
      <c r="AP140" s="89"/>
      <c r="AQ140" s="92"/>
      <c r="AR140" s="93"/>
      <c r="AS140" s="89"/>
      <c r="AT140" s="92"/>
      <c r="AU140" s="93"/>
      <c r="AV140" s="89"/>
      <c r="AW140" s="92"/>
      <c r="AX140" s="93"/>
      <c r="AY140" s="89"/>
      <c r="AZ140" s="92"/>
      <c r="BA140" s="93"/>
      <c r="BB140" s="89"/>
      <c r="BC140" s="92"/>
      <c r="BD140" s="93"/>
      <c r="BE140" s="89"/>
      <c r="BF140" s="92"/>
      <c r="BG140" s="93"/>
      <c r="BH140" s="89"/>
      <c r="BI140" s="92"/>
      <c r="BJ140" s="93"/>
      <c r="BK140" s="89"/>
      <c r="BL140" s="92"/>
      <c r="BM140" s="93"/>
      <c r="BN140" s="89"/>
      <c r="BO140" s="92"/>
      <c r="BP140" s="93"/>
      <c r="BQ140" s="89"/>
      <c r="BR140" s="92"/>
      <c r="BS140" s="93"/>
      <c r="BT140" s="89"/>
      <c r="BU140" s="92"/>
      <c r="BV140" s="93"/>
      <c r="BW140" s="89"/>
      <c r="BX140" s="92"/>
      <c r="BY140" s="93"/>
      <c r="BZ140" s="89"/>
      <c r="CA140" s="92"/>
      <c r="CB140" s="93"/>
      <c r="CC140" s="86" t="s">
        <v>28</v>
      </c>
      <c r="CD140" s="94"/>
      <c r="CE140" s="95"/>
      <c r="CF140" s="99"/>
    </row>
    <row r="141" spans="1:84" ht="30" customHeight="1" x14ac:dyDescent="0.35">
      <c r="A141" s="21"/>
      <c r="B141" s="22"/>
      <c r="C141" s="22"/>
      <c r="D141" s="23" t="s">
        <v>41</v>
      </c>
      <c r="E141" s="24"/>
      <c r="F141" s="25" t="s">
        <v>454</v>
      </c>
      <c r="G141" s="25" t="s">
        <v>455</v>
      </c>
      <c r="H141" s="25" t="s">
        <v>457</v>
      </c>
      <c r="I141" s="25" t="s">
        <v>454</v>
      </c>
      <c r="J141" s="25" t="s">
        <v>455</v>
      </c>
      <c r="K141" s="25" t="s">
        <v>457</v>
      </c>
      <c r="L141" s="25" t="s">
        <v>454</v>
      </c>
      <c r="M141" s="25" t="s">
        <v>455</v>
      </c>
      <c r="N141" s="25" t="s">
        <v>457</v>
      </c>
      <c r="O141" s="25" t="s">
        <v>454</v>
      </c>
      <c r="P141" s="25" t="s">
        <v>455</v>
      </c>
      <c r="Q141" s="25" t="s">
        <v>457</v>
      </c>
      <c r="R141" s="25" t="s">
        <v>454</v>
      </c>
      <c r="S141" s="25" t="s">
        <v>455</v>
      </c>
      <c r="T141" s="25" t="s">
        <v>457</v>
      </c>
      <c r="U141" s="25" t="s">
        <v>454</v>
      </c>
      <c r="V141" s="25" t="s">
        <v>455</v>
      </c>
      <c r="W141" s="25" t="s">
        <v>457</v>
      </c>
      <c r="X141" s="25" t="s">
        <v>454</v>
      </c>
      <c r="Y141" s="25" t="s">
        <v>455</v>
      </c>
      <c r="Z141" s="25" t="s">
        <v>457</v>
      </c>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5" t="s">
        <v>453</v>
      </c>
      <c r="CD141" s="25" t="s">
        <v>446</v>
      </c>
      <c r="CE141" s="25" t="s">
        <v>456</v>
      </c>
      <c r="CF141" s="99"/>
    </row>
    <row r="142" spans="1:84" ht="30" customHeight="1" x14ac:dyDescent="0.35">
      <c r="A142" s="21"/>
      <c r="B142" s="22"/>
      <c r="C142" s="22"/>
      <c r="D142" s="19" t="s">
        <v>43</v>
      </c>
      <c r="E142" s="20" t="s">
        <v>44</v>
      </c>
      <c r="F142" s="27">
        <v>894</v>
      </c>
      <c r="G142" s="27">
        <v>1041</v>
      </c>
      <c r="H142" s="27">
        <v>1041</v>
      </c>
      <c r="I142" s="74">
        <v>894</v>
      </c>
      <c r="J142" s="74">
        <v>1041</v>
      </c>
      <c r="K142" s="27">
        <v>1041</v>
      </c>
      <c r="L142" s="74">
        <v>894</v>
      </c>
      <c r="M142" s="74">
        <v>1041</v>
      </c>
      <c r="N142" s="27">
        <v>1041</v>
      </c>
      <c r="O142" s="74">
        <v>894</v>
      </c>
      <c r="P142" s="74">
        <v>1041</v>
      </c>
      <c r="Q142" s="27">
        <v>1041</v>
      </c>
      <c r="R142" s="74">
        <v>894</v>
      </c>
      <c r="S142" s="74">
        <v>1041</v>
      </c>
      <c r="T142" s="27">
        <v>1041</v>
      </c>
      <c r="U142" s="74">
        <v>894</v>
      </c>
      <c r="V142" s="74">
        <v>1041</v>
      </c>
      <c r="W142" s="27">
        <v>1041</v>
      </c>
      <c r="X142" s="74">
        <v>894</v>
      </c>
      <c r="Y142" s="74">
        <v>1041</v>
      </c>
      <c r="Z142" s="27">
        <v>1041</v>
      </c>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37">
        <v>6258</v>
      </c>
      <c r="CD142" s="27">
        <v>7287</v>
      </c>
      <c r="CE142" s="27">
        <v>7287</v>
      </c>
      <c r="CF142" s="99"/>
    </row>
    <row r="143" spans="1:84" ht="30" customHeight="1" x14ac:dyDescent="0.35">
      <c r="A143" s="21"/>
      <c r="B143" s="22"/>
      <c r="C143" s="22"/>
      <c r="D143" s="19" t="s">
        <v>45</v>
      </c>
      <c r="E143" s="20" t="s">
        <v>44</v>
      </c>
      <c r="F143" s="27">
        <v>668</v>
      </c>
      <c r="G143" s="27">
        <v>874</v>
      </c>
      <c r="H143" s="27">
        <v>809</v>
      </c>
      <c r="I143" s="74">
        <v>416</v>
      </c>
      <c r="J143" s="74">
        <v>530</v>
      </c>
      <c r="K143" s="27">
        <v>520</v>
      </c>
      <c r="L143" s="74">
        <v>78</v>
      </c>
      <c r="M143" s="74">
        <v>438</v>
      </c>
      <c r="N143" s="27">
        <v>453</v>
      </c>
      <c r="O143" s="74">
        <v>321</v>
      </c>
      <c r="P143" s="74">
        <v>144</v>
      </c>
      <c r="Q143" s="27">
        <v>216</v>
      </c>
      <c r="R143" s="74">
        <v>387</v>
      </c>
      <c r="S143" s="74">
        <v>547</v>
      </c>
      <c r="T143" s="27">
        <v>572</v>
      </c>
      <c r="U143" s="74">
        <v>414</v>
      </c>
      <c r="V143" s="74">
        <v>605</v>
      </c>
      <c r="W143" s="27">
        <v>618</v>
      </c>
      <c r="X143" s="74">
        <v>454</v>
      </c>
      <c r="Y143" s="74">
        <v>535</v>
      </c>
      <c r="Z143" s="27">
        <v>549</v>
      </c>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37">
        <v>2738</v>
      </c>
      <c r="CD143" s="27">
        <v>3673</v>
      </c>
      <c r="CE143" s="27">
        <v>3737</v>
      </c>
      <c r="CF143" s="99"/>
    </row>
    <row r="144" spans="1:84" ht="30" customHeight="1" x14ac:dyDescent="0.35">
      <c r="A144" s="29"/>
      <c r="B144" s="30"/>
      <c r="C144" s="30"/>
      <c r="D144" s="19" t="s">
        <v>46</v>
      </c>
      <c r="E144" s="20" t="s">
        <v>47</v>
      </c>
      <c r="F144" s="2">
        <v>0.74720357941834448</v>
      </c>
      <c r="G144" s="2">
        <v>0.83957732949087416</v>
      </c>
      <c r="H144" s="2">
        <f>H143/H142</f>
        <v>0.77713736791546595</v>
      </c>
      <c r="I144" s="2">
        <v>0.46532438478747201</v>
      </c>
      <c r="J144" s="2">
        <v>0.5091258405379443</v>
      </c>
      <c r="K144" s="2">
        <f>K143/K142</f>
        <v>0.49951969260326606</v>
      </c>
      <c r="L144" s="2">
        <v>8.7248322147651006E-2</v>
      </c>
      <c r="M144" s="2">
        <v>0.4207492795389049</v>
      </c>
      <c r="N144" s="2">
        <f>N143/N142</f>
        <v>0.43515850144092216</v>
      </c>
      <c r="O144" s="2">
        <v>0.35906040268456374</v>
      </c>
      <c r="P144" s="2">
        <v>0.13832853025936601</v>
      </c>
      <c r="Q144" s="2">
        <f>Q143/Q142</f>
        <v>0.207492795389049</v>
      </c>
      <c r="R144" s="2">
        <v>0.43288590604026844</v>
      </c>
      <c r="S144" s="2">
        <v>0.52545629202689725</v>
      </c>
      <c r="T144" s="2">
        <f>T143/T142</f>
        <v>0.54947166186359275</v>
      </c>
      <c r="U144" s="2">
        <v>0.46308724832214765</v>
      </c>
      <c r="V144" s="2">
        <v>0.58117195004803079</v>
      </c>
      <c r="W144" s="2">
        <f>W143/W142</f>
        <v>0.59365994236311237</v>
      </c>
      <c r="X144" s="2">
        <v>0.50782997762863535</v>
      </c>
      <c r="Y144" s="2">
        <v>0.51392891450528333</v>
      </c>
      <c r="Z144" s="2">
        <f>Z143/Z142</f>
        <v>0.52737752161383289</v>
      </c>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4">
        <v>0.43751997443272611</v>
      </c>
      <c r="CD144" s="2">
        <v>0.50404830520104293</v>
      </c>
      <c r="CE144" s="2">
        <f>CE143/CE142</f>
        <v>0.51283106902703446</v>
      </c>
      <c r="CF144" s="99"/>
    </row>
    <row r="145" spans="1:84" ht="30" customHeight="1" x14ac:dyDescent="0.35">
      <c r="A145" s="17" t="s">
        <v>56</v>
      </c>
      <c r="B145" s="18" t="s">
        <v>57</v>
      </c>
      <c r="C145" s="18" t="s">
        <v>214</v>
      </c>
      <c r="D145" s="19" t="s">
        <v>35</v>
      </c>
      <c r="E145" s="20"/>
      <c r="F145" s="125" t="s">
        <v>214</v>
      </c>
      <c r="G145" s="126"/>
      <c r="H145" s="127"/>
      <c r="I145" s="89"/>
      <c r="J145" s="92"/>
      <c r="K145" s="93"/>
      <c r="L145" s="89"/>
      <c r="M145" s="92"/>
      <c r="N145" s="93"/>
      <c r="O145" s="89"/>
      <c r="P145" s="92"/>
      <c r="Q145" s="93"/>
      <c r="R145" s="89"/>
      <c r="S145" s="92"/>
      <c r="T145" s="93"/>
      <c r="U145" s="89"/>
      <c r="V145" s="92"/>
      <c r="W145" s="93"/>
      <c r="X145" s="89"/>
      <c r="Y145" s="92"/>
      <c r="Z145" s="93"/>
      <c r="AA145" s="89"/>
      <c r="AB145" s="92"/>
      <c r="AC145" s="93"/>
      <c r="AD145" s="89"/>
      <c r="AE145" s="92"/>
      <c r="AF145" s="93"/>
      <c r="AG145" s="89"/>
      <c r="AH145" s="92"/>
      <c r="AI145" s="93"/>
      <c r="AJ145" s="89"/>
      <c r="AK145" s="92"/>
      <c r="AL145" s="93"/>
      <c r="AM145" s="89"/>
      <c r="AN145" s="92"/>
      <c r="AO145" s="93"/>
      <c r="AP145" s="89"/>
      <c r="AQ145" s="92"/>
      <c r="AR145" s="93"/>
      <c r="AS145" s="89"/>
      <c r="AT145" s="92"/>
      <c r="AU145" s="93"/>
      <c r="AV145" s="89"/>
      <c r="AW145" s="92"/>
      <c r="AX145" s="93"/>
      <c r="AY145" s="89"/>
      <c r="AZ145" s="92"/>
      <c r="BA145" s="93"/>
      <c r="BB145" s="89"/>
      <c r="BC145" s="92"/>
      <c r="BD145" s="93"/>
      <c r="BE145" s="89"/>
      <c r="BF145" s="92"/>
      <c r="BG145" s="93"/>
      <c r="BH145" s="89"/>
      <c r="BI145" s="92"/>
      <c r="BJ145" s="93"/>
      <c r="BK145" s="89"/>
      <c r="BL145" s="92"/>
      <c r="BM145" s="93"/>
      <c r="BN145" s="89"/>
      <c r="BO145" s="92"/>
      <c r="BP145" s="93"/>
      <c r="BQ145" s="89"/>
      <c r="BR145" s="92"/>
      <c r="BS145" s="93"/>
      <c r="BT145" s="89"/>
      <c r="BU145" s="92"/>
      <c r="BV145" s="93"/>
      <c r="BW145" s="89"/>
      <c r="BX145" s="92"/>
      <c r="BY145" s="93"/>
      <c r="BZ145" s="89"/>
      <c r="CA145" s="92"/>
      <c r="CB145" s="93"/>
      <c r="CC145" s="86" t="s">
        <v>28</v>
      </c>
      <c r="CD145" s="94"/>
      <c r="CE145" s="95"/>
      <c r="CF145" s="128"/>
    </row>
    <row r="146" spans="1:84" ht="30" customHeight="1" x14ac:dyDescent="0.35">
      <c r="A146" s="21"/>
      <c r="B146" s="22"/>
      <c r="C146" s="22"/>
      <c r="D146" s="23" t="s">
        <v>41</v>
      </c>
      <c r="E146" s="24"/>
      <c r="F146" s="25" t="s">
        <v>454</v>
      </c>
      <c r="G146" s="25" t="s">
        <v>455</v>
      </c>
      <c r="H146" s="25" t="s">
        <v>457</v>
      </c>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5" t="s">
        <v>453</v>
      </c>
      <c r="CD146" s="25" t="s">
        <v>446</v>
      </c>
      <c r="CE146" s="25" t="s">
        <v>456</v>
      </c>
      <c r="CF146" s="128"/>
    </row>
    <row r="147" spans="1:84" ht="30" customHeight="1" x14ac:dyDescent="0.35">
      <c r="A147" s="21"/>
      <c r="B147" s="22"/>
      <c r="C147" s="22"/>
      <c r="D147" s="19" t="s">
        <v>43</v>
      </c>
      <c r="E147" s="20" t="s">
        <v>44</v>
      </c>
      <c r="F147" s="27" t="s">
        <v>51</v>
      </c>
      <c r="G147" s="27" t="s">
        <v>51</v>
      </c>
      <c r="H147" s="27" t="s">
        <v>149</v>
      </c>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8" t="s">
        <v>149</v>
      </c>
      <c r="CD147" s="28" t="s">
        <v>149</v>
      </c>
      <c r="CE147" s="28" t="s">
        <v>149</v>
      </c>
      <c r="CF147" s="128"/>
    </row>
    <row r="148" spans="1:84" ht="30" customHeight="1" x14ac:dyDescent="0.35">
      <c r="A148" s="21"/>
      <c r="B148" s="22"/>
      <c r="C148" s="22"/>
      <c r="D148" s="19" t="s">
        <v>45</v>
      </c>
      <c r="E148" s="20" t="s">
        <v>44</v>
      </c>
      <c r="F148" s="27" t="s">
        <v>51</v>
      </c>
      <c r="G148" s="27" t="s">
        <v>51</v>
      </c>
      <c r="H148" s="27" t="s">
        <v>149</v>
      </c>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8" t="s">
        <v>149</v>
      </c>
      <c r="CD148" s="28" t="s">
        <v>149</v>
      </c>
      <c r="CE148" s="28" t="s">
        <v>149</v>
      </c>
      <c r="CF148" s="128"/>
    </row>
    <row r="149" spans="1:84" ht="30" customHeight="1" x14ac:dyDescent="0.35">
      <c r="A149" s="29"/>
      <c r="B149" s="30"/>
      <c r="C149" s="30"/>
      <c r="D149" s="19" t="s">
        <v>46</v>
      </c>
      <c r="E149" s="20" t="s">
        <v>47</v>
      </c>
      <c r="F149" s="2" t="s">
        <v>51</v>
      </c>
      <c r="G149" s="2" t="s">
        <v>51</v>
      </c>
      <c r="H149" s="2" t="s">
        <v>149</v>
      </c>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 t="s">
        <v>149</v>
      </c>
      <c r="CD149" s="2" t="s">
        <v>149</v>
      </c>
      <c r="CE149" s="2" t="s">
        <v>149</v>
      </c>
      <c r="CF149" s="128"/>
    </row>
    <row r="150" spans="1:84" ht="30" customHeight="1" x14ac:dyDescent="0.35">
      <c r="A150" s="17" t="s">
        <v>56</v>
      </c>
      <c r="B150" s="18" t="s">
        <v>57</v>
      </c>
      <c r="C150" s="18" t="s">
        <v>215</v>
      </c>
      <c r="D150" s="19" t="s">
        <v>35</v>
      </c>
      <c r="E150" s="20"/>
      <c r="F150" s="86" t="s">
        <v>216</v>
      </c>
      <c r="G150" s="87"/>
      <c r="H150" s="88"/>
      <c r="I150" s="86" t="s">
        <v>217</v>
      </c>
      <c r="J150" s="87"/>
      <c r="K150" s="88"/>
      <c r="L150" s="86" t="s">
        <v>218</v>
      </c>
      <c r="M150" s="87"/>
      <c r="N150" s="88"/>
      <c r="O150" s="89"/>
      <c r="P150" s="90"/>
      <c r="Q150" s="91"/>
      <c r="R150" s="89"/>
      <c r="S150" s="90"/>
      <c r="T150" s="91"/>
      <c r="U150" s="89"/>
      <c r="V150" s="90"/>
      <c r="W150" s="91"/>
      <c r="X150" s="89"/>
      <c r="Y150" s="90"/>
      <c r="Z150" s="91"/>
      <c r="AA150" s="89"/>
      <c r="AB150" s="90"/>
      <c r="AC150" s="91"/>
      <c r="AD150" s="89"/>
      <c r="AE150" s="90"/>
      <c r="AF150" s="91"/>
      <c r="AG150" s="89"/>
      <c r="AH150" s="90"/>
      <c r="AI150" s="91"/>
      <c r="AJ150" s="89"/>
      <c r="AK150" s="90"/>
      <c r="AL150" s="91"/>
      <c r="AM150" s="89"/>
      <c r="AN150" s="90"/>
      <c r="AO150" s="91"/>
      <c r="AP150" s="89"/>
      <c r="AQ150" s="90"/>
      <c r="AR150" s="91"/>
      <c r="AS150" s="89"/>
      <c r="AT150" s="90"/>
      <c r="AU150" s="91"/>
      <c r="AV150" s="89"/>
      <c r="AW150" s="90"/>
      <c r="AX150" s="91"/>
      <c r="AY150" s="89"/>
      <c r="AZ150" s="90"/>
      <c r="BA150" s="91"/>
      <c r="BB150" s="89"/>
      <c r="BC150" s="90"/>
      <c r="BD150" s="91"/>
      <c r="BE150" s="89"/>
      <c r="BF150" s="90"/>
      <c r="BG150" s="91"/>
      <c r="BH150" s="89"/>
      <c r="BI150" s="90"/>
      <c r="BJ150" s="91"/>
      <c r="BK150" s="89"/>
      <c r="BL150" s="90"/>
      <c r="BM150" s="91"/>
      <c r="BN150" s="89"/>
      <c r="BO150" s="90"/>
      <c r="BP150" s="91"/>
      <c r="BQ150" s="89"/>
      <c r="BR150" s="90"/>
      <c r="BS150" s="91"/>
      <c r="BT150" s="89"/>
      <c r="BU150" s="90"/>
      <c r="BV150" s="91"/>
      <c r="BW150" s="89"/>
      <c r="BX150" s="90"/>
      <c r="BY150" s="91"/>
      <c r="BZ150" s="89"/>
      <c r="CA150" s="90"/>
      <c r="CB150" s="91"/>
      <c r="CC150" s="86" t="s">
        <v>28</v>
      </c>
      <c r="CD150" s="87"/>
      <c r="CE150" s="88"/>
      <c r="CF150" s="83"/>
    </row>
    <row r="151" spans="1:84" ht="30" customHeight="1" x14ac:dyDescent="0.35">
      <c r="A151" s="21"/>
      <c r="B151" s="22"/>
      <c r="C151" s="22"/>
      <c r="D151" s="23" t="s">
        <v>41</v>
      </c>
      <c r="E151" s="24"/>
      <c r="F151" s="25" t="s">
        <v>454</v>
      </c>
      <c r="G151" s="25" t="s">
        <v>455</v>
      </c>
      <c r="H151" s="25" t="s">
        <v>457</v>
      </c>
      <c r="I151" s="25" t="s">
        <v>454</v>
      </c>
      <c r="J151" s="25" t="s">
        <v>455</v>
      </c>
      <c r="K151" s="25" t="s">
        <v>457</v>
      </c>
      <c r="L151" s="25" t="s">
        <v>454</v>
      </c>
      <c r="M151" s="25" t="s">
        <v>455</v>
      </c>
      <c r="N151" s="25" t="s">
        <v>457</v>
      </c>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5" t="s">
        <v>453</v>
      </c>
      <c r="CD151" s="25" t="s">
        <v>446</v>
      </c>
      <c r="CE151" s="25" t="s">
        <v>456</v>
      </c>
      <c r="CF151" s="84"/>
    </row>
    <row r="152" spans="1:84" ht="30" customHeight="1" x14ac:dyDescent="0.35">
      <c r="A152" s="21"/>
      <c r="B152" s="22"/>
      <c r="C152" s="22"/>
      <c r="D152" s="19" t="s">
        <v>43</v>
      </c>
      <c r="E152" s="20" t="s">
        <v>44</v>
      </c>
      <c r="F152" s="27">
        <v>671</v>
      </c>
      <c r="G152" s="27">
        <v>771</v>
      </c>
      <c r="H152" s="27">
        <v>1068</v>
      </c>
      <c r="I152" s="27">
        <v>671</v>
      </c>
      <c r="J152" s="27">
        <v>771</v>
      </c>
      <c r="K152" s="27">
        <v>1068</v>
      </c>
      <c r="L152" s="27">
        <v>337</v>
      </c>
      <c r="M152" s="27">
        <v>371</v>
      </c>
      <c r="N152" s="27">
        <v>582</v>
      </c>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8">
        <v>1679</v>
      </c>
      <c r="CD152" s="27">
        <v>1913</v>
      </c>
      <c r="CE152" s="27">
        <v>2718</v>
      </c>
      <c r="CF152" s="84"/>
    </row>
    <row r="153" spans="1:84" ht="30" customHeight="1" x14ac:dyDescent="0.35">
      <c r="A153" s="21"/>
      <c r="B153" s="22"/>
      <c r="C153" s="22"/>
      <c r="D153" s="19" t="s">
        <v>45</v>
      </c>
      <c r="E153" s="20" t="s">
        <v>44</v>
      </c>
      <c r="F153" s="27">
        <v>336</v>
      </c>
      <c r="G153" s="27">
        <v>506</v>
      </c>
      <c r="H153" s="27">
        <v>630</v>
      </c>
      <c r="I153" s="27">
        <v>369</v>
      </c>
      <c r="J153" s="27">
        <v>521</v>
      </c>
      <c r="K153" s="27">
        <v>677</v>
      </c>
      <c r="L153" s="27">
        <v>163</v>
      </c>
      <c r="M153" s="27">
        <v>203</v>
      </c>
      <c r="N153" s="27">
        <v>284</v>
      </c>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8">
        <v>868</v>
      </c>
      <c r="CD153" s="27">
        <v>1230</v>
      </c>
      <c r="CE153" s="27">
        <v>1591</v>
      </c>
      <c r="CF153" s="84"/>
    </row>
    <row r="154" spans="1:84" ht="30" customHeight="1" x14ac:dyDescent="0.35">
      <c r="A154" s="29"/>
      <c r="B154" s="30"/>
      <c r="C154" s="30"/>
      <c r="D154" s="19" t="s">
        <v>46</v>
      </c>
      <c r="E154" s="20" t="s">
        <v>47</v>
      </c>
      <c r="F154" s="2">
        <v>0.50074515648286144</v>
      </c>
      <c r="G154" s="2">
        <v>0.6562905317769131</v>
      </c>
      <c r="H154" s="2">
        <f>H153/H152</f>
        <v>0.5898876404494382</v>
      </c>
      <c r="I154" s="2">
        <v>0.54992548435171384</v>
      </c>
      <c r="J154" s="2">
        <v>0.67574578469520108</v>
      </c>
      <c r="K154" s="2">
        <f>K153/K152</f>
        <v>0.63389513108614237</v>
      </c>
      <c r="L154" s="2">
        <v>0.48367952522255192</v>
      </c>
      <c r="M154" s="2">
        <v>0.54716981132075471</v>
      </c>
      <c r="N154" s="2">
        <f>N153/N152</f>
        <v>0.48797250859106528</v>
      </c>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
        <v>0.51697438951757002</v>
      </c>
      <c r="CD154" s="2">
        <v>0.64296915838996338</v>
      </c>
      <c r="CE154" s="2">
        <f>CE153/CE152</f>
        <v>0.58535688005886677</v>
      </c>
      <c r="CF154" s="85"/>
    </row>
    <row r="155" spans="1:84" ht="30" customHeight="1" x14ac:dyDescent="0.35">
      <c r="A155" s="17" t="s">
        <v>56</v>
      </c>
      <c r="B155" s="18" t="s">
        <v>219</v>
      </c>
      <c r="C155" s="18" t="s">
        <v>220</v>
      </c>
      <c r="D155" s="19" t="s">
        <v>35</v>
      </c>
      <c r="E155" s="20"/>
      <c r="F155" s="86" t="s">
        <v>221</v>
      </c>
      <c r="G155" s="94"/>
      <c r="H155" s="95"/>
      <c r="I155" s="86" t="s">
        <v>222</v>
      </c>
      <c r="J155" s="94"/>
      <c r="K155" s="95"/>
      <c r="L155" s="86" t="s">
        <v>223</v>
      </c>
      <c r="M155" s="94"/>
      <c r="N155" s="95"/>
      <c r="O155" s="86" t="s">
        <v>224</v>
      </c>
      <c r="P155" s="94"/>
      <c r="Q155" s="95"/>
      <c r="R155" s="86" t="s">
        <v>225</v>
      </c>
      <c r="S155" s="94"/>
      <c r="T155" s="95"/>
      <c r="U155" s="86" t="s">
        <v>226</v>
      </c>
      <c r="V155" s="94"/>
      <c r="W155" s="95"/>
      <c r="X155" s="86" t="s">
        <v>227</v>
      </c>
      <c r="Y155" s="94"/>
      <c r="Z155" s="95"/>
      <c r="AA155" s="89"/>
      <c r="AB155" s="92"/>
      <c r="AC155" s="93"/>
      <c r="AD155" s="89"/>
      <c r="AE155" s="92"/>
      <c r="AF155" s="93"/>
      <c r="AG155" s="89"/>
      <c r="AH155" s="92"/>
      <c r="AI155" s="93"/>
      <c r="AJ155" s="89"/>
      <c r="AK155" s="92"/>
      <c r="AL155" s="93"/>
      <c r="AM155" s="89"/>
      <c r="AN155" s="92"/>
      <c r="AO155" s="93"/>
      <c r="AP155" s="89"/>
      <c r="AQ155" s="92"/>
      <c r="AR155" s="93"/>
      <c r="AS155" s="89"/>
      <c r="AT155" s="92"/>
      <c r="AU155" s="93"/>
      <c r="AV155" s="89"/>
      <c r="AW155" s="92"/>
      <c r="AX155" s="93"/>
      <c r="AY155" s="89"/>
      <c r="AZ155" s="92"/>
      <c r="BA155" s="93"/>
      <c r="BB155" s="89"/>
      <c r="BC155" s="92"/>
      <c r="BD155" s="93"/>
      <c r="BE155" s="89"/>
      <c r="BF155" s="92"/>
      <c r="BG155" s="93"/>
      <c r="BH155" s="89"/>
      <c r="BI155" s="92"/>
      <c r="BJ155" s="93"/>
      <c r="BK155" s="89"/>
      <c r="BL155" s="92"/>
      <c r="BM155" s="93"/>
      <c r="BN155" s="89"/>
      <c r="BO155" s="92"/>
      <c r="BP155" s="93"/>
      <c r="BQ155" s="89"/>
      <c r="BR155" s="92"/>
      <c r="BS155" s="93"/>
      <c r="BT155" s="89"/>
      <c r="BU155" s="92"/>
      <c r="BV155" s="93"/>
      <c r="BW155" s="89"/>
      <c r="BX155" s="92"/>
      <c r="BY155" s="93"/>
      <c r="BZ155" s="89"/>
      <c r="CA155" s="92"/>
      <c r="CB155" s="93"/>
      <c r="CC155" s="86" t="s">
        <v>28</v>
      </c>
      <c r="CD155" s="94"/>
      <c r="CE155" s="95"/>
      <c r="CF155" s="99" t="s">
        <v>449</v>
      </c>
    </row>
    <row r="156" spans="1:84" ht="30" customHeight="1" x14ac:dyDescent="0.35">
      <c r="A156" s="21"/>
      <c r="B156" s="22"/>
      <c r="C156" s="22"/>
      <c r="D156" s="23" t="s">
        <v>41</v>
      </c>
      <c r="E156" s="24"/>
      <c r="F156" s="25" t="s">
        <v>454</v>
      </c>
      <c r="G156" s="25" t="s">
        <v>455</v>
      </c>
      <c r="H156" s="25" t="s">
        <v>457</v>
      </c>
      <c r="I156" s="25" t="s">
        <v>454</v>
      </c>
      <c r="J156" s="25" t="s">
        <v>455</v>
      </c>
      <c r="K156" s="25" t="s">
        <v>457</v>
      </c>
      <c r="L156" s="25" t="s">
        <v>454</v>
      </c>
      <c r="M156" s="25" t="s">
        <v>455</v>
      </c>
      <c r="N156" s="25" t="s">
        <v>457</v>
      </c>
      <c r="O156" s="25" t="s">
        <v>454</v>
      </c>
      <c r="P156" s="25" t="s">
        <v>455</v>
      </c>
      <c r="Q156" s="25" t="s">
        <v>457</v>
      </c>
      <c r="R156" s="25" t="s">
        <v>454</v>
      </c>
      <c r="S156" s="25" t="s">
        <v>455</v>
      </c>
      <c r="T156" s="25" t="s">
        <v>457</v>
      </c>
      <c r="U156" s="25" t="s">
        <v>454</v>
      </c>
      <c r="V156" s="25" t="s">
        <v>455</v>
      </c>
      <c r="W156" s="25" t="s">
        <v>457</v>
      </c>
      <c r="X156" s="25" t="s">
        <v>454</v>
      </c>
      <c r="Y156" s="25" t="s">
        <v>455</v>
      </c>
      <c r="Z156" s="25" t="s">
        <v>457</v>
      </c>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5" t="s">
        <v>453</v>
      </c>
      <c r="CD156" s="25" t="s">
        <v>446</v>
      </c>
      <c r="CE156" s="25" t="s">
        <v>456</v>
      </c>
      <c r="CF156" s="99"/>
    </row>
    <row r="157" spans="1:84" ht="30" customHeight="1" x14ac:dyDescent="0.35">
      <c r="A157" s="21"/>
      <c r="B157" s="22"/>
      <c r="C157" s="22"/>
      <c r="D157" s="19" t="s">
        <v>43</v>
      </c>
      <c r="E157" s="20" t="s">
        <v>44</v>
      </c>
      <c r="F157" s="27">
        <v>714</v>
      </c>
      <c r="G157" s="27">
        <v>1407</v>
      </c>
      <c r="H157" s="27">
        <v>1408</v>
      </c>
      <c r="I157" s="27">
        <v>1194</v>
      </c>
      <c r="J157" s="27">
        <v>1398</v>
      </c>
      <c r="K157" s="27">
        <v>1408</v>
      </c>
      <c r="L157" s="27">
        <v>1194</v>
      </c>
      <c r="M157" s="27">
        <v>1398</v>
      </c>
      <c r="N157" s="27">
        <v>1408</v>
      </c>
      <c r="O157" s="27">
        <v>1194</v>
      </c>
      <c r="P157" s="27">
        <v>1398</v>
      </c>
      <c r="Q157" s="27">
        <v>1400</v>
      </c>
      <c r="R157" s="27">
        <v>1194</v>
      </c>
      <c r="S157" s="27">
        <v>1398</v>
      </c>
      <c r="T157" s="27">
        <v>1400</v>
      </c>
      <c r="U157" s="27">
        <v>1194</v>
      </c>
      <c r="V157" s="27">
        <v>1398</v>
      </c>
      <c r="W157" s="27">
        <v>1408</v>
      </c>
      <c r="X157" s="27">
        <v>1194</v>
      </c>
      <c r="Y157" s="27">
        <v>1398</v>
      </c>
      <c r="Z157" s="27">
        <v>1408</v>
      </c>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32">
        <v>7878</v>
      </c>
      <c r="CD157" s="32">
        <v>9795</v>
      </c>
      <c r="CE157" s="27">
        <v>9840</v>
      </c>
      <c r="CF157" s="99"/>
    </row>
    <row r="158" spans="1:84" ht="30" customHeight="1" x14ac:dyDescent="0.35">
      <c r="A158" s="21"/>
      <c r="B158" s="22"/>
      <c r="C158" s="22"/>
      <c r="D158" s="19" t="s">
        <v>45</v>
      </c>
      <c r="E158" s="20" t="s">
        <v>44</v>
      </c>
      <c r="F158" s="27">
        <v>521</v>
      </c>
      <c r="G158" s="27">
        <v>1111</v>
      </c>
      <c r="H158" s="27">
        <v>1144</v>
      </c>
      <c r="I158" s="27">
        <v>834</v>
      </c>
      <c r="J158" s="27">
        <v>1138</v>
      </c>
      <c r="K158" s="27">
        <v>1006</v>
      </c>
      <c r="L158" s="27">
        <v>735</v>
      </c>
      <c r="M158" s="27">
        <v>1145</v>
      </c>
      <c r="N158" s="27">
        <v>1047</v>
      </c>
      <c r="O158" s="27">
        <v>820</v>
      </c>
      <c r="P158" s="27">
        <v>1162</v>
      </c>
      <c r="Q158" s="27">
        <v>976</v>
      </c>
      <c r="R158" s="27">
        <v>841</v>
      </c>
      <c r="S158" s="27">
        <v>1167</v>
      </c>
      <c r="T158" s="27">
        <v>947</v>
      </c>
      <c r="U158" s="27">
        <v>597</v>
      </c>
      <c r="V158" s="27">
        <v>1011</v>
      </c>
      <c r="W158" s="27">
        <v>875</v>
      </c>
      <c r="X158" s="27">
        <v>630</v>
      </c>
      <c r="Y158" s="27">
        <v>969</v>
      </c>
      <c r="Z158" s="27">
        <v>766</v>
      </c>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32">
        <v>4978</v>
      </c>
      <c r="CD158" s="32">
        <v>7703</v>
      </c>
      <c r="CE158" s="27">
        <v>6761</v>
      </c>
      <c r="CF158" s="99"/>
    </row>
    <row r="159" spans="1:84" ht="30" customHeight="1" x14ac:dyDescent="0.35">
      <c r="A159" s="29"/>
      <c r="B159" s="30"/>
      <c r="C159" s="30"/>
      <c r="D159" s="19" t="s">
        <v>46</v>
      </c>
      <c r="E159" s="20" t="s">
        <v>47</v>
      </c>
      <c r="F159" s="2">
        <v>0.72969187675070024</v>
      </c>
      <c r="G159" s="2">
        <v>0.7896233120113717</v>
      </c>
      <c r="H159" s="2">
        <f>H158/H157</f>
        <v>0.8125</v>
      </c>
      <c r="I159" s="2">
        <v>0.69849246231155782</v>
      </c>
      <c r="J159" s="2">
        <v>0.81402002861230327</v>
      </c>
      <c r="K159" s="2">
        <f>K158/K157</f>
        <v>0.71448863636363635</v>
      </c>
      <c r="L159" s="2">
        <v>0.61557788944723613</v>
      </c>
      <c r="M159" s="2">
        <v>0.81902718168812594</v>
      </c>
      <c r="N159" s="2">
        <f>N158/N157</f>
        <v>0.74360795454545459</v>
      </c>
      <c r="O159" s="2">
        <v>0.68676716917922953</v>
      </c>
      <c r="P159" s="2">
        <v>0.83118741058655221</v>
      </c>
      <c r="Q159" s="2">
        <f>Q158/Q157</f>
        <v>0.69714285714285718</v>
      </c>
      <c r="R159" s="2">
        <v>0.7043551088777219</v>
      </c>
      <c r="S159" s="2">
        <v>0.83476394849785407</v>
      </c>
      <c r="T159" s="2">
        <f>T158/T157</f>
        <v>0.67642857142857138</v>
      </c>
      <c r="U159" s="2">
        <v>0.5</v>
      </c>
      <c r="V159" s="2">
        <v>0.72317596566523601</v>
      </c>
      <c r="W159" s="2">
        <f>W158/W157</f>
        <v>0.62144886363636365</v>
      </c>
      <c r="X159" s="2">
        <v>0.52763819095477382</v>
      </c>
      <c r="Y159" s="2">
        <v>0.69313304721030045</v>
      </c>
      <c r="Z159" s="2">
        <f>Z158/Z157</f>
        <v>0.54403409090909094</v>
      </c>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
        <v>0.6318862655496319</v>
      </c>
      <c r="CD159" s="2">
        <v>0.78642164369576317</v>
      </c>
      <c r="CE159" s="2">
        <f>CE158/CE157</f>
        <v>0.68709349593495939</v>
      </c>
      <c r="CF159" s="99"/>
    </row>
    <row r="160" spans="1:84" ht="30" customHeight="1" x14ac:dyDescent="0.35">
      <c r="A160" s="17" t="s">
        <v>56</v>
      </c>
      <c r="B160" s="18" t="s">
        <v>219</v>
      </c>
      <c r="C160" s="18" t="s">
        <v>228</v>
      </c>
      <c r="D160" s="19" t="s">
        <v>35</v>
      </c>
      <c r="E160" s="20"/>
      <c r="F160" s="86" t="s">
        <v>229</v>
      </c>
      <c r="G160" s="94"/>
      <c r="H160" s="95"/>
      <c r="I160" s="86" t="s">
        <v>230</v>
      </c>
      <c r="J160" s="94"/>
      <c r="K160" s="95"/>
      <c r="L160" s="86" t="s">
        <v>231</v>
      </c>
      <c r="M160" s="94"/>
      <c r="N160" s="95"/>
      <c r="O160" s="86" t="s">
        <v>110</v>
      </c>
      <c r="P160" s="94"/>
      <c r="Q160" s="95"/>
      <c r="R160" s="86" t="s">
        <v>111</v>
      </c>
      <c r="S160" s="94"/>
      <c r="T160" s="95"/>
      <c r="U160" s="86" t="s">
        <v>232</v>
      </c>
      <c r="V160" s="94"/>
      <c r="W160" s="95"/>
      <c r="X160" s="89"/>
      <c r="Y160" s="92"/>
      <c r="Z160" s="93"/>
      <c r="AA160" s="89"/>
      <c r="AB160" s="92"/>
      <c r="AC160" s="93"/>
      <c r="AD160" s="89"/>
      <c r="AE160" s="92"/>
      <c r="AF160" s="93"/>
      <c r="AG160" s="89"/>
      <c r="AH160" s="92"/>
      <c r="AI160" s="93"/>
      <c r="AJ160" s="89"/>
      <c r="AK160" s="92"/>
      <c r="AL160" s="93"/>
      <c r="AM160" s="89"/>
      <c r="AN160" s="92"/>
      <c r="AO160" s="93"/>
      <c r="AP160" s="89"/>
      <c r="AQ160" s="92"/>
      <c r="AR160" s="93"/>
      <c r="AS160" s="89"/>
      <c r="AT160" s="92"/>
      <c r="AU160" s="93"/>
      <c r="AV160" s="89"/>
      <c r="AW160" s="92"/>
      <c r="AX160" s="93"/>
      <c r="AY160" s="89"/>
      <c r="AZ160" s="92"/>
      <c r="BA160" s="93"/>
      <c r="BB160" s="89"/>
      <c r="BC160" s="92"/>
      <c r="BD160" s="93"/>
      <c r="BE160" s="89"/>
      <c r="BF160" s="92"/>
      <c r="BG160" s="93"/>
      <c r="BH160" s="89"/>
      <c r="BI160" s="92"/>
      <c r="BJ160" s="93"/>
      <c r="BK160" s="89"/>
      <c r="BL160" s="92"/>
      <c r="BM160" s="93"/>
      <c r="BN160" s="89"/>
      <c r="BO160" s="92"/>
      <c r="BP160" s="93"/>
      <c r="BQ160" s="89"/>
      <c r="BR160" s="92"/>
      <c r="BS160" s="93"/>
      <c r="BT160" s="89"/>
      <c r="BU160" s="92"/>
      <c r="BV160" s="93"/>
      <c r="BW160" s="89"/>
      <c r="BX160" s="92"/>
      <c r="BY160" s="93"/>
      <c r="BZ160" s="89"/>
      <c r="CA160" s="92"/>
      <c r="CB160" s="93"/>
      <c r="CC160" s="86" t="s">
        <v>28</v>
      </c>
      <c r="CD160" s="94"/>
      <c r="CE160" s="95"/>
      <c r="CF160" s="99"/>
    </row>
    <row r="161" spans="1:84" ht="30" customHeight="1" x14ac:dyDescent="0.35">
      <c r="A161" s="21"/>
      <c r="B161" s="22"/>
      <c r="C161" s="22"/>
      <c r="D161" s="23" t="s">
        <v>41</v>
      </c>
      <c r="E161" s="24"/>
      <c r="F161" s="25" t="s">
        <v>454</v>
      </c>
      <c r="G161" s="25" t="s">
        <v>455</v>
      </c>
      <c r="H161" s="25" t="s">
        <v>457</v>
      </c>
      <c r="I161" s="25" t="s">
        <v>454</v>
      </c>
      <c r="J161" s="25" t="s">
        <v>455</v>
      </c>
      <c r="K161" s="25" t="s">
        <v>457</v>
      </c>
      <c r="L161" s="25" t="s">
        <v>454</v>
      </c>
      <c r="M161" s="25" t="s">
        <v>455</v>
      </c>
      <c r="N161" s="25" t="s">
        <v>457</v>
      </c>
      <c r="O161" s="25" t="s">
        <v>454</v>
      </c>
      <c r="P161" s="25" t="s">
        <v>455</v>
      </c>
      <c r="Q161" s="25" t="s">
        <v>457</v>
      </c>
      <c r="R161" s="25" t="s">
        <v>454</v>
      </c>
      <c r="S161" s="25" t="s">
        <v>455</v>
      </c>
      <c r="T161" s="25" t="s">
        <v>457</v>
      </c>
      <c r="U161" s="25" t="s">
        <v>454</v>
      </c>
      <c r="V161" s="25" t="s">
        <v>455</v>
      </c>
      <c r="W161" s="25" t="s">
        <v>457</v>
      </c>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5" t="s">
        <v>453</v>
      </c>
      <c r="CD161" s="25" t="s">
        <v>446</v>
      </c>
      <c r="CE161" s="25" t="s">
        <v>456</v>
      </c>
      <c r="CF161" s="99"/>
    </row>
    <row r="162" spans="1:84" ht="30" customHeight="1" x14ac:dyDescent="0.35">
      <c r="A162" s="21"/>
      <c r="B162" s="22"/>
      <c r="C162" s="22"/>
      <c r="D162" s="19" t="s">
        <v>43</v>
      </c>
      <c r="E162" s="20" t="s">
        <v>44</v>
      </c>
      <c r="F162" s="27">
        <v>987</v>
      </c>
      <c r="G162" s="27">
        <v>1243</v>
      </c>
      <c r="H162" s="27">
        <v>801</v>
      </c>
      <c r="I162" s="74">
        <v>1115</v>
      </c>
      <c r="J162" s="74">
        <v>1544</v>
      </c>
      <c r="K162" s="27">
        <v>1078</v>
      </c>
      <c r="L162" s="74">
        <v>1011</v>
      </c>
      <c r="M162" s="74">
        <v>1391</v>
      </c>
      <c r="N162" s="27">
        <v>940</v>
      </c>
      <c r="O162" s="74">
        <v>1092</v>
      </c>
      <c r="P162" s="74">
        <v>1391</v>
      </c>
      <c r="Q162" s="27">
        <v>940</v>
      </c>
      <c r="R162" s="74">
        <v>1092</v>
      </c>
      <c r="S162" s="74">
        <v>1391</v>
      </c>
      <c r="T162" s="27">
        <v>940</v>
      </c>
      <c r="U162" s="74">
        <v>1099</v>
      </c>
      <c r="V162" s="74">
        <v>1388</v>
      </c>
      <c r="W162" s="27">
        <v>940</v>
      </c>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8">
        <v>6396</v>
      </c>
      <c r="CD162" s="27">
        <v>8348</v>
      </c>
      <c r="CE162" s="27">
        <v>5639</v>
      </c>
      <c r="CF162" s="99"/>
    </row>
    <row r="163" spans="1:84" ht="30" customHeight="1" x14ac:dyDescent="0.35">
      <c r="A163" s="21"/>
      <c r="B163" s="22"/>
      <c r="C163" s="22"/>
      <c r="D163" s="19" t="s">
        <v>45</v>
      </c>
      <c r="E163" s="20" t="s">
        <v>44</v>
      </c>
      <c r="F163" s="27">
        <v>886</v>
      </c>
      <c r="G163" s="27">
        <v>1158</v>
      </c>
      <c r="H163" s="27">
        <v>725</v>
      </c>
      <c r="I163" s="74">
        <v>1086</v>
      </c>
      <c r="J163" s="74">
        <v>1527</v>
      </c>
      <c r="K163" s="27">
        <v>1053</v>
      </c>
      <c r="L163" s="74">
        <v>904</v>
      </c>
      <c r="M163" s="74">
        <v>1333</v>
      </c>
      <c r="N163" s="27">
        <v>878</v>
      </c>
      <c r="O163" s="74">
        <v>606</v>
      </c>
      <c r="P163" s="74">
        <v>887</v>
      </c>
      <c r="Q163" s="27">
        <v>503</v>
      </c>
      <c r="R163" s="74">
        <v>634</v>
      </c>
      <c r="S163" s="74">
        <v>878</v>
      </c>
      <c r="T163" s="27">
        <v>490</v>
      </c>
      <c r="U163" s="74">
        <v>224</v>
      </c>
      <c r="V163" s="74">
        <v>580</v>
      </c>
      <c r="W163" s="27">
        <v>316</v>
      </c>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8">
        <v>4340</v>
      </c>
      <c r="CD163" s="27">
        <v>6363</v>
      </c>
      <c r="CE163" s="27">
        <v>3965</v>
      </c>
      <c r="CF163" s="99"/>
    </row>
    <row r="164" spans="1:84" ht="30" customHeight="1" x14ac:dyDescent="0.35">
      <c r="A164" s="29"/>
      <c r="B164" s="30"/>
      <c r="C164" s="30"/>
      <c r="D164" s="19" t="s">
        <v>46</v>
      </c>
      <c r="E164" s="20" t="s">
        <v>47</v>
      </c>
      <c r="F164" s="2">
        <v>0.89766970618034447</v>
      </c>
      <c r="G164" s="2">
        <v>0.93161705551086083</v>
      </c>
      <c r="H164" s="2">
        <f>H163/H162</f>
        <v>0.90511860174781522</v>
      </c>
      <c r="I164" s="2">
        <v>0.97399103139013454</v>
      </c>
      <c r="J164" s="2">
        <v>0.98898963730569944</v>
      </c>
      <c r="K164" s="2">
        <f>K163/K162</f>
        <v>0.97680890538033394</v>
      </c>
      <c r="L164" s="2">
        <v>0.89416419386745793</v>
      </c>
      <c r="M164" s="2">
        <v>0.95830337886412653</v>
      </c>
      <c r="N164" s="2">
        <f>N163/N162</f>
        <v>0.93404255319148932</v>
      </c>
      <c r="O164" s="2">
        <v>0.55494505494505497</v>
      </c>
      <c r="P164" s="2">
        <v>0.6376707404744788</v>
      </c>
      <c r="Q164" s="2">
        <f>Q163/Q162</f>
        <v>0.53510638297872337</v>
      </c>
      <c r="R164" s="2">
        <v>0.58058608058608063</v>
      </c>
      <c r="S164" s="2">
        <v>0.63120057512580874</v>
      </c>
      <c r="T164" s="2">
        <f>T163/T162</f>
        <v>0.52127659574468088</v>
      </c>
      <c r="U164" s="2">
        <v>0.20382165605095542</v>
      </c>
      <c r="V164" s="2">
        <v>0.41786743515850144</v>
      </c>
      <c r="W164" s="2">
        <f>W163/W162</f>
        <v>0.33617021276595743</v>
      </c>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
        <v>0.67854909318323953</v>
      </c>
      <c r="CD164" s="2">
        <v>0.76221849544801146</v>
      </c>
      <c r="CE164" s="2">
        <f>CE163/CE162</f>
        <v>0.70313885440680968</v>
      </c>
      <c r="CF164" s="99"/>
    </row>
    <row r="165" spans="1:84" ht="30" customHeight="1" x14ac:dyDescent="0.35">
      <c r="A165" s="17" t="s">
        <v>56</v>
      </c>
      <c r="B165" s="18" t="s">
        <v>219</v>
      </c>
      <c r="C165" s="18" t="s">
        <v>233</v>
      </c>
      <c r="D165" s="19" t="s">
        <v>35</v>
      </c>
      <c r="E165" s="20"/>
      <c r="F165" s="86" t="s">
        <v>229</v>
      </c>
      <c r="G165" s="94"/>
      <c r="H165" s="95"/>
      <c r="I165" s="86" t="s">
        <v>230</v>
      </c>
      <c r="J165" s="94"/>
      <c r="K165" s="95"/>
      <c r="L165" s="86" t="s">
        <v>231</v>
      </c>
      <c r="M165" s="94"/>
      <c r="N165" s="95"/>
      <c r="O165" s="86" t="s">
        <v>234</v>
      </c>
      <c r="P165" s="94"/>
      <c r="Q165" s="95"/>
      <c r="R165" s="86" t="s">
        <v>235</v>
      </c>
      <c r="S165" s="94"/>
      <c r="T165" s="95"/>
      <c r="U165" s="86" t="s">
        <v>236</v>
      </c>
      <c r="V165" s="94"/>
      <c r="W165" s="95"/>
      <c r="X165" s="89"/>
      <c r="Y165" s="92"/>
      <c r="Z165" s="93"/>
      <c r="AA165" s="89"/>
      <c r="AB165" s="92"/>
      <c r="AC165" s="93"/>
      <c r="AD165" s="89"/>
      <c r="AE165" s="92"/>
      <c r="AF165" s="93"/>
      <c r="AG165" s="89"/>
      <c r="AH165" s="92"/>
      <c r="AI165" s="93"/>
      <c r="AJ165" s="89"/>
      <c r="AK165" s="92"/>
      <c r="AL165" s="93"/>
      <c r="AM165" s="89"/>
      <c r="AN165" s="92"/>
      <c r="AO165" s="93"/>
      <c r="AP165" s="89"/>
      <c r="AQ165" s="92"/>
      <c r="AR165" s="93"/>
      <c r="AS165" s="89"/>
      <c r="AT165" s="92"/>
      <c r="AU165" s="93"/>
      <c r="AV165" s="89"/>
      <c r="AW165" s="92"/>
      <c r="AX165" s="93"/>
      <c r="AY165" s="89"/>
      <c r="AZ165" s="92"/>
      <c r="BA165" s="93"/>
      <c r="BB165" s="89"/>
      <c r="BC165" s="92"/>
      <c r="BD165" s="93"/>
      <c r="BE165" s="89"/>
      <c r="BF165" s="92"/>
      <c r="BG165" s="93"/>
      <c r="BH165" s="89"/>
      <c r="BI165" s="92"/>
      <c r="BJ165" s="93"/>
      <c r="BK165" s="89"/>
      <c r="BL165" s="92"/>
      <c r="BM165" s="93"/>
      <c r="BN165" s="89"/>
      <c r="BO165" s="92"/>
      <c r="BP165" s="93"/>
      <c r="BQ165" s="89"/>
      <c r="BR165" s="92"/>
      <c r="BS165" s="93"/>
      <c r="BT165" s="89"/>
      <c r="BU165" s="92"/>
      <c r="BV165" s="93"/>
      <c r="BW165" s="89"/>
      <c r="BX165" s="92"/>
      <c r="BY165" s="93"/>
      <c r="BZ165" s="89"/>
      <c r="CA165" s="92"/>
      <c r="CB165" s="93"/>
      <c r="CC165" s="86" t="s">
        <v>28</v>
      </c>
      <c r="CD165" s="94"/>
      <c r="CE165" s="95"/>
      <c r="CF165" s="99"/>
    </row>
    <row r="166" spans="1:84" ht="30" customHeight="1" x14ac:dyDescent="0.35">
      <c r="A166" s="21"/>
      <c r="B166" s="22"/>
      <c r="C166" s="22"/>
      <c r="D166" s="23" t="s">
        <v>41</v>
      </c>
      <c r="E166" s="24"/>
      <c r="F166" s="25" t="s">
        <v>454</v>
      </c>
      <c r="G166" s="25" t="s">
        <v>455</v>
      </c>
      <c r="H166" s="25" t="s">
        <v>457</v>
      </c>
      <c r="I166" s="25" t="s">
        <v>454</v>
      </c>
      <c r="J166" s="25" t="s">
        <v>455</v>
      </c>
      <c r="K166" s="25" t="s">
        <v>457</v>
      </c>
      <c r="L166" s="25" t="s">
        <v>454</v>
      </c>
      <c r="M166" s="25" t="s">
        <v>455</v>
      </c>
      <c r="N166" s="25" t="s">
        <v>457</v>
      </c>
      <c r="O166" s="25" t="s">
        <v>454</v>
      </c>
      <c r="P166" s="25" t="s">
        <v>455</v>
      </c>
      <c r="Q166" s="25" t="s">
        <v>457</v>
      </c>
      <c r="R166" s="25" t="s">
        <v>454</v>
      </c>
      <c r="S166" s="25" t="s">
        <v>455</v>
      </c>
      <c r="T166" s="25" t="s">
        <v>457</v>
      </c>
      <c r="U166" s="25" t="s">
        <v>454</v>
      </c>
      <c r="V166" s="25" t="s">
        <v>455</v>
      </c>
      <c r="W166" s="25" t="s">
        <v>457</v>
      </c>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5" t="s">
        <v>453</v>
      </c>
      <c r="CD166" s="25" t="s">
        <v>446</v>
      </c>
      <c r="CE166" s="25" t="s">
        <v>456</v>
      </c>
      <c r="CF166" s="99"/>
    </row>
    <row r="167" spans="1:84" ht="30" customHeight="1" x14ac:dyDescent="0.35">
      <c r="A167" s="21"/>
      <c r="B167" s="22"/>
      <c r="C167" s="22"/>
      <c r="D167" s="19" t="s">
        <v>43</v>
      </c>
      <c r="E167" s="20" t="s">
        <v>44</v>
      </c>
      <c r="F167" s="27">
        <v>1180</v>
      </c>
      <c r="G167" s="27">
        <v>1378</v>
      </c>
      <c r="H167" s="27">
        <v>1388</v>
      </c>
      <c r="I167" s="27">
        <v>1180</v>
      </c>
      <c r="J167" s="27">
        <v>1378</v>
      </c>
      <c r="K167" s="27">
        <v>1388</v>
      </c>
      <c r="L167" s="27">
        <v>1396</v>
      </c>
      <c r="M167" s="27">
        <v>1384</v>
      </c>
      <c r="N167" s="27">
        <v>1388</v>
      </c>
      <c r="O167" s="27">
        <v>1180</v>
      </c>
      <c r="P167" s="27">
        <v>1384</v>
      </c>
      <c r="Q167" s="27">
        <v>1388</v>
      </c>
      <c r="R167" s="27">
        <v>1180</v>
      </c>
      <c r="S167" s="27">
        <v>1384</v>
      </c>
      <c r="T167" s="27">
        <v>1388</v>
      </c>
      <c r="U167" s="27">
        <v>1180</v>
      </c>
      <c r="V167" s="27">
        <v>1384</v>
      </c>
      <c r="W167" s="27">
        <v>1388</v>
      </c>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8">
        <v>7296</v>
      </c>
      <c r="CD167" s="27">
        <v>8292</v>
      </c>
      <c r="CE167" s="82">
        <v>8328</v>
      </c>
      <c r="CF167" s="99"/>
    </row>
    <row r="168" spans="1:84" ht="30" customHeight="1" x14ac:dyDescent="0.35">
      <c r="A168" s="21"/>
      <c r="B168" s="22"/>
      <c r="C168" s="22"/>
      <c r="D168" s="19" t="s">
        <v>45</v>
      </c>
      <c r="E168" s="20" t="s">
        <v>44</v>
      </c>
      <c r="F168" s="27">
        <v>1074</v>
      </c>
      <c r="G168" s="27">
        <v>1327</v>
      </c>
      <c r="H168" s="27">
        <v>1357</v>
      </c>
      <c r="I168" s="27">
        <v>1074</v>
      </c>
      <c r="J168" s="27">
        <v>1326</v>
      </c>
      <c r="K168" s="27">
        <v>1357</v>
      </c>
      <c r="L168" s="27">
        <v>1295</v>
      </c>
      <c r="M168" s="27">
        <v>1337</v>
      </c>
      <c r="N168" s="27">
        <v>1356</v>
      </c>
      <c r="O168" s="27">
        <v>998</v>
      </c>
      <c r="P168" s="27">
        <v>1303</v>
      </c>
      <c r="Q168" s="27">
        <v>1339</v>
      </c>
      <c r="R168" s="27">
        <v>930</v>
      </c>
      <c r="S168" s="27">
        <v>1204</v>
      </c>
      <c r="T168" s="27">
        <v>1203</v>
      </c>
      <c r="U168" s="27">
        <v>607</v>
      </c>
      <c r="V168" s="27">
        <v>953</v>
      </c>
      <c r="W168" s="27">
        <v>998</v>
      </c>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8">
        <v>5978</v>
      </c>
      <c r="CD168" s="27">
        <v>7450</v>
      </c>
      <c r="CE168" s="82">
        <v>7610</v>
      </c>
      <c r="CF168" s="99"/>
    </row>
    <row r="169" spans="1:84" ht="30" customHeight="1" x14ac:dyDescent="0.35">
      <c r="A169" s="29"/>
      <c r="B169" s="30"/>
      <c r="C169" s="30"/>
      <c r="D169" s="19" t="s">
        <v>46</v>
      </c>
      <c r="E169" s="20" t="s">
        <v>47</v>
      </c>
      <c r="F169" s="2">
        <v>0.9101694915254237</v>
      </c>
      <c r="G169" s="2">
        <v>0.96298984034833091</v>
      </c>
      <c r="H169" s="2">
        <f>H168/H167</f>
        <v>0.9776657060518732</v>
      </c>
      <c r="I169" s="2">
        <v>0.9101694915254237</v>
      </c>
      <c r="J169" s="2">
        <v>0.96226415094339623</v>
      </c>
      <c r="K169" s="2">
        <f>K168/K167</f>
        <v>0.9776657060518732</v>
      </c>
      <c r="L169" s="2">
        <v>0.92765042979942691</v>
      </c>
      <c r="M169" s="2">
        <v>0.96604046242774566</v>
      </c>
      <c r="N169" s="2">
        <f>N168/N167</f>
        <v>0.97694524495677237</v>
      </c>
      <c r="O169" s="2">
        <v>0.84576271186440677</v>
      </c>
      <c r="P169" s="2">
        <v>0.94147398843930641</v>
      </c>
      <c r="Q169" s="2">
        <f>Q168/Q167</f>
        <v>0.96469740634005763</v>
      </c>
      <c r="R169" s="2">
        <v>0.78813559322033899</v>
      </c>
      <c r="S169" s="2">
        <v>0.86994219653179194</v>
      </c>
      <c r="T169" s="2">
        <f>T168/T167</f>
        <v>0.86671469740634011</v>
      </c>
      <c r="U169" s="2">
        <v>0.514406779661017</v>
      </c>
      <c r="V169" s="2">
        <v>0.68858381502890176</v>
      </c>
      <c r="W169" s="2">
        <f>W168/W167</f>
        <v>0.71902017291066278</v>
      </c>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
        <v>0.81935307017543857</v>
      </c>
      <c r="CD169" s="2">
        <v>0.89845634346357939</v>
      </c>
      <c r="CE169" s="2">
        <f>CE168/CE167</f>
        <v>0.91378482228626323</v>
      </c>
      <c r="CF169" s="99"/>
    </row>
    <row r="170" spans="1:84" ht="30" customHeight="1" x14ac:dyDescent="0.35">
      <c r="A170" s="17" t="s">
        <v>56</v>
      </c>
      <c r="B170" s="18" t="s">
        <v>219</v>
      </c>
      <c r="C170" s="18" t="s">
        <v>237</v>
      </c>
      <c r="D170" s="19" t="s">
        <v>35</v>
      </c>
      <c r="E170" s="20"/>
      <c r="F170" s="86" t="s">
        <v>229</v>
      </c>
      <c r="G170" s="94"/>
      <c r="H170" s="95"/>
      <c r="I170" s="86" t="s">
        <v>230</v>
      </c>
      <c r="J170" s="94"/>
      <c r="K170" s="95"/>
      <c r="L170" s="86" t="s">
        <v>231</v>
      </c>
      <c r="M170" s="94"/>
      <c r="N170" s="95"/>
      <c r="O170" s="86" t="s">
        <v>110</v>
      </c>
      <c r="P170" s="94"/>
      <c r="Q170" s="95"/>
      <c r="R170" s="86" t="s">
        <v>111</v>
      </c>
      <c r="S170" s="94"/>
      <c r="T170" s="95"/>
      <c r="U170" s="89"/>
      <c r="V170" s="92"/>
      <c r="W170" s="93"/>
      <c r="X170" s="89"/>
      <c r="Y170" s="92"/>
      <c r="Z170" s="93"/>
      <c r="AA170" s="89"/>
      <c r="AB170" s="92"/>
      <c r="AC170" s="93"/>
      <c r="AD170" s="89"/>
      <c r="AE170" s="92"/>
      <c r="AF170" s="93"/>
      <c r="AG170" s="89"/>
      <c r="AH170" s="92"/>
      <c r="AI170" s="93"/>
      <c r="AJ170" s="89"/>
      <c r="AK170" s="92"/>
      <c r="AL170" s="93"/>
      <c r="AM170" s="89"/>
      <c r="AN170" s="92"/>
      <c r="AO170" s="93"/>
      <c r="AP170" s="89"/>
      <c r="AQ170" s="92"/>
      <c r="AR170" s="93"/>
      <c r="AS170" s="89"/>
      <c r="AT170" s="92"/>
      <c r="AU170" s="93"/>
      <c r="AV170" s="89"/>
      <c r="AW170" s="92"/>
      <c r="AX170" s="93"/>
      <c r="AY170" s="89"/>
      <c r="AZ170" s="92"/>
      <c r="BA170" s="93"/>
      <c r="BB170" s="89"/>
      <c r="BC170" s="92"/>
      <c r="BD170" s="93"/>
      <c r="BE170" s="89"/>
      <c r="BF170" s="92"/>
      <c r="BG170" s="93"/>
      <c r="BH170" s="89"/>
      <c r="BI170" s="92"/>
      <c r="BJ170" s="93"/>
      <c r="BK170" s="89"/>
      <c r="BL170" s="92"/>
      <c r="BM170" s="93"/>
      <c r="BN170" s="89"/>
      <c r="BO170" s="92"/>
      <c r="BP170" s="93"/>
      <c r="BQ170" s="89"/>
      <c r="BR170" s="92"/>
      <c r="BS170" s="93"/>
      <c r="BT170" s="89"/>
      <c r="BU170" s="92"/>
      <c r="BV170" s="93"/>
      <c r="BW170" s="89"/>
      <c r="BX170" s="92"/>
      <c r="BY170" s="93"/>
      <c r="BZ170" s="89"/>
      <c r="CA170" s="92"/>
      <c r="CB170" s="93"/>
      <c r="CC170" s="86" t="s">
        <v>28</v>
      </c>
      <c r="CD170" s="94"/>
      <c r="CE170" s="95"/>
      <c r="CF170" s="99" t="s">
        <v>467</v>
      </c>
    </row>
    <row r="171" spans="1:84" ht="30" customHeight="1" x14ac:dyDescent="0.35">
      <c r="A171" s="21"/>
      <c r="B171" s="22"/>
      <c r="C171" s="22"/>
      <c r="D171" s="23" t="s">
        <v>41</v>
      </c>
      <c r="E171" s="24"/>
      <c r="F171" s="25" t="s">
        <v>454</v>
      </c>
      <c r="G171" s="25" t="s">
        <v>455</v>
      </c>
      <c r="H171" s="25" t="s">
        <v>457</v>
      </c>
      <c r="I171" s="25" t="s">
        <v>454</v>
      </c>
      <c r="J171" s="25" t="s">
        <v>455</v>
      </c>
      <c r="K171" s="25" t="s">
        <v>457</v>
      </c>
      <c r="L171" s="25" t="s">
        <v>454</v>
      </c>
      <c r="M171" s="25" t="s">
        <v>455</v>
      </c>
      <c r="N171" s="25" t="s">
        <v>457</v>
      </c>
      <c r="O171" s="25" t="s">
        <v>454</v>
      </c>
      <c r="P171" s="25" t="s">
        <v>455</v>
      </c>
      <c r="Q171" s="25" t="s">
        <v>457</v>
      </c>
      <c r="R171" s="25" t="s">
        <v>454</v>
      </c>
      <c r="S171" s="25" t="s">
        <v>455</v>
      </c>
      <c r="T171" s="25" t="s">
        <v>457</v>
      </c>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5" t="s">
        <v>453</v>
      </c>
      <c r="CD171" s="25" t="s">
        <v>446</v>
      </c>
      <c r="CE171" s="25" t="s">
        <v>456</v>
      </c>
      <c r="CF171" s="99"/>
    </row>
    <row r="172" spans="1:84" ht="30" customHeight="1" x14ac:dyDescent="0.35">
      <c r="A172" s="21"/>
      <c r="B172" s="22"/>
      <c r="C172" s="22"/>
      <c r="D172" s="19" t="s">
        <v>43</v>
      </c>
      <c r="E172" s="20" t="s">
        <v>44</v>
      </c>
      <c r="F172" s="75">
        <v>1271</v>
      </c>
      <c r="G172" s="74">
        <v>1391</v>
      </c>
      <c r="H172" s="27">
        <v>735</v>
      </c>
      <c r="I172" s="74">
        <v>1271</v>
      </c>
      <c r="J172" s="74">
        <v>1391</v>
      </c>
      <c r="K172" s="27">
        <v>735</v>
      </c>
      <c r="L172" s="75">
        <v>1271</v>
      </c>
      <c r="M172" s="74">
        <v>1391</v>
      </c>
      <c r="N172" s="27">
        <v>735</v>
      </c>
      <c r="O172" s="74">
        <v>1271</v>
      </c>
      <c r="P172" s="74">
        <v>1391</v>
      </c>
      <c r="Q172" s="27">
        <v>1391</v>
      </c>
      <c r="R172" s="74">
        <v>1271</v>
      </c>
      <c r="S172" s="74">
        <v>1391</v>
      </c>
      <c r="T172" s="27">
        <v>1391</v>
      </c>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8">
        <v>6355</v>
      </c>
      <c r="CD172" s="27">
        <v>6955</v>
      </c>
      <c r="CE172" s="27">
        <v>4987</v>
      </c>
      <c r="CF172" s="99"/>
    </row>
    <row r="173" spans="1:84" ht="30" customHeight="1" x14ac:dyDescent="0.35">
      <c r="A173" s="21"/>
      <c r="B173" s="22"/>
      <c r="C173" s="22"/>
      <c r="D173" s="19" t="s">
        <v>45</v>
      </c>
      <c r="E173" s="20" t="s">
        <v>44</v>
      </c>
      <c r="F173" s="75">
        <v>943</v>
      </c>
      <c r="G173" s="74">
        <v>1222</v>
      </c>
      <c r="H173" s="27">
        <v>680</v>
      </c>
      <c r="I173" s="74">
        <v>936</v>
      </c>
      <c r="J173" s="74">
        <v>1227</v>
      </c>
      <c r="K173" s="27">
        <v>685</v>
      </c>
      <c r="L173" s="75">
        <v>1018</v>
      </c>
      <c r="M173" s="74">
        <v>1242</v>
      </c>
      <c r="N173" s="27">
        <v>662</v>
      </c>
      <c r="O173" s="74">
        <v>419</v>
      </c>
      <c r="P173" s="74">
        <v>798</v>
      </c>
      <c r="Q173" s="27">
        <v>961</v>
      </c>
      <c r="R173" s="74">
        <v>502</v>
      </c>
      <c r="S173" s="74">
        <v>687</v>
      </c>
      <c r="T173" s="27">
        <v>846</v>
      </c>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8">
        <v>3818</v>
      </c>
      <c r="CD173" s="28">
        <v>5176</v>
      </c>
      <c r="CE173" s="27">
        <v>3834</v>
      </c>
      <c r="CF173" s="99"/>
    </row>
    <row r="174" spans="1:84" ht="30" customHeight="1" x14ac:dyDescent="0.35">
      <c r="A174" s="29"/>
      <c r="B174" s="30"/>
      <c r="C174" s="30"/>
      <c r="D174" s="19" t="s">
        <v>46</v>
      </c>
      <c r="E174" s="20" t="s">
        <v>47</v>
      </c>
      <c r="F174" s="14">
        <v>0.74193548387096775</v>
      </c>
      <c r="G174" s="15">
        <v>0.87850467289719625</v>
      </c>
      <c r="H174" s="15">
        <f>H173/H172</f>
        <v>0.92517006802721091</v>
      </c>
      <c r="I174" s="15">
        <v>0.73642800944138476</v>
      </c>
      <c r="J174" s="15">
        <v>0.8820992092020129</v>
      </c>
      <c r="K174" s="15">
        <f>K173/K172</f>
        <v>0.93197278911564629</v>
      </c>
      <c r="L174" s="7">
        <v>0.80094413847364276</v>
      </c>
      <c r="M174" s="2">
        <v>0.89288281811646297</v>
      </c>
      <c r="N174" s="2">
        <f>N173/N172</f>
        <v>0.90068027210884349</v>
      </c>
      <c r="O174" s="2">
        <v>0.32966168371361132</v>
      </c>
      <c r="P174" s="2">
        <v>0.57368799424874195</v>
      </c>
      <c r="Q174" s="2">
        <f>Q173/Q172</f>
        <v>0.69086987778576558</v>
      </c>
      <c r="R174" s="2">
        <v>0.39496459480723839</v>
      </c>
      <c r="S174" s="2">
        <v>0.49388928828181167</v>
      </c>
      <c r="T174" s="2">
        <f>T173/T172</f>
        <v>0.608195542774982</v>
      </c>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
        <v>0.60078678206136904</v>
      </c>
      <c r="CD174" s="2">
        <v>0.7442127965492451</v>
      </c>
      <c r="CE174" s="2">
        <f>CE173/CE172</f>
        <v>0.76879887708040906</v>
      </c>
      <c r="CF174" s="99"/>
    </row>
    <row r="175" spans="1:84" ht="30" customHeight="1" x14ac:dyDescent="0.35">
      <c r="A175" s="17" t="s">
        <v>56</v>
      </c>
      <c r="B175" s="18" t="s">
        <v>219</v>
      </c>
      <c r="C175" s="18" t="s">
        <v>238</v>
      </c>
      <c r="D175" s="19" t="s">
        <v>35</v>
      </c>
      <c r="E175" s="20"/>
      <c r="F175" s="121" t="s">
        <v>239</v>
      </c>
      <c r="G175" s="122"/>
      <c r="H175" s="123"/>
      <c r="I175" s="121" t="s">
        <v>229</v>
      </c>
      <c r="J175" s="122"/>
      <c r="K175" s="123"/>
      <c r="L175" s="121" t="s">
        <v>230</v>
      </c>
      <c r="M175" s="122"/>
      <c r="N175" s="123"/>
      <c r="O175" s="121" t="s">
        <v>231</v>
      </c>
      <c r="P175" s="122"/>
      <c r="Q175" s="123"/>
      <c r="R175" s="121" t="s">
        <v>234</v>
      </c>
      <c r="S175" s="122"/>
      <c r="T175" s="123"/>
      <c r="U175" s="121" t="s">
        <v>235</v>
      </c>
      <c r="V175" s="122"/>
      <c r="W175" s="123"/>
      <c r="X175" s="121" t="s">
        <v>236</v>
      </c>
      <c r="Y175" s="122"/>
      <c r="Z175" s="123"/>
      <c r="AA175" s="121" t="s">
        <v>240</v>
      </c>
      <c r="AB175" s="122"/>
      <c r="AC175" s="123"/>
      <c r="AD175" s="121" t="s">
        <v>129</v>
      </c>
      <c r="AE175" s="122"/>
      <c r="AF175" s="123"/>
      <c r="AG175" s="118"/>
      <c r="AH175" s="119"/>
      <c r="AI175" s="120"/>
      <c r="AJ175" s="118"/>
      <c r="AK175" s="119"/>
      <c r="AL175" s="120"/>
      <c r="AM175" s="118"/>
      <c r="AN175" s="119"/>
      <c r="AO175" s="120"/>
      <c r="AP175" s="118"/>
      <c r="AQ175" s="119"/>
      <c r="AR175" s="120"/>
      <c r="AS175" s="118"/>
      <c r="AT175" s="119"/>
      <c r="AU175" s="120"/>
      <c r="AV175" s="118"/>
      <c r="AW175" s="119"/>
      <c r="AX175" s="120"/>
      <c r="AY175" s="118"/>
      <c r="AZ175" s="119"/>
      <c r="BA175" s="120"/>
      <c r="BB175" s="118"/>
      <c r="BC175" s="119"/>
      <c r="BD175" s="120"/>
      <c r="BE175" s="118"/>
      <c r="BF175" s="119"/>
      <c r="BG175" s="120"/>
      <c r="BH175" s="118"/>
      <c r="BI175" s="119"/>
      <c r="BJ175" s="120"/>
      <c r="BK175" s="118"/>
      <c r="BL175" s="119"/>
      <c r="BM175" s="120"/>
      <c r="BN175" s="118"/>
      <c r="BO175" s="119"/>
      <c r="BP175" s="120"/>
      <c r="BQ175" s="118"/>
      <c r="BR175" s="119"/>
      <c r="BS175" s="120"/>
      <c r="BT175" s="118"/>
      <c r="BU175" s="119"/>
      <c r="BV175" s="120"/>
      <c r="BW175" s="118"/>
      <c r="BX175" s="119"/>
      <c r="BY175" s="120"/>
      <c r="BZ175" s="118"/>
      <c r="CA175" s="119"/>
      <c r="CB175" s="120"/>
      <c r="CC175" s="86" t="s">
        <v>28</v>
      </c>
      <c r="CD175" s="94"/>
      <c r="CE175" s="95"/>
      <c r="CF175" s="124"/>
    </row>
    <row r="176" spans="1:84" ht="30" customHeight="1" x14ac:dyDescent="0.35">
      <c r="A176" s="21"/>
      <c r="B176" s="22"/>
      <c r="C176" s="22"/>
      <c r="D176" s="23" t="s">
        <v>41</v>
      </c>
      <c r="E176" s="24"/>
      <c r="F176" s="25" t="s">
        <v>454</v>
      </c>
      <c r="G176" s="25" t="s">
        <v>455</v>
      </c>
      <c r="H176" s="25" t="s">
        <v>457</v>
      </c>
      <c r="I176" s="25" t="s">
        <v>454</v>
      </c>
      <c r="J176" s="25" t="s">
        <v>455</v>
      </c>
      <c r="K176" s="25" t="s">
        <v>457</v>
      </c>
      <c r="L176" s="25" t="s">
        <v>454</v>
      </c>
      <c r="M176" s="25" t="s">
        <v>455</v>
      </c>
      <c r="N176" s="25" t="s">
        <v>457</v>
      </c>
      <c r="O176" s="25" t="s">
        <v>454</v>
      </c>
      <c r="P176" s="25" t="s">
        <v>455</v>
      </c>
      <c r="Q176" s="25" t="s">
        <v>457</v>
      </c>
      <c r="R176" s="25" t="s">
        <v>454</v>
      </c>
      <c r="S176" s="25" t="s">
        <v>455</v>
      </c>
      <c r="T176" s="25" t="s">
        <v>457</v>
      </c>
      <c r="U176" s="25" t="s">
        <v>454</v>
      </c>
      <c r="V176" s="25" t="s">
        <v>455</v>
      </c>
      <c r="W176" s="25" t="s">
        <v>457</v>
      </c>
      <c r="X176" s="25" t="s">
        <v>454</v>
      </c>
      <c r="Y176" s="25" t="s">
        <v>455</v>
      </c>
      <c r="Z176" s="25" t="s">
        <v>457</v>
      </c>
      <c r="AA176" s="25" t="s">
        <v>454</v>
      </c>
      <c r="AB176" s="25" t="s">
        <v>455</v>
      </c>
      <c r="AC176" s="25" t="s">
        <v>457</v>
      </c>
      <c r="AD176" s="25" t="s">
        <v>454</v>
      </c>
      <c r="AE176" s="25" t="s">
        <v>455</v>
      </c>
      <c r="AF176" s="25" t="s">
        <v>457</v>
      </c>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25" t="s">
        <v>453</v>
      </c>
      <c r="CD176" s="25" t="s">
        <v>446</v>
      </c>
      <c r="CE176" s="25" t="s">
        <v>456</v>
      </c>
      <c r="CF176" s="124"/>
    </row>
    <row r="177" spans="1:84" ht="30" customHeight="1" x14ac:dyDescent="0.35">
      <c r="A177" s="21"/>
      <c r="B177" s="22"/>
      <c r="C177" s="22"/>
      <c r="D177" s="19" t="s">
        <v>43</v>
      </c>
      <c r="E177" s="20" t="s">
        <v>44</v>
      </c>
      <c r="F177" s="27">
        <v>1782</v>
      </c>
      <c r="G177" s="27">
        <v>2082</v>
      </c>
      <c r="H177" s="27">
        <v>2058</v>
      </c>
      <c r="I177" s="27">
        <v>1188</v>
      </c>
      <c r="J177" s="27">
        <v>1388</v>
      </c>
      <c r="K177" s="27">
        <v>1372</v>
      </c>
      <c r="L177" s="27">
        <v>1188</v>
      </c>
      <c r="M177" s="27">
        <v>1388</v>
      </c>
      <c r="N177" s="27">
        <v>1372</v>
      </c>
      <c r="O177" s="27">
        <v>1188</v>
      </c>
      <c r="P177" s="27">
        <v>1388</v>
      </c>
      <c r="Q177" s="27">
        <v>1372</v>
      </c>
      <c r="R177" s="27">
        <v>1188</v>
      </c>
      <c r="S177" s="27">
        <v>1388</v>
      </c>
      <c r="T177" s="27">
        <v>1372</v>
      </c>
      <c r="U177" s="27">
        <v>1188</v>
      </c>
      <c r="V177" s="27">
        <v>1388</v>
      </c>
      <c r="W177" s="27">
        <v>1372</v>
      </c>
      <c r="X177" s="27">
        <v>1188</v>
      </c>
      <c r="Y177" s="27">
        <v>1388</v>
      </c>
      <c r="Z177" s="27">
        <v>1372</v>
      </c>
      <c r="AA177" s="12">
        <v>1286</v>
      </c>
      <c r="AB177" s="12">
        <v>1876</v>
      </c>
      <c r="AC177" s="27">
        <v>1420</v>
      </c>
      <c r="AD177" s="12">
        <v>2626</v>
      </c>
      <c r="AE177" s="12">
        <v>3076</v>
      </c>
      <c r="AF177" s="27">
        <v>3550</v>
      </c>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28">
        <v>12822</v>
      </c>
      <c r="CD177" s="28">
        <v>15362</v>
      </c>
      <c r="CE177" s="27">
        <v>15260</v>
      </c>
      <c r="CF177" s="124"/>
    </row>
    <row r="178" spans="1:84" ht="30" customHeight="1" x14ac:dyDescent="0.35">
      <c r="A178" s="21"/>
      <c r="B178" s="22"/>
      <c r="C178" s="22"/>
      <c r="D178" s="19" t="s">
        <v>45</v>
      </c>
      <c r="E178" s="20" t="s">
        <v>44</v>
      </c>
      <c r="F178" s="27">
        <v>1013</v>
      </c>
      <c r="G178" s="27">
        <v>1242</v>
      </c>
      <c r="H178" s="27">
        <v>1352</v>
      </c>
      <c r="I178" s="27">
        <v>860</v>
      </c>
      <c r="J178" s="27">
        <v>822</v>
      </c>
      <c r="K178" s="27">
        <v>1085</v>
      </c>
      <c r="L178" s="27">
        <v>860</v>
      </c>
      <c r="M178" s="27">
        <v>822</v>
      </c>
      <c r="N178" s="27">
        <v>1085</v>
      </c>
      <c r="O178" s="27">
        <v>1000</v>
      </c>
      <c r="P178" s="27">
        <v>1268</v>
      </c>
      <c r="Q178" s="27">
        <v>1370</v>
      </c>
      <c r="R178" s="27">
        <v>788</v>
      </c>
      <c r="S178" s="27">
        <v>1145</v>
      </c>
      <c r="T178" s="27">
        <v>1324</v>
      </c>
      <c r="U178" s="27">
        <v>773</v>
      </c>
      <c r="V178" s="27">
        <v>1065</v>
      </c>
      <c r="W178" s="27">
        <v>1318</v>
      </c>
      <c r="X178" s="27">
        <v>214</v>
      </c>
      <c r="Y178" s="27">
        <v>412</v>
      </c>
      <c r="Z178" s="27">
        <v>734</v>
      </c>
      <c r="AA178" s="12">
        <v>373</v>
      </c>
      <c r="AB178" s="12">
        <v>621</v>
      </c>
      <c r="AC178" s="27">
        <v>532</v>
      </c>
      <c r="AD178" s="12">
        <v>2409</v>
      </c>
      <c r="AE178" s="12">
        <v>2646</v>
      </c>
      <c r="AF178" s="27">
        <v>3288</v>
      </c>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28">
        <v>8290</v>
      </c>
      <c r="CD178" s="28">
        <v>10043</v>
      </c>
      <c r="CE178" s="27">
        <v>12088</v>
      </c>
      <c r="CF178" s="124"/>
    </row>
    <row r="179" spans="1:84" ht="30" customHeight="1" x14ac:dyDescent="0.35">
      <c r="A179" s="29"/>
      <c r="B179" s="30"/>
      <c r="C179" s="30"/>
      <c r="D179" s="19" t="s">
        <v>46</v>
      </c>
      <c r="E179" s="20" t="s">
        <v>47</v>
      </c>
      <c r="F179" s="10">
        <v>0.56846240179573515</v>
      </c>
      <c r="G179" s="10">
        <v>0.59654178674351588</v>
      </c>
      <c r="H179" s="2">
        <f>H178/H177</f>
        <v>0.65694849368318753</v>
      </c>
      <c r="I179" s="10">
        <v>0.72390572390572394</v>
      </c>
      <c r="J179" s="10">
        <v>0.59221902017291062</v>
      </c>
      <c r="K179" s="2">
        <f>K178/K177</f>
        <v>0.79081632653061229</v>
      </c>
      <c r="L179" s="10">
        <v>0.72390572390572394</v>
      </c>
      <c r="M179" s="10">
        <v>0.59221902017291062</v>
      </c>
      <c r="N179" s="2">
        <f>N178/N177</f>
        <v>0.79081632653061229</v>
      </c>
      <c r="O179" s="10">
        <v>0.84175084175084181</v>
      </c>
      <c r="P179" s="10">
        <v>0.91354466858789629</v>
      </c>
      <c r="Q179" s="2">
        <f>Q178/Q177</f>
        <v>0.99854227405247808</v>
      </c>
      <c r="R179" s="10">
        <v>0.66329966329966328</v>
      </c>
      <c r="S179" s="10">
        <v>0.8249279538904899</v>
      </c>
      <c r="T179" s="2">
        <f>T178/T177</f>
        <v>0.96501457725947526</v>
      </c>
      <c r="U179" s="10">
        <v>0.65067340067340063</v>
      </c>
      <c r="V179" s="10">
        <v>0.76729106628242072</v>
      </c>
      <c r="W179" s="2">
        <f>W178/W177</f>
        <v>0.96064139941690962</v>
      </c>
      <c r="X179" s="10">
        <v>0.18013468013468015</v>
      </c>
      <c r="Y179" s="10">
        <v>0.29682997118155618</v>
      </c>
      <c r="Z179" s="2">
        <f>Z178/Z177</f>
        <v>0.53498542274052474</v>
      </c>
      <c r="AA179" s="10">
        <v>0.29004665629860032</v>
      </c>
      <c r="AB179" s="10">
        <v>0.3310234541577825</v>
      </c>
      <c r="AC179" s="2">
        <f>AC178/AC177</f>
        <v>0.37464788732394366</v>
      </c>
      <c r="AD179" s="10">
        <v>0.91736481340441733</v>
      </c>
      <c r="AE179" s="10">
        <v>0.86020806241872561</v>
      </c>
      <c r="AF179" s="2">
        <f>AF178/AF177</f>
        <v>0.92619718309859156</v>
      </c>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11">
        <v>0.64654500077990951</v>
      </c>
      <c r="CD179" s="11">
        <v>0.65375602135138655</v>
      </c>
      <c r="CE179" s="2">
        <f>CE178/CE177</f>
        <v>0.79213630406290958</v>
      </c>
      <c r="CF179" s="124"/>
    </row>
    <row r="180" spans="1:84" ht="30" customHeight="1" x14ac:dyDescent="0.35">
      <c r="A180" s="17" t="s">
        <v>56</v>
      </c>
      <c r="B180" s="18" t="s">
        <v>219</v>
      </c>
      <c r="C180" s="18" t="s">
        <v>241</v>
      </c>
      <c r="D180" s="19" t="s">
        <v>35</v>
      </c>
      <c r="E180" s="20"/>
      <c r="F180" s="86" t="s">
        <v>229</v>
      </c>
      <c r="G180" s="87"/>
      <c r="H180" s="88"/>
      <c r="I180" s="86" t="s">
        <v>230</v>
      </c>
      <c r="J180" s="87"/>
      <c r="K180" s="88"/>
      <c r="L180" s="86" t="s">
        <v>231</v>
      </c>
      <c r="M180" s="87"/>
      <c r="N180" s="88"/>
      <c r="O180" s="86" t="s">
        <v>234</v>
      </c>
      <c r="P180" s="87"/>
      <c r="Q180" s="88"/>
      <c r="R180" s="86" t="s">
        <v>235</v>
      </c>
      <c r="S180" s="87"/>
      <c r="T180" s="88"/>
      <c r="U180" s="86" t="s">
        <v>236</v>
      </c>
      <c r="V180" s="87"/>
      <c r="W180" s="88"/>
      <c r="X180" s="89"/>
      <c r="Y180" s="90"/>
      <c r="Z180" s="91"/>
      <c r="AA180" s="89"/>
      <c r="AB180" s="90"/>
      <c r="AC180" s="91"/>
      <c r="AD180" s="89"/>
      <c r="AE180" s="90"/>
      <c r="AF180" s="91"/>
      <c r="AG180" s="89"/>
      <c r="AH180" s="90"/>
      <c r="AI180" s="91"/>
      <c r="AJ180" s="89"/>
      <c r="AK180" s="90"/>
      <c r="AL180" s="91"/>
      <c r="AM180" s="89"/>
      <c r="AN180" s="90"/>
      <c r="AO180" s="91"/>
      <c r="AP180" s="89"/>
      <c r="AQ180" s="90"/>
      <c r="AR180" s="91"/>
      <c r="AS180" s="89"/>
      <c r="AT180" s="90"/>
      <c r="AU180" s="91"/>
      <c r="AV180" s="89"/>
      <c r="AW180" s="90"/>
      <c r="AX180" s="91"/>
      <c r="AY180" s="89"/>
      <c r="AZ180" s="90"/>
      <c r="BA180" s="91"/>
      <c r="BB180" s="89"/>
      <c r="BC180" s="90"/>
      <c r="BD180" s="91"/>
      <c r="BE180" s="89"/>
      <c r="BF180" s="90"/>
      <c r="BG180" s="91"/>
      <c r="BH180" s="89"/>
      <c r="BI180" s="90"/>
      <c r="BJ180" s="91"/>
      <c r="BK180" s="89"/>
      <c r="BL180" s="90"/>
      <c r="BM180" s="91"/>
      <c r="BN180" s="89"/>
      <c r="BO180" s="90"/>
      <c r="BP180" s="91"/>
      <c r="BQ180" s="89"/>
      <c r="BR180" s="90"/>
      <c r="BS180" s="91"/>
      <c r="BT180" s="89"/>
      <c r="BU180" s="90"/>
      <c r="BV180" s="91"/>
      <c r="BW180" s="89"/>
      <c r="BX180" s="90"/>
      <c r="BY180" s="91"/>
      <c r="BZ180" s="89"/>
      <c r="CA180" s="90"/>
      <c r="CB180" s="91"/>
      <c r="CC180" s="86" t="s">
        <v>28</v>
      </c>
      <c r="CD180" s="87"/>
      <c r="CE180" s="88"/>
      <c r="CF180" s="83"/>
    </row>
    <row r="181" spans="1:84" ht="30" customHeight="1" x14ac:dyDescent="0.35">
      <c r="A181" s="21"/>
      <c r="B181" s="22"/>
      <c r="C181" s="22"/>
      <c r="D181" s="23" t="s">
        <v>41</v>
      </c>
      <c r="E181" s="24"/>
      <c r="F181" s="25" t="s">
        <v>454</v>
      </c>
      <c r="G181" s="25" t="s">
        <v>455</v>
      </c>
      <c r="H181" s="25" t="s">
        <v>457</v>
      </c>
      <c r="I181" s="25" t="s">
        <v>454</v>
      </c>
      <c r="J181" s="25" t="s">
        <v>455</v>
      </c>
      <c r="K181" s="25" t="s">
        <v>457</v>
      </c>
      <c r="L181" s="25" t="s">
        <v>454</v>
      </c>
      <c r="M181" s="25" t="s">
        <v>455</v>
      </c>
      <c r="N181" s="25" t="s">
        <v>457</v>
      </c>
      <c r="O181" s="25" t="s">
        <v>454</v>
      </c>
      <c r="P181" s="25" t="s">
        <v>455</v>
      </c>
      <c r="Q181" s="25" t="s">
        <v>457</v>
      </c>
      <c r="R181" s="25" t="s">
        <v>454</v>
      </c>
      <c r="S181" s="25" t="s">
        <v>455</v>
      </c>
      <c r="T181" s="25" t="s">
        <v>457</v>
      </c>
      <c r="U181" s="25" t="s">
        <v>454</v>
      </c>
      <c r="V181" s="25" t="s">
        <v>455</v>
      </c>
      <c r="W181" s="25" t="s">
        <v>457</v>
      </c>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5" t="s">
        <v>453</v>
      </c>
      <c r="CD181" s="25" t="s">
        <v>446</v>
      </c>
      <c r="CE181" s="25" t="s">
        <v>456</v>
      </c>
      <c r="CF181" s="84"/>
    </row>
    <row r="182" spans="1:84" ht="30" customHeight="1" x14ac:dyDescent="0.35">
      <c r="A182" s="21"/>
      <c r="B182" s="22"/>
      <c r="C182" s="22"/>
      <c r="D182" s="19" t="s">
        <v>43</v>
      </c>
      <c r="E182" s="20" t="s">
        <v>44</v>
      </c>
      <c r="F182" s="27">
        <v>1188</v>
      </c>
      <c r="G182" s="27">
        <v>1377</v>
      </c>
      <c r="H182" s="27">
        <v>824</v>
      </c>
      <c r="I182" s="27">
        <v>1188</v>
      </c>
      <c r="J182" s="27">
        <v>1377</v>
      </c>
      <c r="K182" s="27">
        <v>824</v>
      </c>
      <c r="L182" s="27">
        <v>1188</v>
      </c>
      <c r="M182" s="27">
        <v>1376</v>
      </c>
      <c r="N182" s="27">
        <v>1384</v>
      </c>
      <c r="O182" s="27">
        <v>1188</v>
      </c>
      <c r="P182" s="27">
        <v>1376</v>
      </c>
      <c r="Q182" s="27">
        <v>1384</v>
      </c>
      <c r="R182" s="27">
        <v>1188</v>
      </c>
      <c r="S182" s="27">
        <v>1376</v>
      </c>
      <c r="T182" s="27">
        <v>1384</v>
      </c>
      <c r="U182" s="27">
        <v>1188</v>
      </c>
      <c r="V182" s="27">
        <v>1376</v>
      </c>
      <c r="W182" s="27">
        <v>1384</v>
      </c>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8">
        <v>7128</v>
      </c>
      <c r="CD182" s="27">
        <v>8258</v>
      </c>
      <c r="CE182" s="27">
        <v>7184</v>
      </c>
      <c r="CF182" s="84"/>
    </row>
    <row r="183" spans="1:84" ht="30" customHeight="1" x14ac:dyDescent="0.35">
      <c r="A183" s="21"/>
      <c r="B183" s="22"/>
      <c r="C183" s="22"/>
      <c r="D183" s="19" t="s">
        <v>45</v>
      </c>
      <c r="E183" s="20" t="s">
        <v>44</v>
      </c>
      <c r="F183" s="27">
        <v>1117</v>
      </c>
      <c r="G183" s="27">
        <v>1253</v>
      </c>
      <c r="H183" s="27">
        <v>714</v>
      </c>
      <c r="I183" s="27">
        <v>1103</v>
      </c>
      <c r="J183" s="27">
        <v>1254</v>
      </c>
      <c r="K183" s="27">
        <v>714</v>
      </c>
      <c r="L183" s="27">
        <v>1079</v>
      </c>
      <c r="M183" s="27">
        <v>1206</v>
      </c>
      <c r="N183" s="27">
        <v>1241</v>
      </c>
      <c r="O183" s="27">
        <v>1025</v>
      </c>
      <c r="P183" s="27">
        <v>1116</v>
      </c>
      <c r="Q183" s="27">
        <v>1105</v>
      </c>
      <c r="R183" s="27">
        <v>918</v>
      </c>
      <c r="S183" s="27">
        <v>1132</v>
      </c>
      <c r="T183" s="27">
        <v>1201</v>
      </c>
      <c r="U183" s="27">
        <v>944</v>
      </c>
      <c r="V183" s="27">
        <v>579</v>
      </c>
      <c r="W183" s="27">
        <v>555</v>
      </c>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8">
        <v>6186</v>
      </c>
      <c r="CD183" s="27">
        <v>6540</v>
      </c>
      <c r="CE183" s="27">
        <v>5530</v>
      </c>
      <c r="CF183" s="84"/>
    </row>
    <row r="184" spans="1:84" ht="30" customHeight="1" x14ac:dyDescent="0.35">
      <c r="A184" s="29"/>
      <c r="B184" s="30"/>
      <c r="C184" s="30"/>
      <c r="D184" s="19" t="s">
        <v>46</v>
      </c>
      <c r="E184" s="20" t="s">
        <v>47</v>
      </c>
      <c r="F184" s="2">
        <v>0.9402356902356902</v>
      </c>
      <c r="G184" s="2">
        <v>0.90994916485112565</v>
      </c>
      <c r="H184" s="2">
        <f>H183/H182</f>
        <v>0.86650485436893199</v>
      </c>
      <c r="I184" s="2">
        <v>0.92845117845117842</v>
      </c>
      <c r="J184" s="2">
        <v>0.91067538126361658</v>
      </c>
      <c r="K184" s="2">
        <f>K183/K182</f>
        <v>0.86650485436893199</v>
      </c>
      <c r="L184" s="2">
        <v>0.90824915824915819</v>
      </c>
      <c r="M184" s="2">
        <v>0.87645348837209303</v>
      </c>
      <c r="N184" s="2">
        <f>N183/N182</f>
        <v>0.89667630057803471</v>
      </c>
      <c r="O184" s="2">
        <v>0.86279461279461278</v>
      </c>
      <c r="P184" s="2">
        <v>0.81104651162790697</v>
      </c>
      <c r="Q184" s="2">
        <f>Q183/Q182</f>
        <v>0.79841040462427748</v>
      </c>
      <c r="R184" s="2">
        <v>0.77272727272727271</v>
      </c>
      <c r="S184" s="2">
        <v>0.82267441860465118</v>
      </c>
      <c r="T184" s="2">
        <f>T183/T182</f>
        <v>0.86777456647398843</v>
      </c>
      <c r="U184" s="2">
        <v>0.79461279461279466</v>
      </c>
      <c r="V184" s="2">
        <v>0.42078488372093026</v>
      </c>
      <c r="W184" s="2">
        <f>W183/W182</f>
        <v>0.40101156069364163</v>
      </c>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
        <v>0.86784511784511786</v>
      </c>
      <c r="CD184" s="2">
        <v>0.79195931218212645</v>
      </c>
      <c r="CE184" s="2">
        <f>CE183/CE182</f>
        <v>0.76976614699331847</v>
      </c>
      <c r="CF184" s="85"/>
    </row>
    <row r="185" spans="1:84" ht="30" customHeight="1" x14ac:dyDescent="0.35">
      <c r="A185" s="17" t="s">
        <v>56</v>
      </c>
      <c r="B185" s="18" t="s">
        <v>219</v>
      </c>
      <c r="C185" s="18" t="s">
        <v>242</v>
      </c>
      <c r="D185" s="19" t="s">
        <v>35</v>
      </c>
      <c r="E185" s="20"/>
      <c r="F185" s="86" t="s">
        <v>243</v>
      </c>
      <c r="G185" s="94"/>
      <c r="H185" s="95"/>
      <c r="I185" s="86" t="s">
        <v>244</v>
      </c>
      <c r="J185" s="94"/>
      <c r="K185" s="95"/>
      <c r="L185" s="89"/>
      <c r="M185" s="92"/>
      <c r="N185" s="93"/>
      <c r="O185" s="89"/>
      <c r="P185" s="92"/>
      <c r="Q185" s="93"/>
      <c r="R185" s="89"/>
      <c r="S185" s="92"/>
      <c r="T185" s="93"/>
      <c r="U185" s="89"/>
      <c r="V185" s="92"/>
      <c r="W185" s="93"/>
      <c r="X185" s="89"/>
      <c r="Y185" s="92"/>
      <c r="Z185" s="93"/>
      <c r="AA185" s="89"/>
      <c r="AB185" s="92"/>
      <c r="AC185" s="93"/>
      <c r="AD185" s="89"/>
      <c r="AE185" s="92"/>
      <c r="AF185" s="93"/>
      <c r="AG185" s="89"/>
      <c r="AH185" s="92"/>
      <c r="AI185" s="93"/>
      <c r="AJ185" s="89"/>
      <c r="AK185" s="92"/>
      <c r="AL185" s="93"/>
      <c r="AM185" s="89"/>
      <c r="AN185" s="92"/>
      <c r="AO185" s="93"/>
      <c r="AP185" s="89"/>
      <c r="AQ185" s="92"/>
      <c r="AR185" s="93"/>
      <c r="AS185" s="89"/>
      <c r="AT185" s="92"/>
      <c r="AU185" s="93"/>
      <c r="AV185" s="89"/>
      <c r="AW185" s="92"/>
      <c r="AX185" s="93"/>
      <c r="AY185" s="89"/>
      <c r="AZ185" s="92"/>
      <c r="BA185" s="93"/>
      <c r="BB185" s="89"/>
      <c r="BC185" s="92"/>
      <c r="BD185" s="93"/>
      <c r="BE185" s="89"/>
      <c r="BF185" s="92"/>
      <c r="BG185" s="93"/>
      <c r="BH185" s="89"/>
      <c r="BI185" s="92"/>
      <c r="BJ185" s="93"/>
      <c r="BK185" s="89"/>
      <c r="BL185" s="92"/>
      <c r="BM185" s="93"/>
      <c r="BN185" s="89"/>
      <c r="BO185" s="92"/>
      <c r="BP185" s="93"/>
      <c r="BQ185" s="89"/>
      <c r="BR185" s="92"/>
      <c r="BS185" s="93"/>
      <c r="BT185" s="89"/>
      <c r="BU185" s="92"/>
      <c r="BV185" s="93"/>
      <c r="BW185" s="89"/>
      <c r="BX185" s="92"/>
      <c r="BY185" s="93"/>
      <c r="BZ185" s="89"/>
      <c r="CA185" s="92"/>
      <c r="CB185" s="93"/>
      <c r="CC185" s="86" t="s">
        <v>28</v>
      </c>
      <c r="CD185" s="94"/>
      <c r="CE185" s="95"/>
      <c r="CF185" s="99"/>
    </row>
    <row r="186" spans="1:84" ht="30" customHeight="1" x14ac:dyDescent="0.35">
      <c r="A186" s="21"/>
      <c r="B186" s="22"/>
      <c r="C186" s="22"/>
      <c r="D186" s="23" t="s">
        <v>41</v>
      </c>
      <c r="E186" s="24"/>
      <c r="F186" s="25" t="s">
        <v>454</v>
      </c>
      <c r="G186" s="25" t="s">
        <v>455</v>
      </c>
      <c r="H186" s="25" t="s">
        <v>457</v>
      </c>
      <c r="I186" s="25" t="s">
        <v>454</v>
      </c>
      <c r="J186" s="25" t="s">
        <v>455</v>
      </c>
      <c r="K186" s="25" t="s">
        <v>457</v>
      </c>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5" t="s">
        <v>453</v>
      </c>
      <c r="CD186" s="25" t="s">
        <v>446</v>
      </c>
      <c r="CE186" s="25" t="s">
        <v>456</v>
      </c>
      <c r="CF186" s="99"/>
    </row>
    <row r="187" spans="1:84" ht="30" customHeight="1" x14ac:dyDescent="0.35">
      <c r="A187" s="21"/>
      <c r="B187" s="22"/>
      <c r="C187" s="22"/>
      <c r="D187" s="19" t="s">
        <v>43</v>
      </c>
      <c r="E187" s="20" t="s">
        <v>44</v>
      </c>
      <c r="F187" s="27">
        <v>1053</v>
      </c>
      <c r="G187" s="27">
        <v>1391</v>
      </c>
      <c r="H187" s="27">
        <v>1392</v>
      </c>
      <c r="I187" s="74">
        <v>1050</v>
      </c>
      <c r="J187" s="74">
        <v>1356</v>
      </c>
      <c r="K187" s="27">
        <v>1392</v>
      </c>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8">
        <v>2103</v>
      </c>
      <c r="CD187" s="27">
        <v>2747</v>
      </c>
      <c r="CE187" s="27">
        <v>2784</v>
      </c>
      <c r="CF187" s="99"/>
    </row>
    <row r="188" spans="1:84" ht="30" customHeight="1" x14ac:dyDescent="0.35">
      <c r="A188" s="21"/>
      <c r="B188" s="22"/>
      <c r="C188" s="22"/>
      <c r="D188" s="19" t="s">
        <v>45</v>
      </c>
      <c r="E188" s="20" t="s">
        <v>44</v>
      </c>
      <c r="F188" s="27">
        <v>690</v>
      </c>
      <c r="G188" s="27">
        <v>1114</v>
      </c>
      <c r="H188" s="27">
        <v>1141</v>
      </c>
      <c r="I188" s="74">
        <v>833</v>
      </c>
      <c r="J188" s="74">
        <v>1166</v>
      </c>
      <c r="K188" s="27">
        <v>1176</v>
      </c>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8">
        <v>1523</v>
      </c>
      <c r="CD188" s="27">
        <v>2280</v>
      </c>
      <c r="CE188" s="27">
        <v>2317</v>
      </c>
      <c r="CF188" s="99"/>
    </row>
    <row r="189" spans="1:84" ht="30" customHeight="1" x14ac:dyDescent="0.35">
      <c r="A189" s="29"/>
      <c r="B189" s="30"/>
      <c r="C189" s="30"/>
      <c r="D189" s="19" t="s">
        <v>46</v>
      </c>
      <c r="E189" s="20" t="s">
        <v>47</v>
      </c>
      <c r="F189" s="2">
        <v>0.65527065527065531</v>
      </c>
      <c r="G189" s="2">
        <v>0.80086268871315602</v>
      </c>
      <c r="H189" s="2">
        <f>H188/H187</f>
        <v>0.81968390804597702</v>
      </c>
      <c r="I189" s="2">
        <v>0.79333333333333333</v>
      </c>
      <c r="J189" s="2">
        <v>0.85988200589970498</v>
      </c>
      <c r="K189" s="2">
        <f>K188/K187</f>
        <v>0.84482758620689657</v>
      </c>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
        <v>0.7242035187826914</v>
      </c>
      <c r="CD189" s="2">
        <v>0.82999635966508922</v>
      </c>
      <c r="CE189" s="2">
        <f>CE188/CE187</f>
        <v>0.8322557471264368</v>
      </c>
      <c r="CF189" s="99"/>
    </row>
    <row r="190" spans="1:84" ht="30" customHeight="1" x14ac:dyDescent="0.35">
      <c r="A190" s="17" t="s">
        <v>56</v>
      </c>
      <c r="B190" s="18" t="s">
        <v>219</v>
      </c>
      <c r="C190" s="18" t="s">
        <v>245</v>
      </c>
      <c r="D190" s="19" t="s">
        <v>35</v>
      </c>
      <c r="E190" s="20"/>
      <c r="F190" s="86" t="s">
        <v>246</v>
      </c>
      <c r="G190" s="94"/>
      <c r="H190" s="95"/>
      <c r="I190" s="86" t="s">
        <v>247</v>
      </c>
      <c r="J190" s="94"/>
      <c r="K190" s="95"/>
      <c r="L190" s="86" t="s">
        <v>248</v>
      </c>
      <c r="M190" s="94"/>
      <c r="N190" s="95"/>
      <c r="O190" s="86" t="s">
        <v>197</v>
      </c>
      <c r="P190" s="94"/>
      <c r="Q190" s="95"/>
      <c r="R190" s="86" t="s">
        <v>249</v>
      </c>
      <c r="S190" s="94"/>
      <c r="T190" s="95"/>
      <c r="U190" s="86" t="s">
        <v>250</v>
      </c>
      <c r="V190" s="94"/>
      <c r="W190" s="95"/>
      <c r="X190" s="86" t="s">
        <v>129</v>
      </c>
      <c r="Y190" s="94"/>
      <c r="Z190" s="95"/>
      <c r="AA190" s="89"/>
      <c r="AB190" s="92"/>
      <c r="AC190" s="93"/>
      <c r="AD190" s="89"/>
      <c r="AE190" s="92"/>
      <c r="AF190" s="93"/>
      <c r="AG190" s="89"/>
      <c r="AH190" s="92"/>
      <c r="AI190" s="93"/>
      <c r="AJ190" s="89"/>
      <c r="AK190" s="92"/>
      <c r="AL190" s="93"/>
      <c r="AM190" s="89"/>
      <c r="AN190" s="92"/>
      <c r="AO190" s="93"/>
      <c r="AP190" s="89"/>
      <c r="AQ190" s="92"/>
      <c r="AR190" s="93"/>
      <c r="AS190" s="89"/>
      <c r="AT190" s="92"/>
      <c r="AU190" s="93"/>
      <c r="AV190" s="89"/>
      <c r="AW190" s="92"/>
      <c r="AX190" s="93"/>
      <c r="AY190" s="89"/>
      <c r="AZ190" s="92"/>
      <c r="BA190" s="93"/>
      <c r="BB190" s="89"/>
      <c r="BC190" s="92"/>
      <c r="BD190" s="93"/>
      <c r="BE190" s="89"/>
      <c r="BF190" s="92"/>
      <c r="BG190" s="93"/>
      <c r="BH190" s="89"/>
      <c r="BI190" s="92"/>
      <c r="BJ190" s="93"/>
      <c r="BK190" s="89"/>
      <c r="BL190" s="92"/>
      <c r="BM190" s="93"/>
      <c r="BN190" s="89"/>
      <c r="BO190" s="92"/>
      <c r="BP190" s="93"/>
      <c r="BQ190" s="89"/>
      <c r="BR190" s="92"/>
      <c r="BS190" s="93"/>
      <c r="BT190" s="89"/>
      <c r="BU190" s="92"/>
      <c r="BV190" s="93"/>
      <c r="BW190" s="89"/>
      <c r="BX190" s="92"/>
      <c r="BY190" s="93"/>
      <c r="BZ190" s="89"/>
      <c r="CA190" s="92"/>
      <c r="CB190" s="93"/>
      <c r="CC190" s="86" t="s">
        <v>28</v>
      </c>
      <c r="CD190" s="94"/>
      <c r="CE190" s="95"/>
      <c r="CF190" s="99"/>
    </row>
    <row r="191" spans="1:84" ht="30" customHeight="1" x14ac:dyDescent="0.35">
      <c r="A191" s="21"/>
      <c r="B191" s="22"/>
      <c r="C191" s="22"/>
      <c r="D191" s="23" t="s">
        <v>41</v>
      </c>
      <c r="E191" s="24"/>
      <c r="F191" s="25" t="s">
        <v>454</v>
      </c>
      <c r="G191" s="25" t="s">
        <v>455</v>
      </c>
      <c r="H191" s="25" t="s">
        <v>457</v>
      </c>
      <c r="I191" s="25" t="s">
        <v>454</v>
      </c>
      <c r="J191" s="25" t="s">
        <v>455</v>
      </c>
      <c r="K191" s="25" t="s">
        <v>457</v>
      </c>
      <c r="L191" s="25" t="s">
        <v>454</v>
      </c>
      <c r="M191" s="25" t="s">
        <v>455</v>
      </c>
      <c r="N191" s="25" t="s">
        <v>457</v>
      </c>
      <c r="O191" s="25" t="s">
        <v>454</v>
      </c>
      <c r="P191" s="25" t="s">
        <v>455</v>
      </c>
      <c r="Q191" s="25" t="s">
        <v>457</v>
      </c>
      <c r="R191" s="25" t="s">
        <v>454</v>
      </c>
      <c r="S191" s="25" t="s">
        <v>455</v>
      </c>
      <c r="T191" s="25" t="s">
        <v>457</v>
      </c>
      <c r="U191" s="25" t="s">
        <v>454</v>
      </c>
      <c r="V191" s="25" t="s">
        <v>455</v>
      </c>
      <c r="W191" s="25" t="s">
        <v>457</v>
      </c>
      <c r="X191" s="25" t="s">
        <v>454</v>
      </c>
      <c r="Y191" s="25" t="s">
        <v>455</v>
      </c>
      <c r="Z191" s="25" t="s">
        <v>457</v>
      </c>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5" t="s">
        <v>453</v>
      </c>
      <c r="CD191" s="25" t="s">
        <v>446</v>
      </c>
      <c r="CE191" s="25" t="s">
        <v>456</v>
      </c>
      <c r="CF191" s="99"/>
    </row>
    <row r="192" spans="1:84" ht="30" customHeight="1" x14ac:dyDescent="0.35">
      <c r="A192" s="21"/>
      <c r="B192" s="22"/>
      <c r="C192" s="22"/>
      <c r="D192" s="19" t="s">
        <v>43</v>
      </c>
      <c r="E192" s="20" t="s">
        <v>44</v>
      </c>
      <c r="F192" s="27">
        <v>753</v>
      </c>
      <c r="G192" s="27">
        <v>918</v>
      </c>
      <c r="H192" s="27">
        <v>930</v>
      </c>
      <c r="I192" s="27">
        <v>753</v>
      </c>
      <c r="J192" s="27">
        <v>918</v>
      </c>
      <c r="K192" s="27">
        <v>930</v>
      </c>
      <c r="L192" s="27">
        <v>753</v>
      </c>
      <c r="M192" s="27">
        <v>918</v>
      </c>
      <c r="N192" s="27">
        <v>930</v>
      </c>
      <c r="O192" s="27">
        <v>753</v>
      </c>
      <c r="P192" s="27">
        <v>918</v>
      </c>
      <c r="Q192" s="27">
        <v>930</v>
      </c>
      <c r="R192" s="27">
        <v>753</v>
      </c>
      <c r="S192" s="27">
        <v>918</v>
      </c>
      <c r="T192" s="27">
        <v>930</v>
      </c>
      <c r="U192" s="27">
        <v>753</v>
      </c>
      <c r="V192" s="27">
        <v>918</v>
      </c>
      <c r="W192" s="27">
        <v>930</v>
      </c>
      <c r="X192" s="27">
        <v>1255</v>
      </c>
      <c r="Y192" s="27">
        <v>1530</v>
      </c>
      <c r="Z192" s="27">
        <v>1550</v>
      </c>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8">
        <v>5773</v>
      </c>
      <c r="CD192" s="27">
        <v>7038</v>
      </c>
      <c r="CE192" s="27">
        <v>7130</v>
      </c>
      <c r="CF192" s="99"/>
    </row>
    <row r="193" spans="1:84" ht="30" customHeight="1" x14ac:dyDescent="0.35">
      <c r="A193" s="21"/>
      <c r="B193" s="22"/>
      <c r="C193" s="22"/>
      <c r="D193" s="19" t="s">
        <v>45</v>
      </c>
      <c r="E193" s="20" t="s">
        <v>44</v>
      </c>
      <c r="F193" s="27">
        <v>454</v>
      </c>
      <c r="G193" s="27">
        <v>568</v>
      </c>
      <c r="H193" s="27">
        <v>596</v>
      </c>
      <c r="I193" s="27">
        <v>467</v>
      </c>
      <c r="J193" s="27">
        <v>566</v>
      </c>
      <c r="K193" s="27">
        <v>569</v>
      </c>
      <c r="L193" s="27">
        <v>183</v>
      </c>
      <c r="M193" s="27">
        <v>246</v>
      </c>
      <c r="N193" s="27">
        <v>260</v>
      </c>
      <c r="O193" s="27">
        <v>62</v>
      </c>
      <c r="P193" s="27">
        <v>82</v>
      </c>
      <c r="Q193" s="27">
        <v>132</v>
      </c>
      <c r="R193" s="27">
        <v>77</v>
      </c>
      <c r="S193" s="27">
        <v>77</v>
      </c>
      <c r="T193" s="27">
        <v>143</v>
      </c>
      <c r="U193" s="27">
        <v>151</v>
      </c>
      <c r="V193" s="27">
        <v>252</v>
      </c>
      <c r="W193" s="27">
        <v>203</v>
      </c>
      <c r="X193" s="27">
        <v>859</v>
      </c>
      <c r="Y193" s="27">
        <v>1165</v>
      </c>
      <c r="Z193" s="27">
        <v>1150</v>
      </c>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8">
        <v>2253</v>
      </c>
      <c r="CD193" s="27">
        <v>2956</v>
      </c>
      <c r="CE193" s="27">
        <v>3053</v>
      </c>
      <c r="CF193" s="99"/>
    </row>
    <row r="194" spans="1:84" ht="30" customHeight="1" x14ac:dyDescent="0.35">
      <c r="A194" s="29"/>
      <c r="B194" s="30"/>
      <c r="C194" s="30"/>
      <c r="D194" s="19" t="s">
        <v>46</v>
      </c>
      <c r="E194" s="20" t="s">
        <v>47</v>
      </c>
      <c r="F194" s="2">
        <v>0.60292164674634796</v>
      </c>
      <c r="G194" s="2">
        <v>0.61873638344226578</v>
      </c>
      <c r="H194" s="2">
        <f>H193/H192</f>
        <v>0.64086021505376345</v>
      </c>
      <c r="I194" s="2">
        <v>0.6201859229747676</v>
      </c>
      <c r="J194" s="2">
        <v>0.61655773420479298</v>
      </c>
      <c r="K194" s="2">
        <f>K193/K192</f>
        <v>0.6118279569892473</v>
      </c>
      <c r="L194" s="2">
        <v>0.24302788844621515</v>
      </c>
      <c r="M194" s="2">
        <v>0.26797385620915032</v>
      </c>
      <c r="N194" s="2">
        <f>N193/N192</f>
        <v>0.27956989247311825</v>
      </c>
      <c r="O194" s="2">
        <v>8.233731739707835E-2</v>
      </c>
      <c r="P194" s="2">
        <v>8.9324618736383449E-2</v>
      </c>
      <c r="Q194" s="2">
        <f>Q193/Q192</f>
        <v>0.14193548387096774</v>
      </c>
      <c r="R194" s="2">
        <v>0.10225763612217796</v>
      </c>
      <c r="S194" s="2">
        <v>8.3877995642701528E-2</v>
      </c>
      <c r="T194" s="2">
        <f>T193/T192</f>
        <v>0.15376344086021507</v>
      </c>
      <c r="U194" s="2">
        <v>0.20053120849933598</v>
      </c>
      <c r="V194" s="2">
        <v>0.27450980392156865</v>
      </c>
      <c r="W194" s="2">
        <f>W193/W192</f>
        <v>0.21827956989247313</v>
      </c>
      <c r="X194" s="2">
        <v>0.68446215139442235</v>
      </c>
      <c r="Y194" s="2">
        <v>0.76143790849673199</v>
      </c>
      <c r="Z194" s="2">
        <f>Z193/Z192</f>
        <v>0.74193548387096775</v>
      </c>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
        <v>0.39026502684912523</v>
      </c>
      <c r="CD194" s="2">
        <v>0.42000568343279343</v>
      </c>
      <c r="CE194" s="2">
        <f>CE193/CE192</f>
        <v>0.42819074333800844</v>
      </c>
      <c r="CF194" s="99"/>
    </row>
    <row r="195" spans="1:84" ht="30" customHeight="1" x14ac:dyDescent="0.35">
      <c r="A195" s="17" t="s">
        <v>56</v>
      </c>
      <c r="B195" s="18" t="s">
        <v>219</v>
      </c>
      <c r="C195" s="18" t="s">
        <v>251</v>
      </c>
      <c r="D195" s="19" t="s">
        <v>35</v>
      </c>
      <c r="E195" s="20"/>
      <c r="F195" s="86" t="s">
        <v>252</v>
      </c>
      <c r="G195" s="94"/>
      <c r="H195" s="95"/>
      <c r="I195" s="86" t="s">
        <v>253</v>
      </c>
      <c r="J195" s="94"/>
      <c r="K195" s="95"/>
      <c r="L195" s="89"/>
      <c r="M195" s="92"/>
      <c r="N195" s="93"/>
      <c r="O195" s="89"/>
      <c r="P195" s="92"/>
      <c r="Q195" s="93"/>
      <c r="R195" s="89"/>
      <c r="S195" s="92"/>
      <c r="T195" s="93"/>
      <c r="U195" s="89"/>
      <c r="V195" s="92"/>
      <c r="W195" s="93"/>
      <c r="X195" s="89"/>
      <c r="Y195" s="92"/>
      <c r="Z195" s="93"/>
      <c r="AA195" s="89"/>
      <c r="AB195" s="92"/>
      <c r="AC195" s="93"/>
      <c r="AD195" s="89"/>
      <c r="AE195" s="92"/>
      <c r="AF195" s="93"/>
      <c r="AG195" s="89"/>
      <c r="AH195" s="92"/>
      <c r="AI195" s="93"/>
      <c r="AJ195" s="89"/>
      <c r="AK195" s="92"/>
      <c r="AL195" s="93"/>
      <c r="AM195" s="89"/>
      <c r="AN195" s="92"/>
      <c r="AO195" s="93"/>
      <c r="AP195" s="89"/>
      <c r="AQ195" s="92"/>
      <c r="AR195" s="93"/>
      <c r="AS195" s="89"/>
      <c r="AT195" s="92"/>
      <c r="AU195" s="93"/>
      <c r="AV195" s="89"/>
      <c r="AW195" s="92"/>
      <c r="AX195" s="93"/>
      <c r="AY195" s="89"/>
      <c r="AZ195" s="92"/>
      <c r="BA195" s="93"/>
      <c r="BB195" s="89"/>
      <c r="BC195" s="92"/>
      <c r="BD195" s="93"/>
      <c r="BE195" s="89"/>
      <c r="BF195" s="92"/>
      <c r="BG195" s="93"/>
      <c r="BH195" s="89"/>
      <c r="BI195" s="92"/>
      <c r="BJ195" s="93"/>
      <c r="BK195" s="89"/>
      <c r="BL195" s="92"/>
      <c r="BM195" s="93"/>
      <c r="BN195" s="89"/>
      <c r="BO195" s="92"/>
      <c r="BP195" s="93"/>
      <c r="BQ195" s="89"/>
      <c r="BR195" s="92"/>
      <c r="BS195" s="93"/>
      <c r="BT195" s="89"/>
      <c r="BU195" s="92"/>
      <c r="BV195" s="93"/>
      <c r="BW195" s="89"/>
      <c r="BX195" s="92"/>
      <c r="BY195" s="93"/>
      <c r="BZ195" s="89"/>
      <c r="CA195" s="92"/>
      <c r="CB195" s="93"/>
      <c r="CC195" s="86" t="s">
        <v>28</v>
      </c>
      <c r="CD195" s="94"/>
      <c r="CE195" s="95"/>
      <c r="CF195" s="99"/>
    </row>
    <row r="196" spans="1:84" ht="30" customHeight="1" x14ac:dyDescent="0.35">
      <c r="A196" s="21"/>
      <c r="B196" s="22"/>
      <c r="C196" s="22"/>
      <c r="D196" s="23" t="s">
        <v>41</v>
      </c>
      <c r="E196" s="24"/>
      <c r="F196" s="25" t="s">
        <v>454</v>
      </c>
      <c r="G196" s="25" t="s">
        <v>455</v>
      </c>
      <c r="H196" s="25" t="s">
        <v>457</v>
      </c>
      <c r="I196" s="25" t="s">
        <v>454</v>
      </c>
      <c r="J196" s="25" t="s">
        <v>455</v>
      </c>
      <c r="K196" s="25" t="s">
        <v>457</v>
      </c>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5" t="s">
        <v>453</v>
      </c>
      <c r="CD196" s="25" t="s">
        <v>446</v>
      </c>
      <c r="CE196" s="25" t="s">
        <v>456</v>
      </c>
      <c r="CF196" s="99"/>
    </row>
    <row r="197" spans="1:84" ht="30" customHeight="1" x14ac:dyDescent="0.35">
      <c r="A197" s="21"/>
      <c r="B197" s="22"/>
      <c r="C197" s="22"/>
      <c r="D197" s="19" t="s">
        <v>43</v>
      </c>
      <c r="E197" s="20" t="s">
        <v>44</v>
      </c>
      <c r="F197" s="27">
        <v>1232</v>
      </c>
      <c r="G197" s="27">
        <v>1250</v>
      </c>
      <c r="H197" s="27">
        <v>1086</v>
      </c>
      <c r="I197" s="74">
        <v>1232</v>
      </c>
      <c r="J197" s="74">
        <v>1432</v>
      </c>
      <c r="K197" s="27">
        <v>1424</v>
      </c>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8">
        <v>2464</v>
      </c>
      <c r="CD197" s="27">
        <v>2682</v>
      </c>
      <c r="CE197" s="27">
        <v>2510</v>
      </c>
      <c r="CF197" s="99"/>
    </row>
    <row r="198" spans="1:84" ht="30" customHeight="1" x14ac:dyDescent="0.35">
      <c r="A198" s="21"/>
      <c r="B198" s="22"/>
      <c r="C198" s="22"/>
      <c r="D198" s="19" t="s">
        <v>45</v>
      </c>
      <c r="E198" s="20" t="s">
        <v>44</v>
      </c>
      <c r="F198" s="27">
        <v>495</v>
      </c>
      <c r="G198" s="27">
        <v>675</v>
      </c>
      <c r="H198" s="27">
        <v>551</v>
      </c>
      <c r="I198" s="74">
        <v>631</v>
      </c>
      <c r="J198" s="74">
        <v>709</v>
      </c>
      <c r="K198" s="27">
        <v>905</v>
      </c>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8">
        <v>1126</v>
      </c>
      <c r="CD198" s="27">
        <v>1384</v>
      </c>
      <c r="CE198" s="27">
        <v>1456</v>
      </c>
      <c r="CF198" s="99"/>
    </row>
    <row r="199" spans="1:84" ht="30" customHeight="1" x14ac:dyDescent="0.35">
      <c r="A199" s="29"/>
      <c r="B199" s="30"/>
      <c r="C199" s="30"/>
      <c r="D199" s="19" t="s">
        <v>46</v>
      </c>
      <c r="E199" s="20" t="s">
        <v>47</v>
      </c>
      <c r="F199" s="2">
        <v>0.4017857142857143</v>
      </c>
      <c r="G199" s="2">
        <v>0.54</v>
      </c>
      <c r="H199" s="2">
        <f>H198/H197</f>
        <v>0.50736648250460403</v>
      </c>
      <c r="I199" s="2">
        <v>0.51217532467532467</v>
      </c>
      <c r="J199" s="2">
        <v>0.49511173184357543</v>
      </c>
      <c r="K199" s="2">
        <f>K198/K197</f>
        <v>0.6355337078651685</v>
      </c>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
        <v>0.45698051948051949</v>
      </c>
      <c r="CD199" s="2">
        <v>0.5160328113348247</v>
      </c>
      <c r="CE199" s="2">
        <f>CE198/CE197</f>
        <v>0.58007968127490039</v>
      </c>
      <c r="CF199" s="99"/>
    </row>
    <row r="200" spans="1:84" ht="30" customHeight="1" x14ac:dyDescent="0.35">
      <c r="A200" s="17" t="s">
        <v>56</v>
      </c>
      <c r="B200" s="18" t="s">
        <v>219</v>
      </c>
      <c r="C200" s="18" t="s">
        <v>254</v>
      </c>
      <c r="D200" s="19" t="s">
        <v>35</v>
      </c>
      <c r="E200" s="20"/>
      <c r="F200" s="86" t="s">
        <v>255</v>
      </c>
      <c r="G200" s="94"/>
      <c r="H200" s="95"/>
      <c r="I200" s="89"/>
      <c r="J200" s="92"/>
      <c r="K200" s="93"/>
      <c r="L200" s="89"/>
      <c r="M200" s="92"/>
      <c r="N200" s="93"/>
      <c r="O200" s="89"/>
      <c r="P200" s="92"/>
      <c r="Q200" s="93"/>
      <c r="R200" s="89"/>
      <c r="S200" s="92"/>
      <c r="T200" s="93"/>
      <c r="U200" s="89"/>
      <c r="V200" s="92"/>
      <c r="W200" s="93"/>
      <c r="X200" s="89"/>
      <c r="Y200" s="92"/>
      <c r="Z200" s="93"/>
      <c r="AA200" s="89"/>
      <c r="AB200" s="92"/>
      <c r="AC200" s="93"/>
      <c r="AD200" s="89"/>
      <c r="AE200" s="92"/>
      <c r="AF200" s="93"/>
      <c r="AG200" s="89"/>
      <c r="AH200" s="92"/>
      <c r="AI200" s="93"/>
      <c r="AJ200" s="89"/>
      <c r="AK200" s="92"/>
      <c r="AL200" s="93"/>
      <c r="AM200" s="89"/>
      <c r="AN200" s="92"/>
      <c r="AO200" s="93"/>
      <c r="AP200" s="89"/>
      <c r="AQ200" s="92"/>
      <c r="AR200" s="93"/>
      <c r="AS200" s="89"/>
      <c r="AT200" s="92"/>
      <c r="AU200" s="93"/>
      <c r="AV200" s="89"/>
      <c r="AW200" s="92"/>
      <c r="AX200" s="93"/>
      <c r="AY200" s="89"/>
      <c r="AZ200" s="92"/>
      <c r="BA200" s="93"/>
      <c r="BB200" s="89"/>
      <c r="BC200" s="92"/>
      <c r="BD200" s="93"/>
      <c r="BE200" s="89"/>
      <c r="BF200" s="92"/>
      <c r="BG200" s="93"/>
      <c r="BH200" s="89"/>
      <c r="BI200" s="92"/>
      <c r="BJ200" s="93"/>
      <c r="BK200" s="89"/>
      <c r="BL200" s="92"/>
      <c r="BM200" s="93"/>
      <c r="BN200" s="89"/>
      <c r="BO200" s="92"/>
      <c r="BP200" s="93"/>
      <c r="BQ200" s="89"/>
      <c r="BR200" s="92"/>
      <c r="BS200" s="93"/>
      <c r="BT200" s="89"/>
      <c r="BU200" s="92"/>
      <c r="BV200" s="93"/>
      <c r="BW200" s="89"/>
      <c r="BX200" s="92"/>
      <c r="BY200" s="93"/>
      <c r="BZ200" s="89"/>
      <c r="CA200" s="92"/>
      <c r="CB200" s="93"/>
      <c r="CC200" s="86" t="s">
        <v>28</v>
      </c>
      <c r="CD200" s="94"/>
      <c r="CE200" s="95"/>
      <c r="CF200" s="99"/>
    </row>
    <row r="201" spans="1:84" ht="30" customHeight="1" x14ac:dyDescent="0.35">
      <c r="A201" s="21"/>
      <c r="B201" s="22"/>
      <c r="C201" s="22"/>
      <c r="D201" s="23" t="s">
        <v>41</v>
      </c>
      <c r="E201" s="24"/>
      <c r="F201" s="25" t="s">
        <v>454</v>
      </c>
      <c r="G201" s="25" t="s">
        <v>455</v>
      </c>
      <c r="H201" s="25" t="s">
        <v>457</v>
      </c>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5" t="s">
        <v>453</v>
      </c>
      <c r="CD201" s="25" t="s">
        <v>446</v>
      </c>
      <c r="CE201" s="25" t="s">
        <v>456</v>
      </c>
      <c r="CF201" s="99"/>
    </row>
    <row r="202" spans="1:84" ht="30" customHeight="1" x14ac:dyDescent="0.35">
      <c r="A202" s="21"/>
      <c r="B202" s="22"/>
      <c r="C202" s="22"/>
      <c r="D202" s="19" t="s">
        <v>43</v>
      </c>
      <c r="E202" s="20" t="s">
        <v>44</v>
      </c>
      <c r="F202" s="27">
        <v>1320</v>
      </c>
      <c r="G202" s="27">
        <v>1077</v>
      </c>
      <c r="H202" s="27">
        <v>828</v>
      </c>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8">
        <v>1320</v>
      </c>
      <c r="CD202" s="27">
        <v>1077</v>
      </c>
      <c r="CE202" s="27">
        <v>828</v>
      </c>
      <c r="CF202" s="99"/>
    </row>
    <row r="203" spans="1:84" ht="30" customHeight="1" x14ac:dyDescent="0.35">
      <c r="A203" s="21"/>
      <c r="B203" s="22"/>
      <c r="C203" s="22"/>
      <c r="D203" s="19" t="s">
        <v>45</v>
      </c>
      <c r="E203" s="20" t="s">
        <v>44</v>
      </c>
      <c r="F203" s="27">
        <v>960</v>
      </c>
      <c r="G203" s="27">
        <v>795</v>
      </c>
      <c r="H203" s="27">
        <v>649</v>
      </c>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8">
        <v>960</v>
      </c>
      <c r="CD203" s="27">
        <v>795</v>
      </c>
      <c r="CE203" s="27">
        <v>649</v>
      </c>
      <c r="CF203" s="99"/>
    </row>
    <row r="204" spans="1:84" ht="30" customHeight="1" x14ac:dyDescent="0.35">
      <c r="A204" s="29"/>
      <c r="B204" s="30"/>
      <c r="C204" s="30"/>
      <c r="D204" s="19" t="s">
        <v>46</v>
      </c>
      <c r="E204" s="20" t="s">
        <v>47</v>
      </c>
      <c r="F204" s="2">
        <v>0.72727272727272729</v>
      </c>
      <c r="G204" s="2">
        <v>0.73816155988857934</v>
      </c>
      <c r="H204" s="2">
        <f>H203/H202</f>
        <v>0.78381642512077299</v>
      </c>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
        <v>0.72727272727272729</v>
      </c>
      <c r="CD204" s="2">
        <v>0.73816155988857934</v>
      </c>
      <c r="CE204" s="2">
        <f>CE203/CE202</f>
        <v>0.78381642512077299</v>
      </c>
      <c r="CF204" s="99"/>
    </row>
    <row r="205" spans="1:84" ht="30" customHeight="1" x14ac:dyDescent="0.35">
      <c r="A205" s="17" t="s">
        <v>56</v>
      </c>
      <c r="B205" s="18" t="s">
        <v>219</v>
      </c>
      <c r="C205" s="18" t="s">
        <v>256</v>
      </c>
      <c r="D205" s="19" t="s">
        <v>35</v>
      </c>
      <c r="E205" s="20"/>
      <c r="F205" s="86" t="s">
        <v>62</v>
      </c>
      <c r="G205" s="94"/>
      <c r="H205" s="95"/>
      <c r="I205" s="86" t="s">
        <v>63</v>
      </c>
      <c r="J205" s="94"/>
      <c r="K205" s="95"/>
      <c r="L205" s="86" t="s">
        <v>64</v>
      </c>
      <c r="M205" s="94"/>
      <c r="N205" s="95"/>
      <c r="O205" s="86" t="s">
        <v>39</v>
      </c>
      <c r="P205" s="94"/>
      <c r="Q205" s="95"/>
      <c r="R205" s="86" t="s">
        <v>65</v>
      </c>
      <c r="S205" s="94"/>
      <c r="T205" s="95"/>
      <c r="U205" s="89"/>
      <c r="V205" s="92"/>
      <c r="W205" s="93"/>
      <c r="X205" s="89"/>
      <c r="Y205" s="92"/>
      <c r="Z205" s="93"/>
      <c r="AA205" s="89"/>
      <c r="AB205" s="92"/>
      <c r="AC205" s="93"/>
      <c r="AD205" s="89"/>
      <c r="AE205" s="92"/>
      <c r="AF205" s="93"/>
      <c r="AG205" s="89"/>
      <c r="AH205" s="92"/>
      <c r="AI205" s="93"/>
      <c r="AJ205" s="89"/>
      <c r="AK205" s="92"/>
      <c r="AL205" s="93"/>
      <c r="AM205" s="89"/>
      <c r="AN205" s="92"/>
      <c r="AO205" s="93"/>
      <c r="AP205" s="89"/>
      <c r="AQ205" s="92"/>
      <c r="AR205" s="93"/>
      <c r="AS205" s="89"/>
      <c r="AT205" s="92"/>
      <c r="AU205" s="93"/>
      <c r="AV205" s="89"/>
      <c r="AW205" s="92"/>
      <c r="AX205" s="93"/>
      <c r="AY205" s="89"/>
      <c r="AZ205" s="92"/>
      <c r="BA205" s="93"/>
      <c r="BB205" s="89"/>
      <c r="BC205" s="92"/>
      <c r="BD205" s="93"/>
      <c r="BE205" s="89"/>
      <c r="BF205" s="92"/>
      <c r="BG205" s="93"/>
      <c r="BH205" s="89"/>
      <c r="BI205" s="92"/>
      <c r="BJ205" s="93"/>
      <c r="BK205" s="89"/>
      <c r="BL205" s="92"/>
      <c r="BM205" s="93"/>
      <c r="BN205" s="89"/>
      <c r="BO205" s="92"/>
      <c r="BP205" s="93"/>
      <c r="BQ205" s="89"/>
      <c r="BR205" s="92"/>
      <c r="BS205" s="93"/>
      <c r="BT205" s="89"/>
      <c r="BU205" s="92"/>
      <c r="BV205" s="93"/>
      <c r="BW205" s="89"/>
      <c r="BX205" s="92"/>
      <c r="BY205" s="93"/>
      <c r="BZ205" s="89"/>
      <c r="CA205" s="92"/>
      <c r="CB205" s="93"/>
      <c r="CC205" s="86" t="s">
        <v>28</v>
      </c>
      <c r="CD205" s="94"/>
      <c r="CE205" s="95"/>
      <c r="CF205" s="99"/>
    </row>
    <row r="206" spans="1:84" ht="30" customHeight="1" x14ac:dyDescent="0.35">
      <c r="A206" s="21"/>
      <c r="B206" s="22"/>
      <c r="C206" s="22"/>
      <c r="D206" s="23" t="s">
        <v>41</v>
      </c>
      <c r="E206" s="24"/>
      <c r="F206" s="25" t="s">
        <v>454</v>
      </c>
      <c r="G206" s="25" t="s">
        <v>455</v>
      </c>
      <c r="H206" s="25" t="s">
        <v>457</v>
      </c>
      <c r="I206" s="25" t="s">
        <v>454</v>
      </c>
      <c r="J206" s="25" t="s">
        <v>455</v>
      </c>
      <c r="K206" s="25" t="s">
        <v>457</v>
      </c>
      <c r="L206" s="25" t="s">
        <v>454</v>
      </c>
      <c r="M206" s="25" t="s">
        <v>455</v>
      </c>
      <c r="N206" s="25" t="s">
        <v>457</v>
      </c>
      <c r="O206" s="25" t="s">
        <v>454</v>
      </c>
      <c r="P206" s="25" t="s">
        <v>455</v>
      </c>
      <c r="Q206" s="25" t="s">
        <v>457</v>
      </c>
      <c r="R206" s="25" t="s">
        <v>454</v>
      </c>
      <c r="S206" s="25" t="s">
        <v>455</v>
      </c>
      <c r="T206" s="25" t="s">
        <v>457</v>
      </c>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5" t="s">
        <v>453</v>
      </c>
      <c r="CD206" s="25" t="s">
        <v>446</v>
      </c>
      <c r="CE206" s="25" t="s">
        <v>456</v>
      </c>
      <c r="CF206" s="99"/>
    </row>
    <row r="207" spans="1:84" ht="30" customHeight="1" x14ac:dyDescent="0.35">
      <c r="A207" s="21"/>
      <c r="B207" s="22"/>
      <c r="C207" s="22"/>
      <c r="D207" s="19" t="s">
        <v>43</v>
      </c>
      <c r="E207" s="20" t="s">
        <v>44</v>
      </c>
      <c r="F207" s="27">
        <v>834</v>
      </c>
      <c r="G207" s="27">
        <v>681</v>
      </c>
      <c r="H207" s="27">
        <v>736</v>
      </c>
      <c r="I207" s="27">
        <v>834</v>
      </c>
      <c r="J207" s="27">
        <v>937</v>
      </c>
      <c r="K207" s="27">
        <v>927</v>
      </c>
      <c r="L207" s="27">
        <v>834</v>
      </c>
      <c r="M207" s="27">
        <v>924</v>
      </c>
      <c r="N207" s="27">
        <v>933</v>
      </c>
      <c r="O207" s="27">
        <v>834</v>
      </c>
      <c r="P207" s="27">
        <v>927</v>
      </c>
      <c r="Q207" s="27">
        <v>928</v>
      </c>
      <c r="R207" s="27">
        <v>834</v>
      </c>
      <c r="S207" s="27">
        <v>948</v>
      </c>
      <c r="T207" s="27">
        <v>918</v>
      </c>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8">
        <v>4170</v>
      </c>
      <c r="CD207" s="27">
        <v>4417</v>
      </c>
      <c r="CE207" s="27">
        <v>4442</v>
      </c>
      <c r="CF207" s="99"/>
    </row>
    <row r="208" spans="1:84" ht="30" customHeight="1" x14ac:dyDescent="0.35">
      <c r="A208" s="21"/>
      <c r="B208" s="22"/>
      <c r="C208" s="22"/>
      <c r="D208" s="19" t="s">
        <v>45</v>
      </c>
      <c r="E208" s="20" t="s">
        <v>44</v>
      </c>
      <c r="F208" s="27">
        <v>37</v>
      </c>
      <c r="G208" s="27">
        <v>103</v>
      </c>
      <c r="H208" s="27">
        <v>130</v>
      </c>
      <c r="I208" s="27">
        <v>168</v>
      </c>
      <c r="J208" s="27">
        <v>230</v>
      </c>
      <c r="K208" s="27">
        <v>221</v>
      </c>
      <c r="L208" s="27">
        <v>168</v>
      </c>
      <c r="M208" s="27">
        <v>153</v>
      </c>
      <c r="N208" s="27">
        <v>28</v>
      </c>
      <c r="O208" s="27">
        <v>48</v>
      </c>
      <c r="P208" s="27">
        <v>71</v>
      </c>
      <c r="Q208" s="27">
        <v>63</v>
      </c>
      <c r="R208" s="27">
        <v>41</v>
      </c>
      <c r="S208" s="27">
        <v>82</v>
      </c>
      <c r="T208" s="27">
        <v>227</v>
      </c>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8">
        <v>462</v>
      </c>
      <c r="CD208" s="27">
        <v>639</v>
      </c>
      <c r="CE208" s="27">
        <v>669</v>
      </c>
      <c r="CF208" s="99"/>
    </row>
    <row r="209" spans="1:84" ht="30" customHeight="1" x14ac:dyDescent="0.35">
      <c r="A209" s="29"/>
      <c r="B209" s="30"/>
      <c r="C209" s="30"/>
      <c r="D209" s="19" t="s">
        <v>46</v>
      </c>
      <c r="E209" s="20" t="s">
        <v>47</v>
      </c>
      <c r="F209" s="2">
        <v>4.4364508393285373E-2</v>
      </c>
      <c r="G209" s="2">
        <v>0.1512481644640235</v>
      </c>
      <c r="H209" s="2">
        <f>H208/H207</f>
        <v>0.1766304347826087</v>
      </c>
      <c r="I209" s="2">
        <v>0.20143884892086331</v>
      </c>
      <c r="J209" s="2">
        <v>0.24546424759871932</v>
      </c>
      <c r="K209" s="2">
        <f>K208/K207</f>
        <v>0.238403451995685</v>
      </c>
      <c r="L209" s="2">
        <v>0.20143884892086331</v>
      </c>
      <c r="M209" s="2">
        <v>0.16558441558441558</v>
      </c>
      <c r="N209" s="2">
        <f>N208/N207</f>
        <v>3.0010718113612004E-2</v>
      </c>
      <c r="O209" s="2">
        <v>5.7553956834532377E-2</v>
      </c>
      <c r="P209" s="2">
        <v>7.6591154261057171E-2</v>
      </c>
      <c r="Q209" s="2">
        <f>Q208/Q207</f>
        <v>6.7887931034482762E-2</v>
      </c>
      <c r="R209" s="2">
        <v>4.9160671462829736E-2</v>
      </c>
      <c r="S209" s="2">
        <v>8.6497890295358648E-2</v>
      </c>
      <c r="T209" s="2">
        <f>T208/T207</f>
        <v>0.24727668845315903</v>
      </c>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
        <v>0.11079136690647481</v>
      </c>
      <c r="CD209" s="2">
        <v>0.14466832691872311</v>
      </c>
      <c r="CE209" s="2">
        <f>CE208/CE207</f>
        <v>0.15060783430886987</v>
      </c>
      <c r="CF209" s="99"/>
    </row>
    <row r="210" spans="1:84" ht="30" customHeight="1" x14ac:dyDescent="0.35">
      <c r="A210" s="17" t="s">
        <v>150</v>
      </c>
      <c r="B210" s="18" t="s">
        <v>219</v>
      </c>
      <c r="C210" s="18" t="s">
        <v>257</v>
      </c>
      <c r="D210" s="19" t="s">
        <v>35</v>
      </c>
      <c r="E210" s="20"/>
      <c r="F210" s="86" t="s">
        <v>258</v>
      </c>
      <c r="G210" s="94"/>
      <c r="H210" s="95"/>
      <c r="I210" s="89"/>
      <c r="J210" s="92"/>
      <c r="K210" s="93"/>
      <c r="L210" s="89"/>
      <c r="M210" s="92"/>
      <c r="N210" s="93"/>
      <c r="O210" s="89"/>
      <c r="P210" s="92"/>
      <c r="Q210" s="93"/>
      <c r="R210" s="89"/>
      <c r="S210" s="92"/>
      <c r="T210" s="93"/>
      <c r="U210" s="89"/>
      <c r="V210" s="92"/>
      <c r="W210" s="93"/>
      <c r="X210" s="89"/>
      <c r="Y210" s="92"/>
      <c r="Z210" s="93"/>
      <c r="AA210" s="89"/>
      <c r="AB210" s="92"/>
      <c r="AC210" s="93"/>
      <c r="AD210" s="89"/>
      <c r="AE210" s="92"/>
      <c r="AF210" s="93"/>
      <c r="AG210" s="89"/>
      <c r="AH210" s="92"/>
      <c r="AI210" s="93"/>
      <c r="AJ210" s="89"/>
      <c r="AK210" s="92"/>
      <c r="AL210" s="93"/>
      <c r="AM210" s="89"/>
      <c r="AN210" s="92"/>
      <c r="AO210" s="93"/>
      <c r="AP210" s="89"/>
      <c r="AQ210" s="92"/>
      <c r="AR210" s="93"/>
      <c r="AS210" s="89"/>
      <c r="AT210" s="92"/>
      <c r="AU210" s="93"/>
      <c r="AV210" s="89"/>
      <c r="AW210" s="92"/>
      <c r="AX210" s="93"/>
      <c r="AY210" s="89"/>
      <c r="AZ210" s="92"/>
      <c r="BA210" s="93"/>
      <c r="BB210" s="89"/>
      <c r="BC210" s="92"/>
      <c r="BD210" s="93"/>
      <c r="BE210" s="89"/>
      <c r="BF210" s="92"/>
      <c r="BG210" s="93"/>
      <c r="BH210" s="89"/>
      <c r="BI210" s="92"/>
      <c r="BJ210" s="93"/>
      <c r="BK210" s="89"/>
      <c r="BL210" s="92"/>
      <c r="BM210" s="93"/>
      <c r="BN210" s="89"/>
      <c r="BO210" s="92"/>
      <c r="BP210" s="93"/>
      <c r="BQ210" s="89"/>
      <c r="BR210" s="92"/>
      <c r="BS210" s="93"/>
      <c r="BT210" s="89"/>
      <c r="BU210" s="92"/>
      <c r="BV210" s="93"/>
      <c r="BW210" s="89"/>
      <c r="BX210" s="92"/>
      <c r="BY210" s="93"/>
      <c r="BZ210" s="89"/>
      <c r="CA210" s="92"/>
      <c r="CB210" s="93"/>
      <c r="CC210" s="86" t="s">
        <v>28</v>
      </c>
      <c r="CD210" s="94"/>
      <c r="CE210" s="95"/>
      <c r="CF210" s="99"/>
    </row>
    <row r="211" spans="1:84" ht="30" customHeight="1" x14ac:dyDescent="0.35">
      <c r="A211" s="21"/>
      <c r="B211" s="22"/>
      <c r="C211" s="22"/>
      <c r="D211" s="23" t="s">
        <v>41</v>
      </c>
      <c r="E211" s="24"/>
      <c r="F211" s="25" t="s">
        <v>454</v>
      </c>
      <c r="G211" s="25" t="s">
        <v>455</v>
      </c>
      <c r="H211" s="25" t="s">
        <v>457</v>
      </c>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5" t="s">
        <v>453</v>
      </c>
      <c r="CD211" s="25" t="s">
        <v>446</v>
      </c>
      <c r="CE211" s="25" t="s">
        <v>456</v>
      </c>
      <c r="CF211" s="99"/>
    </row>
    <row r="212" spans="1:84" ht="30" customHeight="1" x14ac:dyDescent="0.35">
      <c r="A212" s="21"/>
      <c r="B212" s="22"/>
      <c r="C212" s="22"/>
      <c r="D212" s="19" t="s">
        <v>43</v>
      </c>
      <c r="E212" s="20" t="s">
        <v>44</v>
      </c>
      <c r="F212" s="27">
        <v>4396</v>
      </c>
      <c r="G212" s="27">
        <v>4612</v>
      </c>
      <c r="H212" s="27">
        <v>4654</v>
      </c>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8">
        <v>4396</v>
      </c>
      <c r="CD212" s="28">
        <v>4612</v>
      </c>
      <c r="CE212" s="27">
        <v>4654</v>
      </c>
      <c r="CF212" s="99"/>
    </row>
    <row r="213" spans="1:84" ht="30" customHeight="1" x14ac:dyDescent="0.35">
      <c r="A213" s="21"/>
      <c r="B213" s="22"/>
      <c r="C213" s="22"/>
      <c r="D213" s="19" t="s">
        <v>45</v>
      </c>
      <c r="E213" s="20" t="s">
        <v>44</v>
      </c>
      <c r="F213" s="27">
        <v>2594</v>
      </c>
      <c r="G213" s="27">
        <v>3459</v>
      </c>
      <c r="H213" s="27">
        <v>3569</v>
      </c>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8">
        <v>2594</v>
      </c>
      <c r="CD213" s="28">
        <v>3459</v>
      </c>
      <c r="CE213" s="27">
        <v>3569</v>
      </c>
      <c r="CF213" s="99"/>
    </row>
    <row r="214" spans="1:84" ht="30" customHeight="1" x14ac:dyDescent="0.35">
      <c r="A214" s="29"/>
      <c r="B214" s="30"/>
      <c r="C214" s="30"/>
      <c r="D214" s="19" t="s">
        <v>46</v>
      </c>
      <c r="E214" s="20" t="s">
        <v>47</v>
      </c>
      <c r="F214" s="2">
        <v>0.59008189261999999</v>
      </c>
      <c r="G214" s="2">
        <v>0.75</v>
      </c>
      <c r="H214" s="2">
        <f>H213/H212</f>
        <v>0.76686721100128918</v>
      </c>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
        <v>0.59008189262966337</v>
      </c>
      <c r="CD214" s="2">
        <v>0.75</v>
      </c>
      <c r="CE214" s="2">
        <f>CE213/CE212</f>
        <v>0.76686721100128918</v>
      </c>
      <c r="CF214" s="99"/>
    </row>
    <row r="215" spans="1:84" ht="30" customHeight="1" x14ac:dyDescent="0.35">
      <c r="A215" s="17" t="s">
        <v>150</v>
      </c>
      <c r="B215" s="18" t="s">
        <v>259</v>
      </c>
      <c r="C215" s="18" t="s">
        <v>260</v>
      </c>
      <c r="D215" s="19" t="s">
        <v>35</v>
      </c>
      <c r="E215" s="20"/>
      <c r="F215" s="86" t="s">
        <v>261</v>
      </c>
      <c r="G215" s="94"/>
      <c r="H215" s="95"/>
      <c r="I215" s="86" t="s">
        <v>262</v>
      </c>
      <c r="J215" s="94"/>
      <c r="K215" s="95"/>
      <c r="L215" s="89"/>
      <c r="M215" s="92"/>
      <c r="N215" s="93"/>
      <c r="O215" s="89"/>
      <c r="P215" s="92"/>
      <c r="Q215" s="93"/>
      <c r="R215" s="89"/>
      <c r="S215" s="92"/>
      <c r="T215" s="93"/>
      <c r="U215" s="89"/>
      <c r="V215" s="92"/>
      <c r="W215" s="93"/>
      <c r="X215" s="89"/>
      <c r="Y215" s="92"/>
      <c r="Z215" s="93"/>
      <c r="AA215" s="89"/>
      <c r="AB215" s="92"/>
      <c r="AC215" s="93"/>
      <c r="AD215" s="89"/>
      <c r="AE215" s="92"/>
      <c r="AF215" s="93"/>
      <c r="AG215" s="89"/>
      <c r="AH215" s="92"/>
      <c r="AI215" s="93"/>
      <c r="AJ215" s="89"/>
      <c r="AK215" s="92"/>
      <c r="AL215" s="93"/>
      <c r="AM215" s="89"/>
      <c r="AN215" s="92"/>
      <c r="AO215" s="93"/>
      <c r="AP215" s="89"/>
      <c r="AQ215" s="92"/>
      <c r="AR215" s="93"/>
      <c r="AS215" s="89"/>
      <c r="AT215" s="92"/>
      <c r="AU215" s="93"/>
      <c r="AV215" s="89"/>
      <c r="AW215" s="92"/>
      <c r="AX215" s="93"/>
      <c r="AY215" s="89"/>
      <c r="AZ215" s="92"/>
      <c r="BA215" s="93"/>
      <c r="BB215" s="89"/>
      <c r="BC215" s="92"/>
      <c r="BD215" s="93"/>
      <c r="BE215" s="89"/>
      <c r="BF215" s="92"/>
      <c r="BG215" s="93"/>
      <c r="BH215" s="89"/>
      <c r="BI215" s="92"/>
      <c r="BJ215" s="93"/>
      <c r="BK215" s="89"/>
      <c r="BL215" s="92"/>
      <c r="BM215" s="93"/>
      <c r="BN215" s="89"/>
      <c r="BO215" s="92"/>
      <c r="BP215" s="93"/>
      <c r="BQ215" s="89"/>
      <c r="BR215" s="92"/>
      <c r="BS215" s="93"/>
      <c r="BT215" s="89"/>
      <c r="BU215" s="92"/>
      <c r="BV215" s="93"/>
      <c r="BW215" s="89"/>
      <c r="BX215" s="92"/>
      <c r="BY215" s="93"/>
      <c r="BZ215" s="89"/>
      <c r="CA215" s="92"/>
      <c r="CB215" s="93"/>
      <c r="CC215" s="86" t="s">
        <v>28</v>
      </c>
      <c r="CD215" s="94"/>
      <c r="CE215" s="95"/>
      <c r="CF215" s="117" t="s">
        <v>263</v>
      </c>
    </row>
    <row r="216" spans="1:84" ht="30" customHeight="1" x14ac:dyDescent="0.35">
      <c r="A216" s="21"/>
      <c r="B216" s="22"/>
      <c r="C216" s="22"/>
      <c r="D216" s="23" t="s">
        <v>41</v>
      </c>
      <c r="E216" s="24"/>
      <c r="F216" s="25" t="s">
        <v>454</v>
      </c>
      <c r="G216" s="25" t="s">
        <v>455</v>
      </c>
      <c r="H216" s="25" t="s">
        <v>457</v>
      </c>
      <c r="I216" s="25" t="s">
        <v>454</v>
      </c>
      <c r="J216" s="25" t="s">
        <v>455</v>
      </c>
      <c r="K216" s="25" t="s">
        <v>457</v>
      </c>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5" t="s">
        <v>453</v>
      </c>
      <c r="CD216" s="25" t="s">
        <v>446</v>
      </c>
      <c r="CE216" s="25" t="s">
        <v>456</v>
      </c>
      <c r="CF216" s="99"/>
    </row>
    <row r="217" spans="1:84" ht="30" customHeight="1" x14ac:dyDescent="0.35">
      <c r="A217" s="21"/>
      <c r="B217" s="22"/>
      <c r="C217" s="22"/>
      <c r="D217" s="19" t="s">
        <v>43</v>
      </c>
      <c r="E217" s="20" t="s">
        <v>44</v>
      </c>
      <c r="F217" s="52">
        <v>1365</v>
      </c>
      <c r="G217" s="70">
        <v>1851</v>
      </c>
      <c r="H217" s="27">
        <v>1821</v>
      </c>
      <c r="I217" s="52">
        <v>730</v>
      </c>
      <c r="J217" s="70">
        <v>2859</v>
      </c>
      <c r="K217" s="27">
        <v>4164</v>
      </c>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33">
        <v>2095</v>
      </c>
      <c r="CD217" s="28">
        <v>4710</v>
      </c>
      <c r="CE217" s="27">
        <v>5985</v>
      </c>
      <c r="CF217" s="99"/>
    </row>
    <row r="218" spans="1:84" ht="30" customHeight="1" x14ac:dyDescent="0.35">
      <c r="A218" s="21"/>
      <c r="B218" s="22"/>
      <c r="C218" s="22"/>
      <c r="D218" s="19" t="s">
        <v>45</v>
      </c>
      <c r="E218" s="20" t="s">
        <v>44</v>
      </c>
      <c r="F218" s="52">
        <v>276</v>
      </c>
      <c r="G218" s="70">
        <v>1003</v>
      </c>
      <c r="H218" s="27">
        <v>1753</v>
      </c>
      <c r="I218" s="52">
        <v>371</v>
      </c>
      <c r="J218" s="70">
        <v>1687</v>
      </c>
      <c r="K218" s="27">
        <v>3639</v>
      </c>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33">
        <v>647</v>
      </c>
      <c r="CD218" s="38">
        <v>2690</v>
      </c>
      <c r="CE218" s="27">
        <v>5392</v>
      </c>
      <c r="CF218" s="99"/>
    </row>
    <row r="219" spans="1:84" ht="30" customHeight="1" x14ac:dyDescent="0.35">
      <c r="A219" s="29"/>
      <c r="B219" s="30"/>
      <c r="C219" s="30"/>
      <c r="D219" s="19" t="s">
        <v>46</v>
      </c>
      <c r="E219" s="20" t="s">
        <v>47</v>
      </c>
      <c r="F219" s="2">
        <v>0.2021978021978022</v>
      </c>
      <c r="G219" s="2">
        <v>0.54186925985953538</v>
      </c>
      <c r="H219" s="2">
        <f>H218/H217</f>
        <v>0.96265788028555743</v>
      </c>
      <c r="I219" s="2">
        <v>0.50821917808219175</v>
      </c>
      <c r="J219" s="2">
        <v>0.59006645680307801</v>
      </c>
      <c r="K219" s="2">
        <f>K218/K217</f>
        <v>0.87391930835734866</v>
      </c>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71">
        <v>0.3088305489260143</v>
      </c>
      <c r="CD219" s="2">
        <v>0.5711252653927813</v>
      </c>
      <c r="CE219" s="2">
        <f>CE218/CE217</f>
        <v>0.90091896407685879</v>
      </c>
      <c r="CF219" s="99"/>
    </row>
    <row r="220" spans="1:84" ht="30" customHeight="1" x14ac:dyDescent="0.35">
      <c r="A220" s="17" t="s">
        <v>150</v>
      </c>
      <c r="B220" s="18" t="s">
        <v>259</v>
      </c>
      <c r="C220" s="18" t="s">
        <v>264</v>
      </c>
      <c r="D220" s="19" t="s">
        <v>35</v>
      </c>
      <c r="E220" s="20"/>
      <c r="F220" s="86" t="s">
        <v>265</v>
      </c>
      <c r="G220" s="94"/>
      <c r="H220" s="95"/>
      <c r="I220" s="89"/>
      <c r="J220" s="92"/>
      <c r="K220" s="93"/>
      <c r="L220" s="89"/>
      <c r="M220" s="92"/>
      <c r="N220" s="93"/>
      <c r="O220" s="89"/>
      <c r="P220" s="92"/>
      <c r="Q220" s="93"/>
      <c r="R220" s="89"/>
      <c r="S220" s="92"/>
      <c r="T220" s="93"/>
      <c r="U220" s="89"/>
      <c r="V220" s="92"/>
      <c r="W220" s="93"/>
      <c r="X220" s="89"/>
      <c r="Y220" s="92"/>
      <c r="Z220" s="93"/>
      <c r="AA220" s="89"/>
      <c r="AB220" s="92"/>
      <c r="AC220" s="93"/>
      <c r="AD220" s="89"/>
      <c r="AE220" s="92"/>
      <c r="AF220" s="93"/>
      <c r="AG220" s="89"/>
      <c r="AH220" s="92"/>
      <c r="AI220" s="93"/>
      <c r="AJ220" s="89"/>
      <c r="AK220" s="92"/>
      <c r="AL220" s="93"/>
      <c r="AM220" s="89"/>
      <c r="AN220" s="92"/>
      <c r="AO220" s="93"/>
      <c r="AP220" s="89"/>
      <c r="AQ220" s="92"/>
      <c r="AR220" s="93"/>
      <c r="AS220" s="89"/>
      <c r="AT220" s="92"/>
      <c r="AU220" s="93"/>
      <c r="AV220" s="89"/>
      <c r="AW220" s="92"/>
      <c r="AX220" s="93"/>
      <c r="AY220" s="89"/>
      <c r="AZ220" s="92"/>
      <c r="BA220" s="93"/>
      <c r="BB220" s="89"/>
      <c r="BC220" s="92"/>
      <c r="BD220" s="93"/>
      <c r="BE220" s="89"/>
      <c r="BF220" s="92"/>
      <c r="BG220" s="93"/>
      <c r="BH220" s="89"/>
      <c r="BI220" s="92"/>
      <c r="BJ220" s="93"/>
      <c r="BK220" s="89"/>
      <c r="BL220" s="92"/>
      <c r="BM220" s="93"/>
      <c r="BN220" s="89"/>
      <c r="BO220" s="92"/>
      <c r="BP220" s="93"/>
      <c r="BQ220" s="89"/>
      <c r="BR220" s="92"/>
      <c r="BS220" s="93"/>
      <c r="BT220" s="89"/>
      <c r="BU220" s="92"/>
      <c r="BV220" s="93"/>
      <c r="BW220" s="89"/>
      <c r="BX220" s="92"/>
      <c r="BY220" s="93"/>
      <c r="BZ220" s="89"/>
      <c r="CA220" s="92"/>
      <c r="CB220" s="93"/>
      <c r="CC220" s="86" t="s">
        <v>28</v>
      </c>
      <c r="CD220" s="94"/>
      <c r="CE220" s="95"/>
      <c r="CF220" s="99"/>
    </row>
    <row r="221" spans="1:84" ht="30" customHeight="1" x14ac:dyDescent="0.35">
      <c r="A221" s="21"/>
      <c r="B221" s="22"/>
      <c r="C221" s="22"/>
      <c r="D221" s="23" t="s">
        <v>41</v>
      </c>
      <c r="E221" s="24"/>
      <c r="F221" s="25" t="s">
        <v>454</v>
      </c>
      <c r="G221" s="25" t="s">
        <v>455</v>
      </c>
      <c r="H221" s="25" t="s">
        <v>457</v>
      </c>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5" t="s">
        <v>453</v>
      </c>
      <c r="CD221" s="25" t="s">
        <v>446</v>
      </c>
      <c r="CE221" s="25" t="s">
        <v>456</v>
      </c>
      <c r="CF221" s="99"/>
    </row>
    <row r="222" spans="1:84" ht="30" customHeight="1" x14ac:dyDescent="0.35">
      <c r="A222" s="21"/>
      <c r="B222" s="22"/>
      <c r="C222" s="22"/>
      <c r="D222" s="19" t="s">
        <v>43</v>
      </c>
      <c r="E222" s="20" t="s">
        <v>44</v>
      </c>
      <c r="F222" s="27" t="s">
        <v>51</v>
      </c>
      <c r="G222" s="27">
        <v>622</v>
      </c>
      <c r="H222" s="27">
        <v>610</v>
      </c>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8" t="s">
        <v>149</v>
      </c>
      <c r="CD222" s="28">
        <v>622</v>
      </c>
      <c r="CE222" s="27">
        <v>610</v>
      </c>
      <c r="CF222" s="99"/>
    </row>
    <row r="223" spans="1:84" ht="30" customHeight="1" x14ac:dyDescent="0.35">
      <c r="A223" s="21"/>
      <c r="B223" s="22"/>
      <c r="C223" s="22"/>
      <c r="D223" s="19" t="s">
        <v>45</v>
      </c>
      <c r="E223" s="20" t="s">
        <v>44</v>
      </c>
      <c r="F223" s="27" t="s">
        <v>51</v>
      </c>
      <c r="G223" s="27">
        <v>622</v>
      </c>
      <c r="H223" s="27">
        <v>610</v>
      </c>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8" t="s">
        <v>149</v>
      </c>
      <c r="CD223" s="28">
        <v>622</v>
      </c>
      <c r="CE223" s="27">
        <v>610</v>
      </c>
      <c r="CF223" s="99"/>
    </row>
    <row r="224" spans="1:84" ht="30" customHeight="1" x14ac:dyDescent="0.35">
      <c r="A224" s="29"/>
      <c r="B224" s="30"/>
      <c r="C224" s="30"/>
      <c r="D224" s="19" t="s">
        <v>46</v>
      </c>
      <c r="E224" s="20" t="s">
        <v>47</v>
      </c>
      <c r="F224" s="2" t="s">
        <v>51</v>
      </c>
      <c r="G224" s="2">
        <v>1</v>
      </c>
      <c r="H224" s="2">
        <f>H223/H222</f>
        <v>1</v>
      </c>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8" t="s">
        <v>149</v>
      </c>
      <c r="CD224" s="72">
        <v>1</v>
      </c>
      <c r="CE224" s="2">
        <f>CE223/CE222</f>
        <v>1</v>
      </c>
      <c r="CF224" s="99"/>
    </row>
    <row r="225" spans="1:84" ht="30" customHeight="1" x14ac:dyDescent="0.35">
      <c r="A225" s="17" t="s">
        <v>56</v>
      </c>
      <c r="B225" s="18" t="s">
        <v>219</v>
      </c>
      <c r="C225" s="18" t="s">
        <v>266</v>
      </c>
      <c r="D225" s="19" t="s">
        <v>35</v>
      </c>
      <c r="E225" s="20"/>
      <c r="F225" s="86" t="s">
        <v>267</v>
      </c>
      <c r="G225" s="94"/>
      <c r="H225" s="95"/>
      <c r="I225" s="86" t="s">
        <v>268</v>
      </c>
      <c r="J225" s="94"/>
      <c r="K225" s="95"/>
      <c r="L225" s="86" t="s">
        <v>269</v>
      </c>
      <c r="M225" s="94"/>
      <c r="N225" s="95"/>
      <c r="O225" s="86" t="s">
        <v>270</v>
      </c>
      <c r="P225" s="94"/>
      <c r="Q225" s="95"/>
      <c r="R225" s="86" t="s">
        <v>271</v>
      </c>
      <c r="S225" s="94"/>
      <c r="T225" s="95"/>
      <c r="U225" s="86" t="s">
        <v>272</v>
      </c>
      <c r="V225" s="94"/>
      <c r="W225" s="95"/>
      <c r="X225" s="86" t="s">
        <v>273</v>
      </c>
      <c r="Y225" s="94"/>
      <c r="Z225" s="95"/>
      <c r="AA225" s="86" t="s">
        <v>274</v>
      </c>
      <c r="AB225" s="94"/>
      <c r="AC225" s="95"/>
      <c r="AD225" s="86" t="s">
        <v>275</v>
      </c>
      <c r="AE225" s="94"/>
      <c r="AF225" s="95"/>
      <c r="AG225" s="86" t="s">
        <v>276</v>
      </c>
      <c r="AH225" s="94"/>
      <c r="AI225" s="95"/>
      <c r="AJ225" s="89"/>
      <c r="AK225" s="92"/>
      <c r="AL225" s="93"/>
      <c r="AM225" s="89"/>
      <c r="AN225" s="92"/>
      <c r="AO225" s="93"/>
      <c r="AP225" s="89"/>
      <c r="AQ225" s="92"/>
      <c r="AR225" s="93"/>
      <c r="AS225" s="89"/>
      <c r="AT225" s="92"/>
      <c r="AU225" s="93"/>
      <c r="AV225" s="89"/>
      <c r="AW225" s="92"/>
      <c r="AX225" s="93"/>
      <c r="AY225" s="89"/>
      <c r="AZ225" s="92"/>
      <c r="BA225" s="93"/>
      <c r="BB225" s="89"/>
      <c r="BC225" s="92"/>
      <c r="BD225" s="93"/>
      <c r="BE225" s="89"/>
      <c r="BF225" s="92"/>
      <c r="BG225" s="93"/>
      <c r="BH225" s="89"/>
      <c r="BI225" s="92"/>
      <c r="BJ225" s="93"/>
      <c r="BK225" s="89"/>
      <c r="BL225" s="92"/>
      <c r="BM225" s="93"/>
      <c r="BN225" s="89"/>
      <c r="BO225" s="92"/>
      <c r="BP225" s="93"/>
      <c r="BQ225" s="89"/>
      <c r="BR225" s="92"/>
      <c r="BS225" s="93"/>
      <c r="BT225" s="89"/>
      <c r="BU225" s="92"/>
      <c r="BV225" s="93"/>
      <c r="BW225" s="89"/>
      <c r="BX225" s="92"/>
      <c r="BY225" s="93"/>
      <c r="BZ225" s="89"/>
      <c r="CA225" s="92"/>
      <c r="CB225" s="93"/>
      <c r="CC225" s="86" t="s">
        <v>28</v>
      </c>
      <c r="CD225" s="94"/>
      <c r="CE225" s="95"/>
      <c r="CF225" s="99"/>
    </row>
    <row r="226" spans="1:84" ht="30" customHeight="1" x14ac:dyDescent="0.35">
      <c r="A226" s="21"/>
      <c r="B226" s="22"/>
      <c r="C226" s="22"/>
      <c r="D226" s="23" t="s">
        <v>41</v>
      </c>
      <c r="E226" s="24"/>
      <c r="F226" s="25" t="s">
        <v>454</v>
      </c>
      <c r="G226" s="25" t="s">
        <v>455</v>
      </c>
      <c r="H226" s="25" t="s">
        <v>457</v>
      </c>
      <c r="I226" s="25" t="s">
        <v>454</v>
      </c>
      <c r="J226" s="25" t="s">
        <v>455</v>
      </c>
      <c r="K226" s="25" t="s">
        <v>457</v>
      </c>
      <c r="L226" s="25" t="s">
        <v>454</v>
      </c>
      <c r="M226" s="25" t="s">
        <v>455</v>
      </c>
      <c r="N226" s="25" t="s">
        <v>457</v>
      </c>
      <c r="O226" s="25" t="s">
        <v>454</v>
      </c>
      <c r="P226" s="25" t="s">
        <v>455</v>
      </c>
      <c r="Q226" s="25" t="s">
        <v>457</v>
      </c>
      <c r="R226" s="25" t="s">
        <v>454</v>
      </c>
      <c r="S226" s="25" t="s">
        <v>455</v>
      </c>
      <c r="T226" s="25" t="s">
        <v>457</v>
      </c>
      <c r="U226" s="25" t="s">
        <v>454</v>
      </c>
      <c r="V226" s="25" t="s">
        <v>455</v>
      </c>
      <c r="W226" s="25" t="s">
        <v>457</v>
      </c>
      <c r="X226" s="25" t="s">
        <v>454</v>
      </c>
      <c r="Y226" s="25" t="s">
        <v>455</v>
      </c>
      <c r="Z226" s="25" t="s">
        <v>457</v>
      </c>
      <c r="AA226" s="25" t="s">
        <v>454</v>
      </c>
      <c r="AB226" s="25" t="s">
        <v>455</v>
      </c>
      <c r="AC226" s="25" t="s">
        <v>457</v>
      </c>
      <c r="AD226" s="25" t="s">
        <v>454</v>
      </c>
      <c r="AE226" s="25" t="s">
        <v>455</v>
      </c>
      <c r="AF226" s="25" t="s">
        <v>457</v>
      </c>
      <c r="AG226" s="25" t="s">
        <v>454</v>
      </c>
      <c r="AH226" s="25" t="s">
        <v>455</v>
      </c>
      <c r="AI226" s="25" t="s">
        <v>457</v>
      </c>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5" t="s">
        <v>453</v>
      </c>
      <c r="CD226" s="25" t="s">
        <v>446</v>
      </c>
      <c r="CE226" s="25" t="s">
        <v>456</v>
      </c>
      <c r="CF226" s="99"/>
    </row>
    <row r="227" spans="1:84" ht="30" customHeight="1" x14ac:dyDescent="0.35">
      <c r="A227" s="21"/>
      <c r="B227" s="22"/>
      <c r="C227" s="22"/>
      <c r="D227" s="19" t="s">
        <v>43</v>
      </c>
      <c r="E227" s="20" t="s">
        <v>44</v>
      </c>
      <c r="F227" s="27">
        <v>1414</v>
      </c>
      <c r="G227" s="27">
        <v>1634</v>
      </c>
      <c r="H227" s="27">
        <v>1620</v>
      </c>
      <c r="I227" s="27">
        <v>1414</v>
      </c>
      <c r="J227" s="27">
        <v>1634</v>
      </c>
      <c r="K227" s="27">
        <v>1620</v>
      </c>
      <c r="L227" s="27">
        <v>1414</v>
      </c>
      <c r="M227" s="27">
        <v>1634</v>
      </c>
      <c r="N227" s="27">
        <v>1620</v>
      </c>
      <c r="O227" s="27">
        <v>1414</v>
      </c>
      <c r="P227" s="27">
        <v>1634</v>
      </c>
      <c r="Q227" s="27">
        <v>1620</v>
      </c>
      <c r="R227" s="27">
        <v>1414</v>
      </c>
      <c r="S227" s="27">
        <v>1634</v>
      </c>
      <c r="T227" s="27">
        <v>1620</v>
      </c>
      <c r="U227" s="27">
        <v>1414</v>
      </c>
      <c r="V227" s="27">
        <v>1634</v>
      </c>
      <c r="W227" s="27">
        <v>1620</v>
      </c>
      <c r="X227" s="27">
        <v>1414</v>
      </c>
      <c r="Y227" s="27">
        <v>1634</v>
      </c>
      <c r="Z227" s="27">
        <v>1620</v>
      </c>
      <c r="AA227" s="27">
        <v>1414</v>
      </c>
      <c r="AB227" s="27">
        <v>1634</v>
      </c>
      <c r="AC227" s="27">
        <v>1620</v>
      </c>
      <c r="AD227" s="27">
        <v>1414</v>
      </c>
      <c r="AE227" s="27">
        <v>1634</v>
      </c>
      <c r="AF227" s="27">
        <v>1620</v>
      </c>
      <c r="AG227" s="27">
        <v>1414</v>
      </c>
      <c r="AH227" s="27">
        <v>1634</v>
      </c>
      <c r="AI227" s="27">
        <v>1620</v>
      </c>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8">
        <v>14140</v>
      </c>
      <c r="CD227" s="27">
        <v>16340</v>
      </c>
      <c r="CE227" s="27">
        <v>16200</v>
      </c>
      <c r="CF227" s="99"/>
    </row>
    <row r="228" spans="1:84" ht="30" customHeight="1" x14ac:dyDescent="0.35">
      <c r="A228" s="21"/>
      <c r="B228" s="22"/>
      <c r="C228" s="22"/>
      <c r="D228" s="19" t="s">
        <v>45</v>
      </c>
      <c r="E228" s="20" t="s">
        <v>44</v>
      </c>
      <c r="F228" s="27">
        <v>1252</v>
      </c>
      <c r="G228" s="27">
        <v>1442</v>
      </c>
      <c r="H228" s="27">
        <v>1437</v>
      </c>
      <c r="I228" s="27">
        <v>1233</v>
      </c>
      <c r="J228" s="27">
        <v>1440</v>
      </c>
      <c r="K228" s="27">
        <v>1431</v>
      </c>
      <c r="L228" s="27">
        <v>1246</v>
      </c>
      <c r="M228" s="27">
        <v>1440</v>
      </c>
      <c r="N228" s="27">
        <v>1445</v>
      </c>
      <c r="O228" s="27">
        <v>1241</v>
      </c>
      <c r="P228" s="27">
        <v>1434</v>
      </c>
      <c r="Q228" s="27">
        <v>1443</v>
      </c>
      <c r="R228" s="27">
        <v>1240</v>
      </c>
      <c r="S228" s="27">
        <v>1421</v>
      </c>
      <c r="T228" s="27">
        <v>1442</v>
      </c>
      <c r="U228" s="27">
        <v>1260</v>
      </c>
      <c r="V228" s="27">
        <v>1435</v>
      </c>
      <c r="W228" s="27">
        <v>1451</v>
      </c>
      <c r="X228" s="27">
        <v>1238</v>
      </c>
      <c r="Y228" s="27">
        <v>1445</v>
      </c>
      <c r="Z228" s="27">
        <v>1448</v>
      </c>
      <c r="AA228" s="27">
        <v>1249</v>
      </c>
      <c r="AB228" s="27">
        <v>1441</v>
      </c>
      <c r="AC228" s="27">
        <v>1446</v>
      </c>
      <c r="AD228" s="27">
        <v>1242</v>
      </c>
      <c r="AE228" s="27">
        <v>1436</v>
      </c>
      <c r="AF228" s="27">
        <v>1441</v>
      </c>
      <c r="AG228" s="27">
        <v>1246</v>
      </c>
      <c r="AH228" s="27">
        <v>1442</v>
      </c>
      <c r="AI228" s="27">
        <v>1451</v>
      </c>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8">
        <v>12447</v>
      </c>
      <c r="CD228" s="27">
        <v>14376</v>
      </c>
      <c r="CE228" s="27">
        <v>14435</v>
      </c>
      <c r="CF228" s="99"/>
    </row>
    <row r="229" spans="1:84" ht="30" customHeight="1" x14ac:dyDescent="0.35">
      <c r="A229" s="29"/>
      <c r="B229" s="30"/>
      <c r="C229" s="30"/>
      <c r="D229" s="19" t="s">
        <v>46</v>
      </c>
      <c r="E229" s="20" t="s">
        <v>47</v>
      </c>
      <c r="F229" s="2">
        <v>0.88543140028288547</v>
      </c>
      <c r="G229" s="2">
        <v>0.88249694002447976</v>
      </c>
      <c r="H229" s="2">
        <f>H228/H227</f>
        <v>0.88703703703703707</v>
      </c>
      <c r="I229" s="2">
        <v>0.87199434229137196</v>
      </c>
      <c r="J229" s="2">
        <v>0.88127294981640147</v>
      </c>
      <c r="K229" s="2">
        <f>K228/K227</f>
        <v>0.8833333333333333</v>
      </c>
      <c r="L229" s="2">
        <v>0.88118811881188119</v>
      </c>
      <c r="M229" s="2">
        <v>0.88127294981640147</v>
      </c>
      <c r="N229" s="2">
        <f>N228/N227</f>
        <v>0.89197530864197527</v>
      </c>
      <c r="O229" s="2">
        <v>0.8776520509193777</v>
      </c>
      <c r="P229" s="2">
        <v>0.87760097919216651</v>
      </c>
      <c r="Q229" s="2">
        <f>Q228/Q227</f>
        <v>0.89074074074074072</v>
      </c>
      <c r="R229" s="2">
        <v>0.87694483734087691</v>
      </c>
      <c r="S229" s="2">
        <v>0.86964504283965727</v>
      </c>
      <c r="T229" s="2">
        <f>T228/T227</f>
        <v>0.8901234567901235</v>
      </c>
      <c r="U229" s="2">
        <v>0.8910891089108911</v>
      </c>
      <c r="V229" s="2">
        <v>0.8782129742962056</v>
      </c>
      <c r="W229" s="2">
        <f>W228/W227</f>
        <v>0.89567901234567904</v>
      </c>
      <c r="X229" s="2">
        <v>0.87553041018387556</v>
      </c>
      <c r="Y229" s="2">
        <v>0.88433292533659735</v>
      </c>
      <c r="Z229" s="2">
        <f>Z228/Z227</f>
        <v>0.89382716049382716</v>
      </c>
      <c r="AA229" s="2">
        <v>0.88330975954738333</v>
      </c>
      <c r="AB229" s="2">
        <v>0.88188494492044067</v>
      </c>
      <c r="AC229" s="2">
        <f>AC228/AC227</f>
        <v>0.8925925925925926</v>
      </c>
      <c r="AD229" s="2">
        <v>0.87835926449787838</v>
      </c>
      <c r="AE229" s="2">
        <v>0.87882496940024479</v>
      </c>
      <c r="AF229" s="2">
        <f>AF228/AF227</f>
        <v>0.88950617283950617</v>
      </c>
      <c r="AG229" s="2">
        <v>0.88118811881188119</v>
      </c>
      <c r="AH229" s="2">
        <v>0.88249694002447976</v>
      </c>
      <c r="AI229" s="2">
        <f>AI228/AI227</f>
        <v>0.89567901234567904</v>
      </c>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72">
        <v>0.88026874115983023</v>
      </c>
      <c r="CD229" s="2">
        <v>0.87980416156670749</v>
      </c>
      <c r="CE229" s="2">
        <f>CE228/CE227</f>
        <v>0.89104938271604939</v>
      </c>
      <c r="CF229" s="99"/>
    </row>
    <row r="230" spans="1:84" ht="30" customHeight="1" x14ac:dyDescent="0.35">
      <c r="A230" s="17" t="s">
        <v>56</v>
      </c>
      <c r="B230" s="18" t="s">
        <v>219</v>
      </c>
      <c r="C230" s="18" t="s">
        <v>277</v>
      </c>
      <c r="D230" s="19" t="s">
        <v>35</v>
      </c>
      <c r="E230" s="20"/>
      <c r="F230" s="86" t="s">
        <v>278</v>
      </c>
      <c r="G230" s="94"/>
      <c r="H230" s="95"/>
      <c r="I230" s="86" t="s">
        <v>279</v>
      </c>
      <c r="J230" s="94"/>
      <c r="K230" s="95"/>
      <c r="L230" s="89"/>
      <c r="M230" s="92"/>
      <c r="N230" s="93"/>
      <c r="O230" s="89"/>
      <c r="P230" s="92"/>
      <c r="Q230" s="93"/>
      <c r="R230" s="89"/>
      <c r="S230" s="92"/>
      <c r="T230" s="93"/>
      <c r="U230" s="89"/>
      <c r="V230" s="92"/>
      <c r="W230" s="93"/>
      <c r="X230" s="89"/>
      <c r="Y230" s="92"/>
      <c r="Z230" s="93"/>
      <c r="AA230" s="89"/>
      <c r="AB230" s="92"/>
      <c r="AC230" s="93"/>
      <c r="AD230" s="89"/>
      <c r="AE230" s="92"/>
      <c r="AF230" s="93"/>
      <c r="AG230" s="89"/>
      <c r="AH230" s="92"/>
      <c r="AI230" s="93"/>
      <c r="AJ230" s="89"/>
      <c r="AK230" s="92"/>
      <c r="AL230" s="93"/>
      <c r="AM230" s="89"/>
      <c r="AN230" s="92"/>
      <c r="AO230" s="93"/>
      <c r="AP230" s="89"/>
      <c r="AQ230" s="92"/>
      <c r="AR230" s="93"/>
      <c r="AS230" s="89"/>
      <c r="AT230" s="92"/>
      <c r="AU230" s="93"/>
      <c r="AV230" s="89"/>
      <c r="AW230" s="92"/>
      <c r="AX230" s="93"/>
      <c r="AY230" s="89"/>
      <c r="AZ230" s="92"/>
      <c r="BA230" s="93"/>
      <c r="BB230" s="89"/>
      <c r="BC230" s="92"/>
      <c r="BD230" s="93"/>
      <c r="BE230" s="89"/>
      <c r="BF230" s="92"/>
      <c r="BG230" s="93"/>
      <c r="BH230" s="89"/>
      <c r="BI230" s="92"/>
      <c r="BJ230" s="93"/>
      <c r="BK230" s="89"/>
      <c r="BL230" s="92"/>
      <c r="BM230" s="93"/>
      <c r="BN230" s="89"/>
      <c r="BO230" s="92"/>
      <c r="BP230" s="93"/>
      <c r="BQ230" s="89"/>
      <c r="BR230" s="92"/>
      <c r="BS230" s="93"/>
      <c r="BT230" s="89"/>
      <c r="BU230" s="92"/>
      <c r="BV230" s="93"/>
      <c r="BW230" s="89"/>
      <c r="BX230" s="92"/>
      <c r="BY230" s="93"/>
      <c r="BZ230" s="89"/>
      <c r="CA230" s="92"/>
      <c r="CB230" s="93"/>
      <c r="CC230" s="86" t="s">
        <v>28</v>
      </c>
      <c r="CD230" s="94"/>
      <c r="CE230" s="95"/>
      <c r="CF230" s="99" t="s">
        <v>280</v>
      </c>
    </row>
    <row r="231" spans="1:84" ht="30" customHeight="1" x14ac:dyDescent="0.35">
      <c r="A231" s="21"/>
      <c r="B231" s="22"/>
      <c r="C231" s="22"/>
      <c r="D231" s="23" t="s">
        <v>41</v>
      </c>
      <c r="E231" s="24"/>
      <c r="F231" s="25" t="s">
        <v>454</v>
      </c>
      <c r="G231" s="25" t="s">
        <v>455</v>
      </c>
      <c r="H231" s="25" t="s">
        <v>457</v>
      </c>
      <c r="I231" s="25" t="s">
        <v>454</v>
      </c>
      <c r="J231" s="25" t="s">
        <v>455</v>
      </c>
      <c r="K231" s="25" t="s">
        <v>457</v>
      </c>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5" t="s">
        <v>453</v>
      </c>
      <c r="CD231" s="25" t="s">
        <v>446</v>
      </c>
      <c r="CE231" s="25" t="s">
        <v>456</v>
      </c>
      <c r="CF231" s="99"/>
    </row>
    <row r="232" spans="1:84" ht="30" customHeight="1" x14ac:dyDescent="0.35">
      <c r="A232" s="21"/>
      <c r="B232" s="22"/>
      <c r="C232" s="22"/>
      <c r="D232" s="19" t="s">
        <v>43</v>
      </c>
      <c r="E232" s="20" t="s">
        <v>44</v>
      </c>
      <c r="F232" s="27" t="s">
        <v>51</v>
      </c>
      <c r="G232" s="27" t="s">
        <v>51</v>
      </c>
      <c r="H232" s="27" t="s">
        <v>149</v>
      </c>
      <c r="I232" s="27" t="s">
        <v>51</v>
      </c>
      <c r="J232" s="27" t="s">
        <v>51</v>
      </c>
      <c r="K232" s="27" t="s">
        <v>149</v>
      </c>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8" t="s">
        <v>149</v>
      </c>
      <c r="CD232" s="28" t="s">
        <v>149</v>
      </c>
      <c r="CE232" s="27" t="s">
        <v>149</v>
      </c>
      <c r="CF232" s="99"/>
    </row>
    <row r="233" spans="1:84" ht="30" customHeight="1" x14ac:dyDescent="0.35">
      <c r="A233" s="21"/>
      <c r="B233" s="22"/>
      <c r="C233" s="22"/>
      <c r="D233" s="19" t="s">
        <v>45</v>
      </c>
      <c r="E233" s="20" t="s">
        <v>44</v>
      </c>
      <c r="F233" s="27" t="s">
        <v>51</v>
      </c>
      <c r="G233" s="27" t="s">
        <v>51</v>
      </c>
      <c r="H233" s="27" t="s">
        <v>149</v>
      </c>
      <c r="I233" s="27" t="s">
        <v>51</v>
      </c>
      <c r="J233" s="27" t="s">
        <v>51</v>
      </c>
      <c r="K233" s="27" t="s">
        <v>149</v>
      </c>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8" t="s">
        <v>149</v>
      </c>
      <c r="CD233" s="28" t="s">
        <v>149</v>
      </c>
      <c r="CE233" s="27" t="s">
        <v>149</v>
      </c>
      <c r="CF233" s="99"/>
    </row>
    <row r="234" spans="1:84" ht="30" customHeight="1" x14ac:dyDescent="0.35">
      <c r="A234" s="29"/>
      <c r="B234" s="30"/>
      <c r="C234" s="30"/>
      <c r="D234" s="19" t="s">
        <v>46</v>
      </c>
      <c r="E234" s="20" t="s">
        <v>47</v>
      </c>
      <c r="F234" s="2" t="s">
        <v>51</v>
      </c>
      <c r="G234" s="2" t="s">
        <v>51</v>
      </c>
      <c r="H234" s="2" t="s">
        <v>149</v>
      </c>
      <c r="I234" s="2" t="s">
        <v>51</v>
      </c>
      <c r="J234" s="2" t="s">
        <v>51</v>
      </c>
      <c r="K234" s="2" t="s">
        <v>149</v>
      </c>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8" t="s">
        <v>149</v>
      </c>
      <c r="CD234" s="28" t="s">
        <v>149</v>
      </c>
      <c r="CE234" s="2" t="s">
        <v>149</v>
      </c>
      <c r="CF234" s="99"/>
    </row>
    <row r="235" spans="1:84" s="8" customFormat="1" ht="30" customHeight="1" x14ac:dyDescent="0.5">
      <c r="A235" s="17" t="s">
        <v>56</v>
      </c>
      <c r="B235" s="18" t="s">
        <v>281</v>
      </c>
      <c r="C235" s="39" t="s">
        <v>282</v>
      </c>
      <c r="D235" s="40" t="s">
        <v>35</v>
      </c>
      <c r="E235" s="41"/>
      <c r="F235" s="111" t="s">
        <v>283</v>
      </c>
      <c r="G235" s="114"/>
      <c r="H235" s="115"/>
      <c r="I235" s="111" t="s">
        <v>86</v>
      </c>
      <c r="J235" s="114"/>
      <c r="K235" s="115"/>
      <c r="L235" s="111" t="s">
        <v>226</v>
      </c>
      <c r="M235" s="114"/>
      <c r="N235" s="115"/>
      <c r="O235" s="111" t="s">
        <v>284</v>
      </c>
      <c r="P235" s="114"/>
      <c r="Q235" s="115"/>
      <c r="R235" s="111" t="s">
        <v>285</v>
      </c>
      <c r="S235" s="114"/>
      <c r="T235" s="115"/>
      <c r="U235" s="111" t="s">
        <v>69</v>
      </c>
      <c r="V235" s="114"/>
      <c r="W235" s="115"/>
      <c r="X235" s="111" t="s">
        <v>286</v>
      </c>
      <c r="Y235" s="114"/>
      <c r="Z235" s="115"/>
      <c r="AA235" s="111" t="s">
        <v>452</v>
      </c>
      <c r="AB235" s="114"/>
      <c r="AC235" s="115"/>
      <c r="AD235" s="111"/>
      <c r="AE235" s="114"/>
      <c r="AF235" s="115"/>
      <c r="AG235" s="111"/>
      <c r="AH235" s="114"/>
      <c r="AI235" s="115"/>
      <c r="AJ235" s="108"/>
      <c r="AK235" s="109"/>
      <c r="AL235" s="110"/>
      <c r="AM235" s="108"/>
      <c r="AN235" s="109"/>
      <c r="AO235" s="110"/>
      <c r="AP235" s="108"/>
      <c r="AQ235" s="109"/>
      <c r="AR235" s="110"/>
      <c r="AS235" s="108"/>
      <c r="AT235" s="109"/>
      <c r="AU235" s="110"/>
      <c r="AV235" s="108"/>
      <c r="AW235" s="109"/>
      <c r="AX235" s="110"/>
      <c r="AY235" s="108"/>
      <c r="AZ235" s="109"/>
      <c r="BA235" s="110"/>
      <c r="BB235" s="89"/>
      <c r="BC235" s="92"/>
      <c r="BD235" s="93"/>
      <c r="BE235" s="89"/>
      <c r="BF235" s="92"/>
      <c r="BG235" s="93"/>
      <c r="BH235" s="89"/>
      <c r="BI235" s="92"/>
      <c r="BJ235" s="93"/>
      <c r="BK235" s="89"/>
      <c r="BL235" s="92"/>
      <c r="BM235" s="93"/>
      <c r="BN235" s="89"/>
      <c r="BO235" s="92"/>
      <c r="BP235" s="93"/>
      <c r="BQ235" s="89"/>
      <c r="BR235" s="92"/>
      <c r="BS235" s="93"/>
      <c r="BT235" s="89"/>
      <c r="BU235" s="92"/>
      <c r="BV235" s="93"/>
      <c r="BW235" s="89"/>
      <c r="BX235" s="92"/>
      <c r="BY235" s="93"/>
      <c r="BZ235" s="89"/>
      <c r="CA235" s="92"/>
      <c r="CB235" s="93"/>
      <c r="CC235" s="111" t="s">
        <v>28</v>
      </c>
      <c r="CD235" s="114"/>
      <c r="CE235" s="115"/>
      <c r="CF235" s="116" t="s">
        <v>474</v>
      </c>
    </row>
    <row r="236" spans="1:84" s="8" customFormat="1" ht="30" customHeight="1" x14ac:dyDescent="0.5">
      <c r="A236" s="21"/>
      <c r="B236" s="22"/>
      <c r="C236" s="42"/>
      <c r="D236" s="43" t="s">
        <v>41</v>
      </c>
      <c r="E236" s="44"/>
      <c r="F236" s="25" t="s">
        <v>454</v>
      </c>
      <c r="G236" s="25" t="s">
        <v>455</v>
      </c>
      <c r="H236" s="25" t="s">
        <v>457</v>
      </c>
      <c r="I236" s="25" t="s">
        <v>454</v>
      </c>
      <c r="J236" s="25" t="s">
        <v>455</v>
      </c>
      <c r="K236" s="25" t="s">
        <v>457</v>
      </c>
      <c r="L236" s="25" t="s">
        <v>454</v>
      </c>
      <c r="M236" s="25" t="s">
        <v>455</v>
      </c>
      <c r="N236" s="25" t="s">
        <v>457</v>
      </c>
      <c r="O236" s="25" t="s">
        <v>454</v>
      </c>
      <c r="P236" s="25" t="s">
        <v>455</v>
      </c>
      <c r="Q236" s="25" t="s">
        <v>457</v>
      </c>
      <c r="R236" s="25" t="s">
        <v>454</v>
      </c>
      <c r="S236" s="25" t="s">
        <v>455</v>
      </c>
      <c r="T236" s="25" t="s">
        <v>457</v>
      </c>
      <c r="U236" s="25" t="s">
        <v>454</v>
      </c>
      <c r="V236" s="25" t="s">
        <v>455</v>
      </c>
      <c r="W236" s="25" t="s">
        <v>457</v>
      </c>
      <c r="X236" s="25" t="s">
        <v>454</v>
      </c>
      <c r="Y236" s="25" t="s">
        <v>455</v>
      </c>
      <c r="Z236" s="25" t="s">
        <v>457</v>
      </c>
      <c r="AA236" s="25" t="s">
        <v>454</v>
      </c>
      <c r="AB236" s="25" t="s">
        <v>455</v>
      </c>
      <c r="AC236" s="25" t="s">
        <v>457</v>
      </c>
      <c r="AD236" s="25" t="s">
        <v>454</v>
      </c>
      <c r="AE236" s="25" t="s">
        <v>455</v>
      </c>
      <c r="AF236" s="25" t="s">
        <v>457</v>
      </c>
      <c r="AG236" s="25" t="s">
        <v>454</v>
      </c>
      <c r="AH236" s="25" t="s">
        <v>455</v>
      </c>
      <c r="AI236" s="25" t="s">
        <v>457</v>
      </c>
      <c r="AJ236" s="46"/>
      <c r="AK236" s="46"/>
      <c r="AL236" s="46"/>
      <c r="AM236" s="46"/>
      <c r="AN236" s="46"/>
      <c r="AO236" s="46"/>
      <c r="AP236" s="46"/>
      <c r="AQ236" s="46"/>
      <c r="AR236" s="46"/>
      <c r="AS236" s="46"/>
      <c r="AT236" s="46"/>
      <c r="AU236" s="46"/>
      <c r="AV236" s="46"/>
      <c r="AW236" s="46"/>
      <c r="AX236" s="46"/>
      <c r="AY236" s="46"/>
      <c r="AZ236" s="46"/>
      <c r="BA236" s="4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45" t="s">
        <v>453</v>
      </c>
      <c r="CD236" s="45" t="s">
        <v>446</v>
      </c>
      <c r="CE236" s="45" t="s">
        <v>456</v>
      </c>
      <c r="CF236" s="84"/>
    </row>
    <row r="237" spans="1:84" s="8" customFormat="1" ht="30" customHeight="1" x14ac:dyDescent="0.5">
      <c r="A237" s="21"/>
      <c r="B237" s="22"/>
      <c r="C237" s="42"/>
      <c r="D237" s="40" t="s">
        <v>43</v>
      </c>
      <c r="E237" s="41" t="s">
        <v>44</v>
      </c>
      <c r="F237" s="47">
        <v>879</v>
      </c>
      <c r="G237" s="47">
        <v>921</v>
      </c>
      <c r="H237" s="27">
        <v>1041</v>
      </c>
      <c r="I237" s="47">
        <v>879</v>
      </c>
      <c r="J237" s="47">
        <v>921</v>
      </c>
      <c r="K237" s="27">
        <v>1041</v>
      </c>
      <c r="L237" s="47">
        <v>879</v>
      </c>
      <c r="M237" s="47">
        <v>921</v>
      </c>
      <c r="N237" s="27">
        <v>1041</v>
      </c>
      <c r="O237" s="47">
        <v>879</v>
      </c>
      <c r="P237" s="47">
        <v>921</v>
      </c>
      <c r="Q237" s="27">
        <v>1041</v>
      </c>
      <c r="R237" s="47">
        <v>879</v>
      </c>
      <c r="S237" s="47">
        <v>921</v>
      </c>
      <c r="T237" s="27">
        <v>1041</v>
      </c>
      <c r="U237" s="47">
        <v>879</v>
      </c>
      <c r="V237" s="47">
        <v>921</v>
      </c>
      <c r="W237" s="27">
        <v>1041</v>
      </c>
      <c r="X237" s="47">
        <v>879</v>
      </c>
      <c r="Y237" s="47">
        <v>921</v>
      </c>
      <c r="Z237" s="27">
        <v>1041</v>
      </c>
      <c r="AA237" s="47" t="s">
        <v>149</v>
      </c>
      <c r="AB237" s="47">
        <v>12096</v>
      </c>
      <c r="AC237" s="27">
        <v>12096</v>
      </c>
      <c r="AD237" s="48"/>
      <c r="AE237" s="48"/>
      <c r="AF237" s="48"/>
      <c r="AG237" s="48"/>
      <c r="AH237" s="48"/>
      <c r="AI237" s="48"/>
      <c r="AJ237" s="46"/>
      <c r="AK237" s="46"/>
      <c r="AL237" s="46"/>
      <c r="AM237" s="46"/>
      <c r="AN237" s="46"/>
      <c r="AO237" s="46"/>
      <c r="AP237" s="46"/>
      <c r="AQ237" s="46"/>
      <c r="AR237" s="46"/>
      <c r="AS237" s="46"/>
      <c r="AT237" s="46"/>
      <c r="AU237" s="46"/>
      <c r="AV237" s="46"/>
      <c r="AW237" s="46"/>
      <c r="AX237" s="46"/>
      <c r="AY237" s="46"/>
      <c r="AZ237" s="46"/>
      <c r="BA237" s="4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8">
        <v>6153</v>
      </c>
      <c r="CD237" s="28">
        <v>18543</v>
      </c>
      <c r="CE237" s="27">
        <v>19383</v>
      </c>
      <c r="CF237" s="84"/>
    </row>
    <row r="238" spans="1:84" s="8" customFormat="1" ht="30" customHeight="1" x14ac:dyDescent="0.5">
      <c r="A238" s="21"/>
      <c r="B238" s="22"/>
      <c r="C238" s="42"/>
      <c r="D238" s="40" t="s">
        <v>45</v>
      </c>
      <c r="E238" s="41" t="s">
        <v>44</v>
      </c>
      <c r="F238" s="47">
        <v>305</v>
      </c>
      <c r="G238" s="47">
        <v>386</v>
      </c>
      <c r="H238" s="27">
        <v>564</v>
      </c>
      <c r="I238" s="47">
        <v>85</v>
      </c>
      <c r="J238" s="47">
        <v>91</v>
      </c>
      <c r="K238" s="27">
        <v>261</v>
      </c>
      <c r="L238" s="47">
        <v>202</v>
      </c>
      <c r="M238" s="47">
        <v>142</v>
      </c>
      <c r="N238" s="27">
        <v>302</v>
      </c>
      <c r="O238" s="47">
        <v>185</v>
      </c>
      <c r="P238" s="47">
        <v>143</v>
      </c>
      <c r="Q238" s="27">
        <v>294</v>
      </c>
      <c r="R238" s="47">
        <v>85</v>
      </c>
      <c r="S238" s="47">
        <v>53</v>
      </c>
      <c r="T238" s="27">
        <v>136</v>
      </c>
      <c r="U238" s="47">
        <v>82</v>
      </c>
      <c r="V238" s="47">
        <v>56</v>
      </c>
      <c r="W238" s="27">
        <v>178</v>
      </c>
      <c r="X238" s="47">
        <v>166</v>
      </c>
      <c r="Y238" s="47">
        <v>137</v>
      </c>
      <c r="Z238" s="27">
        <v>279</v>
      </c>
      <c r="AA238" s="47" t="s">
        <v>149</v>
      </c>
      <c r="AB238" s="47">
        <v>892</v>
      </c>
      <c r="AC238" s="27">
        <v>2093</v>
      </c>
      <c r="AD238" s="48"/>
      <c r="AE238" s="48"/>
      <c r="AF238" s="48"/>
      <c r="AG238" s="48"/>
      <c r="AH238" s="48"/>
      <c r="AI238" s="48"/>
      <c r="AJ238" s="46"/>
      <c r="AK238" s="46"/>
      <c r="AL238" s="46"/>
      <c r="AM238" s="46"/>
      <c r="AN238" s="46"/>
      <c r="AO238" s="46"/>
      <c r="AP238" s="46"/>
      <c r="AQ238" s="46"/>
      <c r="AR238" s="46"/>
      <c r="AS238" s="46"/>
      <c r="AT238" s="46"/>
      <c r="AU238" s="46"/>
      <c r="AV238" s="46"/>
      <c r="AW238" s="46"/>
      <c r="AX238" s="46"/>
      <c r="AY238" s="46"/>
      <c r="AZ238" s="46"/>
      <c r="BA238" s="4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8">
        <v>1110</v>
      </c>
      <c r="CD238" s="28">
        <v>1900</v>
      </c>
      <c r="CE238" s="27">
        <v>4107</v>
      </c>
      <c r="CF238" s="84"/>
    </row>
    <row r="239" spans="1:84" s="8" customFormat="1" ht="30" customHeight="1" x14ac:dyDescent="0.5">
      <c r="A239" s="29"/>
      <c r="B239" s="30"/>
      <c r="C239" s="49"/>
      <c r="D239" s="40" t="s">
        <v>46</v>
      </c>
      <c r="E239" s="41" t="s">
        <v>47</v>
      </c>
      <c r="F239" s="9">
        <v>0.34698521046643915</v>
      </c>
      <c r="G239" s="9">
        <v>0.4191096634093377</v>
      </c>
      <c r="H239" s="2">
        <f>H238/H237</f>
        <v>0.5417867435158501</v>
      </c>
      <c r="I239" s="9">
        <v>9.6700796359499436E-2</v>
      </c>
      <c r="J239" s="9">
        <v>9.8805646036916397E-2</v>
      </c>
      <c r="K239" s="2">
        <f>K238/K237</f>
        <v>0.25072046109510088</v>
      </c>
      <c r="L239" s="9">
        <v>0.22980659840728099</v>
      </c>
      <c r="M239" s="9">
        <v>0.15418023887079263</v>
      </c>
      <c r="N239" s="2">
        <f>N238/N237</f>
        <v>0.29010566762728146</v>
      </c>
      <c r="O239" s="9">
        <v>0.21046643913538113</v>
      </c>
      <c r="P239" s="9">
        <v>0.15526601520086863</v>
      </c>
      <c r="Q239" s="2">
        <f>Q238/Q237</f>
        <v>0.28242074927953892</v>
      </c>
      <c r="R239" s="9">
        <v>9.6700796359499436E-2</v>
      </c>
      <c r="S239" s="9">
        <v>5.7546145494028228E-2</v>
      </c>
      <c r="T239" s="2">
        <f>T238/T237</f>
        <v>0.13064361191162344</v>
      </c>
      <c r="U239" s="9">
        <v>9.3287827076222976E-2</v>
      </c>
      <c r="V239" s="9">
        <v>6.0803474484256242E-2</v>
      </c>
      <c r="W239" s="2">
        <f>W238/W237</f>
        <v>0.17098943323727187</v>
      </c>
      <c r="X239" s="9">
        <v>0.18885096700796358</v>
      </c>
      <c r="Y239" s="9">
        <v>0.14875135722041261</v>
      </c>
      <c r="Z239" s="2">
        <f>Z238/Z237</f>
        <v>0.2680115273775216</v>
      </c>
      <c r="AA239" s="9" t="s">
        <v>149</v>
      </c>
      <c r="AB239" s="9">
        <v>7.374338624338625E-2</v>
      </c>
      <c r="AC239" s="2">
        <f>AC238/AC237</f>
        <v>0.17303240740740741</v>
      </c>
      <c r="AD239" s="16"/>
      <c r="AE239" s="16"/>
      <c r="AF239" s="16"/>
      <c r="AG239" s="16"/>
      <c r="AH239" s="16"/>
      <c r="AI239" s="16"/>
      <c r="AJ239" s="46"/>
      <c r="AK239" s="46"/>
      <c r="AL239" s="46"/>
      <c r="AM239" s="46"/>
      <c r="AN239" s="46"/>
      <c r="AO239" s="46"/>
      <c r="AP239" s="46"/>
      <c r="AQ239" s="46"/>
      <c r="AR239" s="46"/>
      <c r="AS239" s="46"/>
      <c r="AT239" s="46"/>
      <c r="AU239" s="46"/>
      <c r="AV239" s="46"/>
      <c r="AW239" s="46"/>
      <c r="AX239" s="46"/>
      <c r="AY239" s="46"/>
      <c r="AZ239" s="46"/>
      <c r="BA239" s="4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
        <v>0.18039980497318381</v>
      </c>
      <c r="CD239" s="2">
        <v>0.1024645418756404</v>
      </c>
      <c r="CE239" s="2">
        <f>CE238/CE237</f>
        <v>0.21188670484445132</v>
      </c>
      <c r="CF239" s="84"/>
    </row>
    <row r="240" spans="1:84" s="8" customFormat="1" ht="30" customHeight="1" x14ac:dyDescent="0.5">
      <c r="A240" s="17" t="s">
        <v>56</v>
      </c>
      <c r="B240" s="18" t="s">
        <v>281</v>
      </c>
      <c r="C240" s="39" t="s">
        <v>287</v>
      </c>
      <c r="D240" s="40" t="s">
        <v>35</v>
      </c>
      <c r="E240" s="41"/>
      <c r="F240" s="111" t="s">
        <v>36</v>
      </c>
      <c r="G240" s="114"/>
      <c r="H240" s="115"/>
      <c r="I240" s="111" t="s">
        <v>104</v>
      </c>
      <c r="J240" s="114"/>
      <c r="K240" s="115"/>
      <c r="L240" s="111" t="s">
        <v>288</v>
      </c>
      <c r="M240" s="114"/>
      <c r="N240" s="115"/>
      <c r="O240" s="111" t="s">
        <v>289</v>
      </c>
      <c r="P240" s="114"/>
      <c r="Q240" s="115"/>
      <c r="R240" s="111" t="s">
        <v>290</v>
      </c>
      <c r="S240" s="114"/>
      <c r="T240" s="115"/>
      <c r="U240" s="111" t="s">
        <v>291</v>
      </c>
      <c r="V240" s="114"/>
      <c r="W240" s="115"/>
      <c r="X240" s="111" t="s">
        <v>292</v>
      </c>
      <c r="Y240" s="114"/>
      <c r="Z240" s="115"/>
      <c r="AA240" s="111" t="s">
        <v>293</v>
      </c>
      <c r="AB240" s="114"/>
      <c r="AC240" s="115"/>
      <c r="AD240" s="111" t="s">
        <v>294</v>
      </c>
      <c r="AE240" s="114"/>
      <c r="AF240" s="115"/>
      <c r="AG240" s="111" t="s">
        <v>295</v>
      </c>
      <c r="AH240" s="114"/>
      <c r="AI240" s="115"/>
      <c r="AJ240" s="111" t="s">
        <v>296</v>
      </c>
      <c r="AK240" s="114"/>
      <c r="AL240" s="115"/>
      <c r="AM240" s="111" t="s">
        <v>297</v>
      </c>
      <c r="AN240" s="114"/>
      <c r="AO240" s="115"/>
      <c r="AP240" s="111" t="s">
        <v>298</v>
      </c>
      <c r="AQ240" s="114"/>
      <c r="AR240" s="115"/>
      <c r="AS240" s="111" t="s">
        <v>299</v>
      </c>
      <c r="AT240" s="114"/>
      <c r="AU240" s="115"/>
      <c r="AV240" s="111" t="s">
        <v>300</v>
      </c>
      <c r="AW240" s="114"/>
      <c r="AX240" s="115"/>
      <c r="AY240" s="111" t="s">
        <v>253</v>
      </c>
      <c r="AZ240" s="114"/>
      <c r="BA240" s="115"/>
      <c r="BB240" s="89"/>
      <c r="BC240" s="92"/>
      <c r="BD240" s="93"/>
      <c r="BE240" s="89"/>
      <c r="BF240" s="92"/>
      <c r="BG240" s="93"/>
      <c r="BH240" s="89"/>
      <c r="BI240" s="92"/>
      <c r="BJ240" s="93"/>
      <c r="BK240" s="89"/>
      <c r="BL240" s="92"/>
      <c r="BM240" s="93"/>
      <c r="BN240" s="89"/>
      <c r="BO240" s="92"/>
      <c r="BP240" s="93"/>
      <c r="BQ240" s="89"/>
      <c r="BR240" s="92"/>
      <c r="BS240" s="93"/>
      <c r="BT240" s="89"/>
      <c r="BU240" s="92"/>
      <c r="BV240" s="93"/>
      <c r="BW240" s="89"/>
      <c r="BX240" s="92"/>
      <c r="BY240" s="93"/>
      <c r="BZ240" s="89"/>
      <c r="CA240" s="92"/>
      <c r="CB240" s="93"/>
      <c r="CC240" s="111" t="s">
        <v>28</v>
      </c>
      <c r="CD240" s="114"/>
      <c r="CE240" s="115"/>
      <c r="CF240" s="99" t="s">
        <v>462</v>
      </c>
    </row>
    <row r="241" spans="1:84" s="8" customFormat="1" ht="30" customHeight="1" x14ac:dyDescent="0.5">
      <c r="A241" s="21"/>
      <c r="B241" s="22"/>
      <c r="C241" s="42"/>
      <c r="D241" s="43" t="s">
        <v>41</v>
      </c>
      <c r="E241" s="44"/>
      <c r="F241" s="25" t="s">
        <v>454</v>
      </c>
      <c r="G241" s="25" t="s">
        <v>455</v>
      </c>
      <c r="H241" s="25" t="s">
        <v>457</v>
      </c>
      <c r="I241" s="25" t="s">
        <v>454</v>
      </c>
      <c r="J241" s="25" t="s">
        <v>455</v>
      </c>
      <c r="K241" s="25" t="s">
        <v>457</v>
      </c>
      <c r="L241" s="25" t="s">
        <v>454</v>
      </c>
      <c r="M241" s="25" t="s">
        <v>455</v>
      </c>
      <c r="N241" s="25" t="s">
        <v>457</v>
      </c>
      <c r="O241" s="25" t="s">
        <v>454</v>
      </c>
      <c r="P241" s="25" t="s">
        <v>455</v>
      </c>
      <c r="Q241" s="25" t="s">
        <v>457</v>
      </c>
      <c r="R241" s="25" t="s">
        <v>454</v>
      </c>
      <c r="S241" s="25" t="s">
        <v>455</v>
      </c>
      <c r="T241" s="25" t="s">
        <v>457</v>
      </c>
      <c r="U241" s="25" t="s">
        <v>454</v>
      </c>
      <c r="V241" s="25" t="s">
        <v>455</v>
      </c>
      <c r="W241" s="25" t="s">
        <v>457</v>
      </c>
      <c r="X241" s="25" t="s">
        <v>454</v>
      </c>
      <c r="Y241" s="25" t="s">
        <v>455</v>
      </c>
      <c r="Z241" s="25" t="s">
        <v>457</v>
      </c>
      <c r="AA241" s="25" t="s">
        <v>454</v>
      </c>
      <c r="AB241" s="25" t="s">
        <v>455</v>
      </c>
      <c r="AC241" s="25" t="s">
        <v>457</v>
      </c>
      <c r="AD241" s="25" t="s">
        <v>454</v>
      </c>
      <c r="AE241" s="25" t="s">
        <v>455</v>
      </c>
      <c r="AF241" s="25" t="s">
        <v>457</v>
      </c>
      <c r="AG241" s="25" t="s">
        <v>454</v>
      </c>
      <c r="AH241" s="25" t="s">
        <v>455</v>
      </c>
      <c r="AI241" s="25" t="s">
        <v>457</v>
      </c>
      <c r="AJ241" s="25" t="s">
        <v>454</v>
      </c>
      <c r="AK241" s="25" t="s">
        <v>455</v>
      </c>
      <c r="AL241" s="25" t="s">
        <v>457</v>
      </c>
      <c r="AM241" s="25" t="s">
        <v>454</v>
      </c>
      <c r="AN241" s="25" t="s">
        <v>455</v>
      </c>
      <c r="AO241" s="25" t="s">
        <v>457</v>
      </c>
      <c r="AP241" s="25" t="s">
        <v>454</v>
      </c>
      <c r="AQ241" s="25" t="s">
        <v>455</v>
      </c>
      <c r="AR241" s="25" t="s">
        <v>457</v>
      </c>
      <c r="AS241" s="25" t="s">
        <v>454</v>
      </c>
      <c r="AT241" s="25" t="s">
        <v>455</v>
      </c>
      <c r="AU241" s="25" t="s">
        <v>457</v>
      </c>
      <c r="AV241" s="25" t="s">
        <v>454</v>
      </c>
      <c r="AW241" s="25" t="s">
        <v>455</v>
      </c>
      <c r="AX241" s="25" t="s">
        <v>457</v>
      </c>
      <c r="AY241" s="25" t="s">
        <v>454</v>
      </c>
      <c r="AZ241" s="25" t="s">
        <v>455</v>
      </c>
      <c r="BA241" s="25" t="s">
        <v>457</v>
      </c>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45" t="s">
        <v>453</v>
      </c>
      <c r="CD241" s="45" t="s">
        <v>446</v>
      </c>
      <c r="CE241" s="45" t="s">
        <v>456</v>
      </c>
      <c r="CF241" s="99"/>
    </row>
    <row r="242" spans="1:84" s="8" customFormat="1" ht="30" customHeight="1" x14ac:dyDescent="0.5">
      <c r="A242" s="21"/>
      <c r="B242" s="22"/>
      <c r="C242" s="42"/>
      <c r="D242" s="40" t="s">
        <v>43</v>
      </c>
      <c r="E242" s="41" t="s">
        <v>44</v>
      </c>
      <c r="F242" s="47" t="s">
        <v>51</v>
      </c>
      <c r="G242" s="47" t="s">
        <v>51</v>
      </c>
      <c r="H242" s="27" t="s">
        <v>149</v>
      </c>
      <c r="I242" s="47" t="s">
        <v>51</v>
      </c>
      <c r="J242" s="47" t="s">
        <v>51</v>
      </c>
      <c r="K242" s="27" t="s">
        <v>149</v>
      </c>
      <c r="L242" s="47" t="s">
        <v>51</v>
      </c>
      <c r="M242" s="47" t="s">
        <v>51</v>
      </c>
      <c r="N242" s="27" t="s">
        <v>149</v>
      </c>
      <c r="O242" s="47" t="s">
        <v>51</v>
      </c>
      <c r="P242" s="47" t="s">
        <v>51</v>
      </c>
      <c r="Q242" s="27" t="s">
        <v>149</v>
      </c>
      <c r="R242" s="47" t="s">
        <v>51</v>
      </c>
      <c r="S242" s="47" t="s">
        <v>51</v>
      </c>
      <c r="T242" s="27" t="s">
        <v>149</v>
      </c>
      <c r="U242" s="47" t="s">
        <v>51</v>
      </c>
      <c r="V242" s="47" t="s">
        <v>51</v>
      </c>
      <c r="W242" s="27" t="s">
        <v>149</v>
      </c>
      <c r="X242" s="47" t="s">
        <v>51</v>
      </c>
      <c r="Y242" s="47" t="s">
        <v>51</v>
      </c>
      <c r="Z242" s="27" t="s">
        <v>149</v>
      </c>
      <c r="AA242" s="47" t="s">
        <v>51</v>
      </c>
      <c r="AB242" s="47" t="s">
        <v>51</v>
      </c>
      <c r="AC242" s="27" t="s">
        <v>149</v>
      </c>
      <c r="AD242" s="47" t="s">
        <v>51</v>
      </c>
      <c r="AE242" s="47" t="s">
        <v>51</v>
      </c>
      <c r="AF242" s="27" t="s">
        <v>149</v>
      </c>
      <c r="AG242" s="47" t="s">
        <v>51</v>
      </c>
      <c r="AH242" s="47" t="s">
        <v>51</v>
      </c>
      <c r="AI242" s="27" t="s">
        <v>149</v>
      </c>
      <c r="AJ242" s="47" t="s">
        <v>51</v>
      </c>
      <c r="AK242" s="47" t="s">
        <v>51</v>
      </c>
      <c r="AL242" s="27" t="s">
        <v>149</v>
      </c>
      <c r="AM242" s="47" t="s">
        <v>51</v>
      </c>
      <c r="AN242" s="47" t="s">
        <v>51</v>
      </c>
      <c r="AO242" s="27" t="s">
        <v>149</v>
      </c>
      <c r="AP242" s="47" t="s">
        <v>51</v>
      </c>
      <c r="AQ242" s="47" t="s">
        <v>51</v>
      </c>
      <c r="AR242" s="27" t="s">
        <v>149</v>
      </c>
      <c r="AS242" s="47" t="s">
        <v>51</v>
      </c>
      <c r="AT242" s="47" t="s">
        <v>51</v>
      </c>
      <c r="AU242" s="27" t="s">
        <v>149</v>
      </c>
      <c r="AV242" s="47" t="s">
        <v>51</v>
      </c>
      <c r="AW242" s="47" t="s">
        <v>51</v>
      </c>
      <c r="AX242" s="27" t="s">
        <v>149</v>
      </c>
      <c r="AY242" s="47" t="s">
        <v>51</v>
      </c>
      <c r="AZ242" s="47" t="s">
        <v>51</v>
      </c>
      <c r="BA242" s="27" t="s">
        <v>149</v>
      </c>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50" t="s">
        <v>51</v>
      </c>
      <c r="CD242" s="50" t="s">
        <v>51</v>
      </c>
      <c r="CE242" s="27" t="s">
        <v>149</v>
      </c>
      <c r="CF242" s="99"/>
    </row>
    <row r="243" spans="1:84" s="8" customFormat="1" ht="30" customHeight="1" x14ac:dyDescent="0.5">
      <c r="A243" s="21"/>
      <c r="B243" s="22"/>
      <c r="C243" s="42"/>
      <c r="D243" s="40" t="s">
        <v>45</v>
      </c>
      <c r="E243" s="41" t="s">
        <v>44</v>
      </c>
      <c r="F243" s="47" t="s">
        <v>51</v>
      </c>
      <c r="G243" s="47" t="s">
        <v>51</v>
      </c>
      <c r="H243" s="27" t="s">
        <v>149</v>
      </c>
      <c r="I243" s="47" t="s">
        <v>51</v>
      </c>
      <c r="J243" s="47" t="s">
        <v>51</v>
      </c>
      <c r="K243" s="27" t="s">
        <v>149</v>
      </c>
      <c r="L243" s="47" t="s">
        <v>51</v>
      </c>
      <c r="M243" s="47" t="s">
        <v>51</v>
      </c>
      <c r="N243" s="27" t="s">
        <v>149</v>
      </c>
      <c r="O243" s="47" t="s">
        <v>51</v>
      </c>
      <c r="P243" s="47" t="s">
        <v>51</v>
      </c>
      <c r="Q243" s="27" t="s">
        <v>149</v>
      </c>
      <c r="R243" s="47" t="s">
        <v>51</v>
      </c>
      <c r="S243" s="47" t="s">
        <v>51</v>
      </c>
      <c r="T243" s="27" t="s">
        <v>149</v>
      </c>
      <c r="U243" s="47" t="s">
        <v>51</v>
      </c>
      <c r="V243" s="47" t="s">
        <v>51</v>
      </c>
      <c r="W243" s="27" t="s">
        <v>149</v>
      </c>
      <c r="X243" s="47" t="s">
        <v>51</v>
      </c>
      <c r="Y243" s="47" t="s">
        <v>51</v>
      </c>
      <c r="Z243" s="27" t="s">
        <v>149</v>
      </c>
      <c r="AA243" s="47" t="s">
        <v>51</v>
      </c>
      <c r="AB243" s="47" t="s">
        <v>51</v>
      </c>
      <c r="AC243" s="27" t="s">
        <v>149</v>
      </c>
      <c r="AD243" s="47" t="s">
        <v>51</v>
      </c>
      <c r="AE243" s="47" t="s">
        <v>51</v>
      </c>
      <c r="AF243" s="27" t="s">
        <v>149</v>
      </c>
      <c r="AG243" s="47" t="s">
        <v>51</v>
      </c>
      <c r="AH243" s="47" t="s">
        <v>51</v>
      </c>
      <c r="AI243" s="27" t="s">
        <v>149</v>
      </c>
      <c r="AJ243" s="47" t="s">
        <v>51</v>
      </c>
      <c r="AK243" s="47" t="s">
        <v>51</v>
      </c>
      <c r="AL243" s="27" t="s">
        <v>149</v>
      </c>
      <c r="AM243" s="47" t="s">
        <v>51</v>
      </c>
      <c r="AN243" s="47" t="s">
        <v>51</v>
      </c>
      <c r="AO243" s="27" t="s">
        <v>149</v>
      </c>
      <c r="AP243" s="47" t="s">
        <v>51</v>
      </c>
      <c r="AQ243" s="47" t="s">
        <v>51</v>
      </c>
      <c r="AR243" s="27" t="s">
        <v>149</v>
      </c>
      <c r="AS243" s="47" t="s">
        <v>51</v>
      </c>
      <c r="AT243" s="47" t="s">
        <v>51</v>
      </c>
      <c r="AU243" s="27" t="s">
        <v>149</v>
      </c>
      <c r="AV243" s="47" t="s">
        <v>51</v>
      </c>
      <c r="AW243" s="47" t="s">
        <v>51</v>
      </c>
      <c r="AX243" s="27" t="s">
        <v>149</v>
      </c>
      <c r="AY243" s="47" t="s">
        <v>51</v>
      </c>
      <c r="AZ243" s="47" t="s">
        <v>51</v>
      </c>
      <c r="BA243" s="27" t="s">
        <v>149</v>
      </c>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51" t="s">
        <v>149</v>
      </c>
      <c r="CD243" s="51" t="s">
        <v>149</v>
      </c>
      <c r="CE243" s="27" t="s">
        <v>149</v>
      </c>
      <c r="CF243" s="99"/>
    </row>
    <row r="244" spans="1:84" s="8" customFormat="1" ht="30" customHeight="1" x14ac:dyDescent="0.5">
      <c r="A244" s="29"/>
      <c r="B244" s="30"/>
      <c r="C244" s="49"/>
      <c r="D244" s="40" t="s">
        <v>46</v>
      </c>
      <c r="E244" s="41" t="s">
        <v>47</v>
      </c>
      <c r="F244" s="9" t="s">
        <v>51</v>
      </c>
      <c r="G244" s="9" t="s">
        <v>51</v>
      </c>
      <c r="H244" s="2" t="s">
        <v>149</v>
      </c>
      <c r="I244" s="9" t="s">
        <v>51</v>
      </c>
      <c r="J244" s="9" t="s">
        <v>51</v>
      </c>
      <c r="K244" s="2" t="s">
        <v>149</v>
      </c>
      <c r="L244" s="9" t="s">
        <v>51</v>
      </c>
      <c r="M244" s="9" t="s">
        <v>51</v>
      </c>
      <c r="N244" s="2" t="s">
        <v>149</v>
      </c>
      <c r="O244" s="9" t="s">
        <v>51</v>
      </c>
      <c r="P244" s="9" t="s">
        <v>51</v>
      </c>
      <c r="Q244" s="2" t="s">
        <v>149</v>
      </c>
      <c r="R244" s="9" t="s">
        <v>51</v>
      </c>
      <c r="S244" s="9" t="s">
        <v>51</v>
      </c>
      <c r="T244" s="2" t="s">
        <v>149</v>
      </c>
      <c r="U244" s="9" t="s">
        <v>51</v>
      </c>
      <c r="V244" s="9" t="s">
        <v>51</v>
      </c>
      <c r="W244" s="2" t="s">
        <v>149</v>
      </c>
      <c r="X244" s="9" t="s">
        <v>51</v>
      </c>
      <c r="Y244" s="9" t="s">
        <v>51</v>
      </c>
      <c r="Z244" s="2" t="s">
        <v>149</v>
      </c>
      <c r="AA244" s="9" t="s">
        <v>51</v>
      </c>
      <c r="AB244" s="9" t="s">
        <v>51</v>
      </c>
      <c r="AC244" s="2" t="s">
        <v>149</v>
      </c>
      <c r="AD244" s="9" t="s">
        <v>51</v>
      </c>
      <c r="AE244" s="9" t="s">
        <v>51</v>
      </c>
      <c r="AF244" s="2" t="s">
        <v>149</v>
      </c>
      <c r="AG244" s="9" t="s">
        <v>51</v>
      </c>
      <c r="AH244" s="9" t="s">
        <v>51</v>
      </c>
      <c r="AI244" s="2" t="s">
        <v>149</v>
      </c>
      <c r="AJ244" s="9" t="s">
        <v>51</v>
      </c>
      <c r="AK244" s="9" t="s">
        <v>51</v>
      </c>
      <c r="AL244" s="2" t="s">
        <v>149</v>
      </c>
      <c r="AM244" s="9" t="s">
        <v>51</v>
      </c>
      <c r="AN244" s="9" t="s">
        <v>51</v>
      </c>
      <c r="AO244" s="2" t="s">
        <v>149</v>
      </c>
      <c r="AP244" s="9" t="s">
        <v>51</v>
      </c>
      <c r="AQ244" s="9" t="s">
        <v>51</v>
      </c>
      <c r="AR244" s="2" t="s">
        <v>149</v>
      </c>
      <c r="AS244" s="9" t="s">
        <v>51</v>
      </c>
      <c r="AT244" s="9" t="s">
        <v>51</v>
      </c>
      <c r="AU244" s="2" t="s">
        <v>149</v>
      </c>
      <c r="AV244" s="9" t="s">
        <v>51</v>
      </c>
      <c r="AW244" s="9" t="s">
        <v>51</v>
      </c>
      <c r="AX244" s="2" t="s">
        <v>149</v>
      </c>
      <c r="AY244" s="9" t="s">
        <v>51</v>
      </c>
      <c r="AZ244" s="9" t="s">
        <v>51</v>
      </c>
      <c r="BA244" s="2" t="s">
        <v>149</v>
      </c>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51" t="s">
        <v>149</v>
      </c>
      <c r="CD244" s="51" t="s">
        <v>149</v>
      </c>
      <c r="CE244" s="2" t="s">
        <v>149</v>
      </c>
      <c r="CF244" s="99"/>
    </row>
    <row r="245" spans="1:84" s="8" customFormat="1" ht="30" customHeight="1" x14ac:dyDescent="0.5">
      <c r="A245" s="17" t="s">
        <v>56</v>
      </c>
      <c r="B245" s="18" t="s">
        <v>281</v>
      </c>
      <c r="C245" s="39" t="s">
        <v>301</v>
      </c>
      <c r="D245" s="40" t="s">
        <v>35</v>
      </c>
      <c r="E245" s="41"/>
      <c r="F245" s="111" t="s">
        <v>450</v>
      </c>
      <c r="G245" s="112"/>
      <c r="H245" s="113"/>
      <c r="I245" s="108"/>
      <c r="J245" s="109"/>
      <c r="K245" s="110"/>
      <c r="L245" s="108"/>
      <c r="M245" s="109"/>
      <c r="N245" s="110"/>
      <c r="O245" s="108"/>
      <c r="P245" s="109"/>
      <c r="Q245" s="110"/>
      <c r="R245" s="108"/>
      <c r="S245" s="109"/>
      <c r="T245" s="110"/>
      <c r="U245" s="108"/>
      <c r="V245" s="109"/>
      <c r="W245" s="110"/>
      <c r="X245" s="108"/>
      <c r="Y245" s="109"/>
      <c r="Z245" s="110"/>
      <c r="AA245" s="108"/>
      <c r="AB245" s="109"/>
      <c r="AC245" s="110"/>
      <c r="AD245" s="108"/>
      <c r="AE245" s="109"/>
      <c r="AF245" s="110"/>
      <c r="AG245" s="108"/>
      <c r="AH245" s="109"/>
      <c r="AI245" s="110"/>
      <c r="AJ245" s="108"/>
      <c r="AK245" s="109"/>
      <c r="AL245" s="110"/>
      <c r="AM245" s="108"/>
      <c r="AN245" s="109"/>
      <c r="AO245" s="110"/>
      <c r="AP245" s="108"/>
      <c r="AQ245" s="109"/>
      <c r="AR245" s="110"/>
      <c r="AS245" s="108"/>
      <c r="AT245" s="109"/>
      <c r="AU245" s="110"/>
      <c r="AV245" s="108"/>
      <c r="AW245" s="109"/>
      <c r="AX245" s="110"/>
      <c r="AY245" s="108"/>
      <c r="AZ245" s="109"/>
      <c r="BA245" s="110"/>
      <c r="BB245" s="89"/>
      <c r="BC245" s="92"/>
      <c r="BD245" s="93"/>
      <c r="BE245" s="89"/>
      <c r="BF245" s="92"/>
      <c r="BG245" s="93"/>
      <c r="BH245" s="89"/>
      <c r="BI245" s="92"/>
      <c r="BJ245" s="93"/>
      <c r="BK245" s="89"/>
      <c r="BL245" s="92"/>
      <c r="BM245" s="93"/>
      <c r="BN245" s="89"/>
      <c r="BO245" s="92"/>
      <c r="BP245" s="93"/>
      <c r="BQ245" s="89"/>
      <c r="BR245" s="92"/>
      <c r="BS245" s="93"/>
      <c r="BT245" s="89"/>
      <c r="BU245" s="92"/>
      <c r="BV245" s="93"/>
      <c r="BW245" s="89"/>
      <c r="BX245" s="92"/>
      <c r="BY245" s="93"/>
      <c r="BZ245" s="89"/>
      <c r="CA245" s="92"/>
      <c r="CB245" s="93"/>
      <c r="CC245" s="111" t="s">
        <v>28</v>
      </c>
      <c r="CD245" s="114"/>
      <c r="CE245" s="115"/>
      <c r="CF245" s="85" t="s">
        <v>451</v>
      </c>
    </row>
    <row r="246" spans="1:84" s="8" customFormat="1" ht="30" customHeight="1" x14ac:dyDescent="0.5">
      <c r="A246" s="21"/>
      <c r="B246" s="22"/>
      <c r="C246" s="42"/>
      <c r="D246" s="43" t="s">
        <v>41</v>
      </c>
      <c r="E246" s="44"/>
      <c r="F246" s="25" t="s">
        <v>454</v>
      </c>
      <c r="G246" s="25" t="s">
        <v>455</v>
      </c>
      <c r="H246" s="25" t="s">
        <v>457</v>
      </c>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45" t="s">
        <v>453</v>
      </c>
      <c r="CD246" s="45" t="s">
        <v>446</v>
      </c>
      <c r="CE246" s="45" t="s">
        <v>456</v>
      </c>
      <c r="CF246" s="99"/>
    </row>
    <row r="247" spans="1:84" s="8" customFormat="1" ht="30" customHeight="1" x14ac:dyDescent="0.5">
      <c r="A247" s="21"/>
      <c r="B247" s="22"/>
      <c r="C247" s="42"/>
      <c r="D247" s="40" t="s">
        <v>43</v>
      </c>
      <c r="E247" s="41" t="s">
        <v>44</v>
      </c>
      <c r="F247" s="47" t="s">
        <v>149</v>
      </c>
      <c r="G247" s="47">
        <v>24090</v>
      </c>
      <c r="H247" s="27">
        <v>24090</v>
      </c>
      <c r="I247" s="48"/>
      <c r="J247" s="48"/>
      <c r="K247" s="48"/>
      <c r="L247" s="48"/>
      <c r="M247" s="48"/>
      <c r="N247" s="48"/>
      <c r="O247" s="48"/>
      <c r="P247" s="48"/>
      <c r="Q247" s="48"/>
      <c r="R247" s="48"/>
      <c r="S247" s="48"/>
      <c r="T247" s="48"/>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51" t="s">
        <v>149</v>
      </c>
      <c r="CD247" s="51">
        <v>24090</v>
      </c>
      <c r="CE247" s="27">
        <v>24090</v>
      </c>
      <c r="CF247" s="99"/>
    </row>
    <row r="248" spans="1:84" s="8" customFormat="1" ht="30" customHeight="1" x14ac:dyDescent="0.5">
      <c r="A248" s="21"/>
      <c r="B248" s="22"/>
      <c r="C248" s="42"/>
      <c r="D248" s="40" t="s">
        <v>45</v>
      </c>
      <c r="E248" s="41" t="s">
        <v>44</v>
      </c>
      <c r="F248" s="47" t="s">
        <v>149</v>
      </c>
      <c r="G248" s="47">
        <v>14034</v>
      </c>
      <c r="H248" s="27">
        <v>16647</v>
      </c>
      <c r="I248" s="48"/>
      <c r="J248" s="48"/>
      <c r="K248" s="48"/>
      <c r="L248" s="48"/>
      <c r="M248" s="48"/>
      <c r="N248" s="48"/>
      <c r="O248" s="48"/>
      <c r="P248" s="48"/>
      <c r="Q248" s="48"/>
      <c r="R248" s="48"/>
      <c r="S248" s="48"/>
      <c r="T248" s="48"/>
      <c r="U248" s="46"/>
      <c r="V248" s="46"/>
      <c r="W248" s="46"/>
      <c r="X248" s="46"/>
      <c r="Y248" s="46"/>
      <c r="Z248" s="46"/>
      <c r="AA248" s="46"/>
      <c r="AB248" s="46"/>
      <c r="AC248" s="46"/>
      <c r="AD248" s="46"/>
      <c r="AE248" s="46"/>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51" t="s">
        <v>149</v>
      </c>
      <c r="CD248" s="51">
        <v>14034</v>
      </c>
      <c r="CE248" s="27">
        <v>16647</v>
      </c>
      <c r="CF248" s="99"/>
    </row>
    <row r="249" spans="1:84" s="8" customFormat="1" ht="30" customHeight="1" x14ac:dyDescent="0.5">
      <c r="A249" s="29"/>
      <c r="B249" s="30"/>
      <c r="C249" s="49"/>
      <c r="D249" s="40" t="s">
        <v>46</v>
      </c>
      <c r="E249" s="41" t="s">
        <v>47</v>
      </c>
      <c r="F249" s="9" t="s">
        <v>149</v>
      </c>
      <c r="G249" s="9">
        <v>0.58256537982565382</v>
      </c>
      <c r="H249" s="2">
        <f>H248/H247</f>
        <v>0.69103362391033629</v>
      </c>
      <c r="I249" s="16"/>
      <c r="J249" s="16"/>
      <c r="K249" s="16"/>
      <c r="L249" s="16"/>
      <c r="M249" s="16"/>
      <c r="N249" s="16"/>
      <c r="O249" s="16"/>
      <c r="P249" s="16"/>
      <c r="Q249" s="16"/>
      <c r="R249" s="16"/>
      <c r="S249" s="16"/>
      <c r="T249" s="1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51" t="s">
        <v>149</v>
      </c>
      <c r="CD249" s="73">
        <v>0.58256537982565382</v>
      </c>
      <c r="CE249" s="2">
        <f>CE248/CE247</f>
        <v>0.69103362391033629</v>
      </c>
      <c r="CF249" s="83"/>
    </row>
    <row r="250" spans="1:84" ht="30" customHeight="1" x14ac:dyDescent="0.35">
      <c r="A250" s="17" t="s">
        <v>56</v>
      </c>
      <c r="B250" s="18" t="s">
        <v>302</v>
      </c>
      <c r="C250" s="18" t="s">
        <v>303</v>
      </c>
      <c r="D250" s="19" t="s">
        <v>35</v>
      </c>
      <c r="E250" s="20"/>
      <c r="F250" s="86" t="s">
        <v>304</v>
      </c>
      <c r="G250" s="94"/>
      <c r="H250" s="95"/>
      <c r="I250" s="86" t="s">
        <v>305</v>
      </c>
      <c r="J250" s="94"/>
      <c r="K250" s="95"/>
      <c r="L250" s="86" t="s">
        <v>306</v>
      </c>
      <c r="M250" s="94"/>
      <c r="N250" s="95"/>
      <c r="O250" s="89"/>
      <c r="P250" s="92"/>
      <c r="Q250" s="93"/>
      <c r="R250" s="89"/>
      <c r="S250" s="92"/>
      <c r="T250" s="93"/>
      <c r="U250" s="89"/>
      <c r="V250" s="92"/>
      <c r="W250" s="93"/>
      <c r="X250" s="89"/>
      <c r="Y250" s="92"/>
      <c r="Z250" s="93"/>
      <c r="AA250" s="89"/>
      <c r="AB250" s="92"/>
      <c r="AC250" s="93"/>
      <c r="AD250" s="89"/>
      <c r="AE250" s="92"/>
      <c r="AF250" s="93"/>
      <c r="AG250" s="89"/>
      <c r="AH250" s="92"/>
      <c r="AI250" s="93"/>
      <c r="AJ250" s="89"/>
      <c r="AK250" s="92"/>
      <c r="AL250" s="93"/>
      <c r="AM250" s="89"/>
      <c r="AN250" s="92"/>
      <c r="AO250" s="93"/>
      <c r="AP250" s="89"/>
      <c r="AQ250" s="92"/>
      <c r="AR250" s="93"/>
      <c r="AS250" s="89"/>
      <c r="AT250" s="92"/>
      <c r="AU250" s="93"/>
      <c r="AV250" s="89"/>
      <c r="AW250" s="92"/>
      <c r="AX250" s="93"/>
      <c r="AY250" s="89"/>
      <c r="AZ250" s="92"/>
      <c r="BA250" s="93"/>
      <c r="BB250" s="89"/>
      <c r="BC250" s="92"/>
      <c r="BD250" s="93"/>
      <c r="BE250" s="89"/>
      <c r="BF250" s="92"/>
      <c r="BG250" s="93"/>
      <c r="BH250" s="89"/>
      <c r="BI250" s="92"/>
      <c r="BJ250" s="93"/>
      <c r="BK250" s="89"/>
      <c r="BL250" s="92"/>
      <c r="BM250" s="93"/>
      <c r="BN250" s="89"/>
      <c r="BO250" s="92"/>
      <c r="BP250" s="93"/>
      <c r="BQ250" s="89"/>
      <c r="BR250" s="92"/>
      <c r="BS250" s="93"/>
      <c r="BT250" s="89"/>
      <c r="BU250" s="92"/>
      <c r="BV250" s="93"/>
      <c r="BW250" s="89"/>
      <c r="BX250" s="92"/>
      <c r="BY250" s="93"/>
      <c r="BZ250" s="89"/>
      <c r="CA250" s="92"/>
      <c r="CB250" s="93"/>
      <c r="CC250" s="86" t="s">
        <v>28</v>
      </c>
      <c r="CD250" s="94"/>
      <c r="CE250" s="95"/>
      <c r="CF250" s="107" t="s">
        <v>307</v>
      </c>
    </row>
    <row r="251" spans="1:84" ht="30" customHeight="1" x14ac:dyDescent="0.35">
      <c r="A251" s="21"/>
      <c r="B251" s="22"/>
      <c r="C251" s="22"/>
      <c r="D251" s="23" t="s">
        <v>41</v>
      </c>
      <c r="E251" s="24"/>
      <c r="F251" s="25" t="s">
        <v>454</v>
      </c>
      <c r="G251" s="25" t="s">
        <v>455</v>
      </c>
      <c r="H251" s="25" t="s">
        <v>457</v>
      </c>
      <c r="I251" s="25" t="s">
        <v>454</v>
      </c>
      <c r="J251" s="25" t="s">
        <v>455</v>
      </c>
      <c r="K251" s="25" t="s">
        <v>457</v>
      </c>
      <c r="L251" s="25" t="s">
        <v>454</v>
      </c>
      <c r="M251" s="25" t="s">
        <v>455</v>
      </c>
      <c r="N251" s="25" t="s">
        <v>457</v>
      </c>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5" t="s">
        <v>453</v>
      </c>
      <c r="CD251" s="25" t="s">
        <v>446</v>
      </c>
      <c r="CE251" s="25" t="s">
        <v>456</v>
      </c>
      <c r="CF251" s="107"/>
    </row>
    <row r="252" spans="1:84" ht="30" customHeight="1" x14ac:dyDescent="0.35">
      <c r="A252" s="21"/>
      <c r="B252" s="22"/>
      <c r="C252" s="22"/>
      <c r="D252" s="19" t="s">
        <v>43</v>
      </c>
      <c r="E252" s="20" t="s">
        <v>44</v>
      </c>
      <c r="F252" s="27">
        <v>43</v>
      </c>
      <c r="G252" s="27">
        <v>50</v>
      </c>
      <c r="H252" s="27">
        <v>51</v>
      </c>
      <c r="I252" s="27">
        <v>43</v>
      </c>
      <c r="J252" s="27">
        <v>50</v>
      </c>
      <c r="K252" s="27">
        <v>51</v>
      </c>
      <c r="L252" s="27">
        <v>43</v>
      </c>
      <c r="M252" s="27">
        <v>50</v>
      </c>
      <c r="N252" s="27">
        <v>51</v>
      </c>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8">
        <v>129</v>
      </c>
      <c r="CD252" s="27">
        <v>150</v>
      </c>
      <c r="CE252" s="27">
        <v>153</v>
      </c>
      <c r="CF252" s="107"/>
    </row>
    <row r="253" spans="1:84" ht="30" customHeight="1" x14ac:dyDescent="0.35">
      <c r="A253" s="21"/>
      <c r="B253" s="22"/>
      <c r="C253" s="22"/>
      <c r="D253" s="19" t="s">
        <v>45</v>
      </c>
      <c r="E253" s="20" t="s">
        <v>44</v>
      </c>
      <c r="F253" s="27">
        <v>11</v>
      </c>
      <c r="G253" s="27">
        <v>25</v>
      </c>
      <c r="H253" s="27">
        <v>27</v>
      </c>
      <c r="I253" s="27">
        <v>14</v>
      </c>
      <c r="J253" s="27">
        <v>25</v>
      </c>
      <c r="K253" s="27">
        <v>36</v>
      </c>
      <c r="L253" s="27">
        <v>10</v>
      </c>
      <c r="M253" s="27">
        <v>15</v>
      </c>
      <c r="N253" s="27">
        <v>29</v>
      </c>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8">
        <v>35</v>
      </c>
      <c r="CD253" s="27">
        <v>78</v>
      </c>
      <c r="CE253" s="27">
        <v>92</v>
      </c>
      <c r="CF253" s="107"/>
    </row>
    <row r="254" spans="1:84" ht="30" customHeight="1" x14ac:dyDescent="0.35">
      <c r="A254" s="29"/>
      <c r="B254" s="30"/>
      <c r="C254" s="30"/>
      <c r="D254" s="19" t="s">
        <v>46</v>
      </c>
      <c r="E254" s="20" t="s">
        <v>47</v>
      </c>
      <c r="F254" s="2">
        <v>0.2558139534883721</v>
      </c>
      <c r="G254" s="2">
        <f>G253/G252</f>
        <v>0.5</v>
      </c>
      <c r="H254" s="2">
        <f>H253/H252</f>
        <v>0.52941176470588236</v>
      </c>
      <c r="I254" s="2">
        <v>0.32558139534883723</v>
      </c>
      <c r="J254" s="2">
        <f>J253/J252</f>
        <v>0.5</v>
      </c>
      <c r="K254" s="2">
        <f>K253/K252</f>
        <v>0.70588235294117652</v>
      </c>
      <c r="L254" s="2">
        <v>0.23255813953488372</v>
      </c>
      <c r="M254" s="2">
        <f>M253/M252</f>
        <v>0.3</v>
      </c>
      <c r="N254" s="2">
        <f>N253/N252</f>
        <v>0.56862745098039214</v>
      </c>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
        <v>0.27131782945736432</v>
      </c>
      <c r="CD254" s="2">
        <v>0.52</v>
      </c>
      <c r="CE254" s="2">
        <f>CE253/CE252</f>
        <v>0.60130718954248363</v>
      </c>
      <c r="CF254" s="107"/>
    </row>
    <row r="255" spans="1:84" ht="30" customHeight="1" x14ac:dyDescent="0.35">
      <c r="A255" s="17" t="s">
        <v>56</v>
      </c>
      <c r="B255" s="18" t="s">
        <v>302</v>
      </c>
      <c r="C255" s="18" t="s">
        <v>308</v>
      </c>
      <c r="D255" s="19" t="s">
        <v>35</v>
      </c>
      <c r="E255" s="20"/>
      <c r="F255" s="86" t="s">
        <v>309</v>
      </c>
      <c r="G255" s="94"/>
      <c r="H255" s="95"/>
      <c r="I255" s="86" t="s">
        <v>310</v>
      </c>
      <c r="J255" s="94"/>
      <c r="K255" s="95"/>
      <c r="L255" s="86" t="s">
        <v>69</v>
      </c>
      <c r="M255" s="94"/>
      <c r="N255" s="95"/>
      <c r="O255" s="89"/>
      <c r="P255" s="92"/>
      <c r="Q255" s="93"/>
      <c r="R255" s="89"/>
      <c r="S255" s="92"/>
      <c r="T255" s="93"/>
      <c r="U255" s="89"/>
      <c r="V255" s="92"/>
      <c r="W255" s="93"/>
      <c r="X255" s="89"/>
      <c r="Y255" s="92"/>
      <c r="Z255" s="93"/>
      <c r="AA255" s="89"/>
      <c r="AB255" s="92"/>
      <c r="AC255" s="93"/>
      <c r="AD255" s="89"/>
      <c r="AE255" s="92"/>
      <c r="AF255" s="93"/>
      <c r="AG255" s="89"/>
      <c r="AH255" s="92"/>
      <c r="AI255" s="93"/>
      <c r="AJ255" s="89"/>
      <c r="AK255" s="92"/>
      <c r="AL255" s="93"/>
      <c r="AM255" s="89"/>
      <c r="AN255" s="92"/>
      <c r="AO255" s="93"/>
      <c r="AP255" s="89"/>
      <c r="AQ255" s="92"/>
      <c r="AR255" s="93"/>
      <c r="AS255" s="89"/>
      <c r="AT255" s="92"/>
      <c r="AU255" s="93"/>
      <c r="AV255" s="89"/>
      <c r="AW255" s="92"/>
      <c r="AX255" s="93"/>
      <c r="AY255" s="89"/>
      <c r="AZ255" s="92"/>
      <c r="BA255" s="93"/>
      <c r="BB255" s="89"/>
      <c r="BC255" s="92"/>
      <c r="BD255" s="93"/>
      <c r="BE255" s="89"/>
      <c r="BF255" s="92"/>
      <c r="BG255" s="93"/>
      <c r="BH255" s="89"/>
      <c r="BI255" s="92"/>
      <c r="BJ255" s="93"/>
      <c r="BK255" s="89"/>
      <c r="BL255" s="92"/>
      <c r="BM255" s="93"/>
      <c r="BN255" s="89"/>
      <c r="BO255" s="92"/>
      <c r="BP255" s="93"/>
      <c r="BQ255" s="89"/>
      <c r="BR255" s="92"/>
      <c r="BS255" s="93"/>
      <c r="BT255" s="89"/>
      <c r="BU255" s="92"/>
      <c r="BV255" s="93"/>
      <c r="BW255" s="89"/>
      <c r="BX255" s="92"/>
      <c r="BY255" s="93"/>
      <c r="BZ255" s="89"/>
      <c r="CA255" s="92"/>
      <c r="CB255" s="93"/>
      <c r="CC255" s="86" t="s">
        <v>28</v>
      </c>
      <c r="CD255" s="94"/>
      <c r="CE255" s="95"/>
      <c r="CF255" s="99"/>
    </row>
    <row r="256" spans="1:84" ht="30" customHeight="1" x14ac:dyDescent="0.35">
      <c r="A256" s="21"/>
      <c r="B256" s="22"/>
      <c r="C256" s="22"/>
      <c r="D256" s="23" t="s">
        <v>41</v>
      </c>
      <c r="E256" s="24"/>
      <c r="F256" s="25" t="s">
        <v>454</v>
      </c>
      <c r="G256" s="25" t="s">
        <v>455</v>
      </c>
      <c r="H256" s="25" t="s">
        <v>457</v>
      </c>
      <c r="I256" s="25" t="s">
        <v>454</v>
      </c>
      <c r="J256" s="25" t="s">
        <v>455</v>
      </c>
      <c r="K256" s="25" t="s">
        <v>457</v>
      </c>
      <c r="L256" s="25" t="s">
        <v>454</v>
      </c>
      <c r="M256" s="25" t="s">
        <v>455</v>
      </c>
      <c r="N256" s="25" t="s">
        <v>457</v>
      </c>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5" t="s">
        <v>453</v>
      </c>
      <c r="CD256" s="25" t="s">
        <v>446</v>
      </c>
      <c r="CE256" s="25" t="s">
        <v>456</v>
      </c>
      <c r="CF256" s="99"/>
    </row>
    <row r="257" spans="1:84" ht="30" customHeight="1" x14ac:dyDescent="0.35">
      <c r="A257" s="21"/>
      <c r="B257" s="22"/>
      <c r="C257" s="22"/>
      <c r="D257" s="19" t="s">
        <v>43</v>
      </c>
      <c r="E257" s="20" t="s">
        <v>44</v>
      </c>
      <c r="F257" s="27">
        <v>910</v>
      </c>
      <c r="G257" s="27">
        <v>1046</v>
      </c>
      <c r="H257" s="27">
        <v>1058</v>
      </c>
      <c r="I257" s="27">
        <v>910</v>
      </c>
      <c r="J257" s="27">
        <v>1046</v>
      </c>
      <c r="K257" s="27">
        <v>1058</v>
      </c>
      <c r="L257" s="27">
        <v>910</v>
      </c>
      <c r="M257" s="27">
        <v>1046</v>
      </c>
      <c r="N257" s="27">
        <v>1058</v>
      </c>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8">
        <v>2730</v>
      </c>
      <c r="CD257" s="27">
        <v>3138</v>
      </c>
      <c r="CE257" s="27">
        <v>3174</v>
      </c>
      <c r="CF257" s="99"/>
    </row>
    <row r="258" spans="1:84" ht="30" customHeight="1" x14ac:dyDescent="0.35">
      <c r="A258" s="21"/>
      <c r="B258" s="22"/>
      <c r="C258" s="22"/>
      <c r="D258" s="19" t="s">
        <v>45</v>
      </c>
      <c r="E258" s="20" t="s">
        <v>44</v>
      </c>
      <c r="F258" s="27">
        <v>509</v>
      </c>
      <c r="G258" s="27">
        <v>613</v>
      </c>
      <c r="H258" s="27">
        <v>658</v>
      </c>
      <c r="I258" s="27">
        <v>394</v>
      </c>
      <c r="J258" s="27">
        <v>491</v>
      </c>
      <c r="K258" s="27">
        <v>585</v>
      </c>
      <c r="L258" s="27">
        <v>283</v>
      </c>
      <c r="M258" s="27">
        <v>326</v>
      </c>
      <c r="N258" s="27">
        <v>402</v>
      </c>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8">
        <v>1186</v>
      </c>
      <c r="CD258" s="27">
        <v>1430</v>
      </c>
      <c r="CE258" s="27">
        <v>1645</v>
      </c>
      <c r="CF258" s="99"/>
    </row>
    <row r="259" spans="1:84" ht="30" customHeight="1" x14ac:dyDescent="0.35">
      <c r="A259" s="29"/>
      <c r="B259" s="30"/>
      <c r="C259" s="30"/>
      <c r="D259" s="19" t="s">
        <v>46</v>
      </c>
      <c r="E259" s="20" t="s">
        <v>47</v>
      </c>
      <c r="F259" s="2">
        <v>0.55934065934065935</v>
      </c>
      <c r="G259" s="2">
        <v>0.58604206500956024</v>
      </c>
      <c r="H259" s="2">
        <f>H258/H257</f>
        <v>0.62192816635160686</v>
      </c>
      <c r="I259" s="2">
        <v>0.43296703296703298</v>
      </c>
      <c r="J259" s="2">
        <v>0.46940726577437858</v>
      </c>
      <c r="K259" s="2">
        <f>K258/K257</f>
        <v>0.552930056710775</v>
      </c>
      <c r="L259" s="2">
        <v>0.31098901098901099</v>
      </c>
      <c r="M259" s="2">
        <v>0.31166347992351817</v>
      </c>
      <c r="N259" s="2">
        <f>N258/N257</f>
        <v>0.37996219281663518</v>
      </c>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26"/>
      <c r="BH259" s="26"/>
      <c r="BI259" s="26"/>
      <c r="BJ259" s="26"/>
      <c r="BK259" s="26"/>
      <c r="BL259" s="26"/>
      <c r="BM259" s="26"/>
      <c r="BN259" s="26"/>
      <c r="BO259" s="26"/>
      <c r="BP259" s="26"/>
      <c r="BQ259" s="26"/>
      <c r="BR259" s="26"/>
      <c r="BS259" s="26"/>
      <c r="BT259" s="26"/>
      <c r="BU259" s="26"/>
      <c r="BV259" s="26"/>
      <c r="BW259" s="26"/>
      <c r="BX259" s="26"/>
      <c r="BY259" s="26"/>
      <c r="BZ259" s="26"/>
      <c r="CA259" s="26"/>
      <c r="CB259" s="26"/>
      <c r="CC259" s="2">
        <v>0.43443223443223444</v>
      </c>
      <c r="CD259" s="2">
        <v>0.455704270235819</v>
      </c>
      <c r="CE259" s="2">
        <f>CE258/CE257</f>
        <v>0.51827347195967233</v>
      </c>
      <c r="CF259" s="99"/>
    </row>
    <row r="260" spans="1:84" ht="30" customHeight="1" x14ac:dyDescent="0.35">
      <c r="A260" s="17" t="s">
        <v>56</v>
      </c>
      <c r="B260" s="18" t="s">
        <v>302</v>
      </c>
      <c r="C260" s="18" t="s">
        <v>311</v>
      </c>
      <c r="D260" s="19" t="s">
        <v>35</v>
      </c>
      <c r="E260" s="20"/>
      <c r="F260" s="86" t="s">
        <v>63</v>
      </c>
      <c r="G260" s="94"/>
      <c r="H260" s="95"/>
      <c r="I260" s="86" t="s">
        <v>64</v>
      </c>
      <c r="J260" s="94"/>
      <c r="K260" s="95"/>
      <c r="L260" s="86" t="s">
        <v>39</v>
      </c>
      <c r="M260" s="94"/>
      <c r="N260" s="95"/>
      <c r="O260" s="86" t="s">
        <v>236</v>
      </c>
      <c r="P260" s="94"/>
      <c r="Q260" s="95"/>
      <c r="R260" s="86" t="s">
        <v>312</v>
      </c>
      <c r="S260" s="94"/>
      <c r="T260" s="95"/>
      <c r="U260" s="89"/>
      <c r="V260" s="92"/>
      <c r="W260" s="93"/>
      <c r="X260" s="89"/>
      <c r="Y260" s="92"/>
      <c r="Z260" s="93"/>
      <c r="AA260" s="89"/>
      <c r="AB260" s="92"/>
      <c r="AC260" s="93"/>
      <c r="AD260" s="89"/>
      <c r="AE260" s="92"/>
      <c r="AF260" s="93"/>
      <c r="AG260" s="89"/>
      <c r="AH260" s="92"/>
      <c r="AI260" s="93"/>
      <c r="AJ260" s="89"/>
      <c r="AK260" s="92"/>
      <c r="AL260" s="93"/>
      <c r="AM260" s="89"/>
      <c r="AN260" s="92"/>
      <c r="AO260" s="93"/>
      <c r="AP260" s="89"/>
      <c r="AQ260" s="92"/>
      <c r="AR260" s="93"/>
      <c r="AS260" s="89"/>
      <c r="AT260" s="92"/>
      <c r="AU260" s="93"/>
      <c r="AV260" s="89"/>
      <c r="AW260" s="92"/>
      <c r="AX260" s="93"/>
      <c r="AY260" s="89"/>
      <c r="AZ260" s="92"/>
      <c r="BA260" s="93"/>
      <c r="BB260" s="89"/>
      <c r="BC260" s="92"/>
      <c r="BD260" s="93"/>
      <c r="BE260" s="89"/>
      <c r="BF260" s="92"/>
      <c r="BG260" s="93"/>
      <c r="BH260" s="89"/>
      <c r="BI260" s="92"/>
      <c r="BJ260" s="93"/>
      <c r="BK260" s="89"/>
      <c r="BL260" s="92"/>
      <c r="BM260" s="93"/>
      <c r="BN260" s="89"/>
      <c r="BO260" s="92"/>
      <c r="BP260" s="93"/>
      <c r="BQ260" s="89"/>
      <c r="BR260" s="92"/>
      <c r="BS260" s="93"/>
      <c r="BT260" s="89"/>
      <c r="BU260" s="92"/>
      <c r="BV260" s="93"/>
      <c r="BW260" s="89"/>
      <c r="BX260" s="92"/>
      <c r="BY260" s="93"/>
      <c r="BZ260" s="89"/>
      <c r="CA260" s="92"/>
      <c r="CB260" s="93"/>
      <c r="CC260" s="86" t="s">
        <v>28</v>
      </c>
      <c r="CD260" s="94"/>
      <c r="CE260" s="95"/>
      <c r="CF260" s="99"/>
    </row>
    <row r="261" spans="1:84" ht="30" customHeight="1" x14ac:dyDescent="0.35">
      <c r="A261" s="21"/>
      <c r="B261" s="22"/>
      <c r="C261" s="22"/>
      <c r="D261" s="23" t="s">
        <v>41</v>
      </c>
      <c r="E261" s="24"/>
      <c r="F261" s="25" t="s">
        <v>42</v>
      </c>
      <c r="G261" s="25" t="s">
        <v>455</v>
      </c>
      <c r="H261" s="25" t="s">
        <v>457</v>
      </c>
      <c r="I261" s="25" t="s">
        <v>42</v>
      </c>
      <c r="J261" s="25" t="s">
        <v>455</v>
      </c>
      <c r="K261" s="25" t="s">
        <v>457</v>
      </c>
      <c r="L261" s="25" t="s">
        <v>42</v>
      </c>
      <c r="M261" s="25" t="s">
        <v>455</v>
      </c>
      <c r="N261" s="25" t="s">
        <v>457</v>
      </c>
      <c r="O261" s="25" t="s">
        <v>42</v>
      </c>
      <c r="P261" s="25" t="s">
        <v>455</v>
      </c>
      <c r="Q261" s="25" t="s">
        <v>457</v>
      </c>
      <c r="R261" s="25" t="s">
        <v>42</v>
      </c>
      <c r="S261" s="25" t="s">
        <v>455</v>
      </c>
      <c r="T261" s="25" t="s">
        <v>457</v>
      </c>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26"/>
      <c r="BH261" s="26"/>
      <c r="BI261" s="26"/>
      <c r="BJ261" s="26"/>
      <c r="BK261" s="26"/>
      <c r="BL261" s="26"/>
      <c r="BM261" s="26"/>
      <c r="BN261" s="26"/>
      <c r="BO261" s="26"/>
      <c r="BP261" s="26"/>
      <c r="BQ261" s="26"/>
      <c r="BR261" s="26"/>
      <c r="BS261" s="26"/>
      <c r="BT261" s="26"/>
      <c r="BU261" s="26"/>
      <c r="BV261" s="26"/>
      <c r="BW261" s="26"/>
      <c r="BX261" s="26"/>
      <c r="BY261" s="26"/>
      <c r="BZ261" s="26"/>
      <c r="CA261" s="26"/>
      <c r="CB261" s="26"/>
      <c r="CC261" s="25" t="s">
        <v>453</v>
      </c>
      <c r="CD261" s="25" t="s">
        <v>446</v>
      </c>
      <c r="CE261" s="25" t="s">
        <v>456</v>
      </c>
      <c r="CF261" s="99"/>
    </row>
    <row r="262" spans="1:84" ht="30" customHeight="1" x14ac:dyDescent="0.35">
      <c r="A262" s="21"/>
      <c r="B262" s="22"/>
      <c r="C262" s="22"/>
      <c r="D262" s="19" t="s">
        <v>43</v>
      </c>
      <c r="E262" s="20" t="s">
        <v>44</v>
      </c>
      <c r="F262" s="27">
        <v>759</v>
      </c>
      <c r="G262" s="27">
        <v>888</v>
      </c>
      <c r="H262" s="27">
        <v>888</v>
      </c>
      <c r="I262" s="27">
        <v>759</v>
      </c>
      <c r="J262" s="27">
        <v>888</v>
      </c>
      <c r="K262" s="27">
        <v>888</v>
      </c>
      <c r="L262" s="27">
        <v>759</v>
      </c>
      <c r="M262" s="27">
        <v>888</v>
      </c>
      <c r="N262" s="27">
        <v>888</v>
      </c>
      <c r="O262" s="52">
        <v>759</v>
      </c>
      <c r="P262" s="52">
        <v>888</v>
      </c>
      <c r="Q262" s="27">
        <v>888</v>
      </c>
      <c r="R262" s="52">
        <v>759</v>
      </c>
      <c r="S262" s="52">
        <v>888</v>
      </c>
      <c r="T262" s="27">
        <v>888</v>
      </c>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26"/>
      <c r="BH262" s="26"/>
      <c r="BI262" s="26"/>
      <c r="BJ262" s="26"/>
      <c r="BK262" s="26"/>
      <c r="BL262" s="26"/>
      <c r="BM262" s="26"/>
      <c r="BN262" s="26"/>
      <c r="BO262" s="26"/>
      <c r="BP262" s="26"/>
      <c r="BQ262" s="26"/>
      <c r="BR262" s="26"/>
      <c r="BS262" s="26"/>
      <c r="BT262" s="26"/>
      <c r="BU262" s="26"/>
      <c r="BV262" s="26"/>
      <c r="BW262" s="26"/>
      <c r="BX262" s="26"/>
      <c r="BY262" s="26"/>
      <c r="BZ262" s="26"/>
      <c r="CA262" s="26"/>
      <c r="CB262" s="26"/>
      <c r="CC262" s="28">
        <v>3795</v>
      </c>
      <c r="CD262" s="27">
        <v>4440</v>
      </c>
      <c r="CE262" s="27">
        <v>4440</v>
      </c>
      <c r="CF262" s="99"/>
    </row>
    <row r="263" spans="1:84" ht="30" customHeight="1" x14ac:dyDescent="0.35">
      <c r="A263" s="21"/>
      <c r="B263" s="22"/>
      <c r="C263" s="22"/>
      <c r="D263" s="19" t="s">
        <v>45</v>
      </c>
      <c r="E263" s="20" t="s">
        <v>44</v>
      </c>
      <c r="F263" s="27">
        <v>221</v>
      </c>
      <c r="G263" s="27">
        <v>365</v>
      </c>
      <c r="H263" s="27">
        <v>364</v>
      </c>
      <c r="I263" s="27">
        <v>217</v>
      </c>
      <c r="J263" s="27">
        <v>253</v>
      </c>
      <c r="K263" s="27">
        <v>225</v>
      </c>
      <c r="L263" s="27">
        <v>176</v>
      </c>
      <c r="M263" s="27">
        <v>222</v>
      </c>
      <c r="N263" s="27">
        <v>307</v>
      </c>
      <c r="O263" s="52">
        <v>246</v>
      </c>
      <c r="P263" s="52">
        <v>392</v>
      </c>
      <c r="Q263" s="27">
        <v>387</v>
      </c>
      <c r="R263" s="52">
        <v>468</v>
      </c>
      <c r="S263" s="52">
        <v>453</v>
      </c>
      <c r="T263" s="27">
        <v>380</v>
      </c>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26"/>
      <c r="BH263" s="26"/>
      <c r="BI263" s="26"/>
      <c r="BJ263" s="26"/>
      <c r="BK263" s="26"/>
      <c r="BL263" s="26"/>
      <c r="BM263" s="26"/>
      <c r="BN263" s="26"/>
      <c r="BO263" s="26"/>
      <c r="BP263" s="26"/>
      <c r="BQ263" s="26"/>
      <c r="BR263" s="26"/>
      <c r="BS263" s="26"/>
      <c r="BT263" s="26"/>
      <c r="BU263" s="26"/>
      <c r="BV263" s="26"/>
      <c r="BW263" s="26"/>
      <c r="BX263" s="26"/>
      <c r="BY263" s="26"/>
      <c r="BZ263" s="26"/>
      <c r="CA263" s="26"/>
      <c r="CB263" s="26"/>
      <c r="CC263" s="28">
        <v>1328</v>
      </c>
      <c r="CD263" s="27">
        <v>1685</v>
      </c>
      <c r="CE263" s="27">
        <v>1663</v>
      </c>
      <c r="CF263" s="99"/>
    </row>
    <row r="264" spans="1:84" ht="30" customHeight="1" x14ac:dyDescent="0.35">
      <c r="A264" s="29"/>
      <c r="B264" s="30"/>
      <c r="C264" s="30"/>
      <c r="D264" s="19" t="s">
        <v>46</v>
      </c>
      <c r="E264" s="20" t="s">
        <v>47</v>
      </c>
      <c r="F264" s="2">
        <v>0.29117259552042163</v>
      </c>
      <c r="G264" s="2">
        <v>0.41103603603603606</v>
      </c>
      <c r="H264" s="2">
        <f>H263/H262</f>
        <v>0.40990990990990989</v>
      </c>
      <c r="I264" s="2">
        <v>0.28590250329380762</v>
      </c>
      <c r="J264" s="2">
        <v>0.28490990990990989</v>
      </c>
      <c r="K264" s="2">
        <f>K263/K262</f>
        <v>0.2533783783783784</v>
      </c>
      <c r="L264" s="2">
        <v>0.2318840579710145</v>
      </c>
      <c r="M264" s="2">
        <v>0.25</v>
      </c>
      <c r="N264" s="2">
        <f>N263/N262</f>
        <v>0.34572072072072074</v>
      </c>
      <c r="O264" s="2">
        <v>0.32411067193675891</v>
      </c>
      <c r="P264" s="2">
        <v>0.44144144144144143</v>
      </c>
      <c r="Q264" s="2">
        <f>Q263/Q262</f>
        <v>0.4358108108108108</v>
      </c>
      <c r="R264" s="2">
        <v>0.61660079051383399</v>
      </c>
      <c r="S264" s="2">
        <v>0.51013513513513509</v>
      </c>
      <c r="T264" s="2">
        <f>T263/T262</f>
        <v>0.42792792792792794</v>
      </c>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26"/>
      <c r="BH264" s="26"/>
      <c r="BI264" s="26"/>
      <c r="BJ264" s="26"/>
      <c r="BK264" s="26"/>
      <c r="BL264" s="26"/>
      <c r="BM264" s="26"/>
      <c r="BN264" s="26"/>
      <c r="BO264" s="26"/>
      <c r="BP264" s="26"/>
      <c r="BQ264" s="26"/>
      <c r="BR264" s="26"/>
      <c r="BS264" s="26"/>
      <c r="BT264" s="26"/>
      <c r="BU264" s="26"/>
      <c r="BV264" s="26"/>
      <c r="BW264" s="26"/>
      <c r="BX264" s="26"/>
      <c r="BY264" s="26"/>
      <c r="BZ264" s="26"/>
      <c r="CA264" s="26"/>
      <c r="CB264" s="26"/>
      <c r="CC264" s="2">
        <v>0.34993412384716732</v>
      </c>
      <c r="CD264" s="2">
        <v>0.37950450450450451</v>
      </c>
      <c r="CE264" s="2">
        <f>CE263/CE262</f>
        <v>0.37454954954954955</v>
      </c>
      <c r="CF264" s="99"/>
    </row>
    <row r="265" spans="1:84" ht="30" customHeight="1" x14ac:dyDescent="0.35">
      <c r="A265" s="17" t="s">
        <v>56</v>
      </c>
      <c r="B265" s="18" t="s">
        <v>302</v>
      </c>
      <c r="C265" s="18" t="s">
        <v>313</v>
      </c>
      <c r="D265" s="19" t="s">
        <v>35</v>
      </c>
      <c r="E265" s="20"/>
      <c r="F265" s="86" t="s">
        <v>314</v>
      </c>
      <c r="G265" s="94"/>
      <c r="H265" s="95"/>
      <c r="I265" s="86" t="s">
        <v>315</v>
      </c>
      <c r="J265" s="94"/>
      <c r="K265" s="95"/>
      <c r="L265" s="89"/>
      <c r="M265" s="92"/>
      <c r="N265" s="93"/>
      <c r="O265" s="89"/>
      <c r="P265" s="92"/>
      <c r="Q265" s="93"/>
      <c r="R265" s="89"/>
      <c r="S265" s="92"/>
      <c r="T265" s="93"/>
      <c r="U265" s="89"/>
      <c r="V265" s="92"/>
      <c r="W265" s="93"/>
      <c r="X265" s="89"/>
      <c r="Y265" s="92"/>
      <c r="Z265" s="93"/>
      <c r="AA265" s="89"/>
      <c r="AB265" s="92"/>
      <c r="AC265" s="93"/>
      <c r="AD265" s="89"/>
      <c r="AE265" s="92"/>
      <c r="AF265" s="93"/>
      <c r="AG265" s="89"/>
      <c r="AH265" s="92"/>
      <c r="AI265" s="93"/>
      <c r="AJ265" s="89"/>
      <c r="AK265" s="92"/>
      <c r="AL265" s="93"/>
      <c r="AM265" s="89"/>
      <c r="AN265" s="92"/>
      <c r="AO265" s="93"/>
      <c r="AP265" s="89"/>
      <c r="AQ265" s="92"/>
      <c r="AR265" s="93"/>
      <c r="AS265" s="89"/>
      <c r="AT265" s="92"/>
      <c r="AU265" s="93"/>
      <c r="AV265" s="89"/>
      <c r="AW265" s="92"/>
      <c r="AX265" s="93"/>
      <c r="AY265" s="89"/>
      <c r="AZ265" s="92"/>
      <c r="BA265" s="93"/>
      <c r="BB265" s="89"/>
      <c r="BC265" s="92"/>
      <c r="BD265" s="93"/>
      <c r="BE265" s="89"/>
      <c r="BF265" s="92"/>
      <c r="BG265" s="93"/>
      <c r="BH265" s="89"/>
      <c r="BI265" s="92"/>
      <c r="BJ265" s="93"/>
      <c r="BK265" s="89"/>
      <c r="BL265" s="92"/>
      <c r="BM265" s="93"/>
      <c r="BN265" s="89"/>
      <c r="BO265" s="92"/>
      <c r="BP265" s="93"/>
      <c r="BQ265" s="89"/>
      <c r="BR265" s="92"/>
      <c r="BS265" s="93"/>
      <c r="BT265" s="89"/>
      <c r="BU265" s="92"/>
      <c r="BV265" s="93"/>
      <c r="BW265" s="89"/>
      <c r="BX265" s="92"/>
      <c r="BY265" s="93"/>
      <c r="BZ265" s="89"/>
      <c r="CA265" s="92"/>
      <c r="CB265" s="93"/>
      <c r="CC265" s="86" t="s">
        <v>28</v>
      </c>
      <c r="CD265" s="94"/>
      <c r="CE265" s="95"/>
      <c r="CF265" s="104"/>
    </row>
    <row r="266" spans="1:84" ht="30" customHeight="1" x14ac:dyDescent="0.35">
      <c r="A266" s="21"/>
      <c r="B266" s="22"/>
      <c r="C266" s="22"/>
      <c r="D266" s="23" t="s">
        <v>41</v>
      </c>
      <c r="E266" s="24"/>
      <c r="F266" s="25" t="s">
        <v>42</v>
      </c>
      <c r="G266" s="25" t="s">
        <v>455</v>
      </c>
      <c r="H266" s="25" t="s">
        <v>457</v>
      </c>
      <c r="I266" s="25" t="s">
        <v>42</v>
      </c>
      <c r="J266" s="25" t="s">
        <v>455</v>
      </c>
      <c r="K266" s="25" t="s">
        <v>457</v>
      </c>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26"/>
      <c r="BH266" s="26"/>
      <c r="BI266" s="26"/>
      <c r="BJ266" s="26"/>
      <c r="BK266" s="26"/>
      <c r="BL266" s="26"/>
      <c r="BM266" s="26"/>
      <c r="BN266" s="26"/>
      <c r="BO266" s="26"/>
      <c r="BP266" s="26"/>
      <c r="BQ266" s="26"/>
      <c r="BR266" s="26"/>
      <c r="BS266" s="26"/>
      <c r="BT266" s="26"/>
      <c r="BU266" s="26"/>
      <c r="BV266" s="26"/>
      <c r="BW266" s="26"/>
      <c r="BX266" s="26"/>
      <c r="BY266" s="26"/>
      <c r="BZ266" s="26"/>
      <c r="CA266" s="26"/>
      <c r="CB266" s="26"/>
      <c r="CC266" s="25" t="s">
        <v>453</v>
      </c>
      <c r="CD266" s="25" t="s">
        <v>446</v>
      </c>
      <c r="CE266" s="25" t="s">
        <v>456</v>
      </c>
      <c r="CF266" s="99"/>
    </row>
    <row r="267" spans="1:84" ht="30" customHeight="1" x14ac:dyDescent="0.35">
      <c r="A267" s="21"/>
      <c r="B267" s="22"/>
      <c r="C267" s="22"/>
      <c r="D267" s="19" t="s">
        <v>43</v>
      </c>
      <c r="E267" s="20" t="s">
        <v>44</v>
      </c>
      <c r="F267" s="27">
        <v>525</v>
      </c>
      <c r="G267" s="27">
        <v>779</v>
      </c>
      <c r="H267" s="27">
        <v>596</v>
      </c>
      <c r="I267" s="27">
        <v>525</v>
      </c>
      <c r="J267" s="27">
        <v>581</v>
      </c>
      <c r="K267" s="27">
        <v>571</v>
      </c>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26"/>
      <c r="BH267" s="26"/>
      <c r="BI267" s="26"/>
      <c r="BJ267" s="26"/>
      <c r="BK267" s="26"/>
      <c r="BL267" s="26"/>
      <c r="BM267" s="26"/>
      <c r="BN267" s="26"/>
      <c r="BO267" s="26"/>
      <c r="BP267" s="26"/>
      <c r="BQ267" s="26"/>
      <c r="BR267" s="26"/>
      <c r="BS267" s="26"/>
      <c r="BT267" s="26"/>
      <c r="BU267" s="26"/>
      <c r="BV267" s="26"/>
      <c r="BW267" s="26"/>
      <c r="BX267" s="26"/>
      <c r="BY267" s="26"/>
      <c r="BZ267" s="26"/>
      <c r="CA267" s="26"/>
      <c r="CB267" s="26"/>
      <c r="CC267" s="28">
        <v>1050</v>
      </c>
      <c r="CD267" s="27">
        <v>1360</v>
      </c>
      <c r="CE267" s="27">
        <v>1167</v>
      </c>
      <c r="CF267" s="99"/>
    </row>
    <row r="268" spans="1:84" ht="30" customHeight="1" x14ac:dyDescent="0.35">
      <c r="A268" s="21"/>
      <c r="B268" s="22"/>
      <c r="C268" s="22"/>
      <c r="D268" s="19" t="s">
        <v>45</v>
      </c>
      <c r="E268" s="20" t="s">
        <v>44</v>
      </c>
      <c r="F268" s="27" t="s">
        <v>149</v>
      </c>
      <c r="G268" s="27">
        <v>311</v>
      </c>
      <c r="H268" s="27">
        <v>288</v>
      </c>
      <c r="I268" s="27" t="s">
        <v>149</v>
      </c>
      <c r="J268" s="27">
        <v>187</v>
      </c>
      <c r="K268" s="27">
        <v>296</v>
      </c>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26"/>
      <c r="BM268" s="26"/>
      <c r="BN268" s="26"/>
      <c r="BO268" s="26"/>
      <c r="BP268" s="26"/>
      <c r="BQ268" s="26"/>
      <c r="BR268" s="26"/>
      <c r="BS268" s="26"/>
      <c r="BT268" s="26"/>
      <c r="BU268" s="26"/>
      <c r="BV268" s="26"/>
      <c r="BW268" s="26"/>
      <c r="BX268" s="26"/>
      <c r="BY268" s="26"/>
      <c r="BZ268" s="26"/>
      <c r="CA268" s="26"/>
      <c r="CB268" s="26"/>
      <c r="CC268" s="28" t="s">
        <v>149</v>
      </c>
      <c r="CD268" s="27">
        <v>498</v>
      </c>
      <c r="CE268" s="27">
        <v>584</v>
      </c>
      <c r="CF268" s="99"/>
    </row>
    <row r="269" spans="1:84" ht="30" customHeight="1" x14ac:dyDescent="0.35">
      <c r="A269" s="29"/>
      <c r="B269" s="30"/>
      <c r="C269" s="30"/>
      <c r="D269" s="19" t="s">
        <v>46</v>
      </c>
      <c r="E269" s="20" t="s">
        <v>47</v>
      </c>
      <c r="F269" s="2" t="s">
        <v>149</v>
      </c>
      <c r="G269" s="2">
        <v>0.39922978177150192</v>
      </c>
      <c r="H269" s="2">
        <f>H268/H267</f>
        <v>0.48322147651006714</v>
      </c>
      <c r="I269" s="2" t="s">
        <v>149</v>
      </c>
      <c r="J269" s="2">
        <v>0.32185886402753872</v>
      </c>
      <c r="K269" s="2">
        <f>K268/K267</f>
        <v>0.51838879159369522</v>
      </c>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26"/>
      <c r="BM269" s="26"/>
      <c r="BN269" s="26"/>
      <c r="BO269" s="26"/>
      <c r="BP269" s="26"/>
      <c r="BQ269" s="26"/>
      <c r="BR269" s="26"/>
      <c r="BS269" s="26"/>
      <c r="BT269" s="26"/>
      <c r="BU269" s="26"/>
      <c r="BV269" s="26"/>
      <c r="BW269" s="26"/>
      <c r="BX269" s="26"/>
      <c r="BY269" s="26"/>
      <c r="BZ269" s="26"/>
      <c r="CA269" s="26"/>
      <c r="CB269" s="26"/>
      <c r="CC269" s="2" t="s">
        <v>149</v>
      </c>
      <c r="CD269" s="2">
        <v>0.36617647058823527</v>
      </c>
      <c r="CE269" s="2">
        <f>CE268/CE267</f>
        <v>0.50042844901456729</v>
      </c>
      <c r="CF269" s="99"/>
    </row>
    <row r="270" spans="1:84" ht="30" customHeight="1" x14ac:dyDescent="0.35">
      <c r="A270" s="17" t="s">
        <v>56</v>
      </c>
      <c r="B270" s="18" t="s">
        <v>302</v>
      </c>
      <c r="C270" s="18" t="s">
        <v>316</v>
      </c>
      <c r="D270" s="19" t="s">
        <v>35</v>
      </c>
      <c r="E270" s="20"/>
      <c r="F270" s="86" t="s">
        <v>317</v>
      </c>
      <c r="G270" s="94"/>
      <c r="H270" s="95"/>
      <c r="I270" s="86" t="s">
        <v>88</v>
      </c>
      <c r="J270" s="94"/>
      <c r="K270" s="95"/>
      <c r="L270" s="86" t="s">
        <v>63</v>
      </c>
      <c r="M270" s="94"/>
      <c r="N270" s="95"/>
      <c r="O270" s="86" t="s">
        <v>64</v>
      </c>
      <c r="P270" s="94"/>
      <c r="Q270" s="95"/>
      <c r="R270" s="89"/>
      <c r="S270" s="92"/>
      <c r="T270" s="93"/>
      <c r="U270" s="89"/>
      <c r="V270" s="92"/>
      <c r="W270" s="93"/>
      <c r="X270" s="89"/>
      <c r="Y270" s="92"/>
      <c r="Z270" s="93"/>
      <c r="AA270" s="89"/>
      <c r="AB270" s="92"/>
      <c r="AC270" s="93"/>
      <c r="AD270" s="89"/>
      <c r="AE270" s="92"/>
      <c r="AF270" s="93"/>
      <c r="AG270" s="89"/>
      <c r="AH270" s="92"/>
      <c r="AI270" s="93"/>
      <c r="AJ270" s="89"/>
      <c r="AK270" s="92"/>
      <c r="AL270" s="93"/>
      <c r="AM270" s="89"/>
      <c r="AN270" s="92"/>
      <c r="AO270" s="93"/>
      <c r="AP270" s="89"/>
      <c r="AQ270" s="92"/>
      <c r="AR270" s="93"/>
      <c r="AS270" s="89"/>
      <c r="AT270" s="90"/>
      <c r="AU270" s="91"/>
      <c r="AV270" s="89"/>
      <c r="AW270" s="92"/>
      <c r="AX270" s="93"/>
      <c r="AY270" s="89"/>
      <c r="AZ270" s="92"/>
      <c r="BA270" s="93"/>
      <c r="BB270" s="89"/>
      <c r="BC270" s="92"/>
      <c r="BD270" s="93"/>
      <c r="BE270" s="89"/>
      <c r="BF270" s="92"/>
      <c r="BG270" s="93"/>
      <c r="BH270" s="89"/>
      <c r="BI270" s="92"/>
      <c r="BJ270" s="93"/>
      <c r="BK270" s="89"/>
      <c r="BL270" s="92"/>
      <c r="BM270" s="93"/>
      <c r="BN270" s="89"/>
      <c r="BO270" s="92"/>
      <c r="BP270" s="93"/>
      <c r="BQ270" s="89"/>
      <c r="BR270" s="92"/>
      <c r="BS270" s="93"/>
      <c r="BT270" s="89"/>
      <c r="BU270" s="92"/>
      <c r="BV270" s="93"/>
      <c r="BW270" s="89"/>
      <c r="BX270" s="92"/>
      <c r="BY270" s="93"/>
      <c r="BZ270" s="89"/>
      <c r="CA270" s="92"/>
      <c r="CB270" s="93"/>
      <c r="CC270" s="86" t="s">
        <v>28</v>
      </c>
      <c r="CD270" s="94"/>
      <c r="CE270" s="95"/>
      <c r="CF270" s="99"/>
    </row>
    <row r="271" spans="1:84" ht="30" customHeight="1" x14ac:dyDescent="0.35">
      <c r="A271" s="21"/>
      <c r="B271" s="22"/>
      <c r="C271" s="22"/>
      <c r="D271" s="23" t="s">
        <v>41</v>
      </c>
      <c r="E271" s="24"/>
      <c r="F271" s="25" t="s">
        <v>42</v>
      </c>
      <c r="G271" s="25" t="s">
        <v>455</v>
      </c>
      <c r="H271" s="25" t="s">
        <v>457</v>
      </c>
      <c r="I271" s="25" t="s">
        <v>42</v>
      </c>
      <c r="J271" s="25" t="s">
        <v>455</v>
      </c>
      <c r="K271" s="25" t="s">
        <v>457</v>
      </c>
      <c r="L271" s="25" t="s">
        <v>42</v>
      </c>
      <c r="M271" s="25" t="s">
        <v>455</v>
      </c>
      <c r="N271" s="25" t="s">
        <v>457</v>
      </c>
      <c r="O271" s="25" t="s">
        <v>42</v>
      </c>
      <c r="P271" s="25" t="s">
        <v>455</v>
      </c>
      <c r="Q271" s="25" t="s">
        <v>457</v>
      </c>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26"/>
      <c r="BM271" s="26"/>
      <c r="BN271" s="26"/>
      <c r="BO271" s="26"/>
      <c r="BP271" s="26"/>
      <c r="BQ271" s="26"/>
      <c r="BR271" s="26"/>
      <c r="BS271" s="26"/>
      <c r="BT271" s="26"/>
      <c r="BU271" s="26"/>
      <c r="BV271" s="26"/>
      <c r="BW271" s="26"/>
      <c r="BX271" s="26"/>
      <c r="BY271" s="26"/>
      <c r="BZ271" s="26"/>
      <c r="CA271" s="26"/>
      <c r="CB271" s="26"/>
      <c r="CC271" s="25" t="s">
        <v>453</v>
      </c>
      <c r="CD271" s="25" t="s">
        <v>446</v>
      </c>
      <c r="CE271" s="25" t="s">
        <v>456</v>
      </c>
      <c r="CF271" s="99"/>
    </row>
    <row r="272" spans="1:84" ht="30" customHeight="1" x14ac:dyDescent="0.35">
      <c r="A272" s="21"/>
      <c r="B272" s="22"/>
      <c r="C272" s="22"/>
      <c r="D272" s="19" t="s">
        <v>43</v>
      </c>
      <c r="E272" s="20" t="s">
        <v>44</v>
      </c>
      <c r="F272" s="27">
        <v>884</v>
      </c>
      <c r="G272" s="27">
        <v>1033</v>
      </c>
      <c r="H272" s="27">
        <v>1025</v>
      </c>
      <c r="I272" s="74">
        <v>888</v>
      </c>
      <c r="J272" s="74">
        <v>1034</v>
      </c>
      <c r="K272" s="27">
        <v>1020</v>
      </c>
      <c r="L272" s="74">
        <v>886</v>
      </c>
      <c r="M272" s="74">
        <v>1034</v>
      </c>
      <c r="N272" s="27">
        <v>1025</v>
      </c>
      <c r="O272" s="74">
        <v>887</v>
      </c>
      <c r="P272" s="74">
        <v>1034</v>
      </c>
      <c r="Q272" s="27">
        <v>1025</v>
      </c>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c r="BI272" s="26"/>
      <c r="BJ272" s="26"/>
      <c r="BK272" s="26"/>
      <c r="BL272" s="26"/>
      <c r="BM272" s="26"/>
      <c r="BN272" s="26"/>
      <c r="BO272" s="26"/>
      <c r="BP272" s="26"/>
      <c r="BQ272" s="26"/>
      <c r="BR272" s="26"/>
      <c r="BS272" s="26"/>
      <c r="BT272" s="26"/>
      <c r="BU272" s="26"/>
      <c r="BV272" s="26"/>
      <c r="BW272" s="26"/>
      <c r="BX272" s="26"/>
      <c r="BY272" s="26"/>
      <c r="BZ272" s="26"/>
      <c r="CA272" s="26"/>
      <c r="CB272" s="26"/>
      <c r="CC272" s="76">
        <v>3545</v>
      </c>
      <c r="CD272" s="74">
        <v>4135</v>
      </c>
      <c r="CE272" s="27">
        <v>4095</v>
      </c>
      <c r="CF272" s="99"/>
    </row>
    <row r="273" spans="1:84" ht="30" customHeight="1" x14ac:dyDescent="0.35">
      <c r="A273" s="21"/>
      <c r="B273" s="22"/>
      <c r="C273" s="22"/>
      <c r="D273" s="19" t="s">
        <v>45</v>
      </c>
      <c r="E273" s="20" t="s">
        <v>44</v>
      </c>
      <c r="F273" s="27">
        <v>405</v>
      </c>
      <c r="G273" s="27">
        <v>628</v>
      </c>
      <c r="H273" s="27">
        <v>695</v>
      </c>
      <c r="I273" s="74">
        <v>253</v>
      </c>
      <c r="J273" s="74">
        <v>338</v>
      </c>
      <c r="K273" s="27">
        <v>437</v>
      </c>
      <c r="L273" s="74">
        <v>330</v>
      </c>
      <c r="M273" s="27">
        <v>482</v>
      </c>
      <c r="N273" s="27">
        <v>604</v>
      </c>
      <c r="O273" s="74">
        <v>526</v>
      </c>
      <c r="P273" s="74">
        <v>649</v>
      </c>
      <c r="Q273" s="27">
        <v>666</v>
      </c>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26"/>
      <c r="BH273" s="26"/>
      <c r="BI273" s="26"/>
      <c r="BJ273" s="26"/>
      <c r="BK273" s="26"/>
      <c r="BL273" s="26"/>
      <c r="BM273" s="26"/>
      <c r="BN273" s="26"/>
      <c r="BO273" s="26"/>
      <c r="BP273" s="26"/>
      <c r="BQ273" s="26"/>
      <c r="BR273" s="26"/>
      <c r="BS273" s="26"/>
      <c r="BT273" s="26"/>
      <c r="BU273" s="26"/>
      <c r="BV273" s="26"/>
      <c r="BW273" s="26"/>
      <c r="BX273" s="26"/>
      <c r="BY273" s="26"/>
      <c r="BZ273" s="26"/>
      <c r="CA273" s="26"/>
      <c r="CB273" s="26"/>
      <c r="CC273" s="76">
        <v>1514</v>
      </c>
      <c r="CD273" s="27">
        <v>2097</v>
      </c>
      <c r="CE273" s="27">
        <v>2402</v>
      </c>
      <c r="CF273" s="99"/>
    </row>
    <row r="274" spans="1:84" ht="30" customHeight="1" x14ac:dyDescent="0.35">
      <c r="A274" s="29"/>
      <c r="B274" s="30"/>
      <c r="C274" s="30"/>
      <c r="D274" s="19" t="s">
        <v>46</v>
      </c>
      <c r="E274" s="20" t="s">
        <v>47</v>
      </c>
      <c r="F274" s="2">
        <v>0.45814479638009048</v>
      </c>
      <c r="G274" s="2">
        <v>0.60793804453049372</v>
      </c>
      <c r="H274" s="2">
        <f>H273/H272</f>
        <v>0.67804878048780493</v>
      </c>
      <c r="I274" s="2">
        <v>0.28490990990990989</v>
      </c>
      <c r="J274" s="2">
        <v>0.32700000000000001</v>
      </c>
      <c r="K274" s="2">
        <f>K273/K272</f>
        <v>0.42843137254901958</v>
      </c>
      <c r="L274" s="2">
        <v>0.3724604966139955</v>
      </c>
      <c r="M274" s="2">
        <f>M273/M272</f>
        <v>0.46615087040618958</v>
      </c>
      <c r="N274" s="2">
        <f>N273/N272</f>
        <v>0.5892682926829268</v>
      </c>
      <c r="O274" s="2">
        <v>0.59301014656144302</v>
      </c>
      <c r="P274" s="2">
        <v>0.62765957446808507</v>
      </c>
      <c r="Q274" s="2">
        <f>Q273/Q272</f>
        <v>0.64975609756097563</v>
      </c>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26"/>
      <c r="BH274" s="26"/>
      <c r="BI274" s="26"/>
      <c r="BJ274" s="26"/>
      <c r="BK274" s="26"/>
      <c r="BL274" s="26"/>
      <c r="BM274" s="26"/>
      <c r="BN274" s="26"/>
      <c r="BO274" s="26"/>
      <c r="BP274" s="26"/>
      <c r="BQ274" s="26"/>
      <c r="BR274" s="26"/>
      <c r="BS274" s="26"/>
      <c r="BT274" s="26"/>
      <c r="BU274" s="26"/>
      <c r="BV274" s="26"/>
      <c r="BW274" s="26"/>
      <c r="BX274" s="26"/>
      <c r="BY274" s="26"/>
      <c r="BZ274" s="26"/>
      <c r="CA274" s="26"/>
      <c r="CB274" s="26"/>
      <c r="CC274" s="2">
        <v>0.42708039492242594</v>
      </c>
      <c r="CD274" s="2">
        <f>CD273/CD272</f>
        <v>0.50713422007255138</v>
      </c>
      <c r="CE274" s="2">
        <f>CE273/CE272</f>
        <v>0.58656898656898659</v>
      </c>
      <c r="CF274" s="99"/>
    </row>
    <row r="275" spans="1:84" ht="30" customHeight="1" x14ac:dyDescent="0.35">
      <c r="A275" s="17" t="s">
        <v>56</v>
      </c>
      <c r="B275" s="18" t="s">
        <v>302</v>
      </c>
      <c r="C275" s="18" t="s">
        <v>318</v>
      </c>
      <c r="D275" s="19" t="s">
        <v>35</v>
      </c>
      <c r="E275" s="20"/>
      <c r="F275" s="86" t="s">
        <v>319</v>
      </c>
      <c r="G275" s="94"/>
      <c r="H275" s="95"/>
      <c r="I275" s="86" t="s">
        <v>320</v>
      </c>
      <c r="J275" s="94"/>
      <c r="K275" s="95"/>
      <c r="L275" s="86" t="s">
        <v>321</v>
      </c>
      <c r="M275" s="94"/>
      <c r="N275" s="95"/>
      <c r="O275" s="86" t="s">
        <v>322</v>
      </c>
      <c r="P275" s="94"/>
      <c r="Q275" s="95"/>
      <c r="R275" s="86" t="s">
        <v>323</v>
      </c>
      <c r="S275" s="94"/>
      <c r="T275" s="95"/>
      <c r="U275" s="86" t="s">
        <v>145</v>
      </c>
      <c r="V275" s="94"/>
      <c r="W275" s="95"/>
      <c r="X275" s="86" t="s">
        <v>146</v>
      </c>
      <c r="Y275" s="94"/>
      <c r="Z275" s="95"/>
      <c r="AA275" s="86" t="s">
        <v>147</v>
      </c>
      <c r="AB275" s="94"/>
      <c r="AC275" s="95"/>
      <c r="AD275" s="86" t="s">
        <v>226</v>
      </c>
      <c r="AE275" s="94"/>
      <c r="AF275" s="95"/>
      <c r="AG275" s="86" t="s">
        <v>284</v>
      </c>
      <c r="AH275" s="94"/>
      <c r="AI275" s="95"/>
      <c r="AJ275" s="86" t="s">
        <v>324</v>
      </c>
      <c r="AK275" s="94"/>
      <c r="AL275" s="95"/>
      <c r="AM275" s="86" t="s">
        <v>325</v>
      </c>
      <c r="AN275" s="94"/>
      <c r="AO275" s="95"/>
      <c r="AP275" s="86" t="s">
        <v>326</v>
      </c>
      <c r="AQ275" s="94"/>
      <c r="AR275" s="95"/>
      <c r="AS275" s="89"/>
      <c r="AT275" s="90"/>
      <c r="AU275" s="91"/>
      <c r="AV275" s="89"/>
      <c r="AW275" s="92"/>
      <c r="AX275" s="93"/>
      <c r="AY275" s="89"/>
      <c r="AZ275" s="92"/>
      <c r="BA275" s="93"/>
      <c r="BB275" s="89"/>
      <c r="BC275" s="92"/>
      <c r="BD275" s="93"/>
      <c r="BE275" s="89"/>
      <c r="BF275" s="92"/>
      <c r="BG275" s="93"/>
      <c r="BH275" s="89"/>
      <c r="BI275" s="92"/>
      <c r="BJ275" s="93"/>
      <c r="BK275" s="89"/>
      <c r="BL275" s="92"/>
      <c r="BM275" s="93"/>
      <c r="BN275" s="89"/>
      <c r="BO275" s="92"/>
      <c r="BP275" s="93"/>
      <c r="BQ275" s="89"/>
      <c r="BR275" s="92"/>
      <c r="BS275" s="93"/>
      <c r="BT275" s="89"/>
      <c r="BU275" s="92"/>
      <c r="BV275" s="93"/>
      <c r="BW275" s="89"/>
      <c r="BX275" s="92"/>
      <c r="BY275" s="93"/>
      <c r="BZ275" s="89"/>
      <c r="CA275" s="92"/>
      <c r="CB275" s="93"/>
      <c r="CC275" s="86" t="s">
        <v>28</v>
      </c>
      <c r="CD275" s="94"/>
      <c r="CE275" s="95"/>
      <c r="CF275" s="104" t="s">
        <v>460</v>
      </c>
    </row>
    <row r="276" spans="1:84" ht="30" customHeight="1" x14ac:dyDescent="0.35">
      <c r="A276" s="21"/>
      <c r="B276" s="22"/>
      <c r="C276" s="22"/>
      <c r="D276" s="23" t="s">
        <v>41</v>
      </c>
      <c r="E276" s="24"/>
      <c r="F276" s="25" t="s">
        <v>42</v>
      </c>
      <c r="G276" s="25" t="s">
        <v>455</v>
      </c>
      <c r="H276" s="25" t="s">
        <v>457</v>
      </c>
      <c r="I276" s="25" t="s">
        <v>42</v>
      </c>
      <c r="J276" s="25" t="s">
        <v>455</v>
      </c>
      <c r="K276" s="25" t="s">
        <v>457</v>
      </c>
      <c r="L276" s="25" t="s">
        <v>42</v>
      </c>
      <c r="M276" s="25" t="s">
        <v>455</v>
      </c>
      <c r="N276" s="25" t="s">
        <v>457</v>
      </c>
      <c r="O276" s="25" t="s">
        <v>42</v>
      </c>
      <c r="P276" s="25" t="s">
        <v>455</v>
      </c>
      <c r="Q276" s="25" t="s">
        <v>457</v>
      </c>
      <c r="R276" s="25" t="s">
        <v>42</v>
      </c>
      <c r="S276" s="25" t="s">
        <v>455</v>
      </c>
      <c r="T276" s="25" t="s">
        <v>457</v>
      </c>
      <c r="U276" s="25" t="s">
        <v>42</v>
      </c>
      <c r="V276" s="25" t="s">
        <v>455</v>
      </c>
      <c r="W276" s="25" t="s">
        <v>457</v>
      </c>
      <c r="X276" s="25" t="s">
        <v>42</v>
      </c>
      <c r="Y276" s="25" t="s">
        <v>455</v>
      </c>
      <c r="Z276" s="25" t="s">
        <v>457</v>
      </c>
      <c r="AA276" s="25" t="s">
        <v>42</v>
      </c>
      <c r="AB276" s="25" t="s">
        <v>455</v>
      </c>
      <c r="AC276" s="25" t="s">
        <v>457</v>
      </c>
      <c r="AD276" s="25" t="s">
        <v>42</v>
      </c>
      <c r="AE276" s="25" t="s">
        <v>455</v>
      </c>
      <c r="AF276" s="25" t="s">
        <v>457</v>
      </c>
      <c r="AG276" s="25" t="s">
        <v>42</v>
      </c>
      <c r="AH276" s="25" t="s">
        <v>455</v>
      </c>
      <c r="AI276" s="25" t="s">
        <v>457</v>
      </c>
      <c r="AJ276" s="25" t="s">
        <v>42</v>
      </c>
      <c r="AK276" s="25" t="s">
        <v>455</v>
      </c>
      <c r="AL276" s="25" t="s">
        <v>457</v>
      </c>
      <c r="AM276" s="25" t="s">
        <v>42</v>
      </c>
      <c r="AN276" s="25" t="s">
        <v>455</v>
      </c>
      <c r="AO276" s="25" t="s">
        <v>457</v>
      </c>
      <c r="AP276" s="25" t="s">
        <v>42</v>
      </c>
      <c r="AQ276" s="25" t="s">
        <v>455</v>
      </c>
      <c r="AR276" s="25" t="s">
        <v>457</v>
      </c>
      <c r="AS276" s="26"/>
      <c r="AT276" s="26"/>
      <c r="AU276" s="26"/>
      <c r="AV276" s="26"/>
      <c r="AW276" s="26"/>
      <c r="AX276" s="26"/>
      <c r="AY276" s="26"/>
      <c r="AZ276" s="26"/>
      <c r="BA276" s="26"/>
      <c r="BB276" s="26"/>
      <c r="BC276" s="26"/>
      <c r="BD276" s="26"/>
      <c r="BE276" s="26"/>
      <c r="BF276" s="26"/>
      <c r="BG276" s="26"/>
      <c r="BH276" s="26"/>
      <c r="BI276" s="26"/>
      <c r="BJ276" s="26"/>
      <c r="BK276" s="26"/>
      <c r="BL276" s="26"/>
      <c r="BM276" s="26"/>
      <c r="BN276" s="26"/>
      <c r="BO276" s="26"/>
      <c r="BP276" s="26"/>
      <c r="BQ276" s="26"/>
      <c r="BR276" s="26"/>
      <c r="BS276" s="26"/>
      <c r="BT276" s="26"/>
      <c r="BU276" s="26"/>
      <c r="BV276" s="26"/>
      <c r="BW276" s="26"/>
      <c r="BX276" s="26"/>
      <c r="BY276" s="26"/>
      <c r="BZ276" s="26"/>
      <c r="CA276" s="26"/>
      <c r="CB276" s="26"/>
      <c r="CC276" s="25" t="s">
        <v>453</v>
      </c>
      <c r="CD276" s="25" t="s">
        <v>446</v>
      </c>
      <c r="CE276" s="25" t="s">
        <v>456</v>
      </c>
      <c r="CF276" s="99"/>
    </row>
    <row r="277" spans="1:84" ht="30" customHeight="1" x14ac:dyDescent="0.35">
      <c r="A277" s="21"/>
      <c r="B277" s="22"/>
      <c r="C277" s="22"/>
      <c r="D277" s="19" t="s">
        <v>43</v>
      </c>
      <c r="E277" s="20" t="s">
        <v>44</v>
      </c>
      <c r="F277" s="27">
        <v>807</v>
      </c>
      <c r="G277" s="27">
        <v>925</v>
      </c>
      <c r="H277" s="27">
        <v>959</v>
      </c>
      <c r="I277" s="27">
        <v>827</v>
      </c>
      <c r="J277" s="27">
        <v>907</v>
      </c>
      <c r="K277" s="27">
        <v>1037</v>
      </c>
      <c r="L277" s="27">
        <v>835</v>
      </c>
      <c r="M277" s="27">
        <v>906</v>
      </c>
      <c r="N277" s="27">
        <v>1037</v>
      </c>
      <c r="O277" s="27">
        <v>837</v>
      </c>
      <c r="P277" s="27">
        <v>916</v>
      </c>
      <c r="Q277" s="27">
        <v>1035</v>
      </c>
      <c r="R277" s="27">
        <v>836</v>
      </c>
      <c r="S277" s="27">
        <v>933</v>
      </c>
      <c r="T277" s="27">
        <v>1037</v>
      </c>
      <c r="U277" s="27">
        <v>819</v>
      </c>
      <c r="V277" s="27">
        <v>861</v>
      </c>
      <c r="W277" s="27">
        <v>1029</v>
      </c>
      <c r="X277" s="27">
        <v>821</v>
      </c>
      <c r="Y277" s="27">
        <v>868</v>
      </c>
      <c r="Z277" s="27">
        <v>1037</v>
      </c>
      <c r="AA277" s="27">
        <v>821</v>
      </c>
      <c r="AB277" s="27">
        <v>890</v>
      </c>
      <c r="AC277" s="27">
        <v>1036</v>
      </c>
      <c r="AD277" s="27">
        <v>836</v>
      </c>
      <c r="AE277" s="27">
        <v>913</v>
      </c>
      <c r="AF277" s="27">
        <v>1023</v>
      </c>
      <c r="AG277" s="27">
        <v>840</v>
      </c>
      <c r="AH277" s="27">
        <v>914</v>
      </c>
      <c r="AI277" s="27">
        <v>1037</v>
      </c>
      <c r="AJ277" s="27">
        <v>836</v>
      </c>
      <c r="AK277" s="27">
        <v>892</v>
      </c>
      <c r="AL277" s="27">
        <v>1037</v>
      </c>
      <c r="AM277" s="27">
        <v>846</v>
      </c>
      <c r="AN277" s="27">
        <v>884</v>
      </c>
      <c r="AO277" s="27">
        <v>1031</v>
      </c>
      <c r="AP277" s="27">
        <v>44</v>
      </c>
      <c r="AQ277" s="27">
        <v>51</v>
      </c>
      <c r="AR277" s="27">
        <v>52</v>
      </c>
      <c r="AS277" s="26"/>
      <c r="AT277" s="26"/>
      <c r="AU277" s="26"/>
      <c r="AV277" s="26"/>
      <c r="AW277" s="26"/>
      <c r="AX277" s="26"/>
      <c r="AY277" s="26"/>
      <c r="AZ277" s="26"/>
      <c r="BA277" s="26"/>
      <c r="BB277" s="26"/>
      <c r="BC277" s="26"/>
      <c r="BD277" s="26"/>
      <c r="BE277" s="26"/>
      <c r="BF277" s="26"/>
      <c r="BG277" s="26"/>
      <c r="BH277" s="26"/>
      <c r="BI277" s="26"/>
      <c r="BJ277" s="26"/>
      <c r="BK277" s="26"/>
      <c r="BL277" s="26"/>
      <c r="BM277" s="26"/>
      <c r="BN277" s="26"/>
      <c r="BO277" s="26"/>
      <c r="BP277" s="26"/>
      <c r="BQ277" s="26"/>
      <c r="BR277" s="26"/>
      <c r="BS277" s="26"/>
      <c r="BT277" s="26"/>
      <c r="BU277" s="26"/>
      <c r="BV277" s="26"/>
      <c r="BW277" s="26"/>
      <c r="BX277" s="26"/>
      <c r="BY277" s="26"/>
      <c r="BZ277" s="26"/>
      <c r="CA277" s="26"/>
      <c r="CB277" s="26"/>
      <c r="CC277" s="28">
        <v>10005</v>
      </c>
      <c r="CD277" s="27">
        <v>10860</v>
      </c>
      <c r="CE277" s="27">
        <v>12387</v>
      </c>
      <c r="CF277" s="99"/>
    </row>
    <row r="278" spans="1:84" ht="30" customHeight="1" x14ac:dyDescent="0.35">
      <c r="A278" s="21"/>
      <c r="B278" s="22"/>
      <c r="C278" s="22"/>
      <c r="D278" s="19" t="s">
        <v>45</v>
      </c>
      <c r="E278" s="20" t="s">
        <v>44</v>
      </c>
      <c r="F278" s="27">
        <v>627</v>
      </c>
      <c r="G278" s="27">
        <v>871</v>
      </c>
      <c r="H278" s="27">
        <v>926</v>
      </c>
      <c r="I278" s="27">
        <v>391</v>
      </c>
      <c r="J278" s="27">
        <v>634</v>
      </c>
      <c r="K278" s="27">
        <v>789</v>
      </c>
      <c r="L278" s="27">
        <v>643</v>
      </c>
      <c r="M278" s="27">
        <v>843</v>
      </c>
      <c r="N278" s="27">
        <v>965</v>
      </c>
      <c r="O278" s="27">
        <v>503</v>
      </c>
      <c r="P278" s="27">
        <v>737</v>
      </c>
      <c r="Q278" s="27">
        <v>853</v>
      </c>
      <c r="R278" s="27">
        <v>612</v>
      </c>
      <c r="S278" s="27">
        <v>864</v>
      </c>
      <c r="T278" s="27">
        <v>954</v>
      </c>
      <c r="U278" s="27">
        <v>466</v>
      </c>
      <c r="V278" s="27">
        <v>572</v>
      </c>
      <c r="W278" s="27">
        <v>740</v>
      </c>
      <c r="X278" s="27">
        <v>378</v>
      </c>
      <c r="Y278" s="27">
        <v>513</v>
      </c>
      <c r="Z278" s="27">
        <v>674</v>
      </c>
      <c r="AA278" s="27">
        <v>379</v>
      </c>
      <c r="AB278" s="27">
        <v>542</v>
      </c>
      <c r="AC278" s="27">
        <v>680</v>
      </c>
      <c r="AD278" s="27">
        <v>458</v>
      </c>
      <c r="AE278" s="27">
        <v>662</v>
      </c>
      <c r="AF278" s="27">
        <v>789</v>
      </c>
      <c r="AG278" s="27">
        <v>444</v>
      </c>
      <c r="AH278" s="27">
        <v>618</v>
      </c>
      <c r="AI278" s="27">
        <v>757</v>
      </c>
      <c r="AJ278" s="27">
        <v>423</v>
      </c>
      <c r="AK278" s="27">
        <v>592</v>
      </c>
      <c r="AL278" s="27">
        <v>752</v>
      </c>
      <c r="AM278" s="27">
        <v>438</v>
      </c>
      <c r="AN278" s="27">
        <v>599</v>
      </c>
      <c r="AO278" s="27">
        <v>707</v>
      </c>
      <c r="AP278" s="27">
        <v>29</v>
      </c>
      <c r="AQ278" s="27">
        <v>43</v>
      </c>
      <c r="AR278" s="27">
        <v>47</v>
      </c>
      <c r="AS278" s="26"/>
      <c r="AT278" s="26"/>
      <c r="AU278" s="26"/>
      <c r="AV278" s="26"/>
      <c r="AW278" s="26"/>
      <c r="AX278" s="26"/>
      <c r="AY278" s="26"/>
      <c r="AZ278" s="26"/>
      <c r="BA278" s="26"/>
      <c r="BB278" s="26"/>
      <c r="BC278" s="26"/>
      <c r="BD278" s="26"/>
      <c r="BE278" s="26"/>
      <c r="BF278" s="26"/>
      <c r="BG278" s="26"/>
      <c r="BH278" s="26"/>
      <c r="BI278" s="26"/>
      <c r="BJ278" s="26"/>
      <c r="BK278" s="26"/>
      <c r="BL278" s="26"/>
      <c r="BM278" s="26"/>
      <c r="BN278" s="26"/>
      <c r="BO278" s="26"/>
      <c r="BP278" s="26"/>
      <c r="BQ278" s="26"/>
      <c r="BR278" s="26"/>
      <c r="BS278" s="26"/>
      <c r="BT278" s="26"/>
      <c r="BU278" s="26"/>
      <c r="BV278" s="26"/>
      <c r="BW278" s="26"/>
      <c r="BX278" s="26"/>
      <c r="BY278" s="26"/>
      <c r="BZ278" s="26"/>
      <c r="CA278" s="26"/>
      <c r="CB278" s="26"/>
      <c r="CC278" s="28">
        <v>5791</v>
      </c>
      <c r="CD278" s="27">
        <v>8090</v>
      </c>
      <c r="CE278" s="27">
        <v>9633</v>
      </c>
      <c r="CF278" s="99"/>
    </row>
    <row r="279" spans="1:84" ht="30" customHeight="1" x14ac:dyDescent="0.35">
      <c r="A279" s="29"/>
      <c r="B279" s="30"/>
      <c r="C279" s="30"/>
      <c r="D279" s="19" t="s">
        <v>46</v>
      </c>
      <c r="E279" s="20" t="s">
        <v>47</v>
      </c>
      <c r="F279" s="2">
        <v>0.77695167286245348</v>
      </c>
      <c r="G279" s="2">
        <v>0.94162162162162166</v>
      </c>
      <c r="H279" s="2">
        <f>H278/H277</f>
        <v>0.96558915537017731</v>
      </c>
      <c r="I279" s="2">
        <v>0.47279322853688027</v>
      </c>
      <c r="J279" s="2">
        <v>0.69900771775082693</v>
      </c>
      <c r="K279" s="2">
        <f>K278/K277</f>
        <v>0.76084860173577629</v>
      </c>
      <c r="L279" s="2">
        <v>0.77005988023952099</v>
      </c>
      <c r="M279" s="2">
        <v>0.93046357615894038</v>
      </c>
      <c r="N279" s="2">
        <f>N278/N277</f>
        <v>0.93056894889103181</v>
      </c>
      <c r="O279" s="2">
        <v>0.60095579450418157</v>
      </c>
      <c r="P279" s="2">
        <v>0.80458515283842791</v>
      </c>
      <c r="Q279" s="2">
        <f>Q278/Q277</f>
        <v>0.82415458937198072</v>
      </c>
      <c r="R279" s="2">
        <v>0.73205741626794263</v>
      </c>
      <c r="S279" s="2">
        <v>0.92604501607717038</v>
      </c>
      <c r="T279" s="2">
        <f>T278/T277</f>
        <v>0.91996142719382834</v>
      </c>
      <c r="U279" s="2">
        <v>0.56898656898656896</v>
      </c>
      <c r="V279" s="2">
        <v>0.66434378629500579</v>
      </c>
      <c r="W279" s="2">
        <f>W278/W277</f>
        <v>0.7191448007774538</v>
      </c>
      <c r="X279" s="2">
        <v>0.46041412911084045</v>
      </c>
      <c r="Y279" s="2">
        <v>0.59101382488479259</v>
      </c>
      <c r="Z279" s="2">
        <f>Z278/Z277</f>
        <v>0.64995178399228548</v>
      </c>
      <c r="AA279" s="2">
        <v>0.46163215590742995</v>
      </c>
      <c r="AB279" s="2">
        <v>0.60898876404494384</v>
      </c>
      <c r="AC279" s="2">
        <f>AC278/AC277</f>
        <v>0.65637065637065639</v>
      </c>
      <c r="AD279" s="2">
        <v>0.54784688995215314</v>
      </c>
      <c r="AE279" s="2">
        <v>0.72508214676889371</v>
      </c>
      <c r="AF279" s="2">
        <f>AF278/AF277</f>
        <v>0.77126099706744866</v>
      </c>
      <c r="AG279" s="2">
        <v>0.52857142857142858</v>
      </c>
      <c r="AH279" s="2">
        <v>0.67614879649890591</v>
      </c>
      <c r="AI279" s="2">
        <f>AI278/AI277</f>
        <v>0.72999035679845714</v>
      </c>
      <c r="AJ279" s="2">
        <v>0.50598086124401909</v>
      </c>
      <c r="AK279" s="2">
        <v>0.66367713004484308</v>
      </c>
      <c r="AL279" s="2">
        <f>AL278/AL277</f>
        <v>0.72516875602700093</v>
      </c>
      <c r="AM279" s="2">
        <v>0.51773049645390068</v>
      </c>
      <c r="AN279" s="2">
        <v>0.67760180995475117</v>
      </c>
      <c r="AO279" s="2">
        <f>AO278/AO277</f>
        <v>0.6857419980601358</v>
      </c>
      <c r="AP279" s="2">
        <v>0.65909090909090906</v>
      </c>
      <c r="AQ279" s="2">
        <v>0.84313725490196079</v>
      </c>
      <c r="AR279" s="2">
        <f>AR278/AR277</f>
        <v>0.90384615384615385</v>
      </c>
      <c r="AS279" s="26"/>
      <c r="AT279" s="26"/>
      <c r="AU279" s="26"/>
      <c r="AV279" s="26"/>
      <c r="AW279" s="26"/>
      <c r="AX279" s="26"/>
      <c r="AY279" s="26"/>
      <c r="AZ279" s="26"/>
      <c r="BA279" s="26"/>
      <c r="BB279" s="26"/>
      <c r="BC279" s="26"/>
      <c r="BD279" s="26"/>
      <c r="BE279" s="26"/>
      <c r="BF279" s="26"/>
      <c r="BG279" s="26"/>
      <c r="BH279" s="26"/>
      <c r="BI279" s="26"/>
      <c r="BJ279" s="26"/>
      <c r="BK279" s="26"/>
      <c r="BL279" s="26"/>
      <c r="BM279" s="26"/>
      <c r="BN279" s="26"/>
      <c r="BO279" s="26"/>
      <c r="BP279" s="26"/>
      <c r="BQ279" s="26"/>
      <c r="BR279" s="26"/>
      <c r="BS279" s="26"/>
      <c r="BT279" s="26"/>
      <c r="BU279" s="26"/>
      <c r="BV279" s="26"/>
      <c r="BW279" s="26"/>
      <c r="BX279" s="26"/>
      <c r="BY279" s="26"/>
      <c r="BZ279" s="26"/>
      <c r="CA279" s="26"/>
      <c r="CB279" s="26"/>
      <c r="CC279" s="2">
        <v>0.57881059470264873</v>
      </c>
      <c r="CD279" s="2">
        <v>0.74493554327808476</v>
      </c>
      <c r="CE279" s="2">
        <f>CE278/CE277</f>
        <v>0.77767013804795349</v>
      </c>
      <c r="CF279" s="99"/>
    </row>
    <row r="280" spans="1:84" ht="30" customHeight="1" x14ac:dyDescent="0.35">
      <c r="A280" s="17" t="s">
        <v>56</v>
      </c>
      <c r="B280" s="18" t="s">
        <v>302</v>
      </c>
      <c r="C280" s="18" t="s">
        <v>327</v>
      </c>
      <c r="D280" s="19" t="s">
        <v>35</v>
      </c>
      <c r="E280" s="20"/>
      <c r="F280" s="86" t="s">
        <v>328</v>
      </c>
      <c r="G280" s="94"/>
      <c r="H280" s="95"/>
      <c r="I280" s="86" t="s">
        <v>329</v>
      </c>
      <c r="J280" s="94"/>
      <c r="K280" s="95"/>
      <c r="L280" s="86" t="s">
        <v>330</v>
      </c>
      <c r="M280" s="94"/>
      <c r="N280" s="95"/>
      <c r="O280" s="86" t="s">
        <v>331</v>
      </c>
      <c r="P280" s="94"/>
      <c r="Q280" s="95"/>
      <c r="R280" s="86" t="s">
        <v>332</v>
      </c>
      <c r="S280" s="94"/>
      <c r="T280" s="95"/>
      <c r="U280" s="86" t="s">
        <v>333</v>
      </c>
      <c r="V280" s="94"/>
      <c r="W280" s="95"/>
      <c r="X280" s="86" t="s">
        <v>236</v>
      </c>
      <c r="Y280" s="94"/>
      <c r="Z280" s="95"/>
      <c r="AA280" s="89"/>
      <c r="AB280" s="92"/>
      <c r="AC280" s="93"/>
      <c r="AD280" s="89"/>
      <c r="AE280" s="92"/>
      <c r="AF280" s="93"/>
      <c r="AG280" s="89"/>
      <c r="AH280" s="92"/>
      <c r="AI280" s="93"/>
      <c r="AJ280" s="89"/>
      <c r="AK280" s="92"/>
      <c r="AL280" s="93"/>
      <c r="AM280" s="89"/>
      <c r="AN280" s="92"/>
      <c r="AO280" s="93"/>
      <c r="AP280" s="89"/>
      <c r="AQ280" s="92"/>
      <c r="AR280" s="93"/>
      <c r="AS280" s="89"/>
      <c r="AT280" s="92"/>
      <c r="AU280" s="93"/>
      <c r="AV280" s="89"/>
      <c r="AW280" s="92"/>
      <c r="AX280" s="93"/>
      <c r="AY280" s="89"/>
      <c r="AZ280" s="92"/>
      <c r="BA280" s="93"/>
      <c r="BB280" s="89"/>
      <c r="BC280" s="92"/>
      <c r="BD280" s="93"/>
      <c r="BE280" s="89"/>
      <c r="BF280" s="92"/>
      <c r="BG280" s="93"/>
      <c r="BH280" s="89"/>
      <c r="BI280" s="92"/>
      <c r="BJ280" s="93"/>
      <c r="BK280" s="89"/>
      <c r="BL280" s="92"/>
      <c r="BM280" s="93"/>
      <c r="BN280" s="89"/>
      <c r="BO280" s="92"/>
      <c r="BP280" s="93"/>
      <c r="BQ280" s="89"/>
      <c r="BR280" s="92"/>
      <c r="BS280" s="93"/>
      <c r="BT280" s="89"/>
      <c r="BU280" s="92"/>
      <c r="BV280" s="93"/>
      <c r="BW280" s="89"/>
      <c r="BX280" s="92"/>
      <c r="BY280" s="93"/>
      <c r="BZ280" s="89"/>
      <c r="CA280" s="92"/>
      <c r="CB280" s="93"/>
      <c r="CC280" s="86" t="s">
        <v>28</v>
      </c>
      <c r="CD280" s="94"/>
      <c r="CE280" s="95"/>
      <c r="CF280" s="104" t="s">
        <v>334</v>
      </c>
    </row>
    <row r="281" spans="1:84" ht="30" customHeight="1" x14ac:dyDescent="0.35">
      <c r="A281" s="21"/>
      <c r="B281" s="22"/>
      <c r="C281" s="22"/>
      <c r="D281" s="23" t="s">
        <v>41</v>
      </c>
      <c r="E281" s="24"/>
      <c r="F281" s="25" t="s">
        <v>42</v>
      </c>
      <c r="G281" s="25" t="s">
        <v>455</v>
      </c>
      <c r="H281" s="25" t="s">
        <v>457</v>
      </c>
      <c r="I281" s="25" t="s">
        <v>42</v>
      </c>
      <c r="J281" s="25" t="s">
        <v>455</v>
      </c>
      <c r="K281" s="25" t="s">
        <v>457</v>
      </c>
      <c r="L281" s="25" t="s">
        <v>42</v>
      </c>
      <c r="M281" s="25" t="s">
        <v>455</v>
      </c>
      <c r="N281" s="25" t="s">
        <v>457</v>
      </c>
      <c r="O281" s="25" t="s">
        <v>42</v>
      </c>
      <c r="P281" s="25" t="s">
        <v>455</v>
      </c>
      <c r="Q281" s="25" t="s">
        <v>457</v>
      </c>
      <c r="R281" s="25" t="s">
        <v>42</v>
      </c>
      <c r="S281" s="25" t="s">
        <v>455</v>
      </c>
      <c r="T281" s="25" t="s">
        <v>457</v>
      </c>
      <c r="U281" s="25" t="s">
        <v>42</v>
      </c>
      <c r="V281" s="25" t="s">
        <v>455</v>
      </c>
      <c r="W281" s="25" t="s">
        <v>457</v>
      </c>
      <c r="X281" s="25" t="s">
        <v>42</v>
      </c>
      <c r="Y281" s="25" t="s">
        <v>455</v>
      </c>
      <c r="Z281" s="25" t="s">
        <v>457</v>
      </c>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c r="BU281" s="26"/>
      <c r="BV281" s="26"/>
      <c r="BW281" s="26"/>
      <c r="BX281" s="26"/>
      <c r="BY281" s="26"/>
      <c r="BZ281" s="26"/>
      <c r="CA281" s="26"/>
      <c r="CB281" s="26"/>
      <c r="CC281" s="25" t="s">
        <v>453</v>
      </c>
      <c r="CD281" s="25" t="s">
        <v>446</v>
      </c>
      <c r="CE281" s="25" t="s">
        <v>456</v>
      </c>
      <c r="CF281" s="99"/>
    </row>
    <row r="282" spans="1:84" ht="30" customHeight="1" x14ac:dyDescent="0.35">
      <c r="A282" s="21"/>
      <c r="B282" s="22"/>
      <c r="C282" s="22"/>
      <c r="D282" s="19" t="s">
        <v>43</v>
      </c>
      <c r="E282" s="20" t="s">
        <v>44</v>
      </c>
      <c r="F282" s="27">
        <v>894</v>
      </c>
      <c r="G282" s="27">
        <v>1041</v>
      </c>
      <c r="H282" s="27">
        <v>1041</v>
      </c>
      <c r="I282" s="27">
        <v>894</v>
      </c>
      <c r="J282" s="27">
        <v>1041</v>
      </c>
      <c r="K282" s="27">
        <v>1041</v>
      </c>
      <c r="L282" s="27">
        <v>894</v>
      </c>
      <c r="M282" s="27">
        <v>1041</v>
      </c>
      <c r="N282" s="27">
        <v>1041</v>
      </c>
      <c r="O282" s="27">
        <v>894</v>
      </c>
      <c r="P282" s="27">
        <v>1041</v>
      </c>
      <c r="Q282" s="27">
        <v>1032</v>
      </c>
      <c r="R282" s="27">
        <v>894</v>
      </c>
      <c r="S282" s="27">
        <v>1041</v>
      </c>
      <c r="T282" s="27">
        <v>1041</v>
      </c>
      <c r="U282" s="27">
        <v>894</v>
      </c>
      <c r="V282" s="27">
        <v>1041</v>
      </c>
      <c r="W282" s="27">
        <v>1041</v>
      </c>
      <c r="X282" s="27">
        <v>894</v>
      </c>
      <c r="Y282" s="27">
        <v>1041</v>
      </c>
      <c r="Z282" s="27">
        <v>1041</v>
      </c>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8">
        <v>6258</v>
      </c>
      <c r="CD282" s="27">
        <v>7287</v>
      </c>
      <c r="CE282" s="27">
        <v>7278</v>
      </c>
      <c r="CF282" s="99"/>
    </row>
    <row r="283" spans="1:84" ht="30" customHeight="1" x14ac:dyDescent="0.35">
      <c r="A283" s="21"/>
      <c r="B283" s="22"/>
      <c r="C283" s="22"/>
      <c r="D283" s="19" t="s">
        <v>45</v>
      </c>
      <c r="E283" s="20" t="s">
        <v>44</v>
      </c>
      <c r="F283" s="27">
        <v>394</v>
      </c>
      <c r="G283" s="27">
        <v>582</v>
      </c>
      <c r="H283" s="27">
        <v>704</v>
      </c>
      <c r="I283" s="27">
        <v>378</v>
      </c>
      <c r="J283" s="27">
        <v>569</v>
      </c>
      <c r="K283" s="27">
        <v>670</v>
      </c>
      <c r="L283" s="27">
        <v>437</v>
      </c>
      <c r="M283" s="27">
        <v>532</v>
      </c>
      <c r="N283" s="27">
        <v>628</v>
      </c>
      <c r="O283" s="27">
        <v>778</v>
      </c>
      <c r="P283" s="27">
        <v>931</v>
      </c>
      <c r="Q283" s="27">
        <v>918</v>
      </c>
      <c r="R283" s="27">
        <v>4</v>
      </c>
      <c r="S283" s="27">
        <v>0</v>
      </c>
      <c r="T283" s="27">
        <v>0</v>
      </c>
      <c r="U283" s="27">
        <v>157</v>
      </c>
      <c r="V283" s="27">
        <v>134</v>
      </c>
      <c r="W283" s="27">
        <v>225</v>
      </c>
      <c r="X283" s="27">
        <v>320</v>
      </c>
      <c r="Y283" s="27">
        <v>367</v>
      </c>
      <c r="Z283" s="27">
        <v>470</v>
      </c>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c r="BL283" s="26"/>
      <c r="BM283" s="26"/>
      <c r="BN283" s="26"/>
      <c r="BO283" s="26"/>
      <c r="BP283" s="26"/>
      <c r="BQ283" s="26"/>
      <c r="BR283" s="26"/>
      <c r="BS283" s="26"/>
      <c r="BT283" s="26"/>
      <c r="BU283" s="26"/>
      <c r="BV283" s="26"/>
      <c r="BW283" s="26"/>
      <c r="BX283" s="26"/>
      <c r="BY283" s="26"/>
      <c r="BZ283" s="26"/>
      <c r="CA283" s="26"/>
      <c r="CB283" s="26"/>
      <c r="CC283" s="28">
        <v>2468</v>
      </c>
      <c r="CD283" s="27">
        <v>3115</v>
      </c>
      <c r="CE283" s="27">
        <v>3615</v>
      </c>
      <c r="CF283" s="99"/>
    </row>
    <row r="284" spans="1:84" ht="30" customHeight="1" x14ac:dyDescent="0.35">
      <c r="A284" s="29"/>
      <c r="B284" s="30"/>
      <c r="C284" s="30"/>
      <c r="D284" s="19" t="s">
        <v>46</v>
      </c>
      <c r="E284" s="20" t="s">
        <v>47</v>
      </c>
      <c r="F284" s="2">
        <v>0.4407158836689038</v>
      </c>
      <c r="G284" s="2">
        <v>0.55907780979827093</v>
      </c>
      <c r="H284" s="2">
        <f>H283/H282</f>
        <v>0.67627281460134481</v>
      </c>
      <c r="I284" s="2">
        <v>0.42281879194630873</v>
      </c>
      <c r="J284" s="2">
        <v>0.54658981748318924</v>
      </c>
      <c r="K284" s="2">
        <f>K283/K282</f>
        <v>0.643611911623439</v>
      </c>
      <c r="L284" s="2">
        <v>0.48881431767337807</v>
      </c>
      <c r="M284" s="2">
        <v>0.51104707012487993</v>
      </c>
      <c r="N284" s="2">
        <f>N283/N282</f>
        <v>0.60326609029779055</v>
      </c>
      <c r="O284" s="2">
        <v>0.87024608501118572</v>
      </c>
      <c r="P284" s="2">
        <v>0.89433237271853983</v>
      </c>
      <c r="Q284" s="2">
        <f>Q283/Q282</f>
        <v>0.88953488372093026</v>
      </c>
      <c r="R284" s="2">
        <v>4.4742729306487695E-3</v>
      </c>
      <c r="S284" s="2">
        <v>0</v>
      </c>
      <c r="T284" s="2">
        <f>T283/T282</f>
        <v>0</v>
      </c>
      <c r="U284" s="2">
        <v>0.17561521252796419</v>
      </c>
      <c r="V284" s="2">
        <v>0.1287223823246878</v>
      </c>
      <c r="W284" s="2">
        <f>W283/W282</f>
        <v>0.21613832853025935</v>
      </c>
      <c r="X284" s="2">
        <v>0.35794183445190159</v>
      </c>
      <c r="Y284" s="2">
        <v>0.35254562920268973</v>
      </c>
      <c r="Z284" s="2">
        <f>Z283/Z282</f>
        <v>0.45148895292987512</v>
      </c>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c r="BP284" s="26"/>
      <c r="BQ284" s="26"/>
      <c r="BR284" s="26"/>
      <c r="BS284" s="26"/>
      <c r="BT284" s="26"/>
      <c r="BU284" s="26"/>
      <c r="BV284" s="26"/>
      <c r="BW284" s="26"/>
      <c r="BX284" s="26"/>
      <c r="BY284" s="26"/>
      <c r="BZ284" s="26"/>
      <c r="CA284" s="26"/>
      <c r="CB284" s="26"/>
      <c r="CC284" s="2">
        <v>0.39437519974432728</v>
      </c>
      <c r="CD284" s="2">
        <v>0.42747358309317962</v>
      </c>
      <c r="CE284" s="2">
        <f>CE283/CE282</f>
        <v>0.49670239076669415</v>
      </c>
      <c r="CF284" s="99"/>
    </row>
    <row r="285" spans="1:84" ht="30" customHeight="1" x14ac:dyDescent="0.35">
      <c r="A285" s="17" t="s">
        <v>56</v>
      </c>
      <c r="B285" s="18" t="s">
        <v>302</v>
      </c>
      <c r="C285" s="18" t="s">
        <v>335</v>
      </c>
      <c r="D285" s="19" t="s">
        <v>35</v>
      </c>
      <c r="E285" s="20"/>
      <c r="F285" s="86" t="s">
        <v>36</v>
      </c>
      <c r="G285" s="94"/>
      <c r="H285" s="95"/>
      <c r="I285" s="89"/>
      <c r="J285" s="92"/>
      <c r="K285" s="93"/>
      <c r="L285" s="89"/>
      <c r="M285" s="92"/>
      <c r="N285" s="93"/>
      <c r="O285" s="89"/>
      <c r="P285" s="92"/>
      <c r="Q285" s="93"/>
      <c r="R285" s="89"/>
      <c r="S285" s="92"/>
      <c r="T285" s="93"/>
      <c r="U285" s="89"/>
      <c r="V285" s="92"/>
      <c r="W285" s="93"/>
      <c r="X285" s="89"/>
      <c r="Y285" s="92"/>
      <c r="Z285" s="93"/>
      <c r="AA285" s="89"/>
      <c r="AB285" s="92"/>
      <c r="AC285" s="93"/>
      <c r="AD285" s="89"/>
      <c r="AE285" s="92"/>
      <c r="AF285" s="93"/>
      <c r="AG285" s="89"/>
      <c r="AH285" s="92"/>
      <c r="AI285" s="93"/>
      <c r="AJ285" s="89"/>
      <c r="AK285" s="92"/>
      <c r="AL285" s="93"/>
      <c r="AM285" s="89"/>
      <c r="AN285" s="92"/>
      <c r="AO285" s="93"/>
      <c r="AP285" s="89"/>
      <c r="AQ285" s="92"/>
      <c r="AR285" s="93"/>
      <c r="AS285" s="89"/>
      <c r="AT285" s="92"/>
      <c r="AU285" s="93"/>
      <c r="AV285" s="89"/>
      <c r="AW285" s="92"/>
      <c r="AX285" s="93"/>
      <c r="AY285" s="89"/>
      <c r="AZ285" s="92"/>
      <c r="BA285" s="93"/>
      <c r="BB285" s="89"/>
      <c r="BC285" s="92"/>
      <c r="BD285" s="93"/>
      <c r="BE285" s="89"/>
      <c r="BF285" s="92"/>
      <c r="BG285" s="93"/>
      <c r="BH285" s="89"/>
      <c r="BI285" s="92"/>
      <c r="BJ285" s="93"/>
      <c r="BK285" s="89"/>
      <c r="BL285" s="92"/>
      <c r="BM285" s="93"/>
      <c r="BN285" s="89"/>
      <c r="BO285" s="92"/>
      <c r="BP285" s="93"/>
      <c r="BQ285" s="89"/>
      <c r="BR285" s="92"/>
      <c r="BS285" s="93"/>
      <c r="BT285" s="89"/>
      <c r="BU285" s="92"/>
      <c r="BV285" s="93"/>
      <c r="BW285" s="89"/>
      <c r="BX285" s="92"/>
      <c r="BY285" s="93"/>
      <c r="BZ285" s="89"/>
      <c r="CA285" s="92"/>
      <c r="CB285" s="93"/>
      <c r="CC285" s="86" t="s">
        <v>28</v>
      </c>
      <c r="CD285" s="94"/>
      <c r="CE285" s="95"/>
      <c r="CF285" s="99"/>
    </row>
    <row r="286" spans="1:84" ht="30" customHeight="1" x14ac:dyDescent="0.35">
      <c r="A286" s="21"/>
      <c r="B286" s="22"/>
      <c r="C286" s="22"/>
      <c r="D286" s="23" t="s">
        <v>41</v>
      </c>
      <c r="E286" s="24"/>
      <c r="F286" s="25" t="s">
        <v>42</v>
      </c>
      <c r="G286" s="25" t="s">
        <v>455</v>
      </c>
      <c r="H286" s="25" t="s">
        <v>457</v>
      </c>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5" t="s">
        <v>453</v>
      </c>
      <c r="CD286" s="25" t="s">
        <v>446</v>
      </c>
      <c r="CE286" s="25" t="s">
        <v>456</v>
      </c>
      <c r="CF286" s="99"/>
    </row>
    <row r="287" spans="1:84" ht="30" customHeight="1" x14ac:dyDescent="0.35">
      <c r="A287" s="21"/>
      <c r="B287" s="22"/>
      <c r="C287" s="22"/>
      <c r="D287" s="19" t="s">
        <v>43</v>
      </c>
      <c r="E287" s="20" t="s">
        <v>44</v>
      </c>
      <c r="F287" s="27">
        <v>780</v>
      </c>
      <c r="G287" s="27">
        <v>978</v>
      </c>
      <c r="H287" s="27">
        <v>963</v>
      </c>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8">
        <v>780</v>
      </c>
      <c r="CD287" s="27">
        <v>978</v>
      </c>
      <c r="CE287" s="27">
        <v>963</v>
      </c>
      <c r="CF287" s="99"/>
    </row>
    <row r="288" spans="1:84" ht="30" customHeight="1" x14ac:dyDescent="0.35">
      <c r="A288" s="21"/>
      <c r="B288" s="22"/>
      <c r="C288" s="22"/>
      <c r="D288" s="19" t="s">
        <v>45</v>
      </c>
      <c r="E288" s="20" t="s">
        <v>44</v>
      </c>
      <c r="F288" s="27">
        <v>492</v>
      </c>
      <c r="G288" s="27">
        <v>713</v>
      </c>
      <c r="H288" s="27">
        <v>774</v>
      </c>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8">
        <v>492</v>
      </c>
      <c r="CD288" s="27">
        <v>713</v>
      </c>
      <c r="CE288" s="27">
        <v>774</v>
      </c>
      <c r="CF288" s="99"/>
    </row>
    <row r="289" spans="1:84" ht="30" customHeight="1" x14ac:dyDescent="0.35">
      <c r="A289" s="29"/>
      <c r="B289" s="30"/>
      <c r="C289" s="30"/>
      <c r="D289" s="19" t="s">
        <v>46</v>
      </c>
      <c r="E289" s="20" t="s">
        <v>47</v>
      </c>
      <c r="F289" s="2">
        <v>0.63076923076923075</v>
      </c>
      <c r="G289" s="2">
        <v>0.72903885480572594</v>
      </c>
      <c r="H289" s="2">
        <f>H288/H287</f>
        <v>0.80373831775700932</v>
      </c>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c r="BP289" s="26"/>
      <c r="BQ289" s="26"/>
      <c r="BR289" s="26"/>
      <c r="BS289" s="26"/>
      <c r="BT289" s="26"/>
      <c r="BU289" s="26"/>
      <c r="BV289" s="26"/>
      <c r="BW289" s="26"/>
      <c r="BX289" s="26"/>
      <c r="BY289" s="26"/>
      <c r="BZ289" s="26"/>
      <c r="CA289" s="26"/>
      <c r="CB289" s="26"/>
      <c r="CC289" s="2">
        <v>0.63076923076923075</v>
      </c>
      <c r="CD289" s="2">
        <v>0.72903885480572594</v>
      </c>
      <c r="CE289" s="2">
        <f>CE288/CE287</f>
        <v>0.80373831775700932</v>
      </c>
      <c r="CF289" s="99"/>
    </row>
    <row r="290" spans="1:84" ht="30" customHeight="1" x14ac:dyDescent="0.35">
      <c r="A290" s="17" t="s">
        <v>56</v>
      </c>
      <c r="B290" s="18" t="s">
        <v>336</v>
      </c>
      <c r="C290" s="18" t="s">
        <v>337</v>
      </c>
      <c r="D290" s="19" t="s">
        <v>35</v>
      </c>
      <c r="E290" s="20"/>
      <c r="F290" s="86" t="s">
        <v>36</v>
      </c>
      <c r="G290" s="94"/>
      <c r="H290" s="95"/>
      <c r="I290" s="86" t="s">
        <v>338</v>
      </c>
      <c r="J290" s="94"/>
      <c r="K290" s="95"/>
      <c r="L290" s="86" t="s">
        <v>339</v>
      </c>
      <c r="M290" s="94"/>
      <c r="N290" s="95"/>
      <c r="O290" s="86" t="s">
        <v>340</v>
      </c>
      <c r="P290" s="94"/>
      <c r="Q290" s="95"/>
      <c r="R290" s="86" t="s">
        <v>153</v>
      </c>
      <c r="S290" s="94"/>
      <c r="T290" s="95"/>
      <c r="U290" s="86" t="s">
        <v>154</v>
      </c>
      <c r="V290" s="94"/>
      <c r="W290" s="95"/>
      <c r="X290" s="86" t="s">
        <v>155</v>
      </c>
      <c r="Y290" s="94"/>
      <c r="Z290" s="95"/>
      <c r="AA290" s="86" t="s">
        <v>341</v>
      </c>
      <c r="AB290" s="94"/>
      <c r="AC290" s="95"/>
      <c r="AD290" s="86" t="s">
        <v>342</v>
      </c>
      <c r="AE290" s="94"/>
      <c r="AF290" s="95"/>
      <c r="AG290" s="86" t="s">
        <v>343</v>
      </c>
      <c r="AH290" s="94"/>
      <c r="AI290" s="95"/>
      <c r="AJ290" s="86" t="s">
        <v>344</v>
      </c>
      <c r="AK290" s="94"/>
      <c r="AL290" s="95"/>
      <c r="AM290" s="86" t="s">
        <v>345</v>
      </c>
      <c r="AN290" s="94"/>
      <c r="AO290" s="95"/>
      <c r="AP290" s="86" t="s">
        <v>346</v>
      </c>
      <c r="AQ290" s="94"/>
      <c r="AR290" s="95"/>
      <c r="AS290" s="86" t="s">
        <v>347</v>
      </c>
      <c r="AT290" s="94"/>
      <c r="AU290" s="95"/>
      <c r="AV290" s="86" t="s">
        <v>231</v>
      </c>
      <c r="AW290" s="94"/>
      <c r="AX290" s="95"/>
      <c r="AY290" s="86" t="s">
        <v>348</v>
      </c>
      <c r="AZ290" s="94"/>
      <c r="BA290" s="95"/>
      <c r="BB290" s="86" t="s">
        <v>349</v>
      </c>
      <c r="BC290" s="94"/>
      <c r="BD290" s="95"/>
      <c r="BE290" s="86" t="s">
        <v>226</v>
      </c>
      <c r="BF290" s="94"/>
      <c r="BG290" s="95"/>
      <c r="BH290" s="86" t="s">
        <v>284</v>
      </c>
      <c r="BI290" s="94"/>
      <c r="BJ290" s="95"/>
      <c r="BK290" s="86" t="s">
        <v>350</v>
      </c>
      <c r="BL290" s="94"/>
      <c r="BM290" s="95"/>
      <c r="BN290" s="89"/>
      <c r="BO290" s="92"/>
      <c r="BP290" s="93"/>
      <c r="BQ290" s="89"/>
      <c r="BR290" s="92"/>
      <c r="BS290" s="93"/>
      <c r="BT290" s="89"/>
      <c r="BU290" s="92"/>
      <c r="BV290" s="93"/>
      <c r="BW290" s="89"/>
      <c r="BX290" s="92"/>
      <c r="BY290" s="93"/>
      <c r="BZ290" s="89"/>
      <c r="CA290" s="92"/>
      <c r="CB290" s="93"/>
      <c r="CC290" s="86" t="s">
        <v>28</v>
      </c>
      <c r="CD290" s="94"/>
      <c r="CE290" s="95"/>
      <c r="CF290" s="104"/>
    </row>
    <row r="291" spans="1:84" ht="30" customHeight="1" x14ac:dyDescent="0.35">
      <c r="A291" s="21"/>
      <c r="B291" s="22"/>
      <c r="C291" s="22"/>
      <c r="D291" s="23" t="s">
        <v>41</v>
      </c>
      <c r="E291" s="24"/>
      <c r="F291" s="25" t="s">
        <v>42</v>
      </c>
      <c r="G291" s="25" t="s">
        <v>455</v>
      </c>
      <c r="H291" s="25" t="s">
        <v>457</v>
      </c>
      <c r="I291" s="25" t="s">
        <v>42</v>
      </c>
      <c r="J291" s="25" t="s">
        <v>455</v>
      </c>
      <c r="K291" s="25" t="s">
        <v>457</v>
      </c>
      <c r="L291" s="25" t="s">
        <v>42</v>
      </c>
      <c r="M291" s="25" t="s">
        <v>455</v>
      </c>
      <c r="N291" s="25" t="s">
        <v>457</v>
      </c>
      <c r="O291" s="25" t="s">
        <v>42</v>
      </c>
      <c r="P291" s="25" t="s">
        <v>455</v>
      </c>
      <c r="Q291" s="25" t="s">
        <v>457</v>
      </c>
      <c r="R291" s="25" t="s">
        <v>42</v>
      </c>
      <c r="S291" s="25" t="s">
        <v>455</v>
      </c>
      <c r="T291" s="25" t="s">
        <v>457</v>
      </c>
      <c r="U291" s="25" t="s">
        <v>42</v>
      </c>
      <c r="V291" s="25" t="s">
        <v>455</v>
      </c>
      <c r="W291" s="25" t="s">
        <v>457</v>
      </c>
      <c r="X291" s="25" t="s">
        <v>42</v>
      </c>
      <c r="Y291" s="25" t="s">
        <v>455</v>
      </c>
      <c r="Z291" s="25" t="s">
        <v>457</v>
      </c>
      <c r="AA291" s="25" t="s">
        <v>42</v>
      </c>
      <c r="AB291" s="25" t="s">
        <v>455</v>
      </c>
      <c r="AC291" s="25" t="s">
        <v>457</v>
      </c>
      <c r="AD291" s="25" t="s">
        <v>42</v>
      </c>
      <c r="AE291" s="25" t="s">
        <v>455</v>
      </c>
      <c r="AF291" s="25" t="s">
        <v>457</v>
      </c>
      <c r="AG291" s="25" t="s">
        <v>42</v>
      </c>
      <c r="AH291" s="25" t="s">
        <v>455</v>
      </c>
      <c r="AI291" s="25" t="s">
        <v>457</v>
      </c>
      <c r="AJ291" s="25" t="s">
        <v>42</v>
      </c>
      <c r="AK291" s="25" t="s">
        <v>455</v>
      </c>
      <c r="AL291" s="25" t="s">
        <v>457</v>
      </c>
      <c r="AM291" s="25" t="s">
        <v>42</v>
      </c>
      <c r="AN291" s="25" t="s">
        <v>455</v>
      </c>
      <c r="AO291" s="25" t="s">
        <v>457</v>
      </c>
      <c r="AP291" s="25" t="s">
        <v>42</v>
      </c>
      <c r="AQ291" s="25" t="s">
        <v>455</v>
      </c>
      <c r="AR291" s="25" t="s">
        <v>457</v>
      </c>
      <c r="AS291" s="25" t="s">
        <v>42</v>
      </c>
      <c r="AT291" s="25" t="s">
        <v>455</v>
      </c>
      <c r="AU291" s="25" t="s">
        <v>457</v>
      </c>
      <c r="AV291" s="25" t="s">
        <v>42</v>
      </c>
      <c r="AW291" s="25" t="s">
        <v>455</v>
      </c>
      <c r="AX291" s="25" t="s">
        <v>457</v>
      </c>
      <c r="AY291" s="25" t="s">
        <v>42</v>
      </c>
      <c r="AZ291" s="25" t="s">
        <v>455</v>
      </c>
      <c r="BA291" s="25" t="s">
        <v>457</v>
      </c>
      <c r="BB291" s="25" t="s">
        <v>42</v>
      </c>
      <c r="BC291" s="25" t="s">
        <v>455</v>
      </c>
      <c r="BD291" s="25" t="s">
        <v>457</v>
      </c>
      <c r="BE291" s="25" t="s">
        <v>42</v>
      </c>
      <c r="BF291" s="25" t="s">
        <v>455</v>
      </c>
      <c r="BG291" s="25" t="s">
        <v>457</v>
      </c>
      <c r="BH291" s="25" t="s">
        <v>42</v>
      </c>
      <c r="BI291" s="25" t="s">
        <v>455</v>
      </c>
      <c r="BJ291" s="25" t="s">
        <v>457</v>
      </c>
      <c r="BK291" s="25" t="s">
        <v>42</v>
      </c>
      <c r="BL291" s="25" t="s">
        <v>455</v>
      </c>
      <c r="BM291" s="25" t="s">
        <v>457</v>
      </c>
      <c r="BN291" s="26"/>
      <c r="BO291" s="26"/>
      <c r="BP291" s="26"/>
      <c r="BQ291" s="26"/>
      <c r="BR291" s="26"/>
      <c r="BS291" s="26"/>
      <c r="BT291" s="26"/>
      <c r="BU291" s="26"/>
      <c r="BV291" s="26"/>
      <c r="BW291" s="26"/>
      <c r="BX291" s="26"/>
      <c r="BY291" s="26"/>
      <c r="BZ291" s="26"/>
      <c r="CA291" s="26"/>
      <c r="CB291" s="26"/>
      <c r="CC291" s="25" t="s">
        <v>453</v>
      </c>
      <c r="CD291" s="25" t="s">
        <v>446</v>
      </c>
      <c r="CE291" s="25" t="s">
        <v>456</v>
      </c>
      <c r="CF291" s="99"/>
    </row>
    <row r="292" spans="1:84" ht="30" customHeight="1" x14ac:dyDescent="0.35">
      <c r="A292" s="21"/>
      <c r="B292" s="22"/>
      <c r="C292" s="22"/>
      <c r="D292" s="19" t="s">
        <v>43</v>
      </c>
      <c r="E292" s="20" t="s">
        <v>44</v>
      </c>
      <c r="F292" s="27">
        <v>858</v>
      </c>
      <c r="G292" s="27">
        <v>954</v>
      </c>
      <c r="H292" s="27">
        <v>990</v>
      </c>
      <c r="I292" s="27">
        <v>897</v>
      </c>
      <c r="J292" s="27">
        <v>1050</v>
      </c>
      <c r="K292" s="27">
        <v>1052</v>
      </c>
      <c r="L292" s="27">
        <v>844</v>
      </c>
      <c r="M292" s="27">
        <v>1059</v>
      </c>
      <c r="N292" s="27">
        <v>1046</v>
      </c>
      <c r="O292" s="27">
        <v>844</v>
      </c>
      <c r="P292" s="27">
        <v>1059</v>
      </c>
      <c r="Q292" s="27">
        <v>1046</v>
      </c>
      <c r="R292" s="27">
        <v>909</v>
      </c>
      <c r="S292" s="27">
        <v>1062</v>
      </c>
      <c r="T292" s="27">
        <v>1058</v>
      </c>
      <c r="U292" s="27">
        <v>909</v>
      </c>
      <c r="V292" s="27">
        <v>1062</v>
      </c>
      <c r="W292" s="27">
        <v>1058</v>
      </c>
      <c r="X292" s="27">
        <v>909</v>
      </c>
      <c r="Y292" s="27">
        <v>1062</v>
      </c>
      <c r="Z292" s="27">
        <v>1058</v>
      </c>
      <c r="AA292" s="27">
        <v>909</v>
      </c>
      <c r="AB292" s="27">
        <v>1062</v>
      </c>
      <c r="AC292" s="27">
        <v>1058</v>
      </c>
      <c r="AD292" s="27">
        <v>909</v>
      </c>
      <c r="AE292" s="27">
        <v>1062</v>
      </c>
      <c r="AF292" s="27">
        <v>1058</v>
      </c>
      <c r="AG292" s="27">
        <v>909</v>
      </c>
      <c r="AH292" s="27">
        <v>1062</v>
      </c>
      <c r="AI292" s="27">
        <v>1058</v>
      </c>
      <c r="AJ292" s="27">
        <v>909</v>
      </c>
      <c r="AK292" s="27">
        <v>1062</v>
      </c>
      <c r="AL292" s="27">
        <v>1058</v>
      </c>
      <c r="AM292" s="27">
        <v>909</v>
      </c>
      <c r="AN292" s="27">
        <v>1062</v>
      </c>
      <c r="AO292" s="27">
        <v>1058</v>
      </c>
      <c r="AP292" s="27">
        <v>1212</v>
      </c>
      <c r="AQ292" s="27">
        <v>1404</v>
      </c>
      <c r="AR292" s="27">
        <v>1412</v>
      </c>
      <c r="AS292" s="27">
        <v>1212</v>
      </c>
      <c r="AT292" s="27">
        <v>1404</v>
      </c>
      <c r="AU292" s="27">
        <v>1412</v>
      </c>
      <c r="AV292" s="27">
        <v>1212</v>
      </c>
      <c r="AW292" s="27">
        <v>1412</v>
      </c>
      <c r="AX292" s="27">
        <v>1412</v>
      </c>
      <c r="AY292" s="27">
        <v>1212</v>
      </c>
      <c r="AZ292" s="27">
        <v>1404</v>
      </c>
      <c r="BA292" s="27">
        <v>1412</v>
      </c>
      <c r="BB292" s="27">
        <v>1212</v>
      </c>
      <c r="BC292" s="27">
        <v>1404</v>
      </c>
      <c r="BD292" s="27">
        <v>1412</v>
      </c>
      <c r="BE292" s="27">
        <v>1212</v>
      </c>
      <c r="BF292" s="27">
        <v>1412</v>
      </c>
      <c r="BG292" s="27">
        <v>1412</v>
      </c>
      <c r="BH292" s="27">
        <v>1212</v>
      </c>
      <c r="BI292" s="27">
        <v>1412</v>
      </c>
      <c r="BJ292" s="27">
        <v>1412</v>
      </c>
      <c r="BK292" s="27">
        <v>909</v>
      </c>
      <c r="BL292" s="27">
        <v>1031</v>
      </c>
      <c r="BM292" s="27">
        <v>1059</v>
      </c>
      <c r="BN292" s="26"/>
      <c r="BO292" s="26"/>
      <c r="BP292" s="26"/>
      <c r="BQ292" s="26"/>
      <c r="BR292" s="26"/>
      <c r="BS292" s="26"/>
      <c r="BT292" s="26"/>
      <c r="BU292" s="26"/>
      <c r="BV292" s="26"/>
      <c r="BW292" s="26"/>
      <c r="BX292" s="26"/>
      <c r="BY292" s="26"/>
      <c r="BZ292" s="26"/>
      <c r="CA292" s="26"/>
      <c r="CB292" s="26"/>
      <c r="CC292" s="28">
        <v>20108</v>
      </c>
      <c r="CD292" s="28">
        <v>23501</v>
      </c>
      <c r="CE292" s="27">
        <v>23541</v>
      </c>
      <c r="CF292" s="99"/>
    </row>
    <row r="293" spans="1:84" ht="30" customHeight="1" x14ac:dyDescent="0.35">
      <c r="A293" s="21"/>
      <c r="B293" s="22"/>
      <c r="C293" s="22"/>
      <c r="D293" s="19" t="s">
        <v>45</v>
      </c>
      <c r="E293" s="20" t="s">
        <v>44</v>
      </c>
      <c r="F293" s="27">
        <v>274</v>
      </c>
      <c r="G293" s="27">
        <v>572</v>
      </c>
      <c r="H293" s="27">
        <v>691</v>
      </c>
      <c r="I293" s="27">
        <v>218</v>
      </c>
      <c r="J293" s="27">
        <v>522</v>
      </c>
      <c r="K293" s="27">
        <v>572</v>
      </c>
      <c r="L293" s="27">
        <v>199</v>
      </c>
      <c r="M293" s="27">
        <v>402</v>
      </c>
      <c r="N293" s="27">
        <v>468</v>
      </c>
      <c r="O293" s="27">
        <v>313</v>
      </c>
      <c r="P293" s="27">
        <v>553</v>
      </c>
      <c r="Q293" s="27">
        <v>568</v>
      </c>
      <c r="R293" s="27">
        <v>377</v>
      </c>
      <c r="S293" s="27">
        <v>601</v>
      </c>
      <c r="T293" s="27">
        <v>727</v>
      </c>
      <c r="U293" s="27">
        <v>326</v>
      </c>
      <c r="V293" s="27">
        <v>562</v>
      </c>
      <c r="W293" s="27">
        <v>700</v>
      </c>
      <c r="X293" s="27">
        <v>318</v>
      </c>
      <c r="Y293" s="27">
        <v>548</v>
      </c>
      <c r="Z293" s="27">
        <v>628</v>
      </c>
      <c r="AA293" s="27">
        <v>337</v>
      </c>
      <c r="AB293" s="27">
        <v>512</v>
      </c>
      <c r="AC293" s="27">
        <v>622</v>
      </c>
      <c r="AD293" s="27">
        <v>339</v>
      </c>
      <c r="AE293" s="27">
        <v>562</v>
      </c>
      <c r="AF293" s="27">
        <v>690</v>
      </c>
      <c r="AG293" s="27">
        <v>255</v>
      </c>
      <c r="AH293" s="27">
        <v>523</v>
      </c>
      <c r="AI293" s="27">
        <v>632</v>
      </c>
      <c r="AJ293" s="27">
        <v>320</v>
      </c>
      <c r="AK293" s="27">
        <v>564</v>
      </c>
      <c r="AL293" s="27">
        <v>658</v>
      </c>
      <c r="AM293" s="27">
        <v>172</v>
      </c>
      <c r="AN293" s="27">
        <v>260</v>
      </c>
      <c r="AO293" s="27">
        <v>331</v>
      </c>
      <c r="AP293" s="27">
        <v>772</v>
      </c>
      <c r="AQ293" s="27">
        <v>1152</v>
      </c>
      <c r="AR293" s="27">
        <v>1285</v>
      </c>
      <c r="AS293" s="27">
        <v>772</v>
      </c>
      <c r="AT293" s="27">
        <v>1152</v>
      </c>
      <c r="AU293" s="27">
        <v>1285</v>
      </c>
      <c r="AV293" s="27">
        <v>842</v>
      </c>
      <c r="AW293" s="27">
        <v>1152</v>
      </c>
      <c r="AX293" s="27">
        <v>1175</v>
      </c>
      <c r="AY293" s="27">
        <v>870</v>
      </c>
      <c r="AZ293" s="27">
        <v>1169</v>
      </c>
      <c r="BA293" s="27">
        <v>1219</v>
      </c>
      <c r="BB293" s="27">
        <v>737</v>
      </c>
      <c r="BC293" s="27">
        <v>1062</v>
      </c>
      <c r="BD293" s="27">
        <v>1112</v>
      </c>
      <c r="BE293" s="27">
        <v>748</v>
      </c>
      <c r="BF293" s="27">
        <v>1052</v>
      </c>
      <c r="BG293" s="27">
        <v>1136</v>
      </c>
      <c r="BH293" s="27">
        <v>733</v>
      </c>
      <c r="BI293" s="27">
        <v>1045</v>
      </c>
      <c r="BJ293" s="27">
        <v>1066</v>
      </c>
      <c r="BK293" s="27">
        <v>95</v>
      </c>
      <c r="BL293" s="27">
        <v>167</v>
      </c>
      <c r="BM293" s="27">
        <v>1059</v>
      </c>
      <c r="BN293" s="26"/>
      <c r="BO293" s="26"/>
      <c r="BP293" s="26"/>
      <c r="BQ293" s="26"/>
      <c r="BR293" s="26"/>
      <c r="BS293" s="26"/>
      <c r="BT293" s="26"/>
      <c r="BU293" s="26"/>
      <c r="BV293" s="26"/>
      <c r="BW293" s="26"/>
      <c r="BX293" s="26"/>
      <c r="BY293" s="26"/>
      <c r="BZ293" s="26"/>
      <c r="CA293" s="26"/>
      <c r="CB293" s="26"/>
      <c r="CC293" s="28">
        <v>9017</v>
      </c>
      <c r="CD293" s="28">
        <v>14132</v>
      </c>
      <c r="CE293" s="27">
        <v>16624</v>
      </c>
      <c r="CF293" s="99"/>
    </row>
    <row r="294" spans="1:84" ht="30" customHeight="1" x14ac:dyDescent="0.35">
      <c r="A294" s="29"/>
      <c r="B294" s="30"/>
      <c r="C294" s="30"/>
      <c r="D294" s="19" t="s">
        <v>46</v>
      </c>
      <c r="E294" s="20" t="s">
        <v>47</v>
      </c>
      <c r="F294" s="2">
        <v>0.31934731934731936</v>
      </c>
      <c r="G294" s="2">
        <v>0.59958071278825997</v>
      </c>
      <c r="H294" s="2">
        <f>H293/H292</f>
        <v>0.69797979797979803</v>
      </c>
      <c r="I294" s="2">
        <v>0.24303232998885171</v>
      </c>
      <c r="J294" s="2">
        <v>0.49714285714285716</v>
      </c>
      <c r="K294" s="2">
        <f>K293/K292</f>
        <v>0.54372623574144485</v>
      </c>
      <c r="L294" s="2">
        <v>0.23578199052132701</v>
      </c>
      <c r="M294" s="2">
        <v>0.37960339943342775</v>
      </c>
      <c r="N294" s="2">
        <f>N293/N292</f>
        <v>0.44741873804971322</v>
      </c>
      <c r="O294" s="2">
        <v>0.37085308056872041</v>
      </c>
      <c r="P294" s="2">
        <v>0.52219074598677995</v>
      </c>
      <c r="Q294" s="2">
        <f>Q293/Q292</f>
        <v>0.54302103250478007</v>
      </c>
      <c r="R294" s="2">
        <v>0.41474147414741475</v>
      </c>
      <c r="S294" s="2">
        <v>0.56591337099811678</v>
      </c>
      <c r="T294" s="2">
        <f>T293/T292</f>
        <v>0.68714555765595464</v>
      </c>
      <c r="U294" s="2">
        <v>0.35863586358635863</v>
      </c>
      <c r="V294" s="2">
        <v>0.52919020715630882</v>
      </c>
      <c r="W294" s="2">
        <f>W293/W292</f>
        <v>0.66162570888468808</v>
      </c>
      <c r="X294" s="2">
        <v>0.34983498349834985</v>
      </c>
      <c r="Y294" s="2">
        <v>0.51600753295668544</v>
      </c>
      <c r="Z294" s="2">
        <f>Z293/Z292</f>
        <v>0.59357277882797732</v>
      </c>
      <c r="AA294" s="2">
        <v>0.37073707370737075</v>
      </c>
      <c r="AB294" s="2">
        <v>0.48210922787193972</v>
      </c>
      <c r="AC294" s="2">
        <f>AC293/AC292</f>
        <v>0.58790170132325137</v>
      </c>
      <c r="AD294" s="2">
        <v>0.37293729372937295</v>
      </c>
      <c r="AE294" s="2">
        <v>0.52919020715630882</v>
      </c>
      <c r="AF294" s="2">
        <f>AF293/AF292</f>
        <v>0.65217391304347827</v>
      </c>
      <c r="AG294" s="2">
        <v>0.28052805280528054</v>
      </c>
      <c r="AH294" s="2">
        <v>0.49246704331450092</v>
      </c>
      <c r="AI294" s="2">
        <f>AI293/AI292</f>
        <v>0.59735349716446129</v>
      </c>
      <c r="AJ294" s="2">
        <v>0.35203520352035206</v>
      </c>
      <c r="AK294" s="2">
        <v>0.53107344632768361</v>
      </c>
      <c r="AL294" s="2">
        <f>AL293/AL292</f>
        <v>0.62192816635160686</v>
      </c>
      <c r="AM294" s="2">
        <v>0.18921892189218922</v>
      </c>
      <c r="AN294" s="2">
        <v>0.2448210922787194</v>
      </c>
      <c r="AO294" s="2">
        <f>AO293/AO292</f>
        <v>0.31285444234404536</v>
      </c>
      <c r="AP294" s="2">
        <v>0.63696369636963701</v>
      </c>
      <c r="AQ294" s="2">
        <v>0.82051282051282048</v>
      </c>
      <c r="AR294" s="2">
        <f>AR293/AR292</f>
        <v>0.91005665722379603</v>
      </c>
      <c r="AS294" s="2">
        <v>0.63696369636963701</v>
      </c>
      <c r="AT294" s="2">
        <v>0.82051282051282048</v>
      </c>
      <c r="AU294" s="2">
        <f>AU293/AU292</f>
        <v>0.91005665722379603</v>
      </c>
      <c r="AV294" s="2">
        <v>0.69471947194719474</v>
      </c>
      <c r="AW294" s="2">
        <v>0.81586402266288949</v>
      </c>
      <c r="AX294" s="2">
        <f>AX293/AX292</f>
        <v>0.8321529745042493</v>
      </c>
      <c r="AY294" s="2">
        <v>0.71782178217821779</v>
      </c>
      <c r="AZ294" s="2">
        <v>0.83262108262108259</v>
      </c>
      <c r="BA294" s="2">
        <f>BA293/BA292</f>
        <v>0.86331444759206799</v>
      </c>
      <c r="BB294" s="2">
        <v>0.60808580858085803</v>
      </c>
      <c r="BC294" s="2">
        <v>0.75641025641025639</v>
      </c>
      <c r="BD294" s="2">
        <f>BD293/BD292</f>
        <v>0.78753541076487255</v>
      </c>
      <c r="BE294" s="2">
        <v>0.61716171617161719</v>
      </c>
      <c r="BF294" s="2">
        <v>0.74504249291784708</v>
      </c>
      <c r="BG294" s="2">
        <f>BG293/BG292</f>
        <v>0.80453257790368271</v>
      </c>
      <c r="BH294" s="2">
        <v>0.6047854785478548</v>
      </c>
      <c r="BI294" s="2">
        <v>0.74008498583569404</v>
      </c>
      <c r="BJ294" s="2">
        <f>BJ293/BJ292</f>
        <v>0.75495750708215292</v>
      </c>
      <c r="BK294" s="2">
        <v>0.10451045104510451</v>
      </c>
      <c r="BL294" s="2">
        <v>0.16197866149369544</v>
      </c>
      <c r="BM294" s="2">
        <f>BM293/BM292</f>
        <v>1</v>
      </c>
      <c r="BN294" s="26"/>
      <c r="BO294" s="26"/>
      <c r="BP294" s="26"/>
      <c r="BQ294" s="26"/>
      <c r="BR294" s="26"/>
      <c r="BS294" s="26"/>
      <c r="BT294" s="26"/>
      <c r="BU294" s="26"/>
      <c r="BV294" s="26"/>
      <c r="BW294" s="26"/>
      <c r="BX294" s="26"/>
      <c r="BY294" s="26"/>
      <c r="BZ294" s="26"/>
      <c r="CA294" s="26"/>
      <c r="CB294" s="26"/>
      <c r="CC294" s="2">
        <v>0.44842848617465686</v>
      </c>
      <c r="CD294" s="2">
        <v>0.60133611335687842</v>
      </c>
      <c r="CE294" s="2">
        <f>CE293/CE292</f>
        <v>0.70617221018648313</v>
      </c>
      <c r="CF294" s="99"/>
    </row>
    <row r="295" spans="1:84" ht="30" customHeight="1" x14ac:dyDescent="0.35">
      <c r="A295" s="17" t="s">
        <v>56</v>
      </c>
      <c r="B295" s="18" t="s">
        <v>336</v>
      </c>
      <c r="C295" s="18" t="s">
        <v>351</v>
      </c>
      <c r="D295" s="19" t="s">
        <v>35</v>
      </c>
      <c r="E295" s="35"/>
      <c r="F295" s="86" t="s">
        <v>352</v>
      </c>
      <c r="G295" s="94"/>
      <c r="H295" s="95"/>
      <c r="I295" s="86" t="s">
        <v>353</v>
      </c>
      <c r="J295" s="94"/>
      <c r="K295" s="95"/>
      <c r="L295" s="86" t="s">
        <v>354</v>
      </c>
      <c r="M295" s="94"/>
      <c r="N295" s="95"/>
      <c r="O295" s="86" t="s">
        <v>355</v>
      </c>
      <c r="P295" s="94"/>
      <c r="Q295" s="95"/>
      <c r="R295" s="86" t="s">
        <v>356</v>
      </c>
      <c r="S295" s="94"/>
      <c r="T295" s="95"/>
      <c r="U295" s="86" t="s">
        <v>357</v>
      </c>
      <c r="V295" s="94"/>
      <c r="W295" s="95"/>
      <c r="X295" s="86" t="s">
        <v>358</v>
      </c>
      <c r="Y295" s="94"/>
      <c r="Z295" s="95"/>
      <c r="AA295" s="86" t="s">
        <v>359</v>
      </c>
      <c r="AB295" s="94"/>
      <c r="AC295" s="95"/>
      <c r="AD295" s="86" t="s">
        <v>360</v>
      </c>
      <c r="AE295" s="94"/>
      <c r="AF295" s="95"/>
      <c r="AG295" s="86" t="s">
        <v>361</v>
      </c>
      <c r="AH295" s="94"/>
      <c r="AI295" s="95"/>
      <c r="AJ295" s="86" t="s">
        <v>362</v>
      </c>
      <c r="AK295" s="94"/>
      <c r="AL295" s="95"/>
      <c r="AM295" s="103" t="s">
        <v>363</v>
      </c>
      <c r="AN295" s="94"/>
      <c r="AO295" s="95"/>
      <c r="AP295" s="86" t="s">
        <v>364</v>
      </c>
      <c r="AQ295" s="94"/>
      <c r="AR295" s="95"/>
      <c r="AS295" s="86" t="s">
        <v>365</v>
      </c>
      <c r="AT295" s="94"/>
      <c r="AU295" s="95"/>
      <c r="AV295" s="86" t="s">
        <v>366</v>
      </c>
      <c r="AW295" s="94"/>
      <c r="AX295" s="95"/>
      <c r="AY295" s="86" t="s">
        <v>367</v>
      </c>
      <c r="AZ295" s="94"/>
      <c r="BA295" s="95"/>
      <c r="BB295" s="86" t="s">
        <v>115</v>
      </c>
      <c r="BC295" s="94"/>
      <c r="BD295" s="95"/>
      <c r="BE295" s="86" t="s">
        <v>368</v>
      </c>
      <c r="BF295" s="94"/>
      <c r="BG295" s="95"/>
      <c r="BH295" s="86" t="s">
        <v>82</v>
      </c>
      <c r="BI295" s="94"/>
      <c r="BJ295" s="95"/>
      <c r="BK295" s="86" t="s">
        <v>255</v>
      </c>
      <c r="BL295" s="94"/>
      <c r="BM295" s="95"/>
      <c r="BN295" s="86" t="s">
        <v>369</v>
      </c>
      <c r="BO295" s="94"/>
      <c r="BP295" s="95"/>
      <c r="BQ295" s="89"/>
      <c r="BR295" s="92"/>
      <c r="BS295" s="93"/>
      <c r="BT295" s="89"/>
      <c r="BU295" s="92"/>
      <c r="BV295" s="93"/>
      <c r="BW295" s="89"/>
      <c r="BX295" s="92"/>
      <c r="BY295" s="93"/>
      <c r="BZ295" s="89"/>
      <c r="CA295" s="92"/>
      <c r="CB295" s="93"/>
      <c r="CC295" s="86" t="s">
        <v>28</v>
      </c>
      <c r="CD295" s="94"/>
      <c r="CE295" s="95"/>
      <c r="CF295" s="105" t="s">
        <v>461</v>
      </c>
    </row>
    <row r="296" spans="1:84" ht="30" customHeight="1" x14ac:dyDescent="0.35">
      <c r="A296" s="21"/>
      <c r="B296" s="22"/>
      <c r="C296" s="22"/>
      <c r="D296" s="23" t="s">
        <v>41</v>
      </c>
      <c r="E296" s="24"/>
      <c r="F296" s="25" t="s">
        <v>42</v>
      </c>
      <c r="G296" s="25" t="s">
        <v>455</v>
      </c>
      <c r="H296" s="25" t="s">
        <v>457</v>
      </c>
      <c r="I296" s="25" t="s">
        <v>42</v>
      </c>
      <c r="J296" s="25" t="s">
        <v>455</v>
      </c>
      <c r="K296" s="25" t="s">
        <v>457</v>
      </c>
      <c r="L296" s="25" t="s">
        <v>42</v>
      </c>
      <c r="M296" s="25" t="s">
        <v>455</v>
      </c>
      <c r="N296" s="25" t="s">
        <v>457</v>
      </c>
      <c r="O296" s="25" t="s">
        <v>42</v>
      </c>
      <c r="P296" s="25" t="s">
        <v>455</v>
      </c>
      <c r="Q296" s="25" t="s">
        <v>457</v>
      </c>
      <c r="R296" s="25" t="s">
        <v>42</v>
      </c>
      <c r="S296" s="25" t="s">
        <v>455</v>
      </c>
      <c r="T296" s="25" t="s">
        <v>457</v>
      </c>
      <c r="U296" s="25" t="s">
        <v>42</v>
      </c>
      <c r="V296" s="25" t="s">
        <v>455</v>
      </c>
      <c r="W296" s="25" t="s">
        <v>457</v>
      </c>
      <c r="X296" s="25" t="s">
        <v>42</v>
      </c>
      <c r="Y296" s="25" t="s">
        <v>455</v>
      </c>
      <c r="Z296" s="25" t="s">
        <v>457</v>
      </c>
      <c r="AA296" s="25" t="s">
        <v>42</v>
      </c>
      <c r="AB296" s="25" t="s">
        <v>455</v>
      </c>
      <c r="AC296" s="25" t="s">
        <v>457</v>
      </c>
      <c r="AD296" s="25" t="s">
        <v>42</v>
      </c>
      <c r="AE296" s="25" t="s">
        <v>455</v>
      </c>
      <c r="AF296" s="25" t="s">
        <v>457</v>
      </c>
      <c r="AG296" s="25" t="s">
        <v>42</v>
      </c>
      <c r="AH296" s="25" t="s">
        <v>455</v>
      </c>
      <c r="AI296" s="25" t="s">
        <v>457</v>
      </c>
      <c r="AJ296" s="25" t="s">
        <v>42</v>
      </c>
      <c r="AK296" s="25" t="s">
        <v>455</v>
      </c>
      <c r="AL296" s="25" t="s">
        <v>457</v>
      </c>
      <c r="AM296" s="25" t="s">
        <v>42</v>
      </c>
      <c r="AN296" s="25" t="s">
        <v>455</v>
      </c>
      <c r="AO296" s="25" t="s">
        <v>457</v>
      </c>
      <c r="AP296" s="25" t="s">
        <v>42</v>
      </c>
      <c r="AQ296" s="25" t="s">
        <v>455</v>
      </c>
      <c r="AR296" s="25" t="s">
        <v>457</v>
      </c>
      <c r="AS296" s="25" t="s">
        <v>42</v>
      </c>
      <c r="AT296" s="25" t="s">
        <v>455</v>
      </c>
      <c r="AU296" s="25" t="s">
        <v>457</v>
      </c>
      <c r="AV296" s="25" t="s">
        <v>42</v>
      </c>
      <c r="AW296" s="25" t="s">
        <v>455</v>
      </c>
      <c r="AX296" s="25" t="s">
        <v>457</v>
      </c>
      <c r="AY296" s="25" t="s">
        <v>42</v>
      </c>
      <c r="AZ296" s="25" t="s">
        <v>455</v>
      </c>
      <c r="BA296" s="25" t="s">
        <v>457</v>
      </c>
      <c r="BB296" s="25" t="s">
        <v>42</v>
      </c>
      <c r="BC296" s="25" t="s">
        <v>455</v>
      </c>
      <c r="BD296" s="25" t="s">
        <v>457</v>
      </c>
      <c r="BE296" s="25" t="s">
        <v>42</v>
      </c>
      <c r="BF296" s="25" t="s">
        <v>455</v>
      </c>
      <c r="BG296" s="25" t="s">
        <v>457</v>
      </c>
      <c r="BH296" s="25" t="s">
        <v>42</v>
      </c>
      <c r="BI296" s="25" t="s">
        <v>455</v>
      </c>
      <c r="BJ296" s="25" t="s">
        <v>457</v>
      </c>
      <c r="BK296" s="25" t="s">
        <v>42</v>
      </c>
      <c r="BL296" s="25" t="s">
        <v>455</v>
      </c>
      <c r="BM296" s="25" t="s">
        <v>457</v>
      </c>
      <c r="BN296" s="25" t="s">
        <v>42</v>
      </c>
      <c r="BO296" s="25" t="s">
        <v>455</v>
      </c>
      <c r="BP296" s="25" t="s">
        <v>457</v>
      </c>
      <c r="BQ296" s="26"/>
      <c r="BR296" s="26"/>
      <c r="BS296" s="26"/>
      <c r="BT296" s="26"/>
      <c r="BU296" s="26"/>
      <c r="BV296" s="26"/>
      <c r="BW296" s="26"/>
      <c r="BX296" s="26"/>
      <c r="BY296" s="26"/>
      <c r="BZ296" s="26"/>
      <c r="CA296" s="26"/>
      <c r="CB296" s="26"/>
      <c r="CC296" s="25" t="s">
        <v>453</v>
      </c>
      <c r="CD296" s="25" t="s">
        <v>446</v>
      </c>
      <c r="CE296" s="25" t="s">
        <v>456</v>
      </c>
      <c r="CF296" s="106"/>
    </row>
    <row r="297" spans="1:84" ht="30" customHeight="1" x14ac:dyDescent="0.35">
      <c r="A297" s="21"/>
      <c r="B297" s="22"/>
      <c r="C297" s="22"/>
      <c r="D297" s="19" t="s">
        <v>43</v>
      </c>
      <c r="E297" s="20" t="s">
        <v>44</v>
      </c>
      <c r="F297" s="27">
        <v>889</v>
      </c>
      <c r="G297" s="27">
        <v>801</v>
      </c>
      <c r="H297" s="27">
        <v>1056</v>
      </c>
      <c r="I297" s="27">
        <v>889</v>
      </c>
      <c r="J297" s="27">
        <v>801</v>
      </c>
      <c r="K297" s="27">
        <v>1056</v>
      </c>
      <c r="L297" s="27">
        <v>889</v>
      </c>
      <c r="M297" s="27">
        <v>801</v>
      </c>
      <c r="N297" s="27">
        <v>1056</v>
      </c>
      <c r="O297" s="27">
        <v>889</v>
      </c>
      <c r="P297" s="27">
        <v>801</v>
      </c>
      <c r="Q297" s="27">
        <v>1056</v>
      </c>
      <c r="R297" s="27">
        <v>10668</v>
      </c>
      <c r="S297" s="27">
        <v>9612</v>
      </c>
      <c r="T297" s="27">
        <v>12672</v>
      </c>
      <c r="U297" s="27" t="s">
        <v>149</v>
      </c>
      <c r="V297" s="27" t="s">
        <v>149</v>
      </c>
      <c r="W297" s="27" t="s">
        <v>51</v>
      </c>
      <c r="X297" s="27" t="s">
        <v>149</v>
      </c>
      <c r="Y297" s="27" t="s">
        <v>149</v>
      </c>
      <c r="Z297" s="27" t="s">
        <v>51</v>
      </c>
      <c r="AA297" s="27" t="s">
        <v>149</v>
      </c>
      <c r="AB297" s="27" t="s">
        <v>149</v>
      </c>
      <c r="AC297" s="27" t="s">
        <v>51</v>
      </c>
      <c r="AD297" s="27" t="s">
        <v>149</v>
      </c>
      <c r="AE297" s="27" t="s">
        <v>149</v>
      </c>
      <c r="AF297" s="27" t="s">
        <v>51</v>
      </c>
      <c r="AG297" s="27" t="s">
        <v>149</v>
      </c>
      <c r="AH297" s="27" t="s">
        <v>149</v>
      </c>
      <c r="AI297" s="27" t="s">
        <v>51</v>
      </c>
      <c r="AJ297" s="27" t="s">
        <v>149</v>
      </c>
      <c r="AK297" s="27" t="s">
        <v>149</v>
      </c>
      <c r="AL297" s="27" t="s">
        <v>51</v>
      </c>
      <c r="AM297" s="27" t="s">
        <v>149</v>
      </c>
      <c r="AN297" s="27" t="s">
        <v>149</v>
      </c>
      <c r="AO297" s="27" t="s">
        <v>51</v>
      </c>
      <c r="AP297" s="27" t="s">
        <v>149</v>
      </c>
      <c r="AQ297" s="27" t="s">
        <v>149</v>
      </c>
      <c r="AR297" s="27" t="s">
        <v>51</v>
      </c>
      <c r="AS297" s="27" t="s">
        <v>149</v>
      </c>
      <c r="AT297" s="27" t="s">
        <v>149</v>
      </c>
      <c r="AU297" s="27" t="s">
        <v>51</v>
      </c>
      <c r="AV297" s="27" t="s">
        <v>149</v>
      </c>
      <c r="AW297" s="27" t="s">
        <v>149</v>
      </c>
      <c r="AX297" s="27" t="s">
        <v>51</v>
      </c>
      <c r="AY297" s="27" t="s">
        <v>149</v>
      </c>
      <c r="AZ297" s="27" t="s">
        <v>149</v>
      </c>
      <c r="BA297" s="27" t="s">
        <v>51</v>
      </c>
      <c r="BB297" s="27">
        <v>889</v>
      </c>
      <c r="BC297" s="27">
        <v>801</v>
      </c>
      <c r="BD297" s="27">
        <v>1056</v>
      </c>
      <c r="BE297" s="27">
        <v>302</v>
      </c>
      <c r="BF297" s="27">
        <v>266</v>
      </c>
      <c r="BG297" s="27">
        <v>321</v>
      </c>
      <c r="BH297" s="27">
        <v>302</v>
      </c>
      <c r="BI297" s="27">
        <v>267</v>
      </c>
      <c r="BJ297" s="27">
        <v>352</v>
      </c>
      <c r="BK297" s="27">
        <v>1208</v>
      </c>
      <c r="BL297" s="27">
        <v>1068</v>
      </c>
      <c r="BM297" s="27">
        <v>1404</v>
      </c>
      <c r="BN297" s="5">
        <v>8736</v>
      </c>
      <c r="BO297" s="5">
        <v>7228</v>
      </c>
      <c r="BP297" s="27">
        <v>5632</v>
      </c>
      <c r="BQ297" s="53"/>
      <c r="BR297" s="53"/>
      <c r="BS297" s="53"/>
      <c r="BT297" s="26"/>
      <c r="BU297" s="26"/>
      <c r="BV297" s="26"/>
      <c r="BW297" s="26"/>
      <c r="BX297" s="26"/>
      <c r="BY297" s="26"/>
      <c r="BZ297" s="26"/>
      <c r="CA297" s="26"/>
      <c r="CB297" s="26"/>
      <c r="CC297" s="28">
        <v>25661</v>
      </c>
      <c r="CD297" s="27">
        <v>22446</v>
      </c>
      <c r="CE297" s="27">
        <v>25661</v>
      </c>
      <c r="CF297" s="106"/>
    </row>
    <row r="298" spans="1:84" ht="30" customHeight="1" x14ac:dyDescent="0.35">
      <c r="A298" s="21"/>
      <c r="B298" s="22"/>
      <c r="C298" s="22"/>
      <c r="D298" s="19" t="s">
        <v>45</v>
      </c>
      <c r="E298" s="20" t="s">
        <v>44</v>
      </c>
      <c r="F298" s="27">
        <v>212</v>
      </c>
      <c r="G298" s="27">
        <v>268</v>
      </c>
      <c r="H298" s="27">
        <v>462</v>
      </c>
      <c r="I298" s="27">
        <v>10</v>
      </c>
      <c r="J298" s="27">
        <v>25</v>
      </c>
      <c r="K298" s="27">
        <v>70</v>
      </c>
      <c r="L298" s="27">
        <v>21</v>
      </c>
      <c r="M298" s="27">
        <v>14</v>
      </c>
      <c r="N298" s="27">
        <v>13</v>
      </c>
      <c r="O298" s="27">
        <v>420</v>
      </c>
      <c r="P298" s="27">
        <v>474</v>
      </c>
      <c r="Q298" s="27">
        <v>620</v>
      </c>
      <c r="R298" s="27">
        <v>1555</v>
      </c>
      <c r="S298" s="27">
        <v>2133</v>
      </c>
      <c r="T298" s="27">
        <v>2968</v>
      </c>
      <c r="U298" s="27" t="s">
        <v>149</v>
      </c>
      <c r="V298" s="27" t="s">
        <v>149</v>
      </c>
      <c r="W298" s="27" t="s">
        <v>51</v>
      </c>
      <c r="X298" s="27" t="s">
        <v>149</v>
      </c>
      <c r="Y298" s="27" t="s">
        <v>149</v>
      </c>
      <c r="Z298" s="27" t="s">
        <v>51</v>
      </c>
      <c r="AA298" s="27" t="s">
        <v>149</v>
      </c>
      <c r="AB298" s="27" t="s">
        <v>149</v>
      </c>
      <c r="AC298" s="27" t="s">
        <v>51</v>
      </c>
      <c r="AD298" s="27" t="s">
        <v>149</v>
      </c>
      <c r="AE298" s="27" t="s">
        <v>149</v>
      </c>
      <c r="AF298" s="27" t="s">
        <v>51</v>
      </c>
      <c r="AG298" s="27" t="s">
        <v>149</v>
      </c>
      <c r="AH298" s="27" t="s">
        <v>149</v>
      </c>
      <c r="AI298" s="27" t="s">
        <v>51</v>
      </c>
      <c r="AJ298" s="27" t="s">
        <v>149</v>
      </c>
      <c r="AK298" s="27" t="s">
        <v>149</v>
      </c>
      <c r="AL298" s="27" t="s">
        <v>51</v>
      </c>
      <c r="AM298" s="27" t="s">
        <v>149</v>
      </c>
      <c r="AN298" s="27" t="s">
        <v>149</v>
      </c>
      <c r="AO298" s="27" t="s">
        <v>51</v>
      </c>
      <c r="AP298" s="27" t="s">
        <v>149</v>
      </c>
      <c r="AQ298" s="27" t="s">
        <v>149</v>
      </c>
      <c r="AR298" s="27" t="s">
        <v>51</v>
      </c>
      <c r="AS298" s="27" t="s">
        <v>149</v>
      </c>
      <c r="AT298" s="27" t="s">
        <v>149</v>
      </c>
      <c r="AU298" s="27" t="s">
        <v>51</v>
      </c>
      <c r="AV298" s="27" t="s">
        <v>149</v>
      </c>
      <c r="AW298" s="27" t="s">
        <v>149</v>
      </c>
      <c r="AX298" s="27" t="s">
        <v>51</v>
      </c>
      <c r="AY298" s="27" t="s">
        <v>149</v>
      </c>
      <c r="AZ298" s="27" t="s">
        <v>149</v>
      </c>
      <c r="BA298" s="27" t="s">
        <v>51</v>
      </c>
      <c r="BB298" s="27">
        <v>147</v>
      </c>
      <c r="BC298" s="27">
        <v>178</v>
      </c>
      <c r="BD298" s="27">
        <v>269</v>
      </c>
      <c r="BE298" s="27">
        <v>23</v>
      </c>
      <c r="BF298" s="27">
        <v>15</v>
      </c>
      <c r="BG298" s="27">
        <v>73</v>
      </c>
      <c r="BH298" s="27">
        <v>157</v>
      </c>
      <c r="BI298" s="27">
        <v>205</v>
      </c>
      <c r="BJ298" s="27">
        <v>233</v>
      </c>
      <c r="BK298" s="27">
        <v>615</v>
      </c>
      <c r="BL298" s="27">
        <v>766</v>
      </c>
      <c r="BM298" s="27">
        <v>1128</v>
      </c>
      <c r="BN298" s="5">
        <v>675</v>
      </c>
      <c r="BO298" s="5">
        <v>759</v>
      </c>
      <c r="BP298" s="27">
        <v>1176</v>
      </c>
      <c r="BQ298" s="53"/>
      <c r="BR298" s="53"/>
      <c r="BS298" s="53"/>
      <c r="BT298" s="26"/>
      <c r="BU298" s="26"/>
      <c r="BV298" s="26"/>
      <c r="BW298" s="26"/>
      <c r="BX298" s="26"/>
      <c r="BY298" s="26"/>
      <c r="BZ298" s="26"/>
      <c r="CA298" s="26"/>
      <c r="CB298" s="26"/>
      <c r="CC298" s="28">
        <v>3835</v>
      </c>
      <c r="CD298" s="27">
        <v>4837</v>
      </c>
      <c r="CE298" s="27">
        <v>7012</v>
      </c>
      <c r="CF298" s="106"/>
    </row>
    <row r="299" spans="1:84" ht="30" customHeight="1" x14ac:dyDescent="0.35">
      <c r="A299" s="29"/>
      <c r="B299" s="30"/>
      <c r="C299" s="30"/>
      <c r="D299" s="19" t="s">
        <v>46</v>
      </c>
      <c r="E299" s="20" t="s">
        <v>47</v>
      </c>
      <c r="F299" s="2">
        <v>0.23847019122609675</v>
      </c>
      <c r="G299" s="2">
        <v>0.33458177278401996</v>
      </c>
      <c r="H299" s="2">
        <f>H298/H297</f>
        <v>0.4375</v>
      </c>
      <c r="I299" s="2">
        <v>1.1248593925759279E-2</v>
      </c>
      <c r="J299" s="2">
        <v>3.1210986267166042E-2</v>
      </c>
      <c r="K299" s="2">
        <f>K298/K297</f>
        <v>6.6287878787878785E-2</v>
      </c>
      <c r="L299" s="2">
        <v>2.3622047244094488E-2</v>
      </c>
      <c r="M299" s="2">
        <v>1.7478152309612985E-2</v>
      </c>
      <c r="N299" s="2">
        <f>N298/N297</f>
        <v>1.231060606060606E-2</v>
      </c>
      <c r="O299" s="2">
        <v>0.47244094488188976</v>
      </c>
      <c r="P299" s="2">
        <v>0.59176029962546817</v>
      </c>
      <c r="Q299" s="2">
        <f>Q298/Q297</f>
        <v>0.58712121212121215</v>
      </c>
      <c r="R299" s="2">
        <v>0.14576302962129734</v>
      </c>
      <c r="S299" s="2">
        <v>0.22191011235955055</v>
      </c>
      <c r="T299" s="2">
        <f>T298/T297</f>
        <v>0.23421717171717171</v>
      </c>
      <c r="U299" s="27" t="s">
        <v>149</v>
      </c>
      <c r="V299" s="27" t="s">
        <v>149</v>
      </c>
      <c r="W299" s="27" t="s">
        <v>51</v>
      </c>
      <c r="X299" s="27" t="s">
        <v>149</v>
      </c>
      <c r="Y299" s="27" t="s">
        <v>149</v>
      </c>
      <c r="Z299" s="27" t="s">
        <v>51</v>
      </c>
      <c r="AA299" s="27" t="s">
        <v>149</v>
      </c>
      <c r="AB299" s="27" t="s">
        <v>149</v>
      </c>
      <c r="AC299" s="2" t="s">
        <v>149</v>
      </c>
      <c r="AD299" s="27" t="s">
        <v>149</v>
      </c>
      <c r="AE299" s="27" t="s">
        <v>149</v>
      </c>
      <c r="AF299" s="2" t="s">
        <v>149</v>
      </c>
      <c r="AG299" s="27" t="s">
        <v>149</v>
      </c>
      <c r="AH299" s="27" t="s">
        <v>149</v>
      </c>
      <c r="AI299" s="2" t="s">
        <v>149</v>
      </c>
      <c r="AJ299" s="27" t="s">
        <v>149</v>
      </c>
      <c r="AK299" s="27" t="s">
        <v>149</v>
      </c>
      <c r="AL299" s="2" t="s">
        <v>149</v>
      </c>
      <c r="AM299" s="27" t="s">
        <v>149</v>
      </c>
      <c r="AN299" s="27" t="s">
        <v>149</v>
      </c>
      <c r="AO299" s="2" t="s">
        <v>149</v>
      </c>
      <c r="AP299" s="27" t="s">
        <v>149</v>
      </c>
      <c r="AQ299" s="27" t="s">
        <v>149</v>
      </c>
      <c r="AR299" s="2" t="s">
        <v>149</v>
      </c>
      <c r="AS299" s="27" t="s">
        <v>149</v>
      </c>
      <c r="AT299" s="27" t="s">
        <v>149</v>
      </c>
      <c r="AU299" s="2" t="s">
        <v>149</v>
      </c>
      <c r="AV299" s="27" t="s">
        <v>149</v>
      </c>
      <c r="AW299" s="27" t="s">
        <v>149</v>
      </c>
      <c r="AX299" s="2" t="s">
        <v>149</v>
      </c>
      <c r="AY299" s="27" t="s">
        <v>149</v>
      </c>
      <c r="AZ299" s="27" t="s">
        <v>149</v>
      </c>
      <c r="BA299" s="2" t="s">
        <v>149</v>
      </c>
      <c r="BB299" s="2">
        <v>0.16535433070866143</v>
      </c>
      <c r="BC299" s="2">
        <v>0.22222222222222221</v>
      </c>
      <c r="BD299" s="2">
        <f>BD298/BD297</f>
        <v>0.25473484848484851</v>
      </c>
      <c r="BE299" s="2">
        <v>7.6158940397350994E-2</v>
      </c>
      <c r="BF299" s="2">
        <v>5.6390977443609019E-2</v>
      </c>
      <c r="BG299" s="2">
        <f>BG298/BG297</f>
        <v>0.22741433021806853</v>
      </c>
      <c r="BH299" s="2">
        <v>0.51986754966887416</v>
      </c>
      <c r="BI299" s="2">
        <v>0.76779026217228463</v>
      </c>
      <c r="BJ299" s="2">
        <f>BJ298/BJ297</f>
        <v>0.66193181818181823</v>
      </c>
      <c r="BK299" s="2">
        <v>0.50910596026490063</v>
      </c>
      <c r="BL299" s="2">
        <v>0.71722846441947563</v>
      </c>
      <c r="BM299" s="2">
        <f>BM298/BM297</f>
        <v>0.80341880341880345</v>
      </c>
      <c r="BN299" s="2">
        <v>7.726648351648352E-2</v>
      </c>
      <c r="BO299" s="2">
        <v>0.10500830105146652</v>
      </c>
      <c r="BP299" s="2">
        <f>BP298/BP297</f>
        <v>0.20880681818181818</v>
      </c>
      <c r="BQ299" s="54"/>
      <c r="BR299" s="54"/>
      <c r="BS299" s="54"/>
      <c r="BT299" s="26"/>
      <c r="BU299" s="26"/>
      <c r="BV299" s="26"/>
      <c r="BW299" s="26"/>
      <c r="BX299" s="26"/>
      <c r="BY299" s="26"/>
      <c r="BZ299" s="26"/>
      <c r="CA299" s="26"/>
      <c r="CB299" s="26"/>
      <c r="CC299" s="2">
        <v>0.14944857955652546</v>
      </c>
      <c r="CD299" s="2">
        <v>0.21549496569544685</v>
      </c>
      <c r="CE299" s="2">
        <f>CE298/CE297</f>
        <v>0.27325513425041892</v>
      </c>
      <c r="CF299" s="106"/>
    </row>
    <row r="300" spans="1:84" ht="30" customHeight="1" x14ac:dyDescent="0.35">
      <c r="A300" s="17" t="s">
        <v>370</v>
      </c>
      <c r="B300" s="18" t="s">
        <v>371</v>
      </c>
      <c r="C300" s="18" t="s">
        <v>372</v>
      </c>
      <c r="D300" s="19" t="s">
        <v>35</v>
      </c>
      <c r="E300" s="20"/>
      <c r="F300" s="86" t="s">
        <v>36</v>
      </c>
      <c r="G300" s="94"/>
      <c r="H300" s="95"/>
      <c r="I300" s="86" t="s">
        <v>373</v>
      </c>
      <c r="J300" s="94"/>
      <c r="K300" s="95"/>
      <c r="L300" s="86" t="s">
        <v>211</v>
      </c>
      <c r="M300" s="94"/>
      <c r="N300" s="95"/>
      <c r="O300" s="86" t="s">
        <v>288</v>
      </c>
      <c r="P300" s="94"/>
      <c r="Q300" s="95"/>
      <c r="R300" s="86" t="s">
        <v>87</v>
      </c>
      <c r="S300" s="94"/>
      <c r="T300" s="95"/>
      <c r="U300" s="86" t="s">
        <v>88</v>
      </c>
      <c r="V300" s="94"/>
      <c r="W300" s="95"/>
      <c r="X300" s="89"/>
      <c r="Y300" s="92"/>
      <c r="Z300" s="93"/>
      <c r="AA300" s="89"/>
      <c r="AB300" s="92"/>
      <c r="AC300" s="93"/>
      <c r="AD300" s="89"/>
      <c r="AE300" s="92"/>
      <c r="AF300" s="93"/>
      <c r="AG300" s="89"/>
      <c r="AH300" s="92"/>
      <c r="AI300" s="93"/>
      <c r="AJ300" s="89"/>
      <c r="AK300" s="92"/>
      <c r="AL300" s="93"/>
      <c r="AM300" s="89"/>
      <c r="AN300" s="92"/>
      <c r="AO300" s="93"/>
      <c r="AP300" s="86"/>
      <c r="AQ300" s="94"/>
      <c r="AR300" s="95"/>
      <c r="AS300" s="86"/>
      <c r="AT300" s="94"/>
      <c r="AU300" s="95"/>
      <c r="AV300" s="89"/>
      <c r="AW300" s="92"/>
      <c r="AX300" s="93"/>
      <c r="AY300" s="89"/>
      <c r="AZ300" s="92"/>
      <c r="BA300" s="93"/>
      <c r="BB300" s="89"/>
      <c r="BC300" s="92"/>
      <c r="BD300" s="93"/>
      <c r="BE300" s="89"/>
      <c r="BF300" s="92"/>
      <c r="BG300" s="93"/>
      <c r="BH300" s="89"/>
      <c r="BI300" s="92"/>
      <c r="BJ300" s="93"/>
      <c r="BK300" s="89"/>
      <c r="BL300" s="92"/>
      <c r="BM300" s="93"/>
      <c r="BN300" s="89"/>
      <c r="BO300" s="92"/>
      <c r="BP300" s="93"/>
      <c r="BQ300" s="89"/>
      <c r="BR300" s="92"/>
      <c r="BS300" s="93"/>
      <c r="BT300" s="89"/>
      <c r="BU300" s="92"/>
      <c r="BV300" s="93"/>
      <c r="BW300" s="89"/>
      <c r="BX300" s="92"/>
      <c r="BY300" s="93"/>
      <c r="BZ300" s="89"/>
      <c r="CA300" s="92"/>
      <c r="CB300" s="93"/>
      <c r="CC300" s="86" t="s">
        <v>28</v>
      </c>
      <c r="CD300" s="94"/>
      <c r="CE300" s="95"/>
      <c r="CF300" s="99" t="s">
        <v>468</v>
      </c>
    </row>
    <row r="301" spans="1:84" ht="30" customHeight="1" x14ac:dyDescent="0.35">
      <c r="A301" s="21"/>
      <c r="B301" s="22"/>
      <c r="C301" s="55"/>
      <c r="D301" s="23" t="s">
        <v>41</v>
      </c>
      <c r="E301" s="24"/>
      <c r="F301" s="25" t="s">
        <v>42</v>
      </c>
      <c r="G301" s="25" t="s">
        <v>455</v>
      </c>
      <c r="H301" s="25" t="s">
        <v>457</v>
      </c>
      <c r="I301" s="25" t="s">
        <v>42</v>
      </c>
      <c r="J301" s="25" t="s">
        <v>455</v>
      </c>
      <c r="K301" s="25" t="s">
        <v>457</v>
      </c>
      <c r="L301" s="25" t="s">
        <v>42</v>
      </c>
      <c r="M301" s="25" t="s">
        <v>455</v>
      </c>
      <c r="N301" s="25" t="s">
        <v>457</v>
      </c>
      <c r="O301" s="25" t="s">
        <v>42</v>
      </c>
      <c r="P301" s="25" t="s">
        <v>455</v>
      </c>
      <c r="Q301" s="25" t="s">
        <v>457</v>
      </c>
      <c r="R301" s="25" t="s">
        <v>42</v>
      </c>
      <c r="S301" s="25" t="s">
        <v>455</v>
      </c>
      <c r="T301" s="25" t="s">
        <v>457</v>
      </c>
      <c r="U301" s="25" t="s">
        <v>42</v>
      </c>
      <c r="V301" s="25" t="s">
        <v>455</v>
      </c>
      <c r="W301" s="25" t="s">
        <v>457</v>
      </c>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5" t="s">
        <v>453</v>
      </c>
      <c r="CD301" s="25" t="s">
        <v>446</v>
      </c>
      <c r="CE301" s="25" t="s">
        <v>456</v>
      </c>
      <c r="CF301" s="99"/>
    </row>
    <row r="302" spans="1:84" ht="30" customHeight="1" x14ac:dyDescent="0.35">
      <c r="A302" s="21"/>
      <c r="B302" s="22"/>
      <c r="C302" s="55"/>
      <c r="D302" s="19" t="s">
        <v>43</v>
      </c>
      <c r="E302" s="20" t="s">
        <v>44</v>
      </c>
      <c r="F302" s="27">
        <v>412</v>
      </c>
      <c r="G302" s="27">
        <v>477</v>
      </c>
      <c r="H302" s="27">
        <v>477</v>
      </c>
      <c r="I302" s="27">
        <v>412</v>
      </c>
      <c r="J302" s="27">
        <v>477</v>
      </c>
      <c r="K302" s="27">
        <v>477</v>
      </c>
      <c r="L302" s="27">
        <v>412</v>
      </c>
      <c r="M302" s="27">
        <v>477</v>
      </c>
      <c r="N302" s="27">
        <v>477</v>
      </c>
      <c r="O302" s="27">
        <v>412</v>
      </c>
      <c r="P302" s="27">
        <v>477</v>
      </c>
      <c r="Q302" s="27">
        <v>477</v>
      </c>
      <c r="R302" s="27">
        <v>412</v>
      </c>
      <c r="S302" s="27">
        <v>477</v>
      </c>
      <c r="T302" s="27">
        <v>477</v>
      </c>
      <c r="U302" s="27">
        <v>412</v>
      </c>
      <c r="V302" s="27">
        <v>477</v>
      </c>
      <c r="W302" s="27">
        <v>477</v>
      </c>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26"/>
      <c r="BS302" s="26"/>
      <c r="BT302" s="26"/>
      <c r="BU302" s="26"/>
      <c r="BV302" s="26"/>
      <c r="BW302" s="26"/>
      <c r="BX302" s="26"/>
      <c r="BY302" s="26"/>
      <c r="BZ302" s="26"/>
      <c r="CA302" s="26"/>
      <c r="CB302" s="26"/>
      <c r="CC302" s="28">
        <v>2472</v>
      </c>
      <c r="CD302" s="27">
        <v>2862</v>
      </c>
      <c r="CE302" s="27">
        <v>2862</v>
      </c>
      <c r="CF302" s="99"/>
    </row>
    <row r="303" spans="1:84" ht="30" customHeight="1" x14ac:dyDescent="0.35">
      <c r="A303" s="21"/>
      <c r="B303" s="22"/>
      <c r="C303" s="22"/>
      <c r="D303" s="19" t="s">
        <v>45</v>
      </c>
      <c r="E303" s="20" t="s">
        <v>44</v>
      </c>
      <c r="F303" s="27">
        <v>100</v>
      </c>
      <c r="G303" s="27">
        <v>224</v>
      </c>
      <c r="H303" s="27">
        <v>265</v>
      </c>
      <c r="I303" s="27">
        <v>47</v>
      </c>
      <c r="J303" s="27">
        <v>97</v>
      </c>
      <c r="K303" s="27">
        <v>126</v>
      </c>
      <c r="L303" s="27">
        <v>67</v>
      </c>
      <c r="M303" s="27">
        <v>155</v>
      </c>
      <c r="N303" s="27">
        <v>156</v>
      </c>
      <c r="O303" s="27">
        <v>31</v>
      </c>
      <c r="P303" s="27">
        <v>117</v>
      </c>
      <c r="Q303" s="27">
        <v>184</v>
      </c>
      <c r="R303" s="27">
        <v>19</v>
      </c>
      <c r="S303" s="27">
        <v>34</v>
      </c>
      <c r="T303" s="27">
        <v>44</v>
      </c>
      <c r="U303" s="27">
        <v>1</v>
      </c>
      <c r="V303" s="27">
        <v>0</v>
      </c>
      <c r="W303" s="27">
        <v>10</v>
      </c>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c r="BP303" s="26"/>
      <c r="BQ303" s="26"/>
      <c r="BR303" s="26"/>
      <c r="BS303" s="26"/>
      <c r="BT303" s="26"/>
      <c r="BU303" s="26"/>
      <c r="BV303" s="26"/>
      <c r="BW303" s="26"/>
      <c r="BX303" s="26"/>
      <c r="BY303" s="26"/>
      <c r="BZ303" s="26"/>
      <c r="CA303" s="26"/>
      <c r="CB303" s="26"/>
      <c r="CC303" s="28">
        <v>265</v>
      </c>
      <c r="CD303" s="27">
        <v>627</v>
      </c>
      <c r="CE303" s="27">
        <v>785</v>
      </c>
      <c r="CF303" s="99"/>
    </row>
    <row r="304" spans="1:84" ht="30" customHeight="1" x14ac:dyDescent="0.35">
      <c r="A304" s="29"/>
      <c r="B304" s="30"/>
      <c r="C304" s="30"/>
      <c r="D304" s="19" t="s">
        <v>46</v>
      </c>
      <c r="E304" s="20" t="s">
        <v>47</v>
      </c>
      <c r="F304" s="2">
        <v>0.24271844660194175</v>
      </c>
      <c r="G304" s="2">
        <v>0.46960167714884699</v>
      </c>
      <c r="H304" s="2">
        <f>H303/H302</f>
        <v>0.55555555555555558</v>
      </c>
      <c r="I304" s="2">
        <v>0.11407766990291263</v>
      </c>
      <c r="J304" s="2">
        <v>0.20335429769392033</v>
      </c>
      <c r="K304" s="2">
        <f>K303/K302</f>
        <v>0.26415094339622641</v>
      </c>
      <c r="L304" s="2">
        <v>0.16262135922330098</v>
      </c>
      <c r="M304" s="2">
        <v>0.3249475890985325</v>
      </c>
      <c r="N304" s="2">
        <f>N303/N302</f>
        <v>0.32704402515723269</v>
      </c>
      <c r="O304" s="2">
        <v>7.5242718446601936E-2</v>
      </c>
      <c r="P304" s="2">
        <v>0.24528301886792453</v>
      </c>
      <c r="Q304" s="2">
        <f>Q303/Q302</f>
        <v>0.38574423480083858</v>
      </c>
      <c r="R304" s="2">
        <v>4.6116504854368932E-2</v>
      </c>
      <c r="S304" s="2">
        <v>7.1278825995807121E-2</v>
      </c>
      <c r="T304" s="2">
        <f>T303/T302</f>
        <v>9.2243186582809222E-2</v>
      </c>
      <c r="U304" s="2">
        <v>2.4271844660194173E-3</v>
      </c>
      <c r="V304" s="2">
        <v>0</v>
      </c>
      <c r="W304" s="2">
        <f>W303/W302</f>
        <v>2.0964360587002098E-2</v>
      </c>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26"/>
      <c r="BH304" s="26"/>
      <c r="BI304" s="26"/>
      <c r="BJ304" s="26"/>
      <c r="BK304" s="26"/>
      <c r="BL304" s="26"/>
      <c r="BM304" s="26"/>
      <c r="BN304" s="26"/>
      <c r="BO304" s="26"/>
      <c r="BP304" s="26"/>
      <c r="BQ304" s="26"/>
      <c r="BR304" s="26"/>
      <c r="BS304" s="26"/>
      <c r="BT304" s="26"/>
      <c r="BU304" s="26"/>
      <c r="BV304" s="26"/>
      <c r="BW304" s="26"/>
      <c r="BX304" s="26"/>
      <c r="BY304" s="26"/>
      <c r="BZ304" s="26"/>
      <c r="CA304" s="26"/>
      <c r="CB304" s="26"/>
      <c r="CC304" s="2">
        <v>0.10720064724919094</v>
      </c>
      <c r="CD304" s="2">
        <v>0.2190775681341719</v>
      </c>
      <c r="CE304" s="2">
        <f>CE303/CE302</f>
        <v>0.27428371767994408</v>
      </c>
      <c r="CF304" s="99"/>
    </row>
    <row r="305" spans="1:84" ht="30" customHeight="1" x14ac:dyDescent="0.35">
      <c r="A305" s="17" t="s">
        <v>370</v>
      </c>
      <c r="B305" s="18" t="s">
        <v>371</v>
      </c>
      <c r="C305" s="18" t="s">
        <v>374</v>
      </c>
      <c r="D305" s="19" t="s">
        <v>35</v>
      </c>
      <c r="E305" s="20"/>
      <c r="F305" s="86" t="s">
        <v>375</v>
      </c>
      <c r="G305" s="94"/>
      <c r="H305" s="95"/>
      <c r="I305" s="86" t="s">
        <v>376</v>
      </c>
      <c r="J305" s="94"/>
      <c r="K305" s="95"/>
      <c r="L305" s="86" t="s">
        <v>377</v>
      </c>
      <c r="M305" s="94"/>
      <c r="N305" s="95"/>
      <c r="O305" s="86" t="s">
        <v>288</v>
      </c>
      <c r="P305" s="94"/>
      <c r="Q305" s="95"/>
      <c r="R305" s="86" t="s">
        <v>378</v>
      </c>
      <c r="S305" s="94"/>
      <c r="T305" s="95"/>
      <c r="U305" s="86" t="s">
        <v>379</v>
      </c>
      <c r="V305" s="94"/>
      <c r="W305" s="95"/>
      <c r="X305" s="86" t="s">
        <v>380</v>
      </c>
      <c r="Y305" s="94"/>
      <c r="Z305" s="95"/>
      <c r="AA305" s="86" t="s">
        <v>88</v>
      </c>
      <c r="AB305" s="94"/>
      <c r="AC305" s="95"/>
      <c r="AD305" s="89"/>
      <c r="AE305" s="92"/>
      <c r="AF305" s="93"/>
      <c r="AG305" s="89"/>
      <c r="AH305" s="92"/>
      <c r="AI305" s="93"/>
      <c r="AJ305" s="89"/>
      <c r="AK305" s="92"/>
      <c r="AL305" s="93"/>
      <c r="AM305" s="89"/>
      <c r="AN305" s="92"/>
      <c r="AO305" s="93"/>
      <c r="AP305" s="89"/>
      <c r="AQ305" s="92"/>
      <c r="AR305" s="93"/>
      <c r="AS305" s="89"/>
      <c r="AT305" s="92"/>
      <c r="AU305" s="93"/>
      <c r="AV305" s="89"/>
      <c r="AW305" s="92"/>
      <c r="AX305" s="93"/>
      <c r="AY305" s="89"/>
      <c r="AZ305" s="92"/>
      <c r="BA305" s="93"/>
      <c r="BB305" s="89"/>
      <c r="BC305" s="92"/>
      <c r="BD305" s="93"/>
      <c r="BE305" s="89"/>
      <c r="BF305" s="92"/>
      <c r="BG305" s="93"/>
      <c r="BH305" s="89"/>
      <c r="BI305" s="92"/>
      <c r="BJ305" s="93"/>
      <c r="BK305" s="89"/>
      <c r="BL305" s="92"/>
      <c r="BM305" s="93"/>
      <c r="BN305" s="89"/>
      <c r="BO305" s="92"/>
      <c r="BP305" s="93"/>
      <c r="BQ305" s="89"/>
      <c r="BR305" s="92"/>
      <c r="BS305" s="93"/>
      <c r="BT305" s="89"/>
      <c r="BU305" s="92"/>
      <c r="BV305" s="93"/>
      <c r="BW305" s="89"/>
      <c r="BX305" s="92"/>
      <c r="BY305" s="93"/>
      <c r="BZ305" s="89"/>
      <c r="CA305" s="92"/>
      <c r="CB305" s="93"/>
      <c r="CC305" s="86" t="s">
        <v>28</v>
      </c>
      <c r="CD305" s="94"/>
      <c r="CE305" s="95"/>
      <c r="CF305" s="99" t="s">
        <v>445</v>
      </c>
    </row>
    <row r="306" spans="1:84" ht="30" customHeight="1" x14ac:dyDescent="0.35">
      <c r="A306" s="21"/>
      <c r="B306" s="22"/>
      <c r="C306" s="22"/>
      <c r="D306" s="23" t="s">
        <v>41</v>
      </c>
      <c r="E306" s="24"/>
      <c r="F306" s="25" t="s">
        <v>42</v>
      </c>
      <c r="G306" s="25" t="s">
        <v>455</v>
      </c>
      <c r="H306" s="25" t="s">
        <v>457</v>
      </c>
      <c r="I306" s="25" t="s">
        <v>42</v>
      </c>
      <c r="J306" s="25" t="s">
        <v>455</v>
      </c>
      <c r="K306" s="25" t="s">
        <v>457</v>
      </c>
      <c r="L306" s="25" t="s">
        <v>42</v>
      </c>
      <c r="M306" s="25" t="s">
        <v>455</v>
      </c>
      <c r="N306" s="25" t="s">
        <v>457</v>
      </c>
      <c r="O306" s="25" t="s">
        <v>42</v>
      </c>
      <c r="P306" s="25" t="s">
        <v>455</v>
      </c>
      <c r="Q306" s="25" t="s">
        <v>457</v>
      </c>
      <c r="R306" s="25" t="s">
        <v>42</v>
      </c>
      <c r="S306" s="25" t="s">
        <v>455</v>
      </c>
      <c r="T306" s="25" t="s">
        <v>457</v>
      </c>
      <c r="U306" s="25" t="s">
        <v>42</v>
      </c>
      <c r="V306" s="25" t="s">
        <v>455</v>
      </c>
      <c r="W306" s="25" t="s">
        <v>457</v>
      </c>
      <c r="X306" s="25" t="s">
        <v>42</v>
      </c>
      <c r="Y306" s="25" t="s">
        <v>455</v>
      </c>
      <c r="Z306" s="25" t="s">
        <v>457</v>
      </c>
      <c r="AA306" s="25" t="s">
        <v>42</v>
      </c>
      <c r="AB306" s="25" t="s">
        <v>455</v>
      </c>
      <c r="AC306" s="25" t="s">
        <v>457</v>
      </c>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c r="BD306" s="26"/>
      <c r="BE306" s="26"/>
      <c r="BF306" s="26"/>
      <c r="BG306" s="26"/>
      <c r="BH306" s="26"/>
      <c r="BI306" s="26"/>
      <c r="BJ306" s="26"/>
      <c r="BK306" s="26"/>
      <c r="BL306" s="26"/>
      <c r="BM306" s="26"/>
      <c r="BN306" s="26"/>
      <c r="BO306" s="26"/>
      <c r="BP306" s="26"/>
      <c r="BQ306" s="26"/>
      <c r="BR306" s="26"/>
      <c r="BS306" s="26"/>
      <c r="BT306" s="26"/>
      <c r="BU306" s="26"/>
      <c r="BV306" s="26"/>
      <c r="BW306" s="26"/>
      <c r="BX306" s="26"/>
      <c r="BY306" s="26"/>
      <c r="BZ306" s="26"/>
      <c r="CA306" s="26"/>
      <c r="CB306" s="26"/>
      <c r="CC306" s="25" t="s">
        <v>453</v>
      </c>
      <c r="CD306" s="25" t="s">
        <v>446</v>
      </c>
      <c r="CE306" s="25" t="s">
        <v>456</v>
      </c>
      <c r="CF306" s="99"/>
    </row>
    <row r="307" spans="1:84" ht="30" customHeight="1" x14ac:dyDescent="0.35">
      <c r="A307" s="21"/>
      <c r="B307" s="22"/>
      <c r="C307" s="22"/>
      <c r="D307" s="19" t="s">
        <v>43</v>
      </c>
      <c r="E307" s="20" t="s">
        <v>44</v>
      </c>
      <c r="F307" s="27" t="s">
        <v>149</v>
      </c>
      <c r="G307" s="27" t="s">
        <v>149</v>
      </c>
      <c r="H307" s="27" t="s">
        <v>149</v>
      </c>
      <c r="I307" s="27" t="s">
        <v>149</v>
      </c>
      <c r="J307" s="27" t="s">
        <v>149</v>
      </c>
      <c r="K307" s="27" t="s">
        <v>149</v>
      </c>
      <c r="L307" s="27" t="s">
        <v>149</v>
      </c>
      <c r="M307" s="27" t="s">
        <v>149</v>
      </c>
      <c r="N307" s="27" t="s">
        <v>149</v>
      </c>
      <c r="O307" s="27" t="s">
        <v>149</v>
      </c>
      <c r="P307" s="27" t="s">
        <v>149</v>
      </c>
      <c r="Q307" s="27" t="s">
        <v>149</v>
      </c>
      <c r="R307" s="27" t="s">
        <v>149</v>
      </c>
      <c r="S307" s="27" t="s">
        <v>149</v>
      </c>
      <c r="T307" s="27" t="s">
        <v>149</v>
      </c>
      <c r="U307" s="27" t="s">
        <v>149</v>
      </c>
      <c r="V307" s="27" t="s">
        <v>149</v>
      </c>
      <c r="W307" s="27" t="s">
        <v>149</v>
      </c>
      <c r="X307" s="27" t="s">
        <v>149</v>
      </c>
      <c r="Y307" s="27" t="s">
        <v>149</v>
      </c>
      <c r="Z307" s="27" t="s">
        <v>149</v>
      </c>
      <c r="AA307" s="27" t="s">
        <v>149</v>
      </c>
      <c r="AB307" s="27" t="s">
        <v>149</v>
      </c>
      <c r="AC307" s="27" t="s">
        <v>149</v>
      </c>
      <c r="AD307" s="26"/>
      <c r="AE307" s="26"/>
      <c r="AF307" s="26"/>
      <c r="AG307" s="26"/>
      <c r="AH307" s="26"/>
      <c r="AI307" s="26"/>
      <c r="AJ307" s="26"/>
      <c r="AK307" s="26"/>
      <c r="AL307" s="26"/>
      <c r="AM307" s="26"/>
      <c r="AN307" s="26"/>
      <c r="AO307" s="26"/>
      <c r="AP307" s="26"/>
      <c r="AQ307" s="26"/>
      <c r="AR307" s="26"/>
      <c r="AS307" s="26"/>
      <c r="AT307" s="26"/>
      <c r="AU307" s="26"/>
      <c r="AV307" s="26"/>
      <c r="AW307" s="26"/>
      <c r="AX307" s="26"/>
      <c r="AY307" s="26"/>
      <c r="AZ307" s="26"/>
      <c r="BA307" s="26"/>
      <c r="BB307" s="26"/>
      <c r="BC307" s="26"/>
      <c r="BD307" s="26"/>
      <c r="BE307" s="26"/>
      <c r="BF307" s="26"/>
      <c r="BG307" s="26"/>
      <c r="BH307" s="26"/>
      <c r="BI307" s="26"/>
      <c r="BJ307" s="26"/>
      <c r="BK307" s="26"/>
      <c r="BL307" s="26"/>
      <c r="BM307" s="26"/>
      <c r="BN307" s="26"/>
      <c r="BO307" s="26"/>
      <c r="BP307" s="26"/>
      <c r="BQ307" s="26"/>
      <c r="BR307" s="26"/>
      <c r="BS307" s="26"/>
      <c r="BT307" s="26"/>
      <c r="BU307" s="26"/>
      <c r="BV307" s="26"/>
      <c r="BW307" s="26"/>
      <c r="BX307" s="26"/>
      <c r="BY307" s="26"/>
      <c r="BZ307" s="26"/>
      <c r="CA307" s="26"/>
      <c r="CB307" s="26"/>
      <c r="CC307" s="28" t="s">
        <v>51</v>
      </c>
      <c r="CD307" s="28" t="s">
        <v>149</v>
      </c>
      <c r="CE307" s="27" t="s">
        <v>149</v>
      </c>
      <c r="CF307" s="99"/>
    </row>
    <row r="308" spans="1:84" ht="30" customHeight="1" x14ac:dyDescent="0.35">
      <c r="A308" s="21"/>
      <c r="B308" s="22"/>
      <c r="C308" s="22"/>
      <c r="D308" s="19" t="s">
        <v>45</v>
      </c>
      <c r="E308" s="20" t="s">
        <v>44</v>
      </c>
      <c r="F308" s="27" t="s">
        <v>149</v>
      </c>
      <c r="G308" s="27" t="s">
        <v>149</v>
      </c>
      <c r="H308" s="27" t="s">
        <v>149</v>
      </c>
      <c r="I308" s="27" t="s">
        <v>149</v>
      </c>
      <c r="J308" s="27" t="s">
        <v>149</v>
      </c>
      <c r="K308" s="27" t="s">
        <v>149</v>
      </c>
      <c r="L308" s="27" t="s">
        <v>149</v>
      </c>
      <c r="M308" s="27" t="s">
        <v>149</v>
      </c>
      <c r="N308" s="27" t="s">
        <v>149</v>
      </c>
      <c r="O308" s="27" t="s">
        <v>149</v>
      </c>
      <c r="P308" s="27" t="s">
        <v>149</v>
      </c>
      <c r="Q308" s="27" t="s">
        <v>149</v>
      </c>
      <c r="R308" s="27" t="s">
        <v>149</v>
      </c>
      <c r="S308" s="27" t="s">
        <v>149</v>
      </c>
      <c r="T308" s="27" t="s">
        <v>149</v>
      </c>
      <c r="U308" s="27" t="s">
        <v>149</v>
      </c>
      <c r="V308" s="27" t="s">
        <v>149</v>
      </c>
      <c r="W308" s="27" t="s">
        <v>149</v>
      </c>
      <c r="X308" s="27" t="s">
        <v>149</v>
      </c>
      <c r="Y308" s="27" t="s">
        <v>149</v>
      </c>
      <c r="Z308" s="27" t="s">
        <v>149</v>
      </c>
      <c r="AA308" s="27" t="s">
        <v>149</v>
      </c>
      <c r="AB308" s="27" t="s">
        <v>149</v>
      </c>
      <c r="AC308" s="27" t="s">
        <v>149</v>
      </c>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c r="AZ308" s="26"/>
      <c r="BA308" s="26"/>
      <c r="BB308" s="26"/>
      <c r="BC308" s="26"/>
      <c r="BD308" s="26"/>
      <c r="BE308" s="26"/>
      <c r="BF308" s="26"/>
      <c r="BG308" s="26"/>
      <c r="BH308" s="26"/>
      <c r="BI308" s="26"/>
      <c r="BJ308" s="26"/>
      <c r="BK308" s="26"/>
      <c r="BL308" s="26"/>
      <c r="BM308" s="26"/>
      <c r="BN308" s="26"/>
      <c r="BO308" s="26"/>
      <c r="BP308" s="26"/>
      <c r="BQ308" s="26"/>
      <c r="BR308" s="26"/>
      <c r="BS308" s="26"/>
      <c r="BT308" s="26"/>
      <c r="BU308" s="26"/>
      <c r="BV308" s="26"/>
      <c r="BW308" s="26"/>
      <c r="BX308" s="26"/>
      <c r="BY308" s="26"/>
      <c r="BZ308" s="26"/>
      <c r="CA308" s="26"/>
      <c r="CB308" s="26"/>
      <c r="CC308" s="28" t="s">
        <v>51</v>
      </c>
      <c r="CD308" s="28" t="s">
        <v>149</v>
      </c>
      <c r="CE308" s="27" t="s">
        <v>149</v>
      </c>
      <c r="CF308" s="99"/>
    </row>
    <row r="309" spans="1:84" ht="30" customHeight="1" x14ac:dyDescent="0.35">
      <c r="A309" s="29"/>
      <c r="B309" s="30"/>
      <c r="C309" s="30"/>
      <c r="D309" s="19" t="s">
        <v>46</v>
      </c>
      <c r="E309" s="20" t="s">
        <v>47</v>
      </c>
      <c r="F309" s="2" t="s">
        <v>51</v>
      </c>
      <c r="G309" s="2" t="s">
        <v>51</v>
      </c>
      <c r="H309" s="2" t="s">
        <v>149</v>
      </c>
      <c r="I309" s="2" t="s">
        <v>51</v>
      </c>
      <c r="J309" s="2" t="s">
        <v>51</v>
      </c>
      <c r="K309" s="2" t="s">
        <v>149</v>
      </c>
      <c r="L309" s="2" t="s">
        <v>51</v>
      </c>
      <c r="M309" s="2" t="s">
        <v>51</v>
      </c>
      <c r="N309" s="2" t="s">
        <v>149</v>
      </c>
      <c r="O309" s="2" t="s">
        <v>51</v>
      </c>
      <c r="P309" s="2" t="s">
        <v>51</v>
      </c>
      <c r="Q309" s="2" t="s">
        <v>149</v>
      </c>
      <c r="R309" s="2" t="s">
        <v>51</v>
      </c>
      <c r="S309" s="2" t="s">
        <v>51</v>
      </c>
      <c r="T309" s="2" t="s">
        <v>149</v>
      </c>
      <c r="U309" s="2" t="s">
        <v>51</v>
      </c>
      <c r="V309" s="2" t="s">
        <v>51</v>
      </c>
      <c r="W309" s="2" t="s">
        <v>149</v>
      </c>
      <c r="X309" s="2" t="s">
        <v>51</v>
      </c>
      <c r="Y309" s="2" t="s">
        <v>51</v>
      </c>
      <c r="Z309" s="2" t="s">
        <v>149</v>
      </c>
      <c r="AA309" s="2" t="s">
        <v>51</v>
      </c>
      <c r="AB309" s="2" t="s">
        <v>51</v>
      </c>
      <c r="AC309" s="2" t="s">
        <v>149</v>
      </c>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c r="BB309" s="26"/>
      <c r="BC309" s="26"/>
      <c r="BD309" s="26"/>
      <c r="BE309" s="26"/>
      <c r="BF309" s="26"/>
      <c r="BG309" s="26"/>
      <c r="BH309" s="26"/>
      <c r="BI309" s="26"/>
      <c r="BJ309" s="26"/>
      <c r="BK309" s="26"/>
      <c r="BL309" s="26"/>
      <c r="BM309" s="26"/>
      <c r="BN309" s="26"/>
      <c r="BO309" s="26"/>
      <c r="BP309" s="26"/>
      <c r="BQ309" s="26"/>
      <c r="BR309" s="26"/>
      <c r="BS309" s="26"/>
      <c r="BT309" s="26"/>
      <c r="BU309" s="26"/>
      <c r="BV309" s="26"/>
      <c r="BW309" s="26"/>
      <c r="BX309" s="26"/>
      <c r="BY309" s="26"/>
      <c r="BZ309" s="26"/>
      <c r="CA309" s="26"/>
      <c r="CB309" s="26"/>
      <c r="CC309" s="28" t="s">
        <v>51</v>
      </c>
      <c r="CD309" s="28" t="s">
        <v>149</v>
      </c>
      <c r="CE309" s="2" t="s">
        <v>149</v>
      </c>
      <c r="CF309" s="99"/>
    </row>
    <row r="310" spans="1:84" ht="30" customHeight="1" x14ac:dyDescent="0.35">
      <c r="A310" s="17" t="s">
        <v>370</v>
      </c>
      <c r="B310" s="18" t="s">
        <v>371</v>
      </c>
      <c r="C310" s="18" t="s">
        <v>381</v>
      </c>
      <c r="D310" s="19" t="s">
        <v>35</v>
      </c>
      <c r="E310" s="20"/>
      <c r="F310" s="86" t="s">
        <v>373</v>
      </c>
      <c r="G310" s="94"/>
      <c r="H310" s="95"/>
      <c r="I310" s="86" t="s">
        <v>382</v>
      </c>
      <c r="J310" s="94"/>
      <c r="K310" s="95"/>
      <c r="L310" s="86" t="s">
        <v>383</v>
      </c>
      <c r="M310" s="94"/>
      <c r="N310" s="95"/>
      <c r="O310" s="86" t="s">
        <v>384</v>
      </c>
      <c r="P310" s="94"/>
      <c r="Q310" s="95"/>
      <c r="R310" s="86" t="s">
        <v>110</v>
      </c>
      <c r="S310" s="94"/>
      <c r="T310" s="95"/>
      <c r="U310" s="86" t="s">
        <v>385</v>
      </c>
      <c r="V310" s="94"/>
      <c r="W310" s="95"/>
      <c r="X310" s="89"/>
      <c r="Y310" s="92"/>
      <c r="Z310" s="93"/>
      <c r="AA310" s="89"/>
      <c r="AB310" s="92"/>
      <c r="AC310" s="93"/>
      <c r="AD310" s="89"/>
      <c r="AE310" s="92"/>
      <c r="AF310" s="93"/>
      <c r="AG310" s="89"/>
      <c r="AH310" s="92"/>
      <c r="AI310" s="93"/>
      <c r="AJ310" s="89"/>
      <c r="AK310" s="92"/>
      <c r="AL310" s="93"/>
      <c r="AM310" s="89"/>
      <c r="AN310" s="92"/>
      <c r="AO310" s="93"/>
      <c r="AP310" s="89"/>
      <c r="AQ310" s="92"/>
      <c r="AR310" s="93"/>
      <c r="AS310" s="89"/>
      <c r="AT310" s="92"/>
      <c r="AU310" s="93"/>
      <c r="AV310" s="89"/>
      <c r="AW310" s="92"/>
      <c r="AX310" s="93"/>
      <c r="AY310" s="89"/>
      <c r="AZ310" s="92"/>
      <c r="BA310" s="93"/>
      <c r="BB310" s="89"/>
      <c r="BC310" s="92"/>
      <c r="BD310" s="93"/>
      <c r="BE310" s="89"/>
      <c r="BF310" s="92"/>
      <c r="BG310" s="93"/>
      <c r="BH310" s="89"/>
      <c r="BI310" s="92"/>
      <c r="BJ310" s="93"/>
      <c r="BK310" s="89"/>
      <c r="BL310" s="92"/>
      <c r="BM310" s="93"/>
      <c r="BN310" s="89"/>
      <c r="BO310" s="92"/>
      <c r="BP310" s="93"/>
      <c r="BQ310" s="89"/>
      <c r="BR310" s="92"/>
      <c r="BS310" s="93"/>
      <c r="BT310" s="89"/>
      <c r="BU310" s="92"/>
      <c r="BV310" s="93"/>
      <c r="BW310" s="89"/>
      <c r="BX310" s="92"/>
      <c r="BY310" s="93"/>
      <c r="BZ310" s="89"/>
      <c r="CA310" s="92"/>
      <c r="CB310" s="93"/>
      <c r="CC310" s="86" t="s">
        <v>28</v>
      </c>
      <c r="CD310" s="94"/>
      <c r="CE310" s="95"/>
      <c r="CF310" s="99" t="s">
        <v>445</v>
      </c>
    </row>
    <row r="311" spans="1:84" ht="30" customHeight="1" x14ac:dyDescent="0.35">
      <c r="A311" s="21"/>
      <c r="B311" s="22"/>
      <c r="C311" s="22"/>
      <c r="D311" s="23" t="s">
        <v>41</v>
      </c>
      <c r="E311" s="24"/>
      <c r="F311" s="25" t="s">
        <v>42</v>
      </c>
      <c r="G311" s="25" t="s">
        <v>455</v>
      </c>
      <c r="H311" s="25" t="s">
        <v>457</v>
      </c>
      <c r="I311" s="25" t="s">
        <v>42</v>
      </c>
      <c r="J311" s="25" t="s">
        <v>455</v>
      </c>
      <c r="K311" s="25" t="s">
        <v>457</v>
      </c>
      <c r="L311" s="25" t="s">
        <v>42</v>
      </c>
      <c r="M311" s="25" t="s">
        <v>455</v>
      </c>
      <c r="N311" s="25" t="s">
        <v>457</v>
      </c>
      <c r="O311" s="25" t="s">
        <v>42</v>
      </c>
      <c r="P311" s="25" t="s">
        <v>455</v>
      </c>
      <c r="Q311" s="25" t="s">
        <v>457</v>
      </c>
      <c r="R311" s="25" t="s">
        <v>42</v>
      </c>
      <c r="S311" s="25" t="s">
        <v>455</v>
      </c>
      <c r="T311" s="25" t="s">
        <v>457</v>
      </c>
      <c r="U311" s="25" t="s">
        <v>42</v>
      </c>
      <c r="V311" s="25" t="s">
        <v>455</v>
      </c>
      <c r="W311" s="25" t="s">
        <v>457</v>
      </c>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c r="BB311" s="26"/>
      <c r="BC311" s="26"/>
      <c r="BD311" s="26"/>
      <c r="BE311" s="26"/>
      <c r="BF311" s="26"/>
      <c r="BG311" s="26"/>
      <c r="BH311" s="26"/>
      <c r="BI311" s="26"/>
      <c r="BJ311" s="26"/>
      <c r="BK311" s="26"/>
      <c r="BL311" s="26"/>
      <c r="BM311" s="26"/>
      <c r="BN311" s="26"/>
      <c r="BO311" s="26"/>
      <c r="BP311" s="26"/>
      <c r="BQ311" s="26"/>
      <c r="BR311" s="26"/>
      <c r="BS311" s="26"/>
      <c r="BT311" s="26"/>
      <c r="BU311" s="26"/>
      <c r="BV311" s="26"/>
      <c r="BW311" s="26"/>
      <c r="BX311" s="26"/>
      <c r="BY311" s="26"/>
      <c r="BZ311" s="26"/>
      <c r="CA311" s="26"/>
      <c r="CB311" s="26"/>
      <c r="CC311" s="25" t="s">
        <v>453</v>
      </c>
      <c r="CD311" s="25" t="s">
        <v>446</v>
      </c>
      <c r="CE311" s="25" t="s">
        <v>456</v>
      </c>
      <c r="CF311" s="99"/>
    </row>
    <row r="312" spans="1:84" ht="30" customHeight="1" x14ac:dyDescent="0.35">
      <c r="A312" s="21"/>
      <c r="B312" s="22"/>
      <c r="C312" s="22"/>
      <c r="D312" s="19" t="s">
        <v>43</v>
      </c>
      <c r="E312" s="20" t="s">
        <v>44</v>
      </c>
      <c r="F312" s="27" t="s">
        <v>149</v>
      </c>
      <c r="G312" s="27" t="s">
        <v>149</v>
      </c>
      <c r="H312" s="27" t="s">
        <v>149</v>
      </c>
      <c r="I312" s="27" t="s">
        <v>149</v>
      </c>
      <c r="J312" s="27" t="s">
        <v>149</v>
      </c>
      <c r="K312" s="27" t="s">
        <v>149</v>
      </c>
      <c r="L312" s="27" t="s">
        <v>149</v>
      </c>
      <c r="M312" s="27" t="s">
        <v>149</v>
      </c>
      <c r="N312" s="27" t="s">
        <v>149</v>
      </c>
      <c r="O312" s="27" t="s">
        <v>149</v>
      </c>
      <c r="P312" s="27" t="s">
        <v>149</v>
      </c>
      <c r="Q312" s="27" t="s">
        <v>149</v>
      </c>
      <c r="R312" s="27" t="s">
        <v>149</v>
      </c>
      <c r="S312" s="27" t="s">
        <v>149</v>
      </c>
      <c r="T312" s="27" t="s">
        <v>149</v>
      </c>
      <c r="U312" s="27" t="s">
        <v>149</v>
      </c>
      <c r="V312" s="27" t="s">
        <v>149</v>
      </c>
      <c r="W312" s="27" t="s">
        <v>149</v>
      </c>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c r="BD312" s="26"/>
      <c r="BE312" s="26"/>
      <c r="BF312" s="26"/>
      <c r="BG312" s="26"/>
      <c r="BH312" s="26"/>
      <c r="BI312" s="26"/>
      <c r="BJ312" s="26"/>
      <c r="BK312" s="26"/>
      <c r="BL312" s="26"/>
      <c r="BM312" s="26"/>
      <c r="BN312" s="26"/>
      <c r="BO312" s="26"/>
      <c r="BP312" s="26"/>
      <c r="BQ312" s="26"/>
      <c r="BR312" s="26"/>
      <c r="BS312" s="26"/>
      <c r="BT312" s="26"/>
      <c r="BU312" s="26"/>
      <c r="BV312" s="26"/>
      <c r="BW312" s="26"/>
      <c r="BX312" s="26"/>
      <c r="BY312" s="26"/>
      <c r="BZ312" s="26"/>
      <c r="CA312" s="26"/>
      <c r="CB312" s="26"/>
      <c r="CC312" s="28" t="s">
        <v>51</v>
      </c>
      <c r="CD312" s="28" t="s">
        <v>149</v>
      </c>
      <c r="CE312" s="27" t="s">
        <v>149</v>
      </c>
      <c r="CF312" s="99"/>
    </row>
    <row r="313" spans="1:84" ht="30" customHeight="1" x14ac:dyDescent="0.35">
      <c r="A313" s="21"/>
      <c r="B313" s="22"/>
      <c r="C313" s="22"/>
      <c r="D313" s="19" t="s">
        <v>45</v>
      </c>
      <c r="E313" s="20" t="s">
        <v>44</v>
      </c>
      <c r="F313" s="27" t="s">
        <v>149</v>
      </c>
      <c r="G313" s="27" t="s">
        <v>149</v>
      </c>
      <c r="H313" s="27" t="s">
        <v>149</v>
      </c>
      <c r="I313" s="27" t="s">
        <v>149</v>
      </c>
      <c r="J313" s="27" t="s">
        <v>149</v>
      </c>
      <c r="K313" s="27" t="s">
        <v>149</v>
      </c>
      <c r="L313" s="27" t="s">
        <v>149</v>
      </c>
      <c r="M313" s="27" t="s">
        <v>149</v>
      </c>
      <c r="N313" s="27" t="s">
        <v>149</v>
      </c>
      <c r="O313" s="27" t="s">
        <v>149</v>
      </c>
      <c r="P313" s="27" t="s">
        <v>149</v>
      </c>
      <c r="Q313" s="27" t="s">
        <v>149</v>
      </c>
      <c r="R313" s="27" t="s">
        <v>149</v>
      </c>
      <c r="S313" s="27" t="s">
        <v>149</v>
      </c>
      <c r="T313" s="27" t="s">
        <v>149</v>
      </c>
      <c r="U313" s="27" t="s">
        <v>149</v>
      </c>
      <c r="V313" s="27" t="s">
        <v>149</v>
      </c>
      <c r="W313" s="27" t="s">
        <v>149</v>
      </c>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c r="BD313" s="26"/>
      <c r="BE313" s="26"/>
      <c r="BF313" s="26"/>
      <c r="BG313" s="26"/>
      <c r="BH313" s="26"/>
      <c r="BI313" s="26"/>
      <c r="BJ313" s="26"/>
      <c r="BK313" s="26"/>
      <c r="BL313" s="26"/>
      <c r="BM313" s="26"/>
      <c r="BN313" s="26"/>
      <c r="BO313" s="26"/>
      <c r="BP313" s="26"/>
      <c r="BQ313" s="26"/>
      <c r="BR313" s="26"/>
      <c r="BS313" s="26"/>
      <c r="BT313" s="26"/>
      <c r="BU313" s="26"/>
      <c r="BV313" s="26"/>
      <c r="BW313" s="26"/>
      <c r="BX313" s="26"/>
      <c r="BY313" s="26"/>
      <c r="BZ313" s="26"/>
      <c r="CA313" s="26"/>
      <c r="CB313" s="26"/>
      <c r="CC313" s="28" t="s">
        <v>51</v>
      </c>
      <c r="CD313" s="28" t="s">
        <v>149</v>
      </c>
      <c r="CE313" s="27" t="s">
        <v>149</v>
      </c>
      <c r="CF313" s="99"/>
    </row>
    <row r="314" spans="1:84" ht="30" customHeight="1" x14ac:dyDescent="0.35">
      <c r="A314" s="29"/>
      <c r="B314" s="30"/>
      <c r="C314" s="30"/>
      <c r="D314" s="19" t="s">
        <v>46</v>
      </c>
      <c r="E314" s="20" t="s">
        <v>47</v>
      </c>
      <c r="F314" s="2" t="s">
        <v>51</v>
      </c>
      <c r="G314" s="2" t="s">
        <v>51</v>
      </c>
      <c r="H314" s="2" t="s">
        <v>149</v>
      </c>
      <c r="I314" s="2" t="s">
        <v>51</v>
      </c>
      <c r="J314" s="2" t="s">
        <v>51</v>
      </c>
      <c r="K314" s="2" t="s">
        <v>149</v>
      </c>
      <c r="L314" s="2" t="s">
        <v>51</v>
      </c>
      <c r="M314" s="2" t="s">
        <v>51</v>
      </c>
      <c r="N314" s="2" t="s">
        <v>149</v>
      </c>
      <c r="O314" s="2" t="s">
        <v>51</v>
      </c>
      <c r="P314" s="2" t="s">
        <v>51</v>
      </c>
      <c r="Q314" s="2" t="s">
        <v>149</v>
      </c>
      <c r="R314" s="2" t="s">
        <v>51</v>
      </c>
      <c r="S314" s="2" t="s">
        <v>51</v>
      </c>
      <c r="T314" s="2" t="s">
        <v>149</v>
      </c>
      <c r="U314" s="2" t="s">
        <v>51</v>
      </c>
      <c r="V314" s="2" t="s">
        <v>51</v>
      </c>
      <c r="W314" s="2" t="s">
        <v>149</v>
      </c>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c r="BB314" s="26"/>
      <c r="BC314" s="26"/>
      <c r="BD314" s="26"/>
      <c r="BE314" s="26"/>
      <c r="BF314" s="26"/>
      <c r="BG314" s="26"/>
      <c r="BH314" s="26"/>
      <c r="BI314" s="26"/>
      <c r="BJ314" s="26"/>
      <c r="BK314" s="26"/>
      <c r="BL314" s="26"/>
      <c r="BM314" s="26"/>
      <c r="BN314" s="26"/>
      <c r="BO314" s="26"/>
      <c r="BP314" s="26"/>
      <c r="BQ314" s="26"/>
      <c r="BR314" s="26"/>
      <c r="BS314" s="26"/>
      <c r="BT314" s="26"/>
      <c r="BU314" s="26"/>
      <c r="BV314" s="26"/>
      <c r="BW314" s="26"/>
      <c r="BX314" s="26"/>
      <c r="BY314" s="26"/>
      <c r="BZ314" s="26"/>
      <c r="CA314" s="26"/>
      <c r="CB314" s="26"/>
      <c r="CC314" s="28" t="s">
        <v>51</v>
      </c>
      <c r="CD314" s="28" t="s">
        <v>149</v>
      </c>
      <c r="CE314" s="2" t="s">
        <v>149</v>
      </c>
      <c r="CF314" s="99"/>
    </row>
    <row r="315" spans="1:84" ht="30" customHeight="1" x14ac:dyDescent="0.35">
      <c r="A315" s="17" t="s">
        <v>370</v>
      </c>
      <c r="B315" s="18" t="s">
        <v>371</v>
      </c>
      <c r="C315" s="18" t="s">
        <v>386</v>
      </c>
      <c r="D315" s="19" t="s">
        <v>35</v>
      </c>
      <c r="E315" s="20"/>
      <c r="F315" s="86" t="s">
        <v>138</v>
      </c>
      <c r="G315" s="94"/>
      <c r="H315" s="95"/>
      <c r="I315" s="86" t="s">
        <v>139</v>
      </c>
      <c r="J315" s="94"/>
      <c r="K315" s="95"/>
      <c r="L315" s="86" t="s">
        <v>140</v>
      </c>
      <c r="M315" s="94"/>
      <c r="N315" s="95"/>
      <c r="O315" s="86" t="s">
        <v>373</v>
      </c>
      <c r="P315" s="94"/>
      <c r="Q315" s="95"/>
      <c r="R315" s="86" t="s">
        <v>211</v>
      </c>
      <c r="S315" s="94"/>
      <c r="T315" s="95"/>
      <c r="U315" s="86" t="s">
        <v>288</v>
      </c>
      <c r="V315" s="94"/>
      <c r="W315" s="95"/>
      <c r="X315" s="86" t="s">
        <v>88</v>
      </c>
      <c r="Y315" s="94"/>
      <c r="Z315" s="95"/>
      <c r="AA315" s="86" t="s">
        <v>87</v>
      </c>
      <c r="AB315" s="94"/>
      <c r="AC315" s="95"/>
      <c r="AD315" s="89"/>
      <c r="AE315" s="92"/>
      <c r="AF315" s="93"/>
      <c r="AG315" s="89"/>
      <c r="AH315" s="92"/>
      <c r="AI315" s="93"/>
      <c r="AJ315" s="89"/>
      <c r="AK315" s="92"/>
      <c r="AL315" s="93"/>
      <c r="AM315" s="89"/>
      <c r="AN315" s="92"/>
      <c r="AO315" s="93"/>
      <c r="AP315" s="89"/>
      <c r="AQ315" s="92"/>
      <c r="AR315" s="93"/>
      <c r="AS315" s="89"/>
      <c r="AT315" s="92"/>
      <c r="AU315" s="93"/>
      <c r="AV315" s="89"/>
      <c r="AW315" s="92"/>
      <c r="AX315" s="93"/>
      <c r="AY315" s="89"/>
      <c r="AZ315" s="92"/>
      <c r="BA315" s="93"/>
      <c r="BB315" s="89"/>
      <c r="BC315" s="92"/>
      <c r="BD315" s="93"/>
      <c r="BE315" s="89"/>
      <c r="BF315" s="92"/>
      <c r="BG315" s="93"/>
      <c r="BH315" s="89"/>
      <c r="BI315" s="92"/>
      <c r="BJ315" s="93"/>
      <c r="BK315" s="89"/>
      <c r="BL315" s="92"/>
      <c r="BM315" s="93"/>
      <c r="BN315" s="89"/>
      <c r="BO315" s="92"/>
      <c r="BP315" s="93"/>
      <c r="BQ315" s="89"/>
      <c r="BR315" s="92"/>
      <c r="BS315" s="93"/>
      <c r="BT315" s="89"/>
      <c r="BU315" s="92"/>
      <c r="BV315" s="93"/>
      <c r="BW315" s="89"/>
      <c r="BX315" s="92"/>
      <c r="BY315" s="93"/>
      <c r="BZ315" s="89"/>
      <c r="CA315" s="92"/>
      <c r="CB315" s="93"/>
      <c r="CC315" s="86" t="s">
        <v>28</v>
      </c>
      <c r="CD315" s="94"/>
      <c r="CE315" s="95"/>
      <c r="CF315" s="99" t="s">
        <v>469</v>
      </c>
    </row>
    <row r="316" spans="1:84" ht="30" customHeight="1" x14ac:dyDescent="0.35">
      <c r="A316" s="21"/>
      <c r="B316" s="22"/>
      <c r="C316" s="55"/>
      <c r="D316" s="23" t="s">
        <v>41</v>
      </c>
      <c r="E316" s="24"/>
      <c r="F316" s="25" t="s">
        <v>42</v>
      </c>
      <c r="G316" s="25" t="s">
        <v>455</v>
      </c>
      <c r="H316" s="25" t="s">
        <v>457</v>
      </c>
      <c r="I316" s="25" t="s">
        <v>42</v>
      </c>
      <c r="J316" s="25" t="s">
        <v>455</v>
      </c>
      <c r="K316" s="25" t="s">
        <v>457</v>
      </c>
      <c r="L316" s="25" t="s">
        <v>42</v>
      </c>
      <c r="M316" s="25" t="s">
        <v>455</v>
      </c>
      <c r="N316" s="25" t="s">
        <v>457</v>
      </c>
      <c r="O316" s="25" t="s">
        <v>42</v>
      </c>
      <c r="P316" s="25" t="s">
        <v>455</v>
      </c>
      <c r="Q316" s="25" t="s">
        <v>457</v>
      </c>
      <c r="R316" s="25" t="s">
        <v>42</v>
      </c>
      <c r="S316" s="25" t="s">
        <v>455</v>
      </c>
      <c r="T316" s="25" t="s">
        <v>457</v>
      </c>
      <c r="U316" s="25" t="s">
        <v>42</v>
      </c>
      <c r="V316" s="25" t="s">
        <v>455</v>
      </c>
      <c r="W316" s="25" t="s">
        <v>457</v>
      </c>
      <c r="X316" s="25" t="s">
        <v>42</v>
      </c>
      <c r="Y316" s="25" t="s">
        <v>455</v>
      </c>
      <c r="Z316" s="25" t="s">
        <v>457</v>
      </c>
      <c r="AA316" s="25" t="s">
        <v>42</v>
      </c>
      <c r="AB316" s="25" t="s">
        <v>455</v>
      </c>
      <c r="AC316" s="25" t="s">
        <v>457</v>
      </c>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c r="AZ316" s="26"/>
      <c r="BA316" s="26"/>
      <c r="BB316" s="26"/>
      <c r="BC316" s="26"/>
      <c r="BD316" s="26"/>
      <c r="BE316" s="26"/>
      <c r="BF316" s="26"/>
      <c r="BG316" s="26"/>
      <c r="BH316" s="26"/>
      <c r="BI316" s="26"/>
      <c r="BJ316" s="26"/>
      <c r="BK316" s="26"/>
      <c r="BL316" s="26"/>
      <c r="BM316" s="26"/>
      <c r="BN316" s="26"/>
      <c r="BO316" s="26"/>
      <c r="BP316" s="26"/>
      <c r="BQ316" s="26"/>
      <c r="BR316" s="26"/>
      <c r="BS316" s="26"/>
      <c r="BT316" s="26"/>
      <c r="BU316" s="26"/>
      <c r="BV316" s="26"/>
      <c r="BW316" s="26"/>
      <c r="BX316" s="26"/>
      <c r="BY316" s="26"/>
      <c r="BZ316" s="26"/>
      <c r="CA316" s="26"/>
      <c r="CB316" s="26"/>
      <c r="CC316" s="25" t="s">
        <v>453</v>
      </c>
      <c r="CD316" s="25" t="s">
        <v>446</v>
      </c>
      <c r="CE316" s="25" t="s">
        <v>456</v>
      </c>
      <c r="CF316" s="99"/>
    </row>
    <row r="317" spans="1:84" ht="30" customHeight="1" x14ac:dyDescent="0.35">
      <c r="A317" s="21"/>
      <c r="B317" s="22"/>
      <c r="C317" s="55"/>
      <c r="D317" s="19" t="s">
        <v>43</v>
      </c>
      <c r="E317" s="20" t="s">
        <v>44</v>
      </c>
      <c r="F317" s="27">
        <v>410</v>
      </c>
      <c r="G317" s="27">
        <v>487</v>
      </c>
      <c r="H317" s="27">
        <v>449</v>
      </c>
      <c r="I317" s="27">
        <v>410</v>
      </c>
      <c r="J317" s="27">
        <v>487</v>
      </c>
      <c r="K317" s="27">
        <v>449</v>
      </c>
      <c r="L317" s="27">
        <v>410</v>
      </c>
      <c r="M317" s="27">
        <v>487</v>
      </c>
      <c r="N317" s="27">
        <v>449</v>
      </c>
      <c r="O317" s="27">
        <v>410</v>
      </c>
      <c r="P317" s="27">
        <v>487</v>
      </c>
      <c r="Q317" s="27">
        <v>484</v>
      </c>
      <c r="R317" s="27">
        <v>410</v>
      </c>
      <c r="S317" s="27">
        <v>487</v>
      </c>
      <c r="T317" s="27">
        <v>484</v>
      </c>
      <c r="U317" s="27">
        <v>410</v>
      </c>
      <c r="V317" s="27">
        <v>487</v>
      </c>
      <c r="W317" s="27">
        <v>481</v>
      </c>
      <c r="X317" s="27">
        <v>410</v>
      </c>
      <c r="Y317" s="27">
        <v>487</v>
      </c>
      <c r="Z317" s="27">
        <v>446</v>
      </c>
      <c r="AA317" s="27">
        <v>410</v>
      </c>
      <c r="AB317" s="27">
        <v>487</v>
      </c>
      <c r="AC317" s="27">
        <v>448</v>
      </c>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c r="BB317" s="26"/>
      <c r="BC317" s="26"/>
      <c r="BD317" s="26"/>
      <c r="BE317" s="26"/>
      <c r="BF317" s="26"/>
      <c r="BG317" s="26"/>
      <c r="BH317" s="26"/>
      <c r="BI317" s="26"/>
      <c r="BJ317" s="26"/>
      <c r="BK317" s="26"/>
      <c r="BL317" s="26"/>
      <c r="BM317" s="26"/>
      <c r="BN317" s="26"/>
      <c r="BO317" s="26"/>
      <c r="BP317" s="26"/>
      <c r="BQ317" s="26"/>
      <c r="BR317" s="26"/>
      <c r="BS317" s="26"/>
      <c r="BT317" s="26"/>
      <c r="BU317" s="26"/>
      <c r="BV317" s="26"/>
      <c r="BW317" s="26"/>
      <c r="BX317" s="26"/>
      <c r="BY317" s="26"/>
      <c r="BZ317" s="26"/>
      <c r="CA317" s="26"/>
      <c r="CB317" s="26"/>
      <c r="CC317" s="28">
        <v>3280</v>
      </c>
      <c r="CD317" s="27">
        <v>3896</v>
      </c>
      <c r="CE317" s="27">
        <v>3690</v>
      </c>
      <c r="CF317" s="99"/>
    </row>
    <row r="318" spans="1:84" ht="30" customHeight="1" x14ac:dyDescent="0.35">
      <c r="A318" s="21"/>
      <c r="B318" s="22"/>
      <c r="C318" s="22"/>
      <c r="D318" s="19" t="s">
        <v>45</v>
      </c>
      <c r="E318" s="20" t="s">
        <v>44</v>
      </c>
      <c r="F318" s="27">
        <v>106</v>
      </c>
      <c r="G318" s="27">
        <v>154</v>
      </c>
      <c r="H318" s="27">
        <v>129</v>
      </c>
      <c r="I318" s="27">
        <v>232</v>
      </c>
      <c r="J318" s="27">
        <v>312</v>
      </c>
      <c r="K318" s="27">
        <v>297</v>
      </c>
      <c r="L318" s="27">
        <v>204</v>
      </c>
      <c r="M318" s="27">
        <v>315</v>
      </c>
      <c r="N318" s="27">
        <v>317</v>
      </c>
      <c r="O318" s="27">
        <v>39</v>
      </c>
      <c r="P318" s="27">
        <v>73</v>
      </c>
      <c r="Q318" s="27">
        <v>118</v>
      </c>
      <c r="R318" s="27">
        <v>74</v>
      </c>
      <c r="S318" s="27">
        <v>121</v>
      </c>
      <c r="T318" s="27">
        <v>163</v>
      </c>
      <c r="U318" s="27">
        <v>87</v>
      </c>
      <c r="V318" s="27">
        <v>101</v>
      </c>
      <c r="W318" s="27">
        <v>96</v>
      </c>
      <c r="X318" s="27">
        <v>55</v>
      </c>
      <c r="Y318" s="27">
        <v>91</v>
      </c>
      <c r="Z318" s="27">
        <v>71</v>
      </c>
      <c r="AA318" s="27">
        <v>0</v>
      </c>
      <c r="AB318" s="27">
        <v>0</v>
      </c>
      <c r="AC318" s="27">
        <v>0</v>
      </c>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c r="BB318" s="26"/>
      <c r="BC318" s="26"/>
      <c r="BD318" s="26"/>
      <c r="BE318" s="26"/>
      <c r="BF318" s="26"/>
      <c r="BG318" s="26"/>
      <c r="BH318" s="26"/>
      <c r="BI318" s="26"/>
      <c r="BJ318" s="26"/>
      <c r="BK318" s="26"/>
      <c r="BL318" s="26"/>
      <c r="BM318" s="26"/>
      <c r="BN318" s="26"/>
      <c r="BO318" s="26"/>
      <c r="BP318" s="26"/>
      <c r="BQ318" s="26"/>
      <c r="BR318" s="26"/>
      <c r="BS318" s="26"/>
      <c r="BT318" s="26"/>
      <c r="BU318" s="26"/>
      <c r="BV318" s="26"/>
      <c r="BW318" s="26"/>
      <c r="BX318" s="26"/>
      <c r="BY318" s="26"/>
      <c r="BZ318" s="26"/>
      <c r="CA318" s="26"/>
      <c r="CB318" s="26"/>
      <c r="CC318" s="28">
        <v>797</v>
      </c>
      <c r="CD318" s="27">
        <v>1167</v>
      </c>
      <c r="CE318" s="27">
        <v>1191</v>
      </c>
      <c r="CF318" s="99"/>
    </row>
    <row r="319" spans="1:84" ht="30" customHeight="1" x14ac:dyDescent="0.35">
      <c r="A319" s="29"/>
      <c r="B319" s="30"/>
      <c r="C319" s="30"/>
      <c r="D319" s="19" t="s">
        <v>46</v>
      </c>
      <c r="E319" s="20" t="s">
        <v>47</v>
      </c>
      <c r="F319" s="2">
        <v>0.25853658536585367</v>
      </c>
      <c r="G319" s="2">
        <v>0.31622176591375772</v>
      </c>
      <c r="H319" s="2">
        <f>H318/H317</f>
        <v>0.28730512249443207</v>
      </c>
      <c r="I319" s="2">
        <v>0.56585365853658531</v>
      </c>
      <c r="J319" s="2">
        <v>0.64065708418891165</v>
      </c>
      <c r="K319" s="2">
        <f>K318/K317</f>
        <v>0.66146993318485525</v>
      </c>
      <c r="L319" s="2">
        <v>0.4975609756097561</v>
      </c>
      <c r="M319" s="2">
        <v>0.64681724845995892</v>
      </c>
      <c r="N319" s="2">
        <f>N318/N317</f>
        <v>0.70601336302895323</v>
      </c>
      <c r="O319" s="2">
        <v>9.5121951219512196E-2</v>
      </c>
      <c r="P319" s="2">
        <v>0.14989733059548255</v>
      </c>
      <c r="Q319" s="2">
        <f>Q318/Q317</f>
        <v>0.24380165289256198</v>
      </c>
      <c r="R319" s="2">
        <v>0.18048780487804877</v>
      </c>
      <c r="S319" s="2">
        <v>0.24845995893223818</v>
      </c>
      <c r="T319" s="2">
        <f>T318/T317</f>
        <v>0.33677685950413222</v>
      </c>
      <c r="U319" s="2">
        <v>0.21219512195121951</v>
      </c>
      <c r="V319" s="2">
        <v>0.20739219712525667</v>
      </c>
      <c r="W319" s="2">
        <f>W318/W317</f>
        <v>0.1995841995841996</v>
      </c>
      <c r="X319" s="2">
        <v>0.13414634146341464</v>
      </c>
      <c r="Y319" s="2">
        <v>0.18685831622176591</v>
      </c>
      <c r="Z319" s="2">
        <f>Z318/Z317</f>
        <v>0.15919282511210761</v>
      </c>
      <c r="AA319" s="2">
        <v>0</v>
      </c>
      <c r="AB319" s="2">
        <v>0</v>
      </c>
      <c r="AC319" s="2">
        <f>AC318/AC317</f>
        <v>0</v>
      </c>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c r="AZ319" s="26"/>
      <c r="BA319" s="26"/>
      <c r="BB319" s="26"/>
      <c r="BC319" s="26"/>
      <c r="BD319" s="26"/>
      <c r="BE319" s="26"/>
      <c r="BF319" s="26"/>
      <c r="BG319" s="26"/>
      <c r="BH319" s="26"/>
      <c r="BI319" s="26"/>
      <c r="BJ319" s="26"/>
      <c r="BK319" s="26"/>
      <c r="BL319" s="26"/>
      <c r="BM319" s="26"/>
      <c r="BN319" s="26"/>
      <c r="BO319" s="26"/>
      <c r="BP319" s="26"/>
      <c r="BQ319" s="26"/>
      <c r="BR319" s="26"/>
      <c r="BS319" s="26"/>
      <c r="BT319" s="26"/>
      <c r="BU319" s="26"/>
      <c r="BV319" s="26"/>
      <c r="BW319" s="26"/>
      <c r="BX319" s="26"/>
      <c r="BY319" s="26"/>
      <c r="BZ319" s="26"/>
      <c r="CA319" s="26"/>
      <c r="CB319" s="26"/>
      <c r="CC319" s="2">
        <v>0.24298780487804877</v>
      </c>
      <c r="CD319" s="2">
        <v>0.29953798767967144</v>
      </c>
      <c r="CE319" s="2">
        <f>CE318/CE317</f>
        <v>0.32276422764227641</v>
      </c>
      <c r="CF319" s="99"/>
    </row>
    <row r="320" spans="1:84" ht="30" customHeight="1" x14ac:dyDescent="0.35">
      <c r="A320" s="17" t="s">
        <v>370</v>
      </c>
      <c r="B320" s="18" t="s">
        <v>371</v>
      </c>
      <c r="C320" s="18" t="s">
        <v>387</v>
      </c>
      <c r="D320" s="19" t="s">
        <v>35</v>
      </c>
      <c r="E320" s="20"/>
      <c r="F320" s="86" t="s">
        <v>387</v>
      </c>
      <c r="G320" s="94"/>
      <c r="H320" s="95"/>
      <c r="I320" s="89"/>
      <c r="J320" s="92"/>
      <c r="K320" s="93"/>
      <c r="L320" s="89"/>
      <c r="M320" s="92"/>
      <c r="N320" s="93"/>
      <c r="O320" s="89"/>
      <c r="P320" s="92"/>
      <c r="Q320" s="93"/>
      <c r="R320" s="89"/>
      <c r="S320" s="92"/>
      <c r="T320" s="93"/>
      <c r="U320" s="89"/>
      <c r="V320" s="92"/>
      <c r="W320" s="93"/>
      <c r="X320" s="89"/>
      <c r="Y320" s="92"/>
      <c r="Z320" s="93"/>
      <c r="AA320" s="89"/>
      <c r="AB320" s="92"/>
      <c r="AC320" s="93"/>
      <c r="AD320" s="89"/>
      <c r="AE320" s="92"/>
      <c r="AF320" s="93"/>
      <c r="AG320" s="89"/>
      <c r="AH320" s="92"/>
      <c r="AI320" s="93"/>
      <c r="AJ320" s="89"/>
      <c r="AK320" s="92"/>
      <c r="AL320" s="93"/>
      <c r="AM320" s="89"/>
      <c r="AN320" s="92"/>
      <c r="AO320" s="93"/>
      <c r="AP320" s="89"/>
      <c r="AQ320" s="92"/>
      <c r="AR320" s="93"/>
      <c r="AS320" s="89"/>
      <c r="AT320" s="92"/>
      <c r="AU320" s="93"/>
      <c r="AV320" s="89"/>
      <c r="AW320" s="92"/>
      <c r="AX320" s="93"/>
      <c r="AY320" s="89"/>
      <c r="AZ320" s="92"/>
      <c r="BA320" s="93"/>
      <c r="BB320" s="89"/>
      <c r="BC320" s="92"/>
      <c r="BD320" s="93"/>
      <c r="BE320" s="89"/>
      <c r="BF320" s="92"/>
      <c r="BG320" s="93"/>
      <c r="BH320" s="89"/>
      <c r="BI320" s="92"/>
      <c r="BJ320" s="93"/>
      <c r="BK320" s="89"/>
      <c r="BL320" s="92"/>
      <c r="BM320" s="93"/>
      <c r="BN320" s="89"/>
      <c r="BO320" s="92"/>
      <c r="BP320" s="93"/>
      <c r="BQ320" s="89"/>
      <c r="BR320" s="92"/>
      <c r="BS320" s="93"/>
      <c r="BT320" s="89"/>
      <c r="BU320" s="92"/>
      <c r="BV320" s="93"/>
      <c r="BW320" s="89"/>
      <c r="BX320" s="92"/>
      <c r="BY320" s="93"/>
      <c r="BZ320" s="89"/>
      <c r="CA320" s="92"/>
      <c r="CB320" s="93"/>
      <c r="CC320" s="86" t="s">
        <v>28</v>
      </c>
      <c r="CD320" s="94"/>
      <c r="CE320" s="95"/>
      <c r="CF320" s="99" t="s">
        <v>445</v>
      </c>
    </row>
    <row r="321" spans="1:84" ht="30" customHeight="1" x14ac:dyDescent="0.35">
      <c r="A321" s="21"/>
      <c r="B321" s="22"/>
      <c r="C321" s="22"/>
      <c r="D321" s="23" t="s">
        <v>41</v>
      </c>
      <c r="E321" s="24"/>
      <c r="F321" s="25" t="s">
        <v>42</v>
      </c>
      <c r="G321" s="25" t="s">
        <v>455</v>
      </c>
      <c r="H321" s="25" t="s">
        <v>457</v>
      </c>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c r="AY321" s="26"/>
      <c r="AZ321" s="26"/>
      <c r="BA321" s="26"/>
      <c r="BB321" s="26"/>
      <c r="BC321" s="26"/>
      <c r="BD321" s="26"/>
      <c r="BE321" s="26"/>
      <c r="BF321" s="26"/>
      <c r="BG321" s="26"/>
      <c r="BH321" s="26"/>
      <c r="BI321" s="26"/>
      <c r="BJ321" s="26"/>
      <c r="BK321" s="26"/>
      <c r="BL321" s="26"/>
      <c r="BM321" s="26"/>
      <c r="BN321" s="26"/>
      <c r="BO321" s="26"/>
      <c r="BP321" s="26"/>
      <c r="BQ321" s="26"/>
      <c r="BR321" s="26"/>
      <c r="BS321" s="26"/>
      <c r="BT321" s="26"/>
      <c r="BU321" s="26"/>
      <c r="BV321" s="26"/>
      <c r="BW321" s="26"/>
      <c r="BX321" s="26"/>
      <c r="BY321" s="26"/>
      <c r="BZ321" s="26"/>
      <c r="CA321" s="26"/>
      <c r="CB321" s="26"/>
      <c r="CC321" s="25" t="s">
        <v>453</v>
      </c>
      <c r="CD321" s="25" t="s">
        <v>446</v>
      </c>
      <c r="CE321" s="25" t="s">
        <v>456</v>
      </c>
      <c r="CF321" s="99"/>
    </row>
    <row r="322" spans="1:84" ht="30" customHeight="1" x14ac:dyDescent="0.35">
      <c r="A322" s="21"/>
      <c r="B322" s="22"/>
      <c r="C322" s="22"/>
      <c r="D322" s="19" t="s">
        <v>43</v>
      </c>
      <c r="E322" s="20" t="s">
        <v>44</v>
      </c>
      <c r="F322" s="27" t="s">
        <v>149</v>
      </c>
      <c r="G322" s="27" t="s">
        <v>149</v>
      </c>
      <c r="H322" s="27" t="s">
        <v>149</v>
      </c>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c r="AZ322" s="26"/>
      <c r="BA322" s="26"/>
      <c r="BB322" s="26"/>
      <c r="BC322" s="26"/>
      <c r="BD322" s="26"/>
      <c r="BE322" s="26"/>
      <c r="BF322" s="26"/>
      <c r="BG322" s="26"/>
      <c r="BH322" s="26"/>
      <c r="BI322" s="26"/>
      <c r="BJ322" s="26"/>
      <c r="BK322" s="26"/>
      <c r="BL322" s="26"/>
      <c r="BM322" s="26"/>
      <c r="BN322" s="26"/>
      <c r="BO322" s="26"/>
      <c r="BP322" s="26"/>
      <c r="BQ322" s="26"/>
      <c r="BR322" s="26"/>
      <c r="BS322" s="26"/>
      <c r="BT322" s="26"/>
      <c r="BU322" s="26"/>
      <c r="BV322" s="26"/>
      <c r="BW322" s="26"/>
      <c r="BX322" s="26"/>
      <c r="BY322" s="26"/>
      <c r="BZ322" s="26"/>
      <c r="CA322" s="26"/>
      <c r="CB322" s="26"/>
      <c r="CC322" s="28" t="s">
        <v>51</v>
      </c>
      <c r="CD322" s="28" t="s">
        <v>149</v>
      </c>
      <c r="CE322" s="27" t="s">
        <v>149</v>
      </c>
      <c r="CF322" s="99"/>
    </row>
    <row r="323" spans="1:84" ht="30" customHeight="1" x14ac:dyDescent="0.35">
      <c r="A323" s="21"/>
      <c r="B323" s="22"/>
      <c r="C323" s="22"/>
      <c r="D323" s="19" t="s">
        <v>45</v>
      </c>
      <c r="E323" s="20" t="s">
        <v>44</v>
      </c>
      <c r="F323" s="27" t="s">
        <v>149</v>
      </c>
      <c r="G323" s="27" t="s">
        <v>149</v>
      </c>
      <c r="H323" s="27" t="s">
        <v>149</v>
      </c>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c r="AY323" s="26"/>
      <c r="AZ323" s="26"/>
      <c r="BA323" s="26"/>
      <c r="BB323" s="26"/>
      <c r="BC323" s="26"/>
      <c r="BD323" s="26"/>
      <c r="BE323" s="26"/>
      <c r="BF323" s="26"/>
      <c r="BG323" s="26"/>
      <c r="BH323" s="26"/>
      <c r="BI323" s="26"/>
      <c r="BJ323" s="26"/>
      <c r="BK323" s="26"/>
      <c r="BL323" s="26"/>
      <c r="BM323" s="26"/>
      <c r="BN323" s="26"/>
      <c r="BO323" s="26"/>
      <c r="BP323" s="26"/>
      <c r="BQ323" s="26"/>
      <c r="BR323" s="26"/>
      <c r="BS323" s="26"/>
      <c r="BT323" s="26"/>
      <c r="BU323" s="26"/>
      <c r="BV323" s="26"/>
      <c r="BW323" s="26"/>
      <c r="BX323" s="26"/>
      <c r="BY323" s="26"/>
      <c r="BZ323" s="26"/>
      <c r="CA323" s="26"/>
      <c r="CB323" s="26"/>
      <c r="CC323" s="28" t="s">
        <v>51</v>
      </c>
      <c r="CD323" s="28" t="s">
        <v>149</v>
      </c>
      <c r="CE323" s="27" t="s">
        <v>149</v>
      </c>
      <c r="CF323" s="99"/>
    </row>
    <row r="324" spans="1:84" ht="30" customHeight="1" x14ac:dyDescent="0.35">
      <c r="A324" s="29"/>
      <c r="B324" s="30"/>
      <c r="C324" s="30"/>
      <c r="D324" s="19" t="s">
        <v>46</v>
      </c>
      <c r="E324" s="20" t="s">
        <v>47</v>
      </c>
      <c r="F324" s="2" t="s">
        <v>51</v>
      </c>
      <c r="G324" s="2" t="s">
        <v>51</v>
      </c>
      <c r="H324" s="2" t="s">
        <v>149</v>
      </c>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c r="AY324" s="26"/>
      <c r="AZ324" s="26"/>
      <c r="BA324" s="26"/>
      <c r="BB324" s="26"/>
      <c r="BC324" s="26"/>
      <c r="BD324" s="26"/>
      <c r="BE324" s="26"/>
      <c r="BF324" s="26"/>
      <c r="BG324" s="26"/>
      <c r="BH324" s="26"/>
      <c r="BI324" s="26"/>
      <c r="BJ324" s="26"/>
      <c r="BK324" s="26"/>
      <c r="BL324" s="26"/>
      <c r="BM324" s="26"/>
      <c r="BN324" s="26"/>
      <c r="BO324" s="26"/>
      <c r="BP324" s="26"/>
      <c r="BQ324" s="26"/>
      <c r="BR324" s="26"/>
      <c r="BS324" s="26"/>
      <c r="BT324" s="26"/>
      <c r="BU324" s="26"/>
      <c r="BV324" s="26"/>
      <c r="BW324" s="26"/>
      <c r="BX324" s="26"/>
      <c r="BY324" s="26"/>
      <c r="BZ324" s="26"/>
      <c r="CA324" s="26"/>
      <c r="CB324" s="26"/>
      <c r="CC324" s="28" t="s">
        <v>51</v>
      </c>
      <c r="CD324" s="28" t="s">
        <v>149</v>
      </c>
      <c r="CE324" s="2" t="s">
        <v>149</v>
      </c>
      <c r="CF324" s="99"/>
    </row>
    <row r="325" spans="1:84" ht="30" customHeight="1" x14ac:dyDescent="0.35">
      <c r="A325" s="17" t="s">
        <v>370</v>
      </c>
      <c r="B325" s="18" t="s">
        <v>371</v>
      </c>
      <c r="C325" s="18" t="s">
        <v>388</v>
      </c>
      <c r="D325" s="19" t="s">
        <v>35</v>
      </c>
      <c r="E325" s="20"/>
      <c r="F325" s="86" t="s">
        <v>85</v>
      </c>
      <c r="G325" s="94"/>
      <c r="H325" s="95"/>
      <c r="I325" s="86" t="s">
        <v>373</v>
      </c>
      <c r="J325" s="94"/>
      <c r="K325" s="95"/>
      <c r="L325" s="86" t="s">
        <v>197</v>
      </c>
      <c r="M325" s="94"/>
      <c r="N325" s="95"/>
      <c r="O325" s="86" t="s">
        <v>380</v>
      </c>
      <c r="P325" s="94"/>
      <c r="Q325" s="95"/>
      <c r="R325" s="86" t="s">
        <v>377</v>
      </c>
      <c r="S325" s="94"/>
      <c r="T325" s="95"/>
      <c r="U325" s="86" t="s">
        <v>288</v>
      </c>
      <c r="V325" s="94"/>
      <c r="W325" s="95"/>
      <c r="X325" s="86" t="s">
        <v>389</v>
      </c>
      <c r="Y325" s="94"/>
      <c r="Z325" s="95"/>
      <c r="AA325" s="86" t="s">
        <v>390</v>
      </c>
      <c r="AB325" s="94"/>
      <c r="AC325" s="95"/>
      <c r="AD325" s="86" t="s">
        <v>379</v>
      </c>
      <c r="AE325" s="94"/>
      <c r="AF325" s="95"/>
      <c r="AG325" s="89"/>
      <c r="AH325" s="92"/>
      <c r="AI325" s="93"/>
      <c r="AJ325" s="89"/>
      <c r="AK325" s="92"/>
      <c r="AL325" s="93"/>
      <c r="AM325" s="89"/>
      <c r="AN325" s="92"/>
      <c r="AO325" s="93"/>
      <c r="AP325" s="89"/>
      <c r="AQ325" s="92"/>
      <c r="AR325" s="93"/>
      <c r="AS325" s="89"/>
      <c r="AT325" s="92"/>
      <c r="AU325" s="93"/>
      <c r="AV325" s="89"/>
      <c r="AW325" s="92"/>
      <c r="AX325" s="93"/>
      <c r="AY325" s="89"/>
      <c r="AZ325" s="92"/>
      <c r="BA325" s="93"/>
      <c r="BB325" s="89"/>
      <c r="BC325" s="92"/>
      <c r="BD325" s="93"/>
      <c r="BE325" s="89"/>
      <c r="BF325" s="92"/>
      <c r="BG325" s="93"/>
      <c r="BH325" s="89"/>
      <c r="BI325" s="92"/>
      <c r="BJ325" s="93"/>
      <c r="BK325" s="89"/>
      <c r="BL325" s="92"/>
      <c r="BM325" s="93"/>
      <c r="BN325" s="89"/>
      <c r="BO325" s="92"/>
      <c r="BP325" s="93"/>
      <c r="BQ325" s="89"/>
      <c r="BR325" s="92"/>
      <c r="BS325" s="93"/>
      <c r="BT325" s="89"/>
      <c r="BU325" s="92"/>
      <c r="BV325" s="93"/>
      <c r="BW325" s="89"/>
      <c r="BX325" s="92"/>
      <c r="BY325" s="93"/>
      <c r="BZ325" s="89"/>
      <c r="CA325" s="92"/>
      <c r="CB325" s="93"/>
      <c r="CC325" s="86" t="s">
        <v>28</v>
      </c>
      <c r="CD325" s="94"/>
      <c r="CE325" s="95"/>
      <c r="CF325" s="99" t="s">
        <v>445</v>
      </c>
    </row>
    <row r="326" spans="1:84" ht="30" customHeight="1" x14ac:dyDescent="0.35">
      <c r="A326" s="21"/>
      <c r="B326" s="22"/>
      <c r="C326" s="22"/>
      <c r="D326" s="23" t="s">
        <v>41</v>
      </c>
      <c r="E326" s="24"/>
      <c r="F326" s="25" t="s">
        <v>42</v>
      </c>
      <c r="G326" s="25" t="s">
        <v>455</v>
      </c>
      <c r="H326" s="25" t="s">
        <v>457</v>
      </c>
      <c r="I326" s="25" t="s">
        <v>42</v>
      </c>
      <c r="J326" s="25" t="s">
        <v>455</v>
      </c>
      <c r="K326" s="25" t="s">
        <v>457</v>
      </c>
      <c r="L326" s="25" t="s">
        <v>42</v>
      </c>
      <c r="M326" s="25" t="s">
        <v>455</v>
      </c>
      <c r="N326" s="25" t="s">
        <v>457</v>
      </c>
      <c r="O326" s="25" t="s">
        <v>42</v>
      </c>
      <c r="P326" s="25" t="s">
        <v>455</v>
      </c>
      <c r="Q326" s="25" t="s">
        <v>457</v>
      </c>
      <c r="R326" s="25" t="s">
        <v>42</v>
      </c>
      <c r="S326" s="25" t="s">
        <v>455</v>
      </c>
      <c r="T326" s="25" t="s">
        <v>457</v>
      </c>
      <c r="U326" s="25" t="s">
        <v>42</v>
      </c>
      <c r="V326" s="25" t="s">
        <v>455</v>
      </c>
      <c r="W326" s="25" t="s">
        <v>457</v>
      </c>
      <c r="X326" s="25" t="s">
        <v>42</v>
      </c>
      <c r="Y326" s="25" t="s">
        <v>455</v>
      </c>
      <c r="Z326" s="25" t="s">
        <v>457</v>
      </c>
      <c r="AA326" s="25" t="s">
        <v>42</v>
      </c>
      <c r="AB326" s="25" t="s">
        <v>455</v>
      </c>
      <c r="AC326" s="25" t="s">
        <v>457</v>
      </c>
      <c r="AD326" s="25" t="s">
        <v>42</v>
      </c>
      <c r="AE326" s="25" t="s">
        <v>455</v>
      </c>
      <c r="AF326" s="25" t="s">
        <v>457</v>
      </c>
      <c r="AG326" s="26"/>
      <c r="AH326" s="26"/>
      <c r="AI326" s="26"/>
      <c r="AJ326" s="26"/>
      <c r="AK326" s="26"/>
      <c r="AL326" s="26"/>
      <c r="AM326" s="26"/>
      <c r="AN326" s="26"/>
      <c r="AO326" s="26"/>
      <c r="AP326" s="26"/>
      <c r="AQ326" s="26"/>
      <c r="AR326" s="26"/>
      <c r="AS326" s="26"/>
      <c r="AT326" s="26"/>
      <c r="AU326" s="26"/>
      <c r="AV326" s="26"/>
      <c r="AW326" s="26"/>
      <c r="AX326" s="26"/>
      <c r="AY326" s="26"/>
      <c r="AZ326" s="26"/>
      <c r="BA326" s="26"/>
      <c r="BB326" s="26"/>
      <c r="BC326" s="26"/>
      <c r="BD326" s="26"/>
      <c r="BE326" s="26"/>
      <c r="BF326" s="26"/>
      <c r="BG326" s="26"/>
      <c r="BH326" s="26"/>
      <c r="BI326" s="26"/>
      <c r="BJ326" s="26"/>
      <c r="BK326" s="26"/>
      <c r="BL326" s="26"/>
      <c r="BM326" s="26"/>
      <c r="BN326" s="26"/>
      <c r="BO326" s="26"/>
      <c r="BP326" s="26"/>
      <c r="BQ326" s="26"/>
      <c r="BR326" s="26"/>
      <c r="BS326" s="26"/>
      <c r="BT326" s="26"/>
      <c r="BU326" s="26"/>
      <c r="BV326" s="26"/>
      <c r="BW326" s="26"/>
      <c r="BX326" s="26"/>
      <c r="BY326" s="26"/>
      <c r="BZ326" s="26"/>
      <c r="CA326" s="26"/>
      <c r="CB326" s="26"/>
      <c r="CC326" s="25" t="s">
        <v>453</v>
      </c>
      <c r="CD326" s="25" t="s">
        <v>446</v>
      </c>
      <c r="CE326" s="25" t="s">
        <v>456</v>
      </c>
      <c r="CF326" s="99"/>
    </row>
    <row r="327" spans="1:84" ht="30" customHeight="1" x14ac:dyDescent="0.35">
      <c r="A327" s="21"/>
      <c r="B327" s="22"/>
      <c r="C327" s="22"/>
      <c r="D327" s="19" t="s">
        <v>43</v>
      </c>
      <c r="E327" s="20" t="s">
        <v>44</v>
      </c>
      <c r="F327" s="27" t="s">
        <v>149</v>
      </c>
      <c r="G327" s="27" t="s">
        <v>149</v>
      </c>
      <c r="H327" s="27" t="s">
        <v>149</v>
      </c>
      <c r="I327" s="27" t="s">
        <v>149</v>
      </c>
      <c r="J327" s="27" t="s">
        <v>149</v>
      </c>
      <c r="K327" s="27" t="s">
        <v>149</v>
      </c>
      <c r="L327" s="27" t="s">
        <v>149</v>
      </c>
      <c r="M327" s="27" t="s">
        <v>149</v>
      </c>
      <c r="N327" s="27" t="s">
        <v>149</v>
      </c>
      <c r="O327" s="27" t="s">
        <v>149</v>
      </c>
      <c r="P327" s="27" t="s">
        <v>149</v>
      </c>
      <c r="Q327" s="27" t="s">
        <v>149</v>
      </c>
      <c r="R327" s="27" t="s">
        <v>149</v>
      </c>
      <c r="S327" s="27" t="s">
        <v>149</v>
      </c>
      <c r="T327" s="27" t="s">
        <v>149</v>
      </c>
      <c r="U327" s="27" t="s">
        <v>149</v>
      </c>
      <c r="V327" s="27" t="s">
        <v>149</v>
      </c>
      <c r="W327" s="27" t="s">
        <v>149</v>
      </c>
      <c r="X327" s="27" t="s">
        <v>149</v>
      </c>
      <c r="Y327" s="27" t="s">
        <v>149</v>
      </c>
      <c r="Z327" s="27" t="s">
        <v>149</v>
      </c>
      <c r="AA327" s="27" t="s">
        <v>149</v>
      </c>
      <c r="AB327" s="27" t="s">
        <v>149</v>
      </c>
      <c r="AC327" s="27" t="s">
        <v>149</v>
      </c>
      <c r="AD327" s="27" t="s">
        <v>149</v>
      </c>
      <c r="AE327" s="27" t="s">
        <v>149</v>
      </c>
      <c r="AF327" s="27" t="s">
        <v>149</v>
      </c>
      <c r="AG327" s="26"/>
      <c r="AH327" s="26"/>
      <c r="AI327" s="26"/>
      <c r="AJ327" s="26"/>
      <c r="AK327" s="26"/>
      <c r="AL327" s="26"/>
      <c r="AM327" s="26"/>
      <c r="AN327" s="26"/>
      <c r="AO327" s="26"/>
      <c r="AP327" s="26"/>
      <c r="AQ327" s="26"/>
      <c r="AR327" s="26"/>
      <c r="AS327" s="26"/>
      <c r="AT327" s="26"/>
      <c r="AU327" s="26"/>
      <c r="AV327" s="26"/>
      <c r="AW327" s="26"/>
      <c r="AX327" s="26"/>
      <c r="AY327" s="26"/>
      <c r="AZ327" s="26"/>
      <c r="BA327" s="26"/>
      <c r="BB327" s="26"/>
      <c r="BC327" s="26"/>
      <c r="BD327" s="26"/>
      <c r="BE327" s="26"/>
      <c r="BF327" s="26"/>
      <c r="BG327" s="26"/>
      <c r="BH327" s="26"/>
      <c r="BI327" s="26"/>
      <c r="BJ327" s="26"/>
      <c r="BK327" s="26"/>
      <c r="BL327" s="26"/>
      <c r="BM327" s="26"/>
      <c r="BN327" s="26"/>
      <c r="BO327" s="26"/>
      <c r="BP327" s="26"/>
      <c r="BQ327" s="26"/>
      <c r="BR327" s="26"/>
      <c r="BS327" s="26"/>
      <c r="BT327" s="26"/>
      <c r="BU327" s="26"/>
      <c r="BV327" s="26"/>
      <c r="BW327" s="26"/>
      <c r="BX327" s="26"/>
      <c r="BY327" s="26"/>
      <c r="BZ327" s="26"/>
      <c r="CA327" s="26"/>
      <c r="CB327" s="26"/>
      <c r="CC327" s="28" t="s">
        <v>51</v>
      </c>
      <c r="CD327" s="28" t="s">
        <v>149</v>
      </c>
      <c r="CE327" s="27" t="s">
        <v>149</v>
      </c>
      <c r="CF327" s="99"/>
    </row>
    <row r="328" spans="1:84" ht="30" customHeight="1" x14ac:dyDescent="0.35">
      <c r="A328" s="21"/>
      <c r="B328" s="22"/>
      <c r="C328" s="22"/>
      <c r="D328" s="19" t="s">
        <v>45</v>
      </c>
      <c r="E328" s="20" t="s">
        <v>44</v>
      </c>
      <c r="F328" s="27" t="s">
        <v>149</v>
      </c>
      <c r="G328" s="27" t="s">
        <v>149</v>
      </c>
      <c r="H328" s="27" t="s">
        <v>149</v>
      </c>
      <c r="I328" s="27" t="s">
        <v>149</v>
      </c>
      <c r="J328" s="27" t="s">
        <v>149</v>
      </c>
      <c r="K328" s="27" t="s">
        <v>149</v>
      </c>
      <c r="L328" s="27" t="s">
        <v>149</v>
      </c>
      <c r="M328" s="27" t="s">
        <v>149</v>
      </c>
      <c r="N328" s="27" t="s">
        <v>149</v>
      </c>
      <c r="O328" s="27" t="s">
        <v>149</v>
      </c>
      <c r="P328" s="27" t="s">
        <v>149</v>
      </c>
      <c r="Q328" s="27" t="s">
        <v>149</v>
      </c>
      <c r="R328" s="27" t="s">
        <v>149</v>
      </c>
      <c r="S328" s="27" t="s">
        <v>149</v>
      </c>
      <c r="T328" s="27" t="s">
        <v>149</v>
      </c>
      <c r="U328" s="27" t="s">
        <v>149</v>
      </c>
      <c r="V328" s="27" t="s">
        <v>149</v>
      </c>
      <c r="W328" s="27" t="s">
        <v>149</v>
      </c>
      <c r="X328" s="27" t="s">
        <v>149</v>
      </c>
      <c r="Y328" s="27" t="s">
        <v>149</v>
      </c>
      <c r="Z328" s="27" t="s">
        <v>149</v>
      </c>
      <c r="AA328" s="27" t="s">
        <v>149</v>
      </c>
      <c r="AB328" s="27" t="s">
        <v>149</v>
      </c>
      <c r="AC328" s="27" t="s">
        <v>149</v>
      </c>
      <c r="AD328" s="27" t="s">
        <v>149</v>
      </c>
      <c r="AE328" s="27" t="s">
        <v>149</v>
      </c>
      <c r="AF328" s="27" t="s">
        <v>149</v>
      </c>
      <c r="AG328" s="26"/>
      <c r="AH328" s="26"/>
      <c r="AI328" s="26"/>
      <c r="AJ328" s="26"/>
      <c r="AK328" s="26"/>
      <c r="AL328" s="26"/>
      <c r="AM328" s="26"/>
      <c r="AN328" s="26"/>
      <c r="AO328" s="26"/>
      <c r="AP328" s="26"/>
      <c r="AQ328" s="26"/>
      <c r="AR328" s="26"/>
      <c r="AS328" s="26"/>
      <c r="AT328" s="26"/>
      <c r="AU328" s="26"/>
      <c r="AV328" s="26"/>
      <c r="AW328" s="26"/>
      <c r="AX328" s="26"/>
      <c r="AY328" s="26"/>
      <c r="AZ328" s="26"/>
      <c r="BA328" s="26"/>
      <c r="BB328" s="26"/>
      <c r="BC328" s="26"/>
      <c r="BD328" s="26"/>
      <c r="BE328" s="26"/>
      <c r="BF328" s="26"/>
      <c r="BG328" s="26"/>
      <c r="BH328" s="26"/>
      <c r="BI328" s="26"/>
      <c r="BJ328" s="26"/>
      <c r="BK328" s="26"/>
      <c r="BL328" s="26"/>
      <c r="BM328" s="26"/>
      <c r="BN328" s="26"/>
      <c r="BO328" s="26"/>
      <c r="BP328" s="26"/>
      <c r="BQ328" s="26"/>
      <c r="BR328" s="26"/>
      <c r="BS328" s="26"/>
      <c r="BT328" s="26"/>
      <c r="BU328" s="26"/>
      <c r="BV328" s="26"/>
      <c r="BW328" s="26"/>
      <c r="BX328" s="26"/>
      <c r="BY328" s="26"/>
      <c r="BZ328" s="26"/>
      <c r="CA328" s="26"/>
      <c r="CB328" s="26"/>
      <c r="CC328" s="28" t="s">
        <v>51</v>
      </c>
      <c r="CD328" s="28" t="s">
        <v>149</v>
      </c>
      <c r="CE328" s="27" t="s">
        <v>149</v>
      </c>
      <c r="CF328" s="99"/>
    </row>
    <row r="329" spans="1:84" ht="30" customHeight="1" x14ac:dyDescent="0.35">
      <c r="A329" s="29"/>
      <c r="B329" s="30"/>
      <c r="C329" s="30"/>
      <c r="D329" s="19" t="s">
        <v>46</v>
      </c>
      <c r="E329" s="20" t="s">
        <v>47</v>
      </c>
      <c r="F329" s="2" t="s">
        <v>51</v>
      </c>
      <c r="G329" s="2" t="s">
        <v>51</v>
      </c>
      <c r="H329" s="2" t="s">
        <v>149</v>
      </c>
      <c r="I329" s="2" t="s">
        <v>51</v>
      </c>
      <c r="J329" s="2" t="s">
        <v>51</v>
      </c>
      <c r="K329" s="2" t="s">
        <v>149</v>
      </c>
      <c r="L329" s="2" t="s">
        <v>51</v>
      </c>
      <c r="M329" s="2" t="s">
        <v>51</v>
      </c>
      <c r="N329" s="2" t="s">
        <v>149</v>
      </c>
      <c r="O329" s="2" t="s">
        <v>51</v>
      </c>
      <c r="P329" s="2" t="s">
        <v>51</v>
      </c>
      <c r="Q329" s="2" t="s">
        <v>149</v>
      </c>
      <c r="R329" s="2" t="s">
        <v>51</v>
      </c>
      <c r="S329" s="2" t="s">
        <v>51</v>
      </c>
      <c r="T329" s="2" t="s">
        <v>149</v>
      </c>
      <c r="U329" s="2" t="s">
        <v>51</v>
      </c>
      <c r="V329" s="2" t="s">
        <v>51</v>
      </c>
      <c r="W329" s="2" t="s">
        <v>149</v>
      </c>
      <c r="X329" s="2" t="s">
        <v>51</v>
      </c>
      <c r="Y329" s="2" t="s">
        <v>51</v>
      </c>
      <c r="Z329" s="2" t="s">
        <v>149</v>
      </c>
      <c r="AA329" s="2" t="s">
        <v>51</v>
      </c>
      <c r="AB329" s="2" t="s">
        <v>51</v>
      </c>
      <c r="AC329" s="2" t="s">
        <v>149</v>
      </c>
      <c r="AD329" s="2" t="s">
        <v>51</v>
      </c>
      <c r="AE329" s="2" t="s">
        <v>51</v>
      </c>
      <c r="AF329" s="2" t="s">
        <v>149</v>
      </c>
      <c r="AG329" s="26"/>
      <c r="AH329" s="26"/>
      <c r="AI329" s="26"/>
      <c r="AJ329" s="26"/>
      <c r="AK329" s="26"/>
      <c r="AL329" s="26"/>
      <c r="AM329" s="26"/>
      <c r="AN329" s="26"/>
      <c r="AO329" s="26"/>
      <c r="AP329" s="26"/>
      <c r="AQ329" s="26"/>
      <c r="AR329" s="26"/>
      <c r="AS329" s="26"/>
      <c r="AT329" s="26"/>
      <c r="AU329" s="26"/>
      <c r="AV329" s="26"/>
      <c r="AW329" s="26"/>
      <c r="AX329" s="26"/>
      <c r="AY329" s="26"/>
      <c r="AZ329" s="26"/>
      <c r="BA329" s="26"/>
      <c r="BB329" s="26"/>
      <c r="BC329" s="26"/>
      <c r="BD329" s="26"/>
      <c r="BE329" s="26"/>
      <c r="BF329" s="26"/>
      <c r="BG329" s="26"/>
      <c r="BH329" s="26"/>
      <c r="BI329" s="26"/>
      <c r="BJ329" s="26"/>
      <c r="BK329" s="26"/>
      <c r="BL329" s="26"/>
      <c r="BM329" s="26"/>
      <c r="BN329" s="26"/>
      <c r="BO329" s="26"/>
      <c r="BP329" s="26"/>
      <c r="BQ329" s="26"/>
      <c r="BR329" s="26"/>
      <c r="BS329" s="26"/>
      <c r="BT329" s="26"/>
      <c r="BU329" s="26"/>
      <c r="BV329" s="26"/>
      <c r="BW329" s="26"/>
      <c r="BX329" s="26"/>
      <c r="BY329" s="26"/>
      <c r="BZ329" s="26"/>
      <c r="CA329" s="26"/>
      <c r="CB329" s="26"/>
      <c r="CC329" s="28" t="s">
        <v>51</v>
      </c>
      <c r="CD329" s="28" t="s">
        <v>149</v>
      </c>
      <c r="CE329" s="2" t="s">
        <v>149</v>
      </c>
      <c r="CF329" s="99"/>
    </row>
    <row r="330" spans="1:84" ht="30" customHeight="1" x14ac:dyDescent="0.35">
      <c r="A330" s="17" t="s">
        <v>370</v>
      </c>
      <c r="B330" s="18" t="s">
        <v>371</v>
      </c>
      <c r="C330" s="18" t="s">
        <v>391</v>
      </c>
      <c r="D330" s="19" t="s">
        <v>35</v>
      </c>
      <c r="E330" s="20"/>
      <c r="F330" s="86" t="s">
        <v>373</v>
      </c>
      <c r="G330" s="94"/>
      <c r="H330" s="95"/>
      <c r="I330" s="86" t="s">
        <v>89</v>
      </c>
      <c r="J330" s="94"/>
      <c r="K330" s="95"/>
      <c r="L330" s="86" t="s">
        <v>197</v>
      </c>
      <c r="M330" s="94"/>
      <c r="N330" s="95"/>
      <c r="O330" s="86" t="s">
        <v>380</v>
      </c>
      <c r="P330" s="94"/>
      <c r="Q330" s="95"/>
      <c r="R330" s="86" t="s">
        <v>392</v>
      </c>
      <c r="S330" s="94"/>
      <c r="T330" s="95"/>
      <c r="U330" s="86" t="s">
        <v>88</v>
      </c>
      <c r="V330" s="94"/>
      <c r="W330" s="95"/>
      <c r="X330" s="86" t="s">
        <v>393</v>
      </c>
      <c r="Y330" s="94"/>
      <c r="Z330" s="95"/>
      <c r="AA330" s="89"/>
      <c r="AB330" s="92"/>
      <c r="AC330" s="93"/>
      <c r="AD330" s="89"/>
      <c r="AE330" s="92"/>
      <c r="AF330" s="93"/>
      <c r="AG330" s="89"/>
      <c r="AH330" s="92"/>
      <c r="AI330" s="93"/>
      <c r="AJ330" s="89"/>
      <c r="AK330" s="92"/>
      <c r="AL330" s="93"/>
      <c r="AM330" s="89"/>
      <c r="AN330" s="92"/>
      <c r="AO330" s="93"/>
      <c r="AP330" s="89"/>
      <c r="AQ330" s="92"/>
      <c r="AR330" s="93"/>
      <c r="AS330" s="89"/>
      <c r="AT330" s="92"/>
      <c r="AU330" s="93"/>
      <c r="AV330" s="89"/>
      <c r="AW330" s="92"/>
      <c r="AX330" s="93"/>
      <c r="AY330" s="89"/>
      <c r="AZ330" s="92"/>
      <c r="BA330" s="93"/>
      <c r="BB330" s="89"/>
      <c r="BC330" s="92"/>
      <c r="BD330" s="93"/>
      <c r="BE330" s="89"/>
      <c r="BF330" s="92"/>
      <c r="BG330" s="93"/>
      <c r="BH330" s="89"/>
      <c r="BI330" s="92"/>
      <c r="BJ330" s="93"/>
      <c r="BK330" s="89"/>
      <c r="BL330" s="92"/>
      <c r="BM330" s="93"/>
      <c r="BN330" s="89"/>
      <c r="BO330" s="92"/>
      <c r="BP330" s="93"/>
      <c r="BQ330" s="89"/>
      <c r="BR330" s="92"/>
      <c r="BS330" s="93"/>
      <c r="BT330" s="89"/>
      <c r="BU330" s="92"/>
      <c r="BV330" s="93"/>
      <c r="BW330" s="89"/>
      <c r="BX330" s="92"/>
      <c r="BY330" s="93"/>
      <c r="BZ330" s="89"/>
      <c r="CA330" s="92"/>
      <c r="CB330" s="93"/>
      <c r="CC330" s="86" t="s">
        <v>28</v>
      </c>
      <c r="CD330" s="94"/>
      <c r="CE330" s="95"/>
      <c r="CF330" s="99" t="s">
        <v>445</v>
      </c>
    </row>
    <row r="331" spans="1:84" ht="30" customHeight="1" x14ac:dyDescent="0.35">
      <c r="A331" s="21"/>
      <c r="B331" s="22"/>
      <c r="C331" s="22"/>
      <c r="D331" s="23" t="s">
        <v>41</v>
      </c>
      <c r="E331" s="24"/>
      <c r="F331" s="25" t="s">
        <v>42</v>
      </c>
      <c r="G331" s="25" t="s">
        <v>455</v>
      </c>
      <c r="H331" s="25" t="s">
        <v>457</v>
      </c>
      <c r="I331" s="25" t="s">
        <v>42</v>
      </c>
      <c r="J331" s="25" t="s">
        <v>455</v>
      </c>
      <c r="K331" s="25" t="s">
        <v>457</v>
      </c>
      <c r="L331" s="25" t="s">
        <v>42</v>
      </c>
      <c r="M331" s="25" t="s">
        <v>455</v>
      </c>
      <c r="N331" s="25" t="s">
        <v>457</v>
      </c>
      <c r="O331" s="25" t="s">
        <v>42</v>
      </c>
      <c r="P331" s="25" t="s">
        <v>455</v>
      </c>
      <c r="Q331" s="25" t="s">
        <v>457</v>
      </c>
      <c r="R331" s="25" t="s">
        <v>42</v>
      </c>
      <c r="S331" s="25" t="s">
        <v>455</v>
      </c>
      <c r="T331" s="25" t="s">
        <v>457</v>
      </c>
      <c r="U331" s="25" t="s">
        <v>42</v>
      </c>
      <c r="V331" s="25" t="s">
        <v>455</v>
      </c>
      <c r="W331" s="25" t="s">
        <v>457</v>
      </c>
      <c r="X331" s="25" t="s">
        <v>42</v>
      </c>
      <c r="Y331" s="25" t="s">
        <v>455</v>
      </c>
      <c r="Z331" s="25" t="s">
        <v>457</v>
      </c>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c r="AY331" s="26"/>
      <c r="AZ331" s="26"/>
      <c r="BA331" s="26"/>
      <c r="BB331" s="26"/>
      <c r="BC331" s="26"/>
      <c r="BD331" s="26"/>
      <c r="BE331" s="26"/>
      <c r="BF331" s="26"/>
      <c r="BG331" s="26"/>
      <c r="BH331" s="26"/>
      <c r="BI331" s="26"/>
      <c r="BJ331" s="26"/>
      <c r="BK331" s="26"/>
      <c r="BL331" s="26"/>
      <c r="BM331" s="26"/>
      <c r="BN331" s="26"/>
      <c r="BO331" s="26"/>
      <c r="BP331" s="26"/>
      <c r="BQ331" s="26"/>
      <c r="BR331" s="26"/>
      <c r="BS331" s="26"/>
      <c r="BT331" s="26"/>
      <c r="BU331" s="26"/>
      <c r="BV331" s="26"/>
      <c r="BW331" s="26"/>
      <c r="BX331" s="26"/>
      <c r="BY331" s="26"/>
      <c r="BZ331" s="26"/>
      <c r="CA331" s="26"/>
      <c r="CB331" s="26"/>
      <c r="CC331" s="25" t="s">
        <v>453</v>
      </c>
      <c r="CD331" s="25" t="s">
        <v>446</v>
      </c>
      <c r="CE331" s="25" t="s">
        <v>456</v>
      </c>
      <c r="CF331" s="99"/>
    </row>
    <row r="332" spans="1:84" ht="30" customHeight="1" x14ac:dyDescent="0.35">
      <c r="A332" s="21"/>
      <c r="B332" s="22"/>
      <c r="C332" s="22"/>
      <c r="D332" s="19" t="s">
        <v>43</v>
      </c>
      <c r="E332" s="20" t="s">
        <v>44</v>
      </c>
      <c r="F332" s="27" t="s">
        <v>149</v>
      </c>
      <c r="G332" s="27" t="s">
        <v>149</v>
      </c>
      <c r="H332" s="27" t="s">
        <v>149</v>
      </c>
      <c r="I332" s="27" t="s">
        <v>149</v>
      </c>
      <c r="J332" s="27" t="s">
        <v>149</v>
      </c>
      <c r="K332" s="27" t="s">
        <v>149</v>
      </c>
      <c r="L332" s="27" t="s">
        <v>149</v>
      </c>
      <c r="M332" s="27" t="s">
        <v>149</v>
      </c>
      <c r="N332" s="27" t="s">
        <v>149</v>
      </c>
      <c r="O332" s="27" t="s">
        <v>149</v>
      </c>
      <c r="P332" s="27" t="s">
        <v>149</v>
      </c>
      <c r="Q332" s="27" t="s">
        <v>149</v>
      </c>
      <c r="R332" s="27" t="s">
        <v>149</v>
      </c>
      <c r="S332" s="27" t="s">
        <v>149</v>
      </c>
      <c r="T332" s="27" t="s">
        <v>149</v>
      </c>
      <c r="U332" s="27" t="s">
        <v>149</v>
      </c>
      <c r="V332" s="27" t="s">
        <v>149</v>
      </c>
      <c r="W332" s="27" t="s">
        <v>149</v>
      </c>
      <c r="X332" s="27" t="s">
        <v>149</v>
      </c>
      <c r="Y332" s="27" t="s">
        <v>149</v>
      </c>
      <c r="Z332" s="27" t="s">
        <v>149</v>
      </c>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c r="AY332" s="26"/>
      <c r="AZ332" s="26"/>
      <c r="BA332" s="26"/>
      <c r="BB332" s="26"/>
      <c r="BC332" s="26"/>
      <c r="BD332" s="26"/>
      <c r="BE332" s="26"/>
      <c r="BF332" s="26"/>
      <c r="BG332" s="26"/>
      <c r="BH332" s="26"/>
      <c r="BI332" s="26"/>
      <c r="BJ332" s="26"/>
      <c r="BK332" s="26"/>
      <c r="BL332" s="26"/>
      <c r="BM332" s="26"/>
      <c r="BN332" s="26"/>
      <c r="BO332" s="26"/>
      <c r="BP332" s="26"/>
      <c r="BQ332" s="26"/>
      <c r="BR332" s="26"/>
      <c r="BS332" s="26"/>
      <c r="BT332" s="26"/>
      <c r="BU332" s="26"/>
      <c r="BV332" s="26"/>
      <c r="BW332" s="26"/>
      <c r="BX332" s="26"/>
      <c r="BY332" s="26"/>
      <c r="BZ332" s="26"/>
      <c r="CA332" s="26"/>
      <c r="CB332" s="26"/>
      <c r="CC332" s="28" t="s">
        <v>51</v>
      </c>
      <c r="CD332" s="28" t="s">
        <v>149</v>
      </c>
      <c r="CE332" s="27" t="s">
        <v>149</v>
      </c>
      <c r="CF332" s="99"/>
    </row>
    <row r="333" spans="1:84" ht="30" customHeight="1" x14ac:dyDescent="0.35">
      <c r="A333" s="21"/>
      <c r="B333" s="22"/>
      <c r="C333" s="22"/>
      <c r="D333" s="19" t="s">
        <v>45</v>
      </c>
      <c r="E333" s="20" t="s">
        <v>44</v>
      </c>
      <c r="F333" s="27" t="s">
        <v>149</v>
      </c>
      <c r="G333" s="27" t="s">
        <v>149</v>
      </c>
      <c r="H333" s="27" t="s">
        <v>149</v>
      </c>
      <c r="I333" s="27" t="s">
        <v>149</v>
      </c>
      <c r="J333" s="27" t="s">
        <v>149</v>
      </c>
      <c r="K333" s="27" t="s">
        <v>149</v>
      </c>
      <c r="L333" s="27" t="s">
        <v>149</v>
      </c>
      <c r="M333" s="27" t="s">
        <v>149</v>
      </c>
      <c r="N333" s="27" t="s">
        <v>149</v>
      </c>
      <c r="O333" s="27" t="s">
        <v>149</v>
      </c>
      <c r="P333" s="27" t="s">
        <v>149</v>
      </c>
      <c r="Q333" s="27" t="s">
        <v>149</v>
      </c>
      <c r="R333" s="27" t="s">
        <v>149</v>
      </c>
      <c r="S333" s="27" t="s">
        <v>149</v>
      </c>
      <c r="T333" s="27" t="s">
        <v>149</v>
      </c>
      <c r="U333" s="27" t="s">
        <v>149</v>
      </c>
      <c r="V333" s="27" t="s">
        <v>149</v>
      </c>
      <c r="W333" s="27" t="s">
        <v>149</v>
      </c>
      <c r="X333" s="27" t="s">
        <v>149</v>
      </c>
      <c r="Y333" s="27" t="s">
        <v>149</v>
      </c>
      <c r="Z333" s="27" t="s">
        <v>149</v>
      </c>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c r="AY333" s="26"/>
      <c r="AZ333" s="26"/>
      <c r="BA333" s="26"/>
      <c r="BB333" s="26"/>
      <c r="BC333" s="26"/>
      <c r="BD333" s="26"/>
      <c r="BE333" s="26"/>
      <c r="BF333" s="26"/>
      <c r="BG333" s="26"/>
      <c r="BH333" s="26"/>
      <c r="BI333" s="26"/>
      <c r="BJ333" s="26"/>
      <c r="BK333" s="26"/>
      <c r="BL333" s="26"/>
      <c r="BM333" s="26"/>
      <c r="BN333" s="26"/>
      <c r="BO333" s="26"/>
      <c r="BP333" s="26"/>
      <c r="BQ333" s="26"/>
      <c r="BR333" s="26"/>
      <c r="BS333" s="26"/>
      <c r="BT333" s="26"/>
      <c r="BU333" s="26"/>
      <c r="BV333" s="26"/>
      <c r="BW333" s="26"/>
      <c r="BX333" s="26"/>
      <c r="BY333" s="26"/>
      <c r="BZ333" s="26"/>
      <c r="CA333" s="26"/>
      <c r="CB333" s="26"/>
      <c r="CC333" s="28" t="s">
        <v>51</v>
      </c>
      <c r="CD333" s="28" t="s">
        <v>149</v>
      </c>
      <c r="CE333" s="27" t="s">
        <v>149</v>
      </c>
      <c r="CF333" s="99"/>
    </row>
    <row r="334" spans="1:84" ht="30" customHeight="1" x14ac:dyDescent="0.35">
      <c r="A334" s="29"/>
      <c r="B334" s="30"/>
      <c r="C334" s="30"/>
      <c r="D334" s="19" t="s">
        <v>46</v>
      </c>
      <c r="E334" s="20" t="s">
        <v>47</v>
      </c>
      <c r="F334" s="2" t="s">
        <v>51</v>
      </c>
      <c r="G334" s="2" t="s">
        <v>51</v>
      </c>
      <c r="H334" s="2" t="s">
        <v>149</v>
      </c>
      <c r="I334" s="2" t="s">
        <v>51</v>
      </c>
      <c r="J334" s="2" t="s">
        <v>51</v>
      </c>
      <c r="K334" s="2" t="s">
        <v>149</v>
      </c>
      <c r="L334" s="2" t="s">
        <v>51</v>
      </c>
      <c r="M334" s="2" t="s">
        <v>51</v>
      </c>
      <c r="N334" s="2" t="s">
        <v>149</v>
      </c>
      <c r="O334" s="2" t="s">
        <v>51</v>
      </c>
      <c r="P334" s="2" t="s">
        <v>51</v>
      </c>
      <c r="Q334" s="2" t="s">
        <v>149</v>
      </c>
      <c r="R334" s="2" t="s">
        <v>51</v>
      </c>
      <c r="S334" s="2" t="s">
        <v>51</v>
      </c>
      <c r="T334" s="2" t="s">
        <v>149</v>
      </c>
      <c r="U334" s="2" t="s">
        <v>51</v>
      </c>
      <c r="V334" s="2" t="s">
        <v>51</v>
      </c>
      <c r="W334" s="2" t="s">
        <v>149</v>
      </c>
      <c r="X334" s="2" t="s">
        <v>51</v>
      </c>
      <c r="Y334" s="2" t="s">
        <v>51</v>
      </c>
      <c r="Z334" s="2" t="s">
        <v>149</v>
      </c>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c r="AY334" s="26"/>
      <c r="AZ334" s="26"/>
      <c r="BA334" s="26"/>
      <c r="BB334" s="26"/>
      <c r="BC334" s="26"/>
      <c r="BD334" s="26"/>
      <c r="BE334" s="26"/>
      <c r="BF334" s="26"/>
      <c r="BG334" s="26"/>
      <c r="BH334" s="26"/>
      <c r="BI334" s="26"/>
      <c r="BJ334" s="26"/>
      <c r="BK334" s="26"/>
      <c r="BL334" s="26"/>
      <c r="BM334" s="26"/>
      <c r="BN334" s="26"/>
      <c r="BO334" s="26"/>
      <c r="BP334" s="26"/>
      <c r="BQ334" s="26"/>
      <c r="BR334" s="26"/>
      <c r="BS334" s="26"/>
      <c r="BT334" s="26"/>
      <c r="BU334" s="26"/>
      <c r="BV334" s="26"/>
      <c r="BW334" s="26"/>
      <c r="BX334" s="26"/>
      <c r="BY334" s="26"/>
      <c r="BZ334" s="26"/>
      <c r="CA334" s="26"/>
      <c r="CB334" s="26"/>
      <c r="CC334" s="28" t="s">
        <v>51</v>
      </c>
      <c r="CD334" s="28" t="s">
        <v>149</v>
      </c>
      <c r="CE334" s="2" t="s">
        <v>149</v>
      </c>
      <c r="CF334" s="99"/>
    </row>
    <row r="335" spans="1:84" ht="30" customHeight="1" x14ac:dyDescent="0.35">
      <c r="A335" s="17" t="s">
        <v>370</v>
      </c>
      <c r="B335" s="18" t="s">
        <v>394</v>
      </c>
      <c r="C335" s="18" t="s">
        <v>395</v>
      </c>
      <c r="D335" s="19" t="s">
        <v>35</v>
      </c>
      <c r="E335" s="20"/>
      <c r="F335" s="86" t="s">
        <v>396</v>
      </c>
      <c r="G335" s="94"/>
      <c r="H335" s="95"/>
      <c r="I335" s="86" t="s">
        <v>397</v>
      </c>
      <c r="J335" s="94"/>
      <c r="K335" s="95"/>
      <c r="L335" s="86" t="s">
        <v>398</v>
      </c>
      <c r="M335" s="94"/>
      <c r="N335" s="95"/>
      <c r="O335" s="89"/>
      <c r="P335" s="92"/>
      <c r="Q335" s="93"/>
      <c r="R335" s="89"/>
      <c r="S335" s="92"/>
      <c r="T335" s="93"/>
      <c r="U335" s="89"/>
      <c r="V335" s="92"/>
      <c r="W335" s="93"/>
      <c r="X335" s="89"/>
      <c r="Y335" s="92"/>
      <c r="Z335" s="93"/>
      <c r="AA335" s="89"/>
      <c r="AB335" s="92"/>
      <c r="AC335" s="93"/>
      <c r="AD335" s="89"/>
      <c r="AE335" s="92"/>
      <c r="AF335" s="93"/>
      <c r="AG335" s="89"/>
      <c r="AH335" s="92"/>
      <c r="AI335" s="93"/>
      <c r="AJ335" s="89"/>
      <c r="AK335" s="92"/>
      <c r="AL335" s="93"/>
      <c r="AM335" s="89"/>
      <c r="AN335" s="92"/>
      <c r="AO335" s="93"/>
      <c r="AP335" s="89"/>
      <c r="AQ335" s="92"/>
      <c r="AR335" s="93"/>
      <c r="AS335" s="89"/>
      <c r="AT335" s="92"/>
      <c r="AU335" s="93"/>
      <c r="AV335" s="89"/>
      <c r="AW335" s="92"/>
      <c r="AX335" s="93"/>
      <c r="AY335" s="89"/>
      <c r="AZ335" s="92"/>
      <c r="BA335" s="93"/>
      <c r="BB335" s="89"/>
      <c r="BC335" s="92"/>
      <c r="BD335" s="93"/>
      <c r="BE335" s="89"/>
      <c r="BF335" s="92"/>
      <c r="BG335" s="93"/>
      <c r="BH335" s="89"/>
      <c r="BI335" s="92"/>
      <c r="BJ335" s="93"/>
      <c r="BK335" s="89"/>
      <c r="BL335" s="92"/>
      <c r="BM335" s="93"/>
      <c r="BN335" s="89"/>
      <c r="BO335" s="92"/>
      <c r="BP335" s="93"/>
      <c r="BQ335" s="89"/>
      <c r="BR335" s="92"/>
      <c r="BS335" s="93"/>
      <c r="BT335" s="89"/>
      <c r="BU335" s="92"/>
      <c r="BV335" s="93"/>
      <c r="BW335" s="89"/>
      <c r="BX335" s="92"/>
      <c r="BY335" s="93"/>
      <c r="BZ335" s="89"/>
      <c r="CA335" s="92"/>
      <c r="CB335" s="93"/>
      <c r="CC335" s="86" t="s">
        <v>28</v>
      </c>
      <c r="CD335" s="94"/>
      <c r="CE335" s="95"/>
      <c r="CF335" s="99"/>
    </row>
    <row r="336" spans="1:84" ht="30" customHeight="1" x14ac:dyDescent="0.35">
      <c r="A336" s="21"/>
      <c r="B336" s="22"/>
      <c r="C336" s="22"/>
      <c r="D336" s="23" t="s">
        <v>41</v>
      </c>
      <c r="E336" s="24"/>
      <c r="F336" s="25" t="s">
        <v>42</v>
      </c>
      <c r="G336" s="25" t="s">
        <v>455</v>
      </c>
      <c r="H336" s="25" t="s">
        <v>457</v>
      </c>
      <c r="I336" s="25" t="s">
        <v>42</v>
      </c>
      <c r="J336" s="25" t="s">
        <v>455</v>
      </c>
      <c r="K336" s="25" t="s">
        <v>457</v>
      </c>
      <c r="L336" s="25" t="s">
        <v>42</v>
      </c>
      <c r="M336" s="25" t="s">
        <v>455</v>
      </c>
      <c r="N336" s="25" t="s">
        <v>457</v>
      </c>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c r="AY336" s="26"/>
      <c r="AZ336" s="26"/>
      <c r="BA336" s="26"/>
      <c r="BB336" s="26"/>
      <c r="BC336" s="26"/>
      <c r="BD336" s="26"/>
      <c r="BE336" s="26"/>
      <c r="BF336" s="26"/>
      <c r="BG336" s="26"/>
      <c r="BH336" s="26"/>
      <c r="BI336" s="26"/>
      <c r="BJ336" s="26"/>
      <c r="BK336" s="26"/>
      <c r="BL336" s="26"/>
      <c r="BM336" s="26"/>
      <c r="BN336" s="26"/>
      <c r="BO336" s="26"/>
      <c r="BP336" s="26"/>
      <c r="BQ336" s="26"/>
      <c r="BR336" s="26"/>
      <c r="BS336" s="26"/>
      <c r="BT336" s="26"/>
      <c r="BU336" s="26"/>
      <c r="BV336" s="26"/>
      <c r="BW336" s="26"/>
      <c r="BX336" s="26"/>
      <c r="BY336" s="26"/>
      <c r="BZ336" s="26"/>
      <c r="CA336" s="26"/>
      <c r="CB336" s="26"/>
      <c r="CC336" s="25" t="s">
        <v>453</v>
      </c>
      <c r="CD336" s="25" t="s">
        <v>446</v>
      </c>
      <c r="CE336" s="25" t="s">
        <v>456</v>
      </c>
      <c r="CF336" s="99"/>
    </row>
    <row r="337" spans="1:84" ht="30" customHeight="1" x14ac:dyDescent="0.35">
      <c r="A337" s="21"/>
      <c r="B337" s="22"/>
      <c r="C337" s="22"/>
      <c r="D337" s="19" t="s">
        <v>43</v>
      </c>
      <c r="E337" s="20" t="s">
        <v>44</v>
      </c>
      <c r="F337" s="27" t="s">
        <v>51</v>
      </c>
      <c r="G337" s="27" t="s">
        <v>51</v>
      </c>
      <c r="H337" s="27" t="s">
        <v>149</v>
      </c>
      <c r="I337" s="27" t="s">
        <v>51</v>
      </c>
      <c r="J337" s="27" t="s">
        <v>51</v>
      </c>
      <c r="K337" s="27" t="s">
        <v>149</v>
      </c>
      <c r="L337" s="27" t="s">
        <v>51</v>
      </c>
      <c r="M337" s="27" t="s">
        <v>51</v>
      </c>
      <c r="N337" s="27" t="s">
        <v>149</v>
      </c>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c r="AY337" s="26"/>
      <c r="AZ337" s="26"/>
      <c r="BA337" s="26"/>
      <c r="BB337" s="26"/>
      <c r="BC337" s="26"/>
      <c r="BD337" s="26"/>
      <c r="BE337" s="26"/>
      <c r="BF337" s="26"/>
      <c r="BG337" s="26"/>
      <c r="BH337" s="26"/>
      <c r="BI337" s="26"/>
      <c r="BJ337" s="26"/>
      <c r="BK337" s="26"/>
      <c r="BL337" s="26"/>
      <c r="BM337" s="26"/>
      <c r="BN337" s="26"/>
      <c r="BO337" s="26"/>
      <c r="BP337" s="26"/>
      <c r="BQ337" s="26"/>
      <c r="BR337" s="26"/>
      <c r="BS337" s="26"/>
      <c r="BT337" s="26"/>
      <c r="BU337" s="26"/>
      <c r="BV337" s="26"/>
      <c r="BW337" s="26"/>
      <c r="BX337" s="26"/>
      <c r="BY337" s="26"/>
      <c r="BZ337" s="26"/>
      <c r="CA337" s="26"/>
      <c r="CB337" s="26"/>
      <c r="CC337" s="28">
        <v>2154</v>
      </c>
      <c r="CD337" s="27">
        <v>2154</v>
      </c>
      <c r="CE337" s="27">
        <v>2154</v>
      </c>
      <c r="CF337" s="99"/>
    </row>
    <row r="338" spans="1:84" ht="30" customHeight="1" x14ac:dyDescent="0.35">
      <c r="A338" s="21"/>
      <c r="B338" s="22"/>
      <c r="C338" s="22"/>
      <c r="D338" s="19" t="s">
        <v>45</v>
      </c>
      <c r="E338" s="20" t="s">
        <v>44</v>
      </c>
      <c r="F338" s="27" t="s">
        <v>51</v>
      </c>
      <c r="G338" s="27" t="s">
        <v>51</v>
      </c>
      <c r="H338" s="27" t="s">
        <v>149</v>
      </c>
      <c r="I338" s="27" t="s">
        <v>51</v>
      </c>
      <c r="J338" s="27" t="s">
        <v>51</v>
      </c>
      <c r="K338" s="27" t="s">
        <v>149</v>
      </c>
      <c r="L338" s="27" t="s">
        <v>51</v>
      </c>
      <c r="M338" s="27" t="s">
        <v>51</v>
      </c>
      <c r="N338" s="27" t="s">
        <v>149</v>
      </c>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c r="AY338" s="26"/>
      <c r="AZ338" s="26"/>
      <c r="BA338" s="26"/>
      <c r="BB338" s="26"/>
      <c r="BC338" s="26"/>
      <c r="BD338" s="26"/>
      <c r="BE338" s="26"/>
      <c r="BF338" s="26"/>
      <c r="BG338" s="26"/>
      <c r="BH338" s="26"/>
      <c r="BI338" s="26"/>
      <c r="BJ338" s="26"/>
      <c r="BK338" s="26"/>
      <c r="BL338" s="26"/>
      <c r="BM338" s="26"/>
      <c r="BN338" s="26"/>
      <c r="BO338" s="26"/>
      <c r="BP338" s="26"/>
      <c r="BQ338" s="26"/>
      <c r="BR338" s="26"/>
      <c r="BS338" s="26"/>
      <c r="BT338" s="26"/>
      <c r="BU338" s="26"/>
      <c r="BV338" s="26"/>
      <c r="BW338" s="26"/>
      <c r="BX338" s="26"/>
      <c r="BY338" s="26"/>
      <c r="BZ338" s="26"/>
      <c r="CA338" s="26"/>
      <c r="CB338" s="26"/>
      <c r="CC338" s="28">
        <v>145</v>
      </c>
      <c r="CD338" s="27">
        <v>465</v>
      </c>
      <c r="CE338" s="27">
        <v>486</v>
      </c>
      <c r="CF338" s="99"/>
    </row>
    <row r="339" spans="1:84" ht="30" customHeight="1" x14ac:dyDescent="0.35">
      <c r="A339" s="29"/>
      <c r="B339" s="30"/>
      <c r="C339" s="30"/>
      <c r="D339" s="19" t="s">
        <v>46</v>
      </c>
      <c r="E339" s="20" t="s">
        <v>47</v>
      </c>
      <c r="F339" s="2" t="s">
        <v>51</v>
      </c>
      <c r="G339" s="2" t="s">
        <v>51</v>
      </c>
      <c r="H339" s="2" t="s">
        <v>149</v>
      </c>
      <c r="I339" s="2" t="s">
        <v>51</v>
      </c>
      <c r="J339" s="2" t="s">
        <v>51</v>
      </c>
      <c r="K339" s="2" t="s">
        <v>149</v>
      </c>
      <c r="L339" s="2" t="s">
        <v>51</v>
      </c>
      <c r="M339" s="2" t="s">
        <v>51</v>
      </c>
      <c r="N339" s="2" t="s">
        <v>149</v>
      </c>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c r="AY339" s="26"/>
      <c r="AZ339" s="26"/>
      <c r="BA339" s="26"/>
      <c r="BB339" s="26"/>
      <c r="BC339" s="26"/>
      <c r="BD339" s="26"/>
      <c r="BE339" s="26"/>
      <c r="BF339" s="26"/>
      <c r="BG339" s="26"/>
      <c r="BH339" s="26"/>
      <c r="BI339" s="26"/>
      <c r="BJ339" s="26"/>
      <c r="BK339" s="26"/>
      <c r="BL339" s="26"/>
      <c r="BM339" s="26"/>
      <c r="BN339" s="26"/>
      <c r="BO339" s="26"/>
      <c r="BP339" s="26"/>
      <c r="BQ339" s="26"/>
      <c r="BR339" s="26"/>
      <c r="BS339" s="26"/>
      <c r="BT339" s="26"/>
      <c r="BU339" s="26"/>
      <c r="BV339" s="26"/>
      <c r="BW339" s="26"/>
      <c r="BX339" s="26"/>
      <c r="BY339" s="26"/>
      <c r="BZ339" s="26"/>
      <c r="CA339" s="26"/>
      <c r="CB339" s="26"/>
      <c r="CC339" s="2">
        <v>6.7316620241411329E-2</v>
      </c>
      <c r="CD339" s="2">
        <v>0.21587743732590528</v>
      </c>
      <c r="CE339" s="2">
        <f>CE338/CE337</f>
        <v>0.22562674094707522</v>
      </c>
      <c r="CF339" s="99"/>
    </row>
    <row r="340" spans="1:84" ht="30" customHeight="1" x14ac:dyDescent="0.35">
      <c r="A340" s="17" t="s">
        <v>370</v>
      </c>
      <c r="B340" s="18" t="s">
        <v>394</v>
      </c>
      <c r="C340" s="18" t="s">
        <v>448</v>
      </c>
      <c r="D340" s="19" t="s">
        <v>35</v>
      </c>
      <c r="E340" s="20"/>
      <c r="F340" s="86" t="s">
        <v>399</v>
      </c>
      <c r="G340" s="94"/>
      <c r="H340" s="95"/>
      <c r="I340" s="86" t="s">
        <v>146</v>
      </c>
      <c r="J340" s="94"/>
      <c r="K340" s="95"/>
      <c r="L340" s="86" t="s">
        <v>147</v>
      </c>
      <c r="M340" s="94"/>
      <c r="N340" s="95"/>
      <c r="O340" s="89"/>
      <c r="P340" s="92"/>
      <c r="Q340" s="93"/>
      <c r="R340" s="89"/>
      <c r="S340" s="92"/>
      <c r="T340" s="93"/>
      <c r="U340" s="89"/>
      <c r="V340" s="92"/>
      <c r="W340" s="93"/>
      <c r="X340" s="89"/>
      <c r="Y340" s="92"/>
      <c r="Z340" s="93"/>
      <c r="AA340" s="89"/>
      <c r="AB340" s="92"/>
      <c r="AC340" s="93"/>
      <c r="AD340" s="89"/>
      <c r="AE340" s="92"/>
      <c r="AF340" s="93"/>
      <c r="AG340" s="89"/>
      <c r="AH340" s="92"/>
      <c r="AI340" s="93"/>
      <c r="AJ340" s="89"/>
      <c r="AK340" s="92"/>
      <c r="AL340" s="93"/>
      <c r="AM340" s="89"/>
      <c r="AN340" s="92"/>
      <c r="AO340" s="93"/>
      <c r="AP340" s="89"/>
      <c r="AQ340" s="92"/>
      <c r="AR340" s="93"/>
      <c r="AS340" s="89"/>
      <c r="AT340" s="92"/>
      <c r="AU340" s="93"/>
      <c r="AV340" s="89"/>
      <c r="AW340" s="92"/>
      <c r="AX340" s="93"/>
      <c r="AY340" s="89"/>
      <c r="AZ340" s="92"/>
      <c r="BA340" s="93"/>
      <c r="BB340" s="89"/>
      <c r="BC340" s="92"/>
      <c r="BD340" s="93"/>
      <c r="BE340" s="89"/>
      <c r="BF340" s="92"/>
      <c r="BG340" s="93"/>
      <c r="BH340" s="89"/>
      <c r="BI340" s="92"/>
      <c r="BJ340" s="93"/>
      <c r="BK340" s="89"/>
      <c r="BL340" s="92"/>
      <c r="BM340" s="93"/>
      <c r="BN340" s="89"/>
      <c r="BO340" s="92"/>
      <c r="BP340" s="93"/>
      <c r="BQ340" s="89"/>
      <c r="BR340" s="92"/>
      <c r="BS340" s="93"/>
      <c r="BT340" s="89"/>
      <c r="BU340" s="92"/>
      <c r="BV340" s="93"/>
      <c r="BW340" s="89"/>
      <c r="BX340" s="92"/>
      <c r="BY340" s="93"/>
      <c r="BZ340" s="89"/>
      <c r="CA340" s="92"/>
      <c r="CB340" s="93"/>
      <c r="CC340" s="86" t="s">
        <v>28</v>
      </c>
      <c r="CD340" s="94"/>
      <c r="CE340" s="95"/>
      <c r="CF340" s="99"/>
    </row>
    <row r="341" spans="1:84" ht="30" customHeight="1" x14ac:dyDescent="0.35">
      <c r="A341" s="21"/>
      <c r="B341" s="22"/>
      <c r="C341" s="22"/>
      <c r="D341" s="23" t="s">
        <v>41</v>
      </c>
      <c r="E341" s="24"/>
      <c r="F341" s="25" t="s">
        <v>42</v>
      </c>
      <c r="G341" s="25" t="s">
        <v>455</v>
      </c>
      <c r="H341" s="25" t="s">
        <v>457</v>
      </c>
      <c r="I341" s="25" t="s">
        <v>42</v>
      </c>
      <c r="J341" s="25" t="s">
        <v>455</v>
      </c>
      <c r="K341" s="25" t="s">
        <v>457</v>
      </c>
      <c r="L341" s="25" t="s">
        <v>42</v>
      </c>
      <c r="M341" s="25" t="s">
        <v>455</v>
      </c>
      <c r="N341" s="25" t="s">
        <v>457</v>
      </c>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c r="AY341" s="26"/>
      <c r="AZ341" s="26"/>
      <c r="BA341" s="26"/>
      <c r="BB341" s="26"/>
      <c r="BC341" s="26"/>
      <c r="BD341" s="26"/>
      <c r="BE341" s="26"/>
      <c r="BF341" s="26"/>
      <c r="BG341" s="26"/>
      <c r="BH341" s="26"/>
      <c r="BI341" s="26"/>
      <c r="BJ341" s="26"/>
      <c r="BK341" s="26"/>
      <c r="BL341" s="26"/>
      <c r="BM341" s="26"/>
      <c r="BN341" s="26"/>
      <c r="BO341" s="26"/>
      <c r="BP341" s="26"/>
      <c r="BQ341" s="26"/>
      <c r="BR341" s="26"/>
      <c r="BS341" s="26"/>
      <c r="BT341" s="26"/>
      <c r="BU341" s="26"/>
      <c r="BV341" s="26"/>
      <c r="BW341" s="26"/>
      <c r="BX341" s="26"/>
      <c r="BY341" s="26"/>
      <c r="BZ341" s="26"/>
      <c r="CA341" s="26"/>
      <c r="CB341" s="26"/>
      <c r="CC341" s="25" t="s">
        <v>453</v>
      </c>
      <c r="CD341" s="25" t="s">
        <v>446</v>
      </c>
      <c r="CE341" s="25" t="s">
        <v>456</v>
      </c>
      <c r="CF341" s="99"/>
    </row>
    <row r="342" spans="1:84" ht="30" customHeight="1" x14ac:dyDescent="0.35">
      <c r="A342" s="21"/>
      <c r="B342" s="22"/>
      <c r="C342" s="22"/>
      <c r="D342" s="19" t="s">
        <v>43</v>
      </c>
      <c r="E342" s="20" t="s">
        <v>44</v>
      </c>
      <c r="F342" s="27">
        <v>1077</v>
      </c>
      <c r="G342" s="27">
        <v>1077</v>
      </c>
      <c r="H342" s="27">
        <v>1077</v>
      </c>
      <c r="I342" s="27">
        <v>1077</v>
      </c>
      <c r="J342" s="27">
        <v>1077</v>
      </c>
      <c r="K342" s="27">
        <v>1077</v>
      </c>
      <c r="L342" s="27">
        <v>1077</v>
      </c>
      <c r="M342" s="27">
        <v>1077</v>
      </c>
      <c r="N342" s="27">
        <v>1077</v>
      </c>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c r="AY342" s="26"/>
      <c r="AZ342" s="26"/>
      <c r="BA342" s="26"/>
      <c r="BB342" s="26"/>
      <c r="BC342" s="26"/>
      <c r="BD342" s="26"/>
      <c r="BE342" s="26"/>
      <c r="BF342" s="26"/>
      <c r="BG342" s="26"/>
      <c r="BH342" s="26"/>
      <c r="BI342" s="26"/>
      <c r="BJ342" s="26"/>
      <c r="BK342" s="26"/>
      <c r="BL342" s="26"/>
      <c r="BM342" s="26"/>
      <c r="BN342" s="26"/>
      <c r="BO342" s="26"/>
      <c r="BP342" s="26"/>
      <c r="BQ342" s="26"/>
      <c r="BR342" s="26"/>
      <c r="BS342" s="26"/>
      <c r="BT342" s="26"/>
      <c r="BU342" s="26"/>
      <c r="BV342" s="26"/>
      <c r="BW342" s="26"/>
      <c r="BX342" s="26"/>
      <c r="BY342" s="26"/>
      <c r="BZ342" s="26"/>
      <c r="CA342" s="26"/>
      <c r="CB342" s="26"/>
      <c r="CC342" s="28">
        <v>3231</v>
      </c>
      <c r="CD342" s="27">
        <v>3231</v>
      </c>
      <c r="CE342" s="27">
        <v>3231</v>
      </c>
      <c r="CF342" s="99"/>
    </row>
    <row r="343" spans="1:84" ht="30" customHeight="1" x14ac:dyDescent="0.35">
      <c r="A343" s="21"/>
      <c r="B343" s="22"/>
      <c r="C343" s="22"/>
      <c r="D343" s="19" t="s">
        <v>45</v>
      </c>
      <c r="E343" s="20" t="s">
        <v>44</v>
      </c>
      <c r="F343" s="27">
        <v>207</v>
      </c>
      <c r="G343" s="27">
        <v>211</v>
      </c>
      <c r="H343" s="27">
        <v>336</v>
      </c>
      <c r="I343" s="74">
        <v>172</v>
      </c>
      <c r="J343" s="74">
        <v>200</v>
      </c>
      <c r="K343" s="27">
        <v>231</v>
      </c>
      <c r="L343" s="74">
        <v>218</v>
      </c>
      <c r="M343" s="74">
        <v>220</v>
      </c>
      <c r="N343" s="27">
        <v>302</v>
      </c>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c r="AY343" s="26"/>
      <c r="AZ343" s="26"/>
      <c r="BA343" s="26"/>
      <c r="BB343" s="26"/>
      <c r="BC343" s="26"/>
      <c r="BD343" s="26"/>
      <c r="BE343" s="26"/>
      <c r="BF343" s="26"/>
      <c r="BG343" s="26"/>
      <c r="BH343" s="26"/>
      <c r="BI343" s="26"/>
      <c r="BJ343" s="26"/>
      <c r="BK343" s="26"/>
      <c r="BL343" s="26"/>
      <c r="BM343" s="26"/>
      <c r="BN343" s="26"/>
      <c r="BO343" s="26"/>
      <c r="BP343" s="26"/>
      <c r="BQ343" s="26"/>
      <c r="BR343" s="26"/>
      <c r="BS343" s="26"/>
      <c r="BT343" s="26"/>
      <c r="BU343" s="26"/>
      <c r="BV343" s="26"/>
      <c r="BW343" s="26"/>
      <c r="BX343" s="26"/>
      <c r="BY343" s="26"/>
      <c r="BZ343" s="26"/>
      <c r="CA343" s="26"/>
      <c r="CB343" s="26"/>
      <c r="CC343" s="28">
        <v>597</v>
      </c>
      <c r="CD343" s="27">
        <v>631</v>
      </c>
      <c r="CE343" s="27">
        <v>869</v>
      </c>
      <c r="CF343" s="99"/>
    </row>
    <row r="344" spans="1:84" ht="30" customHeight="1" x14ac:dyDescent="0.35">
      <c r="A344" s="29"/>
      <c r="B344" s="30"/>
      <c r="C344" s="30"/>
      <c r="D344" s="19" t="s">
        <v>46</v>
      </c>
      <c r="E344" s="20" t="s">
        <v>47</v>
      </c>
      <c r="F344" s="2">
        <v>0.19220055710306408</v>
      </c>
      <c r="G344" s="2">
        <v>0.19591457753017641</v>
      </c>
      <c r="H344" s="2">
        <f>H343/H342</f>
        <v>0.31197771587743733</v>
      </c>
      <c r="I344" s="2">
        <v>0.15970287836583102</v>
      </c>
      <c r="J344" s="2">
        <v>0.18570102135561745</v>
      </c>
      <c r="K344" s="2">
        <f>K343/K342</f>
        <v>0.21448467966573817</v>
      </c>
      <c r="L344" s="2">
        <v>0.20241411327762301</v>
      </c>
      <c r="M344" s="2">
        <v>0.20427112349117921</v>
      </c>
      <c r="N344" s="2">
        <f>N343/N342</f>
        <v>0.28040854224698236</v>
      </c>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c r="AY344" s="26"/>
      <c r="AZ344" s="26"/>
      <c r="BA344" s="26"/>
      <c r="BB344" s="26"/>
      <c r="BC344" s="26"/>
      <c r="BD344" s="26"/>
      <c r="BE344" s="26"/>
      <c r="BF344" s="26"/>
      <c r="BG344" s="26"/>
      <c r="BH344" s="26"/>
      <c r="BI344" s="26"/>
      <c r="BJ344" s="26"/>
      <c r="BK344" s="26"/>
      <c r="BL344" s="26"/>
      <c r="BM344" s="26"/>
      <c r="BN344" s="26"/>
      <c r="BO344" s="26"/>
      <c r="BP344" s="26"/>
      <c r="BQ344" s="26"/>
      <c r="BR344" s="26"/>
      <c r="BS344" s="26"/>
      <c r="BT344" s="26"/>
      <c r="BU344" s="26"/>
      <c r="BV344" s="26"/>
      <c r="BW344" s="26"/>
      <c r="BX344" s="26"/>
      <c r="BY344" s="26"/>
      <c r="BZ344" s="26"/>
      <c r="CA344" s="26"/>
      <c r="CB344" s="26"/>
      <c r="CC344" s="2">
        <v>0.18477251624883936</v>
      </c>
      <c r="CD344" s="2">
        <v>0.19529557412565768</v>
      </c>
      <c r="CE344" s="2">
        <f>CE343/CE342</f>
        <v>0.26895697926338596</v>
      </c>
      <c r="CF344" s="99"/>
    </row>
    <row r="345" spans="1:84" ht="30" customHeight="1" x14ac:dyDescent="0.35">
      <c r="A345" s="17" t="s">
        <v>370</v>
      </c>
      <c r="B345" s="18" t="s">
        <v>394</v>
      </c>
      <c r="C345" s="18" t="s">
        <v>400</v>
      </c>
      <c r="D345" s="19" t="s">
        <v>35</v>
      </c>
      <c r="E345" s="20"/>
      <c r="F345" s="86" t="s">
        <v>197</v>
      </c>
      <c r="G345" s="87"/>
      <c r="H345" s="88"/>
      <c r="I345" s="86" t="s">
        <v>104</v>
      </c>
      <c r="J345" s="87"/>
      <c r="K345" s="88"/>
      <c r="L345" s="86" t="s">
        <v>401</v>
      </c>
      <c r="M345" s="87"/>
      <c r="N345" s="88"/>
      <c r="O345" s="89"/>
      <c r="P345" s="90"/>
      <c r="Q345" s="91"/>
      <c r="R345" s="89"/>
      <c r="S345" s="90"/>
      <c r="T345" s="91"/>
      <c r="U345" s="89"/>
      <c r="V345" s="90"/>
      <c r="W345" s="91"/>
      <c r="X345" s="89"/>
      <c r="Y345" s="90"/>
      <c r="Z345" s="91"/>
      <c r="AA345" s="89"/>
      <c r="AB345" s="90"/>
      <c r="AC345" s="91"/>
      <c r="AD345" s="89"/>
      <c r="AE345" s="90"/>
      <c r="AF345" s="91"/>
      <c r="AG345" s="89"/>
      <c r="AH345" s="90"/>
      <c r="AI345" s="91"/>
      <c r="AJ345" s="89"/>
      <c r="AK345" s="90"/>
      <c r="AL345" s="91"/>
      <c r="AM345" s="89"/>
      <c r="AN345" s="90"/>
      <c r="AO345" s="91"/>
      <c r="AP345" s="89"/>
      <c r="AQ345" s="90"/>
      <c r="AR345" s="91"/>
      <c r="AS345" s="89"/>
      <c r="AT345" s="90"/>
      <c r="AU345" s="91"/>
      <c r="AV345" s="89"/>
      <c r="AW345" s="90"/>
      <c r="AX345" s="91"/>
      <c r="AY345" s="89"/>
      <c r="AZ345" s="90"/>
      <c r="BA345" s="91"/>
      <c r="BB345" s="89"/>
      <c r="BC345" s="90"/>
      <c r="BD345" s="91"/>
      <c r="BE345" s="89"/>
      <c r="BF345" s="90"/>
      <c r="BG345" s="91"/>
      <c r="BH345" s="89"/>
      <c r="BI345" s="90"/>
      <c r="BJ345" s="91"/>
      <c r="BK345" s="89"/>
      <c r="BL345" s="90"/>
      <c r="BM345" s="91"/>
      <c r="BN345" s="89"/>
      <c r="BO345" s="90"/>
      <c r="BP345" s="91"/>
      <c r="BQ345" s="89"/>
      <c r="BR345" s="90"/>
      <c r="BS345" s="91"/>
      <c r="BT345" s="89"/>
      <c r="BU345" s="90"/>
      <c r="BV345" s="91"/>
      <c r="BW345" s="89"/>
      <c r="BX345" s="90"/>
      <c r="BY345" s="91"/>
      <c r="BZ345" s="89"/>
      <c r="CA345" s="90"/>
      <c r="CB345" s="91"/>
      <c r="CC345" s="86" t="s">
        <v>28</v>
      </c>
      <c r="CD345" s="87"/>
      <c r="CE345" s="88"/>
      <c r="CF345" s="83"/>
    </row>
    <row r="346" spans="1:84" ht="30" customHeight="1" x14ac:dyDescent="0.35">
      <c r="A346" s="21"/>
      <c r="B346" s="22"/>
      <c r="C346" s="22"/>
      <c r="D346" s="23" t="s">
        <v>41</v>
      </c>
      <c r="E346" s="24"/>
      <c r="F346" s="25" t="s">
        <v>42</v>
      </c>
      <c r="G346" s="25" t="s">
        <v>455</v>
      </c>
      <c r="H346" s="25" t="s">
        <v>457</v>
      </c>
      <c r="I346" s="25" t="s">
        <v>42</v>
      </c>
      <c r="J346" s="25" t="s">
        <v>455</v>
      </c>
      <c r="K346" s="25" t="s">
        <v>457</v>
      </c>
      <c r="L346" s="25" t="s">
        <v>42</v>
      </c>
      <c r="M346" s="25" t="s">
        <v>455</v>
      </c>
      <c r="N346" s="25" t="s">
        <v>457</v>
      </c>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c r="AY346" s="26"/>
      <c r="AZ346" s="26"/>
      <c r="BA346" s="26"/>
      <c r="BB346" s="26"/>
      <c r="BC346" s="26"/>
      <c r="BD346" s="26"/>
      <c r="BE346" s="26"/>
      <c r="BF346" s="26"/>
      <c r="BG346" s="26"/>
      <c r="BH346" s="26"/>
      <c r="BI346" s="26"/>
      <c r="BJ346" s="26"/>
      <c r="BK346" s="26"/>
      <c r="BL346" s="26"/>
      <c r="BM346" s="26"/>
      <c r="BN346" s="26"/>
      <c r="BO346" s="26"/>
      <c r="BP346" s="26"/>
      <c r="BQ346" s="26"/>
      <c r="BR346" s="26"/>
      <c r="BS346" s="26"/>
      <c r="BT346" s="26"/>
      <c r="BU346" s="26"/>
      <c r="BV346" s="26"/>
      <c r="BW346" s="26"/>
      <c r="BX346" s="26"/>
      <c r="BY346" s="26"/>
      <c r="BZ346" s="26"/>
      <c r="CA346" s="26"/>
      <c r="CB346" s="26"/>
      <c r="CC346" s="25" t="s">
        <v>453</v>
      </c>
      <c r="CD346" s="25" t="s">
        <v>446</v>
      </c>
      <c r="CE346" s="25" t="s">
        <v>456</v>
      </c>
      <c r="CF346" s="84"/>
    </row>
    <row r="347" spans="1:84" ht="30" customHeight="1" x14ac:dyDescent="0.35">
      <c r="A347" s="21"/>
      <c r="B347" s="22"/>
      <c r="C347" s="22"/>
      <c r="D347" s="19" t="s">
        <v>43</v>
      </c>
      <c r="E347" s="20" t="s">
        <v>44</v>
      </c>
      <c r="F347" s="27">
        <v>1032</v>
      </c>
      <c r="G347" s="27">
        <v>1032</v>
      </c>
      <c r="H347" s="27">
        <v>983</v>
      </c>
      <c r="I347" s="74">
        <v>1032</v>
      </c>
      <c r="J347" s="74">
        <v>1032</v>
      </c>
      <c r="K347" s="27">
        <v>983</v>
      </c>
      <c r="L347" s="74">
        <v>1032</v>
      </c>
      <c r="M347" s="74">
        <v>1023</v>
      </c>
      <c r="N347" s="27">
        <v>983</v>
      </c>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c r="AY347" s="26"/>
      <c r="AZ347" s="26"/>
      <c r="BA347" s="26"/>
      <c r="BB347" s="26"/>
      <c r="BC347" s="26"/>
      <c r="BD347" s="26"/>
      <c r="BE347" s="26"/>
      <c r="BF347" s="26"/>
      <c r="BG347" s="26"/>
      <c r="BH347" s="26"/>
      <c r="BI347" s="26"/>
      <c r="BJ347" s="26"/>
      <c r="BK347" s="26"/>
      <c r="BL347" s="26"/>
      <c r="BM347" s="26"/>
      <c r="BN347" s="26"/>
      <c r="BO347" s="26"/>
      <c r="BP347" s="26"/>
      <c r="BQ347" s="26"/>
      <c r="BR347" s="26"/>
      <c r="BS347" s="26"/>
      <c r="BT347" s="26"/>
      <c r="BU347" s="26"/>
      <c r="BV347" s="26"/>
      <c r="BW347" s="26"/>
      <c r="BX347" s="26"/>
      <c r="BY347" s="26"/>
      <c r="BZ347" s="26"/>
      <c r="CA347" s="26"/>
      <c r="CB347" s="26"/>
      <c r="CC347" s="28">
        <v>3096</v>
      </c>
      <c r="CD347" s="27">
        <v>3087</v>
      </c>
      <c r="CE347" s="27">
        <v>2949</v>
      </c>
      <c r="CF347" s="84"/>
    </row>
    <row r="348" spans="1:84" ht="30" customHeight="1" x14ac:dyDescent="0.35">
      <c r="A348" s="21"/>
      <c r="B348" s="22"/>
      <c r="C348" s="22"/>
      <c r="D348" s="19" t="s">
        <v>45</v>
      </c>
      <c r="E348" s="20" t="s">
        <v>44</v>
      </c>
      <c r="F348" s="27">
        <v>228</v>
      </c>
      <c r="G348" s="27">
        <v>251</v>
      </c>
      <c r="H348" s="27">
        <v>213</v>
      </c>
      <c r="I348" s="74">
        <v>220</v>
      </c>
      <c r="J348" s="74">
        <v>261</v>
      </c>
      <c r="K348" s="27">
        <v>294</v>
      </c>
      <c r="L348" s="74">
        <v>1</v>
      </c>
      <c r="M348" s="74">
        <v>12</v>
      </c>
      <c r="N348" s="27">
        <v>29</v>
      </c>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c r="AZ348" s="26"/>
      <c r="BA348" s="26"/>
      <c r="BB348" s="26"/>
      <c r="BC348" s="26"/>
      <c r="BD348" s="26"/>
      <c r="BE348" s="26"/>
      <c r="BF348" s="26"/>
      <c r="BG348" s="26"/>
      <c r="BH348" s="26"/>
      <c r="BI348" s="26"/>
      <c r="BJ348" s="26"/>
      <c r="BK348" s="26"/>
      <c r="BL348" s="26"/>
      <c r="BM348" s="26"/>
      <c r="BN348" s="26"/>
      <c r="BO348" s="26"/>
      <c r="BP348" s="26"/>
      <c r="BQ348" s="26"/>
      <c r="BR348" s="26"/>
      <c r="BS348" s="26"/>
      <c r="BT348" s="26"/>
      <c r="BU348" s="26"/>
      <c r="BV348" s="26"/>
      <c r="BW348" s="26"/>
      <c r="BX348" s="26"/>
      <c r="BY348" s="26"/>
      <c r="BZ348" s="26"/>
      <c r="CA348" s="26"/>
      <c r="CB348" s="26"/>
      <c r="CC348" s="28">
        <v>449</v>
      </c>
      <c r="CD348" s="27">
        <v>524</v>
      </c>
      <c r="CE348" s="27">
        <v>536</v>
      </c>
      <c r="CF348" s="84"/>
    </row>
    <row r="349" spans="1:84" ht="30" customHeight="1" x14ac:dyDescent="0.35">
      <c r="A349" s="29"/>
      <c r="B349" s="30"/>
      <c r="C349" s="30"/>
      <c r="D349" s="19" t="s">
        <v>46</v>
      </c>
      <c r="E349" s="20" t="s">
        <v>47</v>
      </c>
      <c r="F349" s="2">
        <v>0.22093023255813954</v>
      </c>
      <c r="G349" s="2">
        <v>0.24321705426356588</v>
      </c>
      <c r="H349" s="2">
        <f>H348/H347</f>
        <v>0.21668362156663276</v>
      </c>
      <c r="I349" s="2">
        <v>0.2131782945736434</v>
      </c>
      <c r="J349" s="2">
        <v>0.25290697674418605</v>
      </c>
      <c r="K349" s="2">
        <f>K348/K347</f>
        <v>0.29908443540183111</v>
      </c>
      <c r="L349" s="2">
        <v>9.6899224806201549E-4</v>
      </c>
      <c r="M349" s="2">
        <v>1.1730205278592375E-2</v>
      </c>
      <c r="N349" s="2">
        <f>N348/N347</f>
        <v>2.9501525940996948E-2</v>
      </c>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c r="AY349" s="26"/>
      <c r="AZ349" s="26"/>
      <c r="BA349" s="26"/>
      <c r="BB349" s="26"/>
      <c r="BC349" s="26"/>
      <c r="BD349" s="26"/>
      <c r="BE349" s="26"/>
      <c r="BF349" s="26"/>
      <c r="BG349" s="26"/>
      <c r="BH349" s="26"/>
      <c r="BI349" s="26"/>
      <c r="BJ349" s="26"/>
      <c r="BK349" s="26"/>
      <c r="BL349" s="26"/>
      <c r="BM349" s="26"/>
      <c r="BN349" s="26"/>
      <c r="BO349" s="26"/>
      <c r="BP349" s="26"/>
      <c r="BQ349" s="26"/>
      <c r="BR349" s="26"/>
      <c r="BS349" s="26"/>
      <c r="BT349" s="26"/>
      <c r="BU349" s="26"/>
      <c r="BV349" s="26"/>
      <c r="BW349" s="26"/>
      <c r="BX349" s="26"/>
      <c r="BY349" s="26"/>
      <c r="BZ349" s="26"/>
      <c r="CA349" s="26"/>
      <c r="CB349" s="26"/>
      <c r="CC349" s="2">
        <v>0.14502583979328165</v>
      </c>
      <c r="CD349" s="2">
        <v>0.16974408811143504</v>
      </c>
      <c r="CE349" s="2">
        <f>CE348/CE347</f>
        <v>0.18175652763648695</v>
      </c>
      <c r="CF349" s="85"/>
    </row>
    <row r="350" spans="1:84" ht="30" customHeight="1" x14ac:dyDescent="0.35">
      <c r="A350" s="17" t="s">
        <v>370</v>
      </c>
      <c r="B350" s="18" t="s">
        <v>394</v>
      </c>
      <c r="C350" s="18" t="s">
        <v>402</v>
      </c>
      <c r="D350" s="19" t="s">
        <v>35</v>
      </c>
      <c r="E350" s="20"/>
      <c r="F350" s="86" t="s">
        <v>50</v>
      </c>
      <c r="G350" s="94"/>
      <c r="H350" s="95"/>
      <c r="I350" s="86" t="s">
        <v>403</v>
      </c>
      <c r="J350" s="94"/>
      <c r="K350" s="95"/>
      <c r="L350" s="86" t="s">
        <v>401</v>
      </c>
      <c r="M350" s="94"/>
      <c r="N350" s="95"/>
      <c r="O350" s="86" t="s">
        <v>404</v>
      </c>
      <c r="P350" s="94"/>
      <c r="Q350" s="95"/>
      <c r="R350" s="86" t="s">
        <v>405</v>
      </c>
      <c r="S350" s="94"/>
      <c r="T350" s="95"/>
      <c r="U350" s="89"/>
      <c r="V350" s="92"/>
      <c r="W350" s="93"/>
      <c r="X350" s="89"/>
      <c r="Y350" s="92"/>
      <c r="Z350" s="93"/>
      <c r="AA350" s="89"/>
      <c r="AB350" s="92"/>
      <c r="AC350" s="93"/>
      <c r="AD350" s="89"/>
      <c r="AE350" s="92"/>
      <c r="AF350" s="93"/>
      <c r="AG350" s="89"/>
      <c r="AH350" s="92"/>
      <c r="AI350" s="93"/>
      <c r="AJ350" s="89"/>
      <c r="AK350" s="92"/>
      <c r="AL350" s="93"/>
      <c r="AM350" s="89"/>
      <c r="AN350" s="92"/>
      <c r="AO350" s="93"/>
      <c r="AP350" s="89"/>
      <c r="AQ350" s="92"/>
      <c r="AR350" s="93"/>
      <c r="AS350" s="89"/>
      <c r="AT350" s="92"/>
      <c r="AU350" s="93"/>
      <c r="AV350" s="89"/>
      <c r="AW350" s="92"/>
      <c r="AX350" s="93"/>
      <c r="AY350" s="89"/>
      <c r="AZ350" s="92"/>
      <c r="BA350" s="93"/>
      <c r="BB350" s="89"/>
      <c r="BC350" s="92"/>
      <c r="BD350" s="93"/>
      <c r="BE350" s="89"/>
      <c r="BF350" s="92"/>
      <c r="BG350" s="93"/>
      <c r="BH350" s="89"/>
      <c r="BI350" s="92"/>
      <c r="BJ350" s="93"/>
      <c r="BK350" s="89"/>
      <c r="BL350" s="92"/>
      <c r="BM350" s="93"/>
      <c r="BN350" s="89"/>
      <c r="BO350" s="92"/>
      <c r="BP350" s="93"/>
      <c r="BQ350" s="89"/>
      <c r="BR350" s="92"/>
      <c r="BS350" s="93"/>
      <c r="BT350" s="89"/>
      <c r="BU350" s="92"/>
      <c r="BV350" s="93"/>
      <c r="BW350" s="89"/>
      <c r="BX350" s="92"/>
      <c r="BY350" s="93"/>
      <c r="BZ350" s="89"/>
      <c r="CA350" s="92"/>
      <c r="CB350" s="93"/>
      <c r="CC350" s="86" t="s">
        <v>28</v>
      </c>
      <c r="CD350" s="94"/>
      <c r="CE350" s="95"/>
      <c r="CF350" s="99"/>
    </row>
    <row r="351" spans="1:84" ht="30" customHeight="1" x14ac:dyDescent="0.35">
      <c r="A351" s="21"/>
      <c r="B351" s="22"/>
      <c r="C351" s="22"/>
      <c r="D351" s="23" t="s">
        <v>41</v>
      </c>
      <c r="E351" s="24"/>
      <c r="F351" s="25" t="s">
        <v>42</v>
      </c>
      <c r="G351" s="25" t="s">
        <v>455</v>
      </c>
      <c r="H351" s="25" t="s">
        <v>457</v>
      </c>
      <c r="I351" s="25" t="s">
        <v>42</v>
      </c>
      <c r="J351" s="25" t="s">
        <v>455</v>
      </c>
      <c r="K351" s="25" t="s">
        <v>457</v>
      </c>
      <c r="L351" s="25" t="s">
        <v>42</v>
      </c>
      <c r="M351" s="25" t="s">
        <v>455</v>
      </c>
      <c r="N351" s="25" t="s">
        <v>457</v>
      </c>
      <c r="O351" s="25" t="s">
        <v>42</v>
      </c>
      <c r="P351" s="25" t="s">
        <v>455</v>
      </c>
      <c r="Q351" s="25" t="s">
        <v>457</v>
      </c>
      <c r="R351" s="25" t="s">
        <v>42</v>
      </c>
      <c r="S351" s="25" t="s">
        <v>455</v>
      </c>
      <c r="T351" s="25" t="s">
        <v>457</v>
      </c>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c r="AY351" s="26"/>
      <c r="AZ351" s="26"/>
      <c r="BA351" s="26"/>
      <c r="BB351" s="26"/>
      <c r="BC351" s="26"/>
      <c r="BD351" s="26"/>
      <c r="BE351" s="26"/>
      <c r="BF351" s="26"/>
      <c r="BG351" s="26"/>
      <c r="BH351" s="26"/>
      <c r="BI351" s="26"/>
      <c r="BJ351" s="26"/>
      <c r="BK351" s="26"/>
      <c r="BL351" s="26"/>
      <c r="BM351" s="26"/>
      <c r="BN351" s="26"/>
      <c r="BO351" s="26"/>
      <c r="BP351" s="26"/>
      <c r="BQ351" s="26"/>
      <c r="BR351" s="26"/>
      <c r="BS351" s="26"/>
      <c r="BT351" s="26"/>
      <c r="BU351" s="26"/>
      <c r="BV351" s="26"/>
      <c r="BW351" s="26"/>
      <c r="BX351" s="26"/>
      <c r="BY351" s="26"/>
      <c r="BZ351" s="26"/>
      <c r="CA351" s="26"/>
      <c r="CB351" s="26"/>
      <c r="CC351" s="25" t="s">
        <v>453</v>
      </c>
      <c r="CD351" s="25" t="s">
        <v>446</v>
      </c>
      <c r="CE351" s="25" t="s">
        <v>456</v>
      </c>
      <c r="CF351" s="99"/>
    </row>
    <row r="352" spans="1:84" ht="30" customHeight="1" x14ac:dyDescent="0.35">
      <c r="A352" s="21"/>
      <c r="B352" s="22"/>
      <c r="C352" s="22"/>
      <c r="D352" s="19" t="s">
        <v>43</v>
      </c>
      <c r="E352" s="20" t="s">
        <v>44</v>
      </c>
      <c r="F352" s="27">
        <v>819</v>
      </c>
      <c r="G352" s="27">
        <v>978</v>
      </c>
      <c r="H352" s="27">
        <v>1032</v>
      </c>
      <c r="I352" s="27">
        <v>819</v>
      </c>
      <c r="J352" s="27">
        <v>978</v>
      </c>
      <c r="K352" s="27">
        <v>1032</v>
      </c>
      <c r="L352" s="27">
        <v>819</v>
      </c>
      <c r="M352" s="27">
        <v>978</v>
      </c>
      <c r="N352" s="27">
        <v>1032</v>
      </c>
      <c r="O352" s="27">
        <v>819</v>
      </c>
      <c r="P352" s="27">
        <v>978</v>
      </c>
      <c r="Q352" s="27">
        <v>1032</v>
      </c>
      <c r="R352" s="27">
        <v>982</v>
      </c>
      <c r="S352" s="27">
        <v>978</v>
      </c>
      <c r="T352" s="27">
        <v>1032</v>
      </c>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c r="AZ352" s="26"/>
      <c r="BA352" s="26"/>
      <c r="BB352" s="26"/>
      <c r="BC352" s="26"/>
      <c r="BD352" s="26"/>
      <c r="BE352" s="26"/>
      <c r="BF352" s="26"/>
      <c r="BG352" s="26"/>
      <c r="BH352" s="26"/>
      <c r="BI352" s="26"/>
      <c r="BJ352" s="26"/>
      <c r="BK352" s="26"/>
      <c r="BL352" s="26"/>
      <c r="BM352" s="26"/>
      <c r="BN352" s="26"/>
      <c r="BO352" s="26"/>
      <c r="BP352" s="26"/>
      <c r="BQ352" s="26"/>
      <c r="BR352" s="26"/>
      <c r="BS352" s="26"/>
      <c r="BT352" s="26"/>
      <c r="BU352" s="26"/>
      <c r="BV352" s="26"/>
      <c r="BW352" s="26"/>
      <c r="BX352" s="26"/>
      <c r="BY352" s="26"/>
      <c r="BZ352" s="26"/>
      <c r="CA352" s="26"/>
      <c r="CB352" s="26"/>
      <c r="CC352" s="28">
        <v>4258</v>
      </c>
      <c r="CD352" s="27">
        <v>4890</v>
      </c>
      <c r="CE352" s="27">
        <v>5160</v>
      </c>
      <c r="CF352" s="99"/>
    </row>
    <row r="353" spans="1:84" ht="30" customHeight="1" x14ac:dyDescent="0.35">
      <c r="A353" s="21"/>
      <c r="B353" s="22"/>
      <c r="C353" s="22"/>
      <c r="D353" s="19" t="s">
        <v>45</v>
      </c>
      <c r="E353" s="20" t="s">
        <v>44</v>
      </c>
      <c r="F353" s="27">
        <v>132</v>
      </c>
      <c r="G353" s="27">
        <v>169</v>
      </c>
      <c r="H353" s="27">
        <v>268</v>
      </c>
      <c r="I353" s="27">
        <v>84</v>
      </c>
      <c r="J353" s="27">
        <v>113</v>
      </c>
      <c r="K353" s="27">
        <v>161</v>
      </c>
      <c r="L353" s="27">
        <v>10</v>
      </c>
      <c r="M353" s="27">
        <v>26</v>
      </c>
      <c r="N353" s="27">
        <v>29</v>
      </c>
      <c r="O353" s="27">
        <v>33</v>
      </c>
      <c r="P353" s="27">
        <v>22</v>
      </c>
      <c r="Q353" s="27">
        <v>39</v>
      </c>
      <c r="R353" s="27">
        <v>415</v>
      </c>
      <c r="S353" s="27">
        <v>433</v>
      </c>
      <c r="T353" s="27">
        <v>328</v>
      </c>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c r="BB353" s="26"/>
      <c r="BC353" s="26"/>
      <c r="BD353" s="26"/>
      <c r="BE353" s="26"/>
      <c r="BF353" s="26"/>
      <c r="BG353" s="26"/>
      <c r="BH353" s="26"/>
      <c r="BI353" s="26"/>
      <c r="BJ353" s="26"/>
      <c r="BK353" s="26"/>
      <c r="BL353" s="26"/>
      <c r="BM353" s="26"/>
      <c r="BN353" s="26"/>
      <c r="BO353" s="26"/>
      <c r="BP353" s="26"/>
      <c r="BQ353" s="26"/>
      <c r="BR353" s="26"/>
      <c r="BS353" s="26"/>
      <c r="BT353" s="26"/>
      <c r="BU353" s="26"/>
      <c r="BV353" s="26"/>
      <c r="BW353" s="26"/>
      <c r="BX353" s="26"/>
      <c r="BY353" s="26"/>
      <c r="BZ353" s="26"/>
      <c r="CA353" s="26"/>
      <c r="CB353" s="26"/>
      <c r="CC353" s="28">
        <v>674</v>
      </c>
      <c r="CD353" s="27">
        <v>763</v>
      </c>
      <c r="CE353" s="27">
        <v>825</v>
      </c>
      <c r="CF353" s="99"/>
    </row>
    <row r="354" spans="1:84" ht="30" customHeight="1" x14ac:dyDescent="0.35">
      <c r="A354" s="29"/>
      <c r="B354" s="30"/>
      <c r="C354" s="30"/>
      <c r="D354" s="19" t="s">
        <v>46</v>
      </c>
      <c r="E354" s="20" t="s">
        <v>47</v>
      </c>
      <c r="F354" s="2">
        <v>0.16117216117216118</v>
      </c>
      <c r="G354" s="2">
        <v>0.17280163599182005</v>
      </c>
      <c r="H354" s="2">
        <f>H353/H352</f>
        <v>0.25968992248062017</v>
      </c>
      <c r="I354" s="2">
        <v>0.10256410256410256</v>
      </c>
      <c r="J354" s="2">
        <v>0.11554192229038855</v>
      </c>
      <c r="K354" s="2">
        <f>K353/K352</f>
        <v>0.1560077519379845</v>
      </c>
      <c r="L354" s="2">
        <v>1.221001221001221E-2</v>
      </c>
      <c r="M354" s="2">
        <v>2.6584867075664622E-2</v>
      </c>
      <c r="N354" s="2">
        <f>N353/N352</f>
        <v>2.8100775193798451E-2</v>
      </c>
      <c r="O354" s="2">
        <v>4.0293040293040296E-2</v>
      </c>
      <c r="P354" s="2">
        <v>2.2494887525562373E-2</v>
      </c>
      <c r="Q354" s="2">
        <f>Q353/Q352</f>
        <v>3.7790697674418602E-2</v>
      </c>
      <c r="R354" s="2">
        <v>0.42260692464358451</v>
      </c>
      <c r="S354" s="2">
        <v>0.44274028629856849</v>
      </c>
      <c r="T354" s="2">
        <f>T353/T352</f>
        <v>0.31782945736434109</v>
      </c>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c r="AY354" s="26"/>
      <c r="AZ354" s="26"/>
      <c r="BA354" s="26"/>
      <c r="BB354" s="26"/>
      <c r="BC354" s="26"/>
      <c r="BD354" s="26"/>
      <c r="BE354" s="26"/>
      <c r="BF354" s="26"/>
      <c r="BG354" s="26"/>
      <c r="BH354" s="26"/>
      <c r="BI354" s="26"/>
      <c r="BJ354" s="26"/>
      <c r="BK354" s="26"/>
      <c r="BL354" s="26"/>
      <c r="BM354" s="26"/>
      <c r="BN354" s="26"/>
      <c r="BO354" s="26"/>
      <c r="BP354" s="26"/>
      <c r="BQ354" s="26"/>
      <c r="BR354" s="26"/>
      <c r="BS354" s="26"/>
      <c r="BT354" s="26"/>
      <c r="BU354" s="26"/>
      <c r="BV354" s="26"/>
      <c r="BW354" s="26"/>
      <c r="BX354" s="26"/>
      <c r="BY354" s="26"/>
      <c r="BZ354" s="26"/>
      <c r="CA354" s="26"/>
      <c r="CB354" s="26"/>
      <c r="CC354" s="2">
        <v>0.15829027712541099</v>
      </c>
      <c r="CD354" s="2">
        <v>0.15603271983640082</v>
      </c>
      <c r="CE354" s="2">
        <f>CE353/CE352</f>
        <v>0.15988372093023256</v>
      </c>
      <c r="CF354" s="99"/>
    </row>
    <row r="355" spans="1:84" ht="30" customHeight="1" x14ac:dyDescent="0.35">
      <c r="A355" s="17" t="s">
        <v>370</v>
      </c>
      <c r="B355" s="18" t="s">
        <v>394</v>
      </c>
      <c r="C355" s="18" t="s">
        <v>406</v>
      </c>
      <c r="D355" s="19" t="s">
        <v>35</v>
      </c>
      <c r="E355" s="20"/>
      <c r="F355" s="86" t="s">
        <v>104</v>
      </c>
      <c r="G355" s="94"/>
      <c r="H355" s="95"/>
      <c r="I355" s="86" t="s">
        <v>407</v>
      </c>
      <c r="J355" s="94"/>
      <c r="K355" s="95"/>
      <c r="L355" s="86" t="s">
        <v>408</v>
      </c>
      <c r="M355" s="94"/>
      <c r="N355" s="95"/>
      <c r="O355" s="86" t="s">
        <v>409</v>
      </c>
      <c r="P355" s="94"/>
      <c r="Q355" s="95"/>
      <c r="R355" s="89"/>
      <c r="S355" s="92"/>
      <c r="T355" s="93"/>
      <c r="U355" s="89"/>
      <c r="V355" s="92"/>
      <c r="W355" s="93"/>
      <c r="X355" s="89"/>
      <c r="Y355" s="92"/>
      <c r="Z355" s="93"/>
      <c r="AA355" s="89"/>
      <c r="AB355" s="92"/>
      <c r="AC355" s="93"/>
      <c r="AD355" s="89"/>
      <c r="AE355" s="92"/>
      <c r="AF355" s="93"/>
      <c r="AG355" s="89"/>
      <c r="AH355" s="92"/>
      <c r="AI355" s="93"/>
      <c r="AJ355" s="89"/>
      <c r="AK355" s="92"/>
      <c r="AL355" s="93"/>
      <c r="AM355" s="89"/>
      <c r="AN355" s="92"/>
      <c r="AO355" s="93"/>
      <c r="AP355" s="89"/>
      <c r="AQ355" s="92"/>
      <c r="AR355" s="93"/>
      <c r="AS355" s="89"/>
      <c r="AT355" s="92"/>
      <c r="AU355" s="93"/>
      <c r="AV355" s="89"/>
      <c r="AW355" s="92"/>
      <c r="AX355" s="93"/>
      <c r="AY355" s="89"/>
      <c r="AZ355" s="92"/>
      <c r="BA355" s="93"/>
      <c r="BB355" s="89"/>
      <c r="BC355" s="92"/>
      <c r="BD355" s="93"/>
      <c r="BE355" s="89"/>
      <c r="BF355" s="92"/>
      <c r="BG355" s="93"/>
      <c r="BH355" s="89"/>
      <c r="BI355" s="92"/>
      <c r="BJ355" s="93"/>
      <c r="BK355" s="89"/>
      <c r="BL355" s="92"/>
      <c r="BM355" s="93"/>
      <c r="BN355" s="89"/>
      <c r="BO355" s="92"/>
      <c r="BP355" s="93"/>
      <c r="BQ355" s="89"/>
      <c r="BR355" s="92"/>
      <c r="BS355" s="93"/>
      <c r="BT355" s="89"/>
      <c r="BU355" s="92"/>
      <c r="BV355" s="93"/>
      <c r="BW355" s="89"/>
      <c r="BX355" s="92"/>
      <c r="BY355" s="93"/>
      <c r="BZ355" s="89"/>
      <c r="CA355" s="92"/>
      <c r="CB355" s="93"/>
      <c r="CC355" s="86" t="s">
        <v>28</v>
      </c>
      <c r="CD355" s="94"/>
      <c r="CE355" s="95"/>
      <c r="CF355" s="99"/>
    </row>
    <row r="356" spans="1:84" ht="30" customHeight="1" x14ac:dyDescent="0.35">
      <c r="A356" s="21"/>
      <c r="B356" s="22"/>
      <c r="C356" s="22"/>
      <c r="D356" s="23" t="s">
        <v>41</v>
      </c>
      <c r="E356" s="24"/>
      <c r="F356" s="25" t="s">
        <v>42</v>
      </c>
      <c r="G356" s="25" t="s">
        <v>455</v>
      </c>
      <c r="H356" s="25" t="s">
        <v>457</v>
      </c>
      <c r="I356" s="25" t="s">
        <v>42</v>
      </c>
      <c r="J356" s="25" t="s">
        <v>455</v>
      </c>
      <c r="K356" s="25" t="s">
        <v>457</v>
      </c>
      <c r="L356" s="25" t="s">
        <v>42</v>
      </c>
      <c r="M356" s="25" t="s">
        <v>455</v>
      </c>
      <c r="N356" s="25" t="s">
        <v>457</v>
      </c>
      <c r="O356" s="25" t="s">
        <v>42</v>
      </c>
      <c r="P356" s="25" t="s">
        <v>455</v>
      </c>
      <c r="Q356" s="25" t="s">
        <v>457</v>
      </c>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c r="AY356" s="26"/>
      <c r="AZ356" s="26"/>
      <c r="BA356" s="26"/>
      <c r="BB356" s="26"/>
      <c r="BC356" s="26"/>
      <c r="BD356" s="26"/>
      <c r="BE356" s="26"/>
      <c r="BF356" s="26"/>
      <c r="BG356" s="26"/>
      <c r="BH356" s="26"/>
      <c r="BI356" s="26"/>
      <c r="BJ356" s="26"/>
      <c r="BK356" s="26"/>
      <c r="BL356" s="26"/>
      <c r="BM356" s="26"/>
      <c r="BN356" s="26"/>
      <c r="BO356" s="26"/>
      <c r="BP356" s="26"/>
      <c r="BQ356" s="26"/>
      <c r="BR356" s="26"/>
      <c r="BS356" s="26"/>
      <c r="BT356" s="26"/>
      <c r="BU356" s="26"/>
      <c r="BV356" s="26"/>
      <c r="BW356" s="26"/>
      <c r="BX356" s="26"/>
      <c r="BY356" s="26"/>
      <c r="BZ356" s="26"/>
      <c r="CA356" s="26"/>
      <c r="CB356" s="26"/>
      <c r="CC356" s="25" t="s">
        <v>453</v>
      </c>
      <c r="CD356" s="25" t="s">
        <v>446</v>
      </c>
      <c r="CE356" s="25" t="s">
        <v>456</v>
      </c>
      <c r="CF356" s="99"/>
    </row>
    <row r="357" spans="1:84" ht="30" customHeight="1" x14ac:dyDescent="0.35">
      <c r="A357" s="21"/>
      <c r="B357" s="22"/>
      <c r="C357" s="22"/>
      <c r="D357" s="19" t="s">
        <v>43</v>
      </c>
      <c r="E357" s="20" t="s">
        <v>44</v>
      </c>
      <c r="F357" s="27">
        <v>984</v>
      </c>
      <c r="G357" s="27">
        <v>1274</v>
      </c>
      <c r="H357" s="27">
        <v>1258</v>
      </c>
      <c r="I357" s="80">
        <v>984</v>
      </c>
      <c r="J357" s="80">
        <v>1274</v>
      </c>
      <c r="K357" s="27">
        <v>1258</v>
      </c>
      <c r="L357" s="80">
        <v>984</v>
      </c>
      <c r="M357" s="80">
        <v>1274</v>
      </c>
      <c r="N357" s="27">
        <v>1258</v>
      </c>
      <c r="O357" s="80">
        <v>408</v>
      </c>
      <c r="P357" s="80">
        <v>531</v>
      </c>
      <c r="Q357" s="27">
        <v>535</v>
      </c>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c r="AY357" s="26"/>
      <c r="AZ357" s="26"/>
      <c r="BA357" s="26"/>
      <c r="BB357" s="26"/>
      <c r="BC357" s="26"/>
      <c r="BD357" s="26"/>
      <c r="BE357" s="26"/>
      <c r="BF357" s="26"/>
      <c r="BG357" s="26"/>
      <c r="BH357" s="26"/>
      <c r="BI357" s="26"/>
      <c r="BJ357" s="26"/>
      <c r="BK357" s="26"/>
      <c r="BL357" s="26"/>
      <c r="BM357" s="26"/>
      <c r="BN357" s="26"/>
      <c r="BO357" s="26"/>
      <c r="BP357" s="26"/>
      <c r="BQ357" s="26"/>
      <c r="BR357" s="26"/>
      <c r="BS357" s="26"/>
      <c r="BT357" s="26"/>
      <c r="BU357" s="26"/>
      <c r="BV357" s="26"/>
      <c r="BW357" s="26"/>
      <c r="BX357" s="26"/>
      <c r="BY357" s="26"/>
      <c r="BZ357" s="26"/>
      <c r="CA357" s="26"/>
      <c r="CB357" s="26"/>
      <c r="CC357" s="28">
        <v>3360</v>
      </c>
      <c r="CD357" s="27">
        <v>4353</v>
      </c>
      <c r="CE357" s="27">
        <v>4309</v>
      </c>
      <c r="CF357" s="99"/>
    </row>
    <row r="358" spans="1:84" ht="30" customHeight="1" x14ac:dyDescent="0.35">
      <c r="A358" s="21"/>
      <c r="B358" s="22"/>
      <c r="C358" s="22"/>
      <c r="D358" s="19" t="s">
        <v>45</v>
      </c>
      <c r="E358" s="20" t="s">
        <v>44</v>
      </c>
      <c r="F358" s="27">
        <v>428</v>
      </c>
      <c r="G358" s="27">
        <v>513</v>
      </c>
      <c r="H358" s="27">
        <v>665</v>
      </c>
      <c r="I358" s="80">
        <v>313</v>
      </c>
      <c r="J358" s="80">
        <v>394</v>
      </c>
      <c r="K358" s="27">
        <v>495</v>
      </c>
      <c r="L358" s="80">
        <v>201</v>
      </c>
      <c r="M358" s="80">
        <v>307</v>
      </c>
      <c r="N358" s="27">
        <v>331</v>
      </c>
      <c r="O358" s="80">
        <v>51</v>
      </c>
      <c r="P358" s="80">
        <v>52</v>
      </c>
      <c r="Q358" s="27">
        <v>79</v>
      </c>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c r="AY358" s="26"/>
      <c r="AZ358" s="26"/>
      <c r="BA358" s="26"/>
      <c r="BB358" s="26"/>
      <c r="BC358" s="26"/>
      <c r="BD358" s="26"/>
      <c r="BE358" s="26"/>
      <c r="BF358" s="26"/>
      <c r="BG358" s="26"/>
      <c r="BH358" s="26"/>
      <c r="BI358" s="26"/>
      <c r="BJ358" s="26"/>
      <c r="BK358" s="26"/>
      <c r="BL358" s="26"/>
      <c r="BM358" s="26"/>
      <c r="BN358" s="26"/>
      <c r="BO358" s="26"/>
      <c r="BP358" s="26"/>
      <c r="BQ358" s="26"/>
      <c r="BR358" s="26"/>
      <c r="BS358" s="26"/>
      <c r="BT358" s="26"/>
      <c r="BU358" s="26"/>
      <c r="BV358" s="26"/>
      <c r="BW358" s="26"/>
      <c r="BX358" s="26"/>
      <c r="BY358" s="26"/>
      <c r="BZ358" s="26"/>
      <c r="CA358" s="26"/>
      <c r="CB358" s="26"/>
      <c r="CC358" s="28">
        <v>993</v>
      </c>
      <c r="CD358" s="27">
        <v>1266</v>
      </c>
      <c r="CE358" s="27">
        <v>1570</v>
      </c>
      <c r="CF358" s="99"/>
    </row>
    <row r="359" spans="1:84" ht="30" customHeight="1" x14ac:dyDescent="0.35">
      <c r="A359" s="29"/>
      <c r="B359" s="30"/>
      <c r="C359" s="30"/>
      <c r="D359" s="19" t="s">
        <v>46</v>
      </c>
      <c r="E359" s="20" t="s">
        <v>47</v>
      </c>
      <c r="F359" s="2">
        <v>0.43495934959349591</v>
      </c>
      <c r="G359" s="2">
        <v>0.40266875981161693</v>
      </c>
      <c r="H359" s="2">
        <f>H358/H357</f>
        <v>0.52861685214626386</v>
      </c>
      <c r="I359" s="2">
        <v>0.31808943089430897</v>
      </c>
      <c r="J359" s="2">
        <v>0.30926216640502358</v>
      </c>
      <c r="K359" s="2">
        <f>K358/K357</f>
        <v>0.39348171701112877</v>
      </c>
      <c r="L359" s="2">
        <v>0.20426829268292682</v>
      </c>
      <c r="M359" s="2">
        <v>0.24097331240188383</v>
      </c>
      <c r="N359" s="2">
        <f>N358/N357</f>
        <v>0.26311605723370429</v>
      </c>
      <c r="O359" s="2">
        <v>0.125</v>
      </c>
      <c r="P359" s="2">
        <v>9.7928436911487754E-2</v>
      </c>
      <c r="Q359" s="2">
        <f>Q358/Q357</f>
        <v>0.14766355140186915</v>
      </c>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c r="AY359" s="26"/>
      <c r="AZ359" s="26"/>
      <c r="BA359" s="26"/>
      <c r="BB359" s="26"/>
      <c r="BC359" s="26"/>
      <c r="BD359" s="26"/>
      <c r="BE359" s="26"/>
      <c r="BF359" s="26"/>
      <c r="BG359" s="26"/>
      <c r="BH359" s="26"/>
      <c r="BI359" s="26"/>
      <c r="BJ359" s="26"/>
      <c r="BK359" s="26"/>
      <c r="BL359" s="26"/>
      <c r="BM359" s="26"/>
      <c r="BN359" s="26"/>
      <c r="BO359" s="26"/>
      <c r="BP359" s="26"/>
      <c r="BQ359" s="26"/>
      <c r="BR359" s="26"/>
      <c r="BS359" s="26"/>
      <c r="BT359" s="26"/>
      <c r="BU359" s="26"/>
      <c r="BV359" s="26"/>
      <c r="BW359" s="26"/>
      <c r="BX359" s="26"/>
      <c r="BY359" s="26"/>
      <c r="BZ359" s="26"/>
      <c r="CA359" s="26"/>
      <c r="CB359" s="26"/>
      <c r="CC359" s="2">
        <v>0.29553571428571429</v>
      </c>
      <c r="CD359" s="2">
        <v>0.29083390764989664</v>
      </c>
      <c r="CE359" s="2">
        <f>CE358/CE357</f>
        <v>0.36435367834764448</v>
      </c>
      <c r="CF359" s="99"/>
    </row>
    <row r="360" spans="1:84" ht="30" customHeight="1" x14ac:dyDescent="0.35">
      <c r="A360" s="17" t="s">
        <v>370</v>
      </c>
      <c r="B360" s="18" t="s">
        <v>394</v>
      </c>
      <c r="C360" s="18" t="s">
        <v>410</v>
      </c>
      <c r="D360" s="19" t="s">
        <v>35</v>
      </c>
      <c r="E360" s="20"/>
      <c r="F360" s="86" t="s">
        <v>104</v>
      </c>
      <c r="G360" s="94"/>
      <c r="H360" s="95"/>
      <c r="I360" s="86" t="s">
        <v>236</v>
      </c>
      <c r="J360" s="94"/>
      <c r="K360" s="95"/>
      <c r="L360" s="86" t="s">
        <v>411</v>
      </c>
      <c r="M360" s="94"/>
      <c r="N360" s="95"/>
      <c r="O360" s="86" t="s">
        <v>403</v>
      </c>
      <c r="P360" s="94"/>
      <c r="Q360" s="95"/>
      <c r="R360" s="86" t="s">
        <v>412</v>
      </c>
      <c r="S360" s="94"/>
      <c r="T360" s="95"/>
      <c r="U360" s="86" t="s">
        <v>413</v>
      </c>
      <c r="V360" s="94"/>
      <c r="W360" s="95"/>
      <c r="X360" s="89"/>
      <c r="Y360" s="92"/>
      <c r="Z360" s="93"/>
      <c r="AA360" s="89"/>
      <c r="AB360" s="92"/>
      <c r="AC360" s="93"/>
      <c r="AD360" s="89"/>
      <c r="AE360" s="92"/>
      <c r="AF360" s="93"/>
      <c r="AG360" s="89"/>
      <c r="AH360" s="92"/>
      <c r="AI360" s="93"/>
      <c r="AJ360" s="89"/>
      <c r="AK360" s="92"/>
      <c r="AL360" s="93"/>
      <c r="AM360" s="89"/>
      <c r="AN360" s="92"/>
      <c r="AO360" s="93"/>
      <c r="AP360" s="89"/>
      <c r="AQ360" s="92"/>
      <c r="AR360" s="93"/>
      <c r="AS360" s="89"/>
      <c r="AT360" s="92"/>
      <c r="AU360" s="93"/>
      <c r="AV360" s="89"/>
      <c r="AW360" s="92"/>
      <c r="AX360" s="93"/>
      <c r="AY360" s="89"/>
      <c r="AZ360" s="92"/>
      <c r="BA360" s="93"/>
      <c r="BB360" s="89"/>
      <c r="BC360" s="92"/>
      <c r="BD360" s="93"/>
      <c r="BE360" s="89"/>
      <c r="BF360" s="92"/>
      <c r="BG360" s="93"/>
      <c r="BH360" s="89"/>
      <c r="BI360" s="92"/>
      <c r="BJ360" s="93"/>
      <c r="BK360" s="89"/>
      <c r="BL360" s="92"/>
      <c r="BM360" s="93"/>
      <c r="BN360" s="89"/>
      <c r="BO360" s="92"/>
      <c r="BP360" s="93"/>
      <c r="BQ360" s="89"/>
      <c r="BR360" s="92"/>
      <c r="BS360" s="93"/>
      <c r="BT360" s="89"/>
      <c r="BU360" s="92"/>
      <c r="BV360" s="93"/>
      <c r="BW360" s="89"/>
      <c r="BX360" s="92"/>
      <c r="BY360" s="93"/>
      <c r="BZ360" s="89"/>
      <c r="CA360" s="92"/>
      <c r="CB360" s="93"/>
      <c r="CC360" s="86" t="s">
        <v>28</v>
      </c>
      <c r="CD360" s="94"/>
      <c r="CE360" s="95"/>
      <c r="CF360" s="99"/>
    </row>
    <row r="361" spans="1:84" ht="30" customHeight="1" x14ac:dyDescent="0.35">
      <c r="A361" s="21"/>
      <c r="B361" s="22"/>
      <c r="C361" s="22"/>
      <c r="D361" s="23" t="s">
        <v>41</v>
      </c>
      <c r="E361" s="24"/>
      <c r="F361" s="25" t="s">
        <v>42</v>
      </c>
      <c r="G361" s="25" t="s">
        <v>455</v>
      </c>
      <c r="H361" s="25" t="s">
        <v>457</v>
      </c>
      <c r="I361" s="25" t="s">
        <v>42</v>
      </c>
      <c r="J361" s="25" t="s">
        <v>455</v>
      </c>
      <c r="K361" s="25" t="s">
        <v>457</v>
      </c>
      <c r="L361" s="25" t="s">
        <v>42</v>
      </c>
      <c r="M361" s="25" t="s">
        <v>455</v>
      </c>
      <c r="N361" s="25" t="s">
        <v>457</v>
      </c>
      <c r="O361" s="25" t="s">
        <v>42</v>
      </c>
      <c r="P361" s="25" t="s">
        <v>455</v>
      </c>
      <c r="Q361" s="25" t="s">
        <v>457</v>
      </c>
      <c r="R361" s="25" t="s">
        <v>42</v>
      </c>
      <c r="S361" s="25" t="s">
        <v>455</v>
      </c>
      <c r="T361" s="25" t="s">
        <v>457</v>
      </c>
      <c r="U361" s="25" t="s">
        <v>42</v>
      </c>
      <c r="V361" s="25" t="s">
        <v>455</v>
      </c>
      <c r="W361" s="25" t="s">
        <v>457</v>
      </c>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c r="AY361" s="26"/>
      <c r="AZ361" s="26"/>
      <c r="BA361" s="26"/>
      <c r="BB361" s="26"/>
      <c r="BC361" s="26"/>
      <c r="BD361" s="26"/>
      <c r="BE361" s="26"/>
      <c r="BF361" s="26"/>
      <c r="BG361" s="26"/>
      <c r="BH361" s="26"/>
      <c r="BI361" s="26"/>
      <c r="BJ361" s="26"/>
      <c r="BK361" s="26"/>
      <c r="BL361" s="26"/>
      <c r="BM361" s="26"/>
      <c r="BN361" s="26"/>
      <c r="BO361" s="26"/>
      <c r="BP361" s="26"/>
      <c r="BQ361" s="26"/>
      <c r="BR361" s="26"/>
      <c r="BS361" s="26"/>
      <c r="BT361" s="26"/>
      <c r="BU361" s="26"/>
      <c r="BV361" s="26"/>
      <c r="BW361" s="26"/>
      <c r="BX361" s="26"/>
      <c r="BY361" s="26"/>
      <c r="BZ361" s="26"/>
      <c r="CA361" s="26"/>
      <c r="CB361" s="26"/>
      <c r="CC361" s="25" t="s">
        <v>453</v>
      </c>
      <c r="CD361" s="25" t="s">
        <v>446</v>
      </c>
      <c r="CE361" s="25" t="s">
        <v>456</v>
      </c>
      <c r="CF361" s="99"/>
    </row>
    <row r="362" spans="1:84" ht="30" customHeight="1" x14ac:dyDescent="0.35">
      <c r="A362" s="21"/>
      <c r="B362" s="22"/>
      <c r="C362" s="22"/>
      <c r="D362" s="19" t="s">
        <v>43</v>
      </c>
      <c r="E362" s="20" t="s">
        <v>44</v>
      </c>
      <c r="F362" s="27">
        <v>838</v>
      </c>
      <c r="G362" s="27">
        <v>966</v>
      </c>
      <c r="H362" s="27">
        <v>981</v>
      </c>
      <c r="I362" s="74">
        <v>838</v>
      </c>
      <c r="J362" s="74">
        <v>966</v>
      </c>
      <c r="K362" s="27">
        <v>981</v>
      </c>
      <c r="L362" s="74">
        <v>838</v>
      </c>
      <c r="M362" s="74">
        <v>966</v>
      </c>
      <c r="N362" s="27">
        <v>981</v>
      </c>
      <c r="O362" s="74">
        <v>838</v>
      </c>
      <c r="P362" s="74">
        <v>967</v>
      </c>
      <c r="Q362" s="27">
        <v>981</v>
      </c>
      <c r="R362" s="74">
        <v>838</v>
      </c>
      <c r="S362" s="74">
        <v>966</v>
      </c>
      <c r="T362" s="27">
        <v>981</v>
      </c>
      <c r="U362" s="74">
        <v>838</v>
      </c>
      <c r="V362" s="74">
        <v>966</v>
      </c>
      <c r="W362" s="27">
        <v>981</v>
      </c>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c r="AY362" s="26"/>
      <c r="AZ362" s="26"/>
      <c r="BA362" s="26"/>
      <c r="BB362" s="26"/>
      <c r="BC362" s="26"/>
      <c r="BD362" s="26"/>
      <c r="BE362" s="26"/>
      <c r="BF362" s="26"/>
      <c r="BG362" s="26"/>
      <c r="BH362" s="26"/>
      <c r="BI362" s="26"/>
      <c r="BJ362" s="26"/>
      <c r="BK362" s="26"/>
      <c r="BL362" s="26"/>
      <c r="BM362" s="26"/>
      <c r="BN362" s="26"/>
      <c r="BO362" s="26"/>
      <c r="BP362" s="26"/>
      <c r="BQ362" s="26"/>
      <c r="BR362" s="26"/>
      <c r="BS362" s="26"/>
      <c r="BT362" s="26"/>
      <c r="BU362" s="26"/>
      <c r="BV362" s="26"/>
      <c r="BW362" s="26"/>
      <c r="BX362" s="26"/>
      <c r="BY362" s="26"/>
      <c r="BZ362" s="26"/>
      <c r="CA362" s="26"/>
      <c r="CB362" s="26"/>
      <c r="CC362" s="28">
        <v>5028</v>
      </c>
      <c r="CD362" s="27">
        <v>5797</v>
      </c>
      <c r="CE362" s="27">
        <v>5886</v>
      </c>
      <c r="CF362" s="99"/>
    </row>
    <row r="363" spans="1:84" ht="30" customHeight="1" x14ac:dyDescent="0.35">
      <c r="A363" s="21"/>
      <c r="B363" s="22"/>
      <c r="C363" s="22"/>
      <c r="D363" s="19" t="s">
        <v>45</v>
      </c>
      <c r="E363" s="20" t="s">
        <v>44</v>
      </c>
      <c r="F363" s="27">
        <v>117</v>
      </c>
      <c r="G363" s="27">
        <v>178</v>
      </c>
      <c r="H363" s="27">
        <v>249</v>
      </c>
      <c r="I363" s="74">
        <v>131</v>
      </c>
      <c r="J363" s="74">
        <v>166</v>
      </c>
      <c r="K363" s="27">
        <v>280</v>
      </c>
      <c r="L363" s="74">
        <v>0</v>
      </c>
      <c r="M363" s="74">
        <v>2</v>
      </c>
      <c r="N363" s="27">
        <v>16</v>
      </c>
      <c r="O363" s="74">
        <v>205</v>
      </c>
      <c r="P363" s="74">
        <v>281</v>
      </c>
      <c r="Q363" s="27">
        <v>360</v>
      </c>
      <c r="R363" s="74">
        <v>2</v>
      </c>
      <c r="S363" s="74">
        <v>8</v>
      </c>
      <c r="T363" s="27">
        <v>274</v>
      </c>
      <c r="U363" s="74">
        <v>28</v>
      </c>
      <c r="V363" s="74">
        <v>41</v>
      </c>
      <c r="W363" s="27">
        <v>94</v>
      </c>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c r="AY363" s="26"/>
      <c r="AZ363" s="26"/>
      <c r="BA363" s="26"/>
      <c r="BB363" s="26"/>
      <c r="BC363" s="26"/>
      <c r="BD363" s="26"/>
      <c r="BE363" s="26"/>
      <c r="BF363" s="26"/>
      <c r="BG363" s="26"/>
      <c r="BH363" s="26"/>
      <c r="BI363" s="26"/>
      <c r="BJ363" s="26"/>
      <c r="BK363" s="26"/>
      <c r="BL363" s="26"/>
      <c r="BM363" s="26"/>
      <c r="BN363" s="26"/>
      <c r="BO363" s="26"/>
      <c r="BP363" s="26"/>
      <c r="BQ363" s="26"/>
      <c r="BR363" s="26"/>
      <c r="BS363" s="26"/>
      <c r="BT363" s="26"/>
      <c r="BU363" s="26"/>
      <c r="BV363" s="26"/>
      <c r="BW363" s="26"/>
      <c r="BX363" s="26"/>
      <c r="BY363" s="26"/>
      <c r="BZ363" s="26"/>
      <c r="CA363" s="26"/>
      <c r="CB363" s="26"/>
      <c r="CC363" s="28">
        <v>483</v>
      </c>
      <c r="CD363" s="28">
        <v>676</v>
      </c>
      <c r="CE363" s="27">
        <v>1273</v>
      </c>
      <c r="CF363" s="99"/>
    </row>
    <row r="364" spans="1:84" ht="30" customHeight="1" x14ac:dyDescent="0.35">
      <c r="A364" s="29"/>
      <c r="B364" s="30"/>
      <c r="C364" s="30"/>
      <c r="D364" s="19" t="s">
        <v>46</v>
      </c>
      <c r="E364" s="20" t="s">
        <v>47</v>
      </c>
      <c r="F364" s="2">
        <v>0.13961813842482101</v>
      </c>
      <c r="G364" s="2">
        <v>0.18426501035196688</v>
      </c>
      <c r="H364" s="2">
        <f>H363/H362</f>
        <v>0.25382262996941896</v>
      </c>
      <c r="I364" s="2">
        <v>0.15632458233890215</v>
      </c>
      <c r="J364" s="2">
        <v>0.17184265010351968</v>
      </c>
      <c r="K364" s="2">
        <f>K363/K362</f>
        <v>0.2854230377166157</v>
      </c>
      <c r="L364" s="2">
        <v>0</v>
      </c>
      <c r="M364" s="2">
        <v>2.070393374741201E-3</v>
      </c>
      <c r="N364" s="2">
        <f>N363/N362</f>
        <v>1.6309887869520898E-2</v>
      </c>
      <c r="O364" s="2">
        <v>0.24463007159904535</v>
      </c>
      <c r="P364" s="2">
        <v>0.2905894519131334</v>
      </c>
      <c r="Q364" s="2">
        <f>Q363/Q362</f>
        <v>0.3669724770642202</v>
      </c>
      <c r="R364" s="2">
        <v>2.3866348448687352E-3</v>
      </c>
      <c r="S364" s="2">
        <v>8.2815734989648039E-3</v>
      </c>
      <c r="T364" s="2">
        <f>T363/T362</f>
        <v>0.27930682976554538</v>
      </c>
      <c r="U364" s="2">
        <v>3.3412887828162291E-2</v>
      </c>
      <c r="V364" s="2">
        <v>4.2443064182194616E-2</v>
      </c>
      <c r="W364" s="2">
        <f>W363/W362</f>
        <v>9.5820591233435268E-2</v>
      </c>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c r="AY364" s="26"/>
      <c r="AZ364" s="26"/>
      <c r="BA364" s="26"/>
      <c r="BB364" s="26"/>
      <c r="BC364" s="26"/>
      <c r="BD364" s="26"/>
      <c r="BE364" s="26"/>
      <c r="BF364" s="26"/>
      <c r="BG364" s="26"/>
      <c r="BH364" s="26"/>
      <c r="BI364" s="26"/>
      <c r="BJ364" s="26"/>
      <c r="BK364" s="26"/>
      <c r="BL364" s="26"/>
      <c r="BM364" s="26"/>
      <c r="BN364" s="26"/>
      <c r="BO364" s="26"/>
      <c r="BP364" s="26"/>
      <c r="BQ364" s="26"/>
      <c r="BR364" s="26"/>
      <c r="BS364" s="26"/>
      <c r="BT364" s="26"/>
      <c r="BU364" s="26"/>
      <c r="BV364" s="26"/>
      <c r="BW364" s="26"/>
      <c r="BX364" s="26"/>
      <c r="BY364" s="26"/>
      <c r="BZ364" s="26"/>
      <c r="CA364" s="26"/>
      <c r="CB364" s="26"/>
      <c r="CC364" s="2">
        <v>9.6062052505966583E-2</v>
      </c>
      <c r="CD364" s="2">
        <v>0.11661204071071243</v>
      </c>
      <c r="CE364" s="2">
        <f>CE363/CE362</f>
        <v>0.2162759089364594</v>
      </c>
      <c r="CF364" s="99"/>
    </row>
    <row r="365" spans="1:84" ht="30" customHeight="1" x14ac:dyDescent="0.35">
      <c r="A365" s="17" t="s">
        <v>370</v>
      </c>
      <c r="B365" s="18" t="s">
        <v>394</v>
      </c>
      <c r="C365" s="18" t="s">
        <v>414</v>
      </c>
      <c r="D365" s="19" t="s">
        <v>35</v>
      </c>
      <c r="E365" s="20"/>
      <c r="F365" s="86" t="s">
        <v>236</v>
      </c>
      <c r="G365" s="94"/>
      <c r="H365" s="95"/>
      <c r="I365" s="86" t="s">
        <v>415</v>
      </c>
      <c r="J365" s="94"/>
      <c r="K365" s="95"/>
      <c r="L365" s="86" t="s">
        <v>416</v>
      </c>
      <c r="M365" s="94"/>
      <c r="N365" s="95"/>
      <c r="O365" s="86" t="s">
        <v>417</v>
      </c>
      <c r="P365" s="94"/>
      <c r="Q365" s="95"/>
      <c r="R365" s="86" t="s">
        <v>418</v>
      </c>
      <c r="S365" s="94"/>
      <c r="T365" s="95"/>
      <c r="U365" s="89"/>
      <c r="V365" s="92"/>
      <c r="W365" s="93"/>
      <c r="X365" s="89"/>
      <c r="Y365" s="92"/>
      <c r="Z365" s="93"/>
      <c r="AA365" s="89"/>
      <c r="AB365" s="92"/>
      <c r="AC365" s="93"/>
      <c r="AD365" s="89"/>
      <c r="AE365" s="92"/>
      <c r="AF365" s="93"/>
      <c r="AG365" s="89"/>
      <c r="AH365" s="92"/>
      <c r="AI365" s="93"/>
      <c r="AJ365" s="89"/>
      <c r="AK365" s="92"/>
      <c r="AL365" s="93"/>
      <c r="AM365" s="89"/>
      <c r="AN365" s="92"/>
      <c r="AO365" s="93"/>
      <c r="AP365" s="89"/>
      <c r="AQ365" s="92"/>
      <c r="AR365" s="93"/>
      <c r="AS365" s="89"/>
      <c r="AT365" s="92"/>
      <c r="AU365" s="93"/>
      <c r="AV365" s="89"/>
      <c r="AW365" s="92"/>
      <c r="AX365" s="93"/>
      <c r="AY365" s="89"/>
      <c r="AZ365" s="92"/>
      <c r="BA365" s="93"/>
      <c r="BB365" s="89"/>
      <c r="BC365" s="92"/>
      <c r="BD365" s="93"/>
      <c r="BE365" s="89"/>
      <c r="BF365" s="92"/>
      <c r="BG365" s="93"/>
      <c r="BH365" s="89"/>
      <c r="BI365" s="92"/>
      <c r="BJ365" s="93"/>
      <c r="BK365" s="89"/>
      <c r="BL365" s="92"/>
      <c r="BM365" s="93"/>
      <c r="BN365" s="89"/>
      <c r="BO365" s="92"/>
      <c r="BP365" s="93"/>
      <c r="BQ365" s="89"/>
      <c r="BR365" s="92"/>
      <c r="BS365" s="93"/>
      <c r="BT365" s="89"/>
      <c r="BU365" s="92"/>
      <c r="BV365" s="93"/>
      <c r="BW365" s="89"/>
      <c r="BX365" s="92"/>
      <c r="BY365" s="93"/>
      <c r="BZ365" s="89"/>
      <c r="CA365" s="92"/>
      <c r="CB365" s="93"/>
      <c r="CC365" s="86" t="s">
        <v>28</v>
      </c>
      <c r="CD365" s="94"/>
      <c r="CE365" s="95"/>
      <c r="CF365" s="99" t="s">
        <v>475</v>
      </c>
    </row>
    <row r="366" spans="1:84" ht="30" customHeight="1" x14ac:dyDescent="0.35">
      <c r="A366" s="21"/>
      <c r="B366" s="22"/>
      <c r="C366" s="22"/>
      <c r="D366" s="23" t="s">
        <v>41</v>
      </c>
      <c r="E366" s="24"/>
      <c r="F366" s="25" t="s">
        <v>42</v>
      </c>
      <c r="G366" s="25" t="s">
        <v>455</v>
      </c>
      <c r="H366" s="25" t="s">
        <v>457</v>
      </c>
      <c r="I366" s="25" t="s">
        <v>42</v>
      </c>
      <c r="J366" s="25" t="s">
        <v>455</v>
      </c>
      <c r="K366" s="25" t="s">
        <v>457</v>
      </c>
      <c r="L366" s="25" t="s">
        <v>42</v>
      </c>
      <c r="M366" s="25" t="s">
        <v>455</v>
      </c>
      <c r="N366" s="25" t="s">
        <v>457</v>
      </c>
      <c r="O366" s="25" t="s">
        <v>42</v>
      </c>
      <c r="P366" s="25" t="s">
        <v>455</v>
      </c>
      <c r="Q366" s="25" t="s">
        <v>457</v>
      </c>
      <c r="R366" s="25" t="s">
        <v>42</v>
      </c>
      <c r="S366" s="25" t="s">
        <v>455</v>
      </c>
      <c r="T366" s="25" t="s">
        <v>457</v>
      </c>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c r="AY366" s="26"/>
      <c r="AZ366" s="26"/>
      <c r="BA366" s="26"/>
      <c r="BB366" s="26"/>
      <c r="BC366" s="26"/>
      <c r="BD366" s="26"/>
      <c r="BE366" s="26"/>
      <c r="BF366" s="26"/>
      <c r="BG366" s="26"/>
      <c r="BH366" s="26"/>
      <c r="BI366" s="26"/>
      <c r="BJ366" s="26"/>
      <c r="BK366" s="26"/>
      <c r="BL366" s="26"/>
      <c r="BM366" s="26"/>
      <c r="BN366" s="26"/>
      <c r="BO366" s="26"/>
      <c r="BP366" s="26"/>
      <c r="BQ366" s="26"/>
      <c r="BR366" s="26"/>
      <c r="BS366" s="26"/>
      <c r="BT366" s="26"/>
      <c r="BU366" s="26"/>
      <c r="BV366" s="26"/>
      <c r="BW366" s="26"/>
      <c r="BX366" s="26"/>
      <c r="BY366" s="26"/>
      <c r="BZ366" s="26"/>
      <c r="CA366" s="26"/>
      <c r="CB366" s="26"/>
      <c r="CC366" s="25" t="s">
        <v>453</v>
      </c>
      <c r="CD366" s="25" t="s">
        <v>446</v>
      </c>
      <c r="CE366" s="25" t="s">
        <v>456</v>
      </c>
      <c r="CF366" s="99"/>
    </row>
    <row r="367" spans="1:84" ht="30" customHeight="1" x14ac:dyDescent="0.35">
      <c r="A367" s="21"/>
      <c r="B367" s="22"/>
      <c r="C367" s="22"/>
      <c r="D367" s="19" t="s">
        <v>43</v>
      </c>
      <c r="E367" s="20" t="s">
        <v>44</v>
      </c>
      <c r="F367" s="27">
        <v>815</v>
      </c>
      <c r="G367" s="27">
        <v>818</v>
      </c>
      <c r="H367" s="27">
        <v>815</v>
      </c>
      <c r="I367" s="27">
        <v>815</v>
      </c>
      <c r="J367" s="27">
        <v>818</v>
      </c>
      <c r="K367" s="27">
        <v>815</v>
      </c>
      <c r="L367" s="27">
        <v>815</v>
      </c>
      <c r="M367" s="27">
        <v>818</v>
      </c>
      <c r="N367" s="27">
        <v>815</v>
      </c>
      <c r="O367" s="27">
        <v>815</v>
      </c>
      <c r="P367" s="34"/>
      <c r="Q367" s="34"/>
      <c r="R367" s="27">
        <v>815</v>
      </c>
      <c r="S367" s="27">
        <v>818</v>
      </c>
      <c r="T367" s="27">
        <v>815</v>
      </c>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c r="AY367" s="26"/>
      <c r="AZ367" s="26"/>
      <c r="BA367" s="26"/>
      <c r="BB367" s="26"/>
      <c r="BC367" s="26"/>
      <c r="BD367" s="26"/>
      <c r="BE367" s="26"/>
      <c r="BF367" s="26"/>
      <c r="BG367" s="26"/>
      <c r="BH367" s="26"/>
      <c r="BI367" s="26"/>
      <c r="BJ367" s="26"/>
      <c r="BK367" s="26"/>
      <c r="BL367" s="26"/>
      <c r="BM367" s="26"/>
      <c r="BN367" s="26"/>
      <c r="BO367" s="26"/>
      <c r="BP367" s="26"/>
      <c r="BQ367" s="26"/>
      <c r="BR367" s="26"/>
      <c r="BS367" s="26"/>
      <c r="BT367" s="26"/>
      <c r="BU367" s="26"/>
      <c r="BV367" s="26"/>
      <c r="BW367" s="26"/>
      <c r="BX367" s="26"/>
      <c r="BY367" s="26"/>
      <c r="BZ367" s="26"/>
      <c r="CA367" s="26"/>
      <c r="CB367" s="26"/>
      <c r="CC367" s="28">
        <v>4075</v>
      </c>
      <c r="CD367" s="27">
        <v>3272</v>
      </c>
      <c r="CE367" s="27">
        <v>3260</v>
      </c>
      <c r="CF367" s="99"/>
    </row>
    <row r="368" spans="1:84" ht="30" customHeight="1" x14ac:dyDescent="0.35">
      <c r="A368" s="21"/>
      <c r="B368" s="22"/>
      <c r="C368" s="22"/>
      <c r="D368" s="19" t="s">
        <v>45</v>
      </c>
      <c r="E368" s="20" t="s">
        <v>44</v>
      </c>
      <c r="F368" s="27">
        <v>311</v>
      </c>
      <c r="G368" s="27">
        <v>414</v>
      </c>
      <c r="H368" s="27">
        <v>471</v>
      </c>
      <c r="I368" s="27">
        <v>219</v>
      </c>
      <c r="J368" s="27">
        <v>402</v>
      </c>
      <c r="K368" s="27">
        <v>471</v>
      </c>
      <c r="L368" s="27">
        <v>101</v>
      </c>
      <c r="M368" s="27">
        <v>273</v>
      </c>
      <c r="N368" s="27">
        <v>263</v>
      </c>
      <c r="O368" s="27">
        <v>2</v>
      </c>
      <c r="P368" s="34"/>
      <c r="Q368" s="34"/>
      <c r="R368" s="27">
        <v>12</v>
      </c>
      <c r="S368" s="27">
        <v>51</v>
      </c>
      <c r="T368" s="27">
        <v>49</v>
      </c>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c r="AY368" s="26"/>
      <c r="AZ368" s="26"/>
      <c r="BA368" s="26"/>
      <c r="BB368" s="26"/>
      <c r="BC368" s="26"/>
      <c r="BD368" s="26"/>
      <c r="BE368" s="26"/>
      <c r="BF368" s="26"/>
      <c r="BG368" s="26"/>
      <c r="BH368" s="26"/>
      <c r="BI368" s="26"/>
      <c r="BJ368" s="26"/>
      <c r="BK368" s="26"/>
      <c r="BL368" s="26"/>
      <c r="BM368" s="26"/>
      <c r="BN368" s="26"/>
      <c r="BO368" s="26"/>
      <c r="BP368" s="26"/>
      <c r="BQ368" s="26"/>
      <c r="BR368" s="26"/>
      <c r="BS368" s="26"/>
      <c r="BT368" s="26"/>
      <c r="BU368" s="26"/>
      <c r="BV368" s="26"/>
      <c r="BW368" s="26"/>
      <c r="BX368" s="26"/>
      <c r="BY368" s="26"/>
      <c r="BZ368" s="26"/>
      <c r="CA368" s="26"/>
      <c r="CB368" s="26"/>
      <c r="CC368" s="28">
        <v>645</v>
      </c>
      <c r="CD368" s="27">
        <v>1140</v>
      </c>
      <c r="CE368" s="27">
        <v>1254</v>
      </c>
      <c r="CF368" s="99"/>
    </row>
    <row r="369" spans="1:84" ht="30" customHeight="1" x14ac:dyDescent="0.35">
      <c r="A369" s="29"/>
      <c r="B369" s="30"/>
      <c r="C369" s="30"/>
      <c r="D369" s="19" t="s">
        <v>46</v>
      </c>
      <c r="E369" s="20" t="s">
        <v>47</v>
      </c>
      <c r="F369" s="2">
        <v>0.38159509202453989</v>
      </c>
      <c r="G369" s="2">
        <v>0.50611246943765276</v>
      </c>
      <c r="H369" s="2">
        <f>H368/H367</f>
        <v>0.57791411042944785</v>
      </c>
      <c r="I369" s="2">
        <v>0.26871165644171779</v>
      </c>
      <c r="J369" s="2">
        <v>0.49144254278728605</v>
      </c>
      <c r="K369" s="2">
        <f>K368/K367</f>
        <v>0.57791411042944785</v>
      </c>
      <c r="L369" s="2">
        <v>0.12392638036809817</v>
      </c>
      <c r="M369" s="2">
        <v>0.33374083129584353</v>
      </c>
      <c r="N369" s="2">
        <f>N368/N367</f>
        <v>0.32269938650306751</v>
      </c>
      <c r="O369" s="2">
        <v>2.4539877300613498E-3</v>
      </c>
      <c r="P369" s="3"/>
      <c r="Q369" s="81"/>
      <c r="R369" s="2">
        <v>1.4723926380368098E-2</v>
      </c>
      <c r="S369" s="2">
        <v>6.2347188264058682E-2</v>
      </c>
      <c r="T369" s="2">
        <f>T368/T367</f>
        <v>6.0122699386503067E-2</v>
      </c>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c r="AY369" s="26"/>
      <c r="AZ369" s="26"/>
      <c r="BA369" s="26"/>
      <c r="BB369" s="26"/>
      <c r="BC369" s="26"/>
      <c r="BD369" s="26"/>
      <c r="BE369" s="26"/>
      <c r="BF369" s="26"/>
      <c r="BG369" s="26"/>
      <c r="BH369" s="26"/>
      <c r="BI369" s="26"/>
      <c r="BJ369" s="26"/>
      <c r="BK369" s="26"/>
      <c r="BL369" s="26"/>
      <c r="BM369" s="26"/>
      <c r="BN369" s="26"/>
      <c r="BO369" s="26"/>
      <c r="BP369" s="26"/>
      <c r="BQ369" s="26"/>
      <c r="BR369" s="26"/>
      <c r="BS369" s="26"/>
      <c r="BT369" s="26"/>
      <c r="BU369" s="26"/>
      <c r="BV369" s="26"/>
      <c r="BW369" s="26"/>
      <c r="BX369" s="26"/>
      <c r="BY369" s="26"/>
      <c r="BZ369" s="26"/>
      <c r="CA369" s="26"/>
      <c r="CB369" s="26"/>
      <c r="CC369" s="2">
        <v>0.15828220858895706</v>
      </c>
      <c r="CD369" s="2">
        <v>0.34841075794621029</v>
      </c>
      <c r="CE369" s="2">
        <f>CE368/CE367</f>
        <v>0.38466257668711656</v>
      </c>
      <c r="CF369" s="99"/>
    </row>
    <row r="370" spans="1:84" ht="30" customHeight="1" x14ac:dyDescent="0.35">
      <c r="A370" s="21" t="s">
        <v>370</v>
      </c>
      <c r="B370" s="22" t="s">
        <v>394</v>
      </c>
      <c r="C370" s="22" t="s">
        <v>419</v>
      </c>
      <c r="D370" s="56" t="s">
        <v>35</v>
      </c>
      <c r="E370" s="57"/>
      <c r="F370" s="101" t="s">
        <v>420</v>
      </c>
      <c r="G370" s="102"/>
      <c r="H370" s="102"/>
      <c r="I370" s="86" t="s">
        <v>465</v>
      </c>
      <c r="J370" s="94"/>
      <c r="K370" s="95"/>
      <c r="L370" s="86" t="s">
        <v>466</v>
      </c>
      <c r="M370" s="94"/>
      <c r="N370" s="95"/>
      <c r="O370" s="89"/>
      <c r="P370" s="92"/>
      <c r="Q370" s="93"/>
      <c r="R370" s="89"/>
      <c r="S370" s="92"/>
      <c r="T370" s="93"/>
      <c r="U370" s="89"/>
      <c r="V370" s="92"/>
      <c r="W370" s="93"/>
      <c r="X370" s="89"/>
      <c r="Y370" s="92"/>
      <c r="Z370" s="93"/>
      <c r="AA370" s="89"/>
      <c r="AB370" s="92"/>
      <c r="AC370" s="93"/>
      <c r="AD370" s="89"/>
      <c r="AE370" s="92"/>
      <c r="AF370" s="93"/>
      <c r="AG370" s="89"/>
      <c r="AH370" s="92"/>
      <c r="AI370" s="93"/>
      <c r="AJ370" s="89"/>
      <c r="AK370" s="92"/>
      <c r="AL370" s="93"/>
      <c r="AM370" s="89"/>
      <c r="AN370" s="92"/>
      <c r="AO370" s="93"/>
      <c r="AP370" s="89"/>
      <c r="AQ370" s="92"/>
      <c r="AR370" s="93"/>
      <c r="AS370" s="89"/>
      <c r="AT370" s="92"/>
      <c r="AU370" s="93"/>
      <c r="AV370" s="89"/>
      <c r="AW370" s="92"/>
      <c r="AX370" s="93"/>
      <c r="AY370" s="89"/>
      <c r="AZ370" s="92"/>
      <c r="BA370" s="93"/>
      <c r="BB370" s="89"/>
      <c r="BC370" s="92"/>
      <c r="BD370" s="93"/>
      <c r="BE370" s="89"/>
      <c r="BF370" s="92"/>
      <c r="BG370" s="93"/>
      <c r="BH370" s="89"/>
      <c r="BI370" s="92"/>
      <c r="BJ370" s="93"/>
      <c r="BK370" s="89"/>
      <c r="BL370" s="92"/>
      <c r="BM370" s="93"/>
      <c r="BN370" s="89"/>
      <c r="BO370" s="92"/>
      <c r="BP370" s="93"/>
      <c r="BQ370" s="89"/>
      <c r="BR370" s="92"/>
      <c r="BS370" s="93"/>
      <c r="BT370" s="89"/>
      <c r="BU370" s="92"/>
      <c r="BV370" s="93"/>
      <c r="BW370" s="89"/>
      <c r="BX370" s="92"/>
      <c r="BY370" s="93"/>
      <c r="BZ370" s="89"/>
      <c r="CA370" s="92"/>
      <c r="CB370" s="93"/>
      <c r="CC370" s="96" t="s">
        <v>28</v>
      </c>
      <c r="CD370" s="97"/>
      <c r="CE370" s="98"/>
      <c r="CF370" s="99" t="s">
        <v>476</v>
      </c>
    </row>
    <row r="371" spans="1:84" ht="30" customHeight="1" x14ac:dyDescent="0.35">
      <c r="A371" s="21"/>
      <c r="B371" s="22"/>
      <c r="C371" s="22"/>
      <c r="D371" s="23" t="s">
        <v>41</v>
      </c>
      <c r="E371" s="24"/>
      <c r="F371" s="25" t="s">
        <v>42</v>
      </c>
      <c r="G371" s="58" t="s">
        <v>455</v>
      </c>
      <c r="H371" s="25" t="s">
        <v>457</v>
      </c>
      <c r="I371" s="25" t="s">
        <v>42</v>
      </c>
      <c r="J371" s="25" t="s">
        <v>455</v>
      </c>
      <c r="K371" s="25" t="s">
        <v>457</v>
      </c>
      <c r="L371" s="25" t="s">
        <v>42</v>
      </c>
      <c r="M371" s="25" t="s">
        <v>455</v>
      </c>
      <c r="N371" s="25" t="s">
        <v>457</v>
      </c>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c r="AY371" s="26"/>
      <c r="AZ371" s="26"/>
      <c r="BA371" s="26"/>
      <c r="BB371" s="26"/>
      <c r="BC371" s="26"/>
      <c r="BD371" s="26"/>
      <c r="BE371" s="26"/>
      <c r="BF371" s="26"/>
      <c r="BG371" s="26"/>
      <c r="BH371" s="26"/>
      <c r="BI371" s="26"/>
      <c r="BJ371" s="26"/>
      <c r="BK371" s="26"/>
      <c r="BL371" s="26"/>
      <c r="BM371" s="26"/>
      <c r="BN371" s="26"/>
      <c r="BO371" s="26"/>
      <c r="BP371" s="26"/>
      <c r="BQ371" s="26"/>
      <c r="BR371" s="26"/>
      <c r="BS371" s="26"/>
      <c r="BT371" s="26"/>
      <c r="BU371" s="26"/>
      <c r="BV371" s="26"/>
      <c r="BW371" s="26"/>
      <c r="BX371" s="26"/>
      <c r="BY371" s="26"/>
      <c r="BZ371" s="26"/>
      <c r="CA371" s="26"/>
      <c r="CB371" s="26"/>
      <c r="CC371" s="25" t="s">
        <v>453</v>
      </c>
      <c r="CD371" s="25" t="s">
        <v>446</v>
      </c>
      <c r="CE371" s="25" t="s">
        <v>456</v>
      </c>
      <c r="CF371" s="99"/>
    </row>
    <row r="372" spans="1:84" ht="30" customHeight="1" x14ac:dyDescent="0.35">
      <c r="A372" s="21"/>
      <c r="B372" s="22"/>
      <c r="C372" s="22"/>
      <c r="D372" s="19" t="s">
        <v>43</v>
      </c>
      <c r="E372" s="20" t="s">
        <v>44</v>
      </c>
      <c r="F372" s="27">
        <v>590</v>
      </c>
      <c r="G372" s="34"/>
      <c r="H372" s="34"/>
      <c r="I372" s="26"/>
      <c r="J372" s="26"/>
      <c r="K372" s="27">
        <v>667</v>
      </c>
      <c r="L372" s="26"/>
      <c r="M372" s="26"/>
      <c r="N372" s="27">
        <v>601</v>
      </c>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c r="AY372" s="26"/>
      <c r="AZ372" s="26"/>
      <c r="BA372" s="26"/>
      <c r="BB372" s="26"/>
      <c r="BC372" s="26"/>
      <c r="BD372" s="26"/>
      <c r="BE372" s="26"/>
      <c r="BF372" s="26"/>
      <c r="BG372" s="26"/>
      <c r="BH372" s="26"/>
      <c r="BI372" s="26"/>
      <c r="BJ372" s="26"/>
      <c r="BK372" s="26"/>
      <c r="BL372" s="26"/>
      <c r="BM372" s="26"/>
      <c r="BN372" s="26"/>
      <c r="BO372" s="26"/>
      <c r="BP372" s="26"/>
      <c r="BQ372" s="26"/>
      <c r="BR372" s="26"/>
      <c r="BS372" s="26"/>
      <c r="BT372" s="26"/>
      <c r="BU372" s="26"/>
      <c r="BV372" s="26"/>
      <c r="BW372" s="26"/>
      <c r="BX372" s="26"/>
      <c r="BY372" s="26"/>
      <c r="BZ372" s="26"/>
      <c r="CA372" s="26"/>
      <c r="CB372" s="26"/>
      <c r="CC372" s="28">
        <v>590</v>
      </c>
      <c r="CD372" s="34"/>
      <c r="CE372" s="27">
        <v>1268</v>
      </c>
      <c r="CF372" s="99"/>
    </row>
    <row r="373" spans="1:84" ht="30" customHeight="1" x14ac:dyDescent="0.35">
      <c r="A373" s="21"/>
      <c r="B373" s="22"/>
      <c r="C373" s="22"/>
      <c r="D373" s="19" t="s">
        <v>45</v>
      </c>
      <c r="E373" s="20" t="s">
        <v>44</v>
      </c>
      <c r="F373" s="27">
        <v>382</v>
      </c>
      <c r="G373" s="34"/>
      <c r="H373" s="34"/>
      <c r="I373" s="26"/>
      <c r="J373" s="26"/>
      <c r="K373" s="27">
        <v>625</v>
      </c>
      <c r="L373" s="26"/>
      <c r="M373" s="26"/>
      <c r="N373" s="27">
        <v>164</v>
      </c>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c r="AY373" s="26"/>
      <c r="AZ373" s="26"/>
      <c r="BA373" s="26"/>
      <c r="BB373" s="26"/>
      <c r="BC373" s="26"/>
      <c r="BD373" s="26"/>
      <c r="BE373" s="26"/>
      <c r="BF373" s="26"/>
      <c r="BG373" s="26"/>
      <c r="BH373" s="26"/>
      <c r="BI373" s="26"/>
      <c r="BJ373" s="26"/>
      <c r="BK373" s="26"/>
      <c r="BL373" s="26"/>
      <c r="BM373" s="26"/>
      <c r="BN373" s="26"/>
      <c r="BO373" s="26"/>
      <c r="BP373" s="26"/>
      <c r="BQ373" s="26"/>
      <c r="BR373" s="26"/>
      <c r="BS373" s="26"/>
      <c r="BT373" s="26"/>
      <c r="BU373" s="26"/>
      <c r="BV373" s="26"/>
      <c r="BW373" s="26"/>
      <c r="BX373" s="26"/>
      <c r="BY373" s="26"/>
      <c r="BZ373" s="26"/>
      <c r="CA373" s="26"/>
      <c r="CB373" s="26"/>
      <c r="CC373" s="28">
        <v>382</v>
      </c>
      <c r="CD373" s="34"/>
      <c r="CE373" s="27">
        <v>695</v>
      </c>
      <c r="CF373" s="99"/>
    </row>
    <row r="374" spans="1:84" ht="30" customHeight="1" x14ac:dyDescent="0.35">
      <c r="A374" s="21"/>
      <c r="B374" s="59"/>
      <c r="C374" s="59"/>
      <c r="D374" s="60" t="s">
        <v>46</v>
      </c>
      <c r="E374" s="61" t="s">
        <v>47</v>
      </c>
      <c r="F374" s="6">
        <v>0.64745762711864407</v>
      </c>
      <c r="G374" s="3"/>
      <c r="H374" s="81"/>
      <c r="I374" s="26"/>
      <c r="J374" s="26"/>
      <c r="K374" s="2">
        <f>K373/K372</f>
        <v>0.93703148425787108</v>
      </c>
      <c r="L374" s="26"/>
      <c r="M374" s="26"/>
      <c r="N374" s="2">
        <f>N373/N372</f>
        <v>0.27287853577371046</v>
      </c>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c r="AY374" s="26"/>
      <c r="AZ374" s="26"/>
      <c r="BA374" s="26"/>
      <c r="BB374" s="26"/>
      <c r="BC374" s="26"/>
      <c r="BD374" s="26"/>
      <c r="BE374" s="26"/>
      <c r="BF374" s="26"/>
      <c r="BG374" s="26"/>
      <c r="BH374" s="26"/>
      <c r="BI374" s="26"/>
      <c r="BJ374" s="26"/>
      <c r="BK374" s="26"/>
      <c r="BL374" s="26"/>
      <c r="BM374" s="26"/>
      <c r="BN374" s="26"/>
      <c r="BO374" s="26"/>
      <c r="BP374" s="26"/>
      <c r="BQ374" s="26"/>
      <c r="BR374" s="26"/>
      <c r="BS374" s="26"/>
      <c r="BT374" s="26"/>
      <c r="BU374" s="26"/>
      <c r="BV374" s="26"/>
      <c r="BW374" s="26"/>
      <c r="BX374" s="26"/>
      <c r="BY374" s="26"/>
      <c r="BZ374" s="26"/>
      <c r="CA374" s="26"/>
      <c r="CB374" s="26"/>
      <c r="CC374" s="6">
        <v>0.64745762711864407</v>
      </c>
      <c r="CD374" s="3"/>
      <c r="CE374" s="2">
        <f>CE373/CE372</f>
        <v>0.54810725552050477</v>
      </c>
      <c r="CF374" s="99"/>
    </row>
    <row r="375" spans="1:84" ht="30" customHeight="1" x14ac:dyDescent="0.35">
      <c r="A375" s="17" t="s">
        <v>370</v>
      </c>
      <c r="B375" s="18" t="s">
        <v>394</v>
      </c>
      <c r="C375" s="18" t="s">
        <v>421</v>
      </c>
      <c r="D375" s="19" t="s">
        <v>35</v>
      </c>
      <c r="E375" s="20"/>
      <c r="F375" s="86" t="s">
        <v>50</v>
      </c>
      <c r="G375" s="94"/>
      <c r="H375" s="95"/>
      <c r="I375" s="89"/>
      <c r="J375" s="92"/>
      <c r="K375" s="93"/>
      <c r="L375" s="89"/>
      <c r="M375" s="92"/>
      <c r="N375" s="93"/>
      <c r="O375" s="89"/>
      <c r="P375" s="92"/>
      <c r="Q375" s="93"/>
      <c r="R375" s="89"/>
      <c r="S375" s="92"/>
      <c r="T375" s="93"/>
      <c r="U375" s="89"/>
      <c r="V375" s="92"/>
      <c r="W375" s="93"/>
      <c r="X375" s="89"/>
      <c r="Y375" s="92"/>
      <c r="Z375" s="93"/>
      <c r="AA375" s="89"/>
      <c r="AB375" s="92"/>
      <c r="AC375" s="93"/>
      <c r="AD375" s="89"/>
      <c r="AE375" s="92"/>
      <c r="AF375" s="93"/>
      <c r="AG375" s="89"/>
      <c r="AH375" s="92"/>
      <c r="AI375" s="93"/>
      <c r="AJ375" s="89"/>
      <c r="AK375" s="92"/>
      <c r="AL375" s="93"/>
      <c r="AM375" s="89"/>
      <c r="AN375" s="92"/>
      <c r="AO375" s="93"/>
      <c r="AP375" s="89"/>
      <c r="AQ375" s="92"/>
      <c r="AR375" s="93"/>
      <c r="AS375" s="89"/>
      <c r="AT375" s="92"/>
      <c r="AU375" s="93"/>
      <c r="AV375" s="89"/>
      <c r="AW375" s="92"/>
      <c r="AX375" s="93"/>
      <c r="AY375" s="89"/>
      <c r="AZ375" s="92"/>
      <c r="BA375" s="93"/>
      <c r="BB375" s="89"/>
      <c r="BC375" s="92"/>
      <c r="BD375" s="93"/>
      <c r="BE375" s="89"/>
      <c r="BF375" s="92"/>
      <c r="BG375" s="93"/>
      <c r="BH375" s="89"/>
      <c r="BI375" s="92"/>
      <c r="BJ375" s="93"/>
      <c r="BK375" s="89"/>
      <c r="BL375" s="92"/>
      <c r="BM375" s="93"/>
      <c r="BN375" s="89"/>
      <c r="BO375" s="92"/>
      <c r="BP375" s="93"/>
      <c r="BQ375" s="89"/>
      <c r="BR375" s="92"/>
      <c r="BS375" s="93"/>
      <c r="BT375" s="89"/>
      <c r="BU375" s="92"/>
      <c r="BV375" s="93"/>
      <c r="BW375" s="89"/>
      <c r="BX375" s="92"/>
      <c r="BY375" s="93"/>
      <c r="BZ375" s="89"/>
      <c r="CA375" s="92"/>
      <c r="CB375" s="93"/>
      <c r="CC375" s="86" t="s">
        <v>28</v>
      </c>
      <c r="CD375" s="94"/>
      <c r="CE375" s="95"/>
      <c r="CF375" s="99"/>
    </row>
    <row r="376" spans="1:84" ht="30" customHeight="1" x14ac:dyDescent="0.35">
      <c r="A376" s="21"/>
      <c r="B376" s="22"/>
      <c r="C376" s="22"/>
      <c r="D376" s="23" t="s">
        <v>41</v>
      </c>
      <c r="E376" s="24"/>
      <c r="F376" s="25" t="s">
        <v>42</v>
      </c>
      <c r="G376" s="25" t="s">
        <v>455</v>
      </c>
      <c r="H376" s="25" t="s">
        <v>457</v>
      </c>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c r="AY376" s="26"/>
      <c r="AZ376" s="26"/>
      <c r="BA376" s="26"/>
      <c r="BB376" s="26"/>
      <c r="BC376" s="26"/>
      <c r="BD376" s="26"/>
      <c r="BE376" s="26"/>
      <c r="BF376" s="26"/>
      <c r="BG376" s="26"/>
      <c r="BH376" s="26"/>
      <c r="BI376" s="26"/>
      <c r="BJ376" s="26"/>
      <c r="BK376" s="26"/>
      <c r="BL376" s="26"/>
      <c r="BM376" s="26"/>
      <c r="BN376" s="26"/>
      <c r="BO376" s="26"/>
      <c r="BP376" s="26"/>
      <c r="BQ376" s="26"/>
      <c r="BR376" s="26"/>
      <c r="BS376" s="26"/>
      <c r="BT376" s="26"/>
      <c r="BU376" s="26"/>
      <c r="BV376" s="26"/>
      <c r="BW376" s="26"/>
      <c r="BX376" s="26"/>
      <c r="BY376" s="26"/>
      <c r="BZ376" s="26"/>
      <c r="CA376" s="26"/>
      <c r="CB376" s="26"/>
      <c r="CC376" s="25" t="s">
        <v>453</v>
      </c>
      <c r="CD376" s="25" t="s">
        <v>446</v>
      </c>
      <c r="CE376" s="25" t="s">
        <v>456</v>
      </c>
      <c r="CF376" s="99"/>
    </row>
    <row r="377" spans="1:84" ht="30" customHeight="1" x14ac:dyDescent="0.35">
      <c r="A377" s="21"/>
      <c r="B377" s="22"/>
      <c r="C377" s="22"/>
      <c r="D377" s="19" t="s">
        <v>43</v>
      </c>
      <c r="E377" s="20" t="s">
        <v>44</v>
      </c>
      <c r="F377" s="27">
        <v>2373</v>
      </c>
      <c r="G377" s="27">
        <v>2268</v>
      </c>
      <c r="H377" s="27">
        <v>2343</v>
      </c>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c r="AY377" s="26"/>
      <c r="AZ377" s="26"/>
      <c r="BA377" s="26"/>
      <c r="BB377" s="26"/>
      <c r="BC377" s="26"/>
      <c r="BD377" s="26"/>
      <c r="BE377" s="26"/>
      <c r="BF377" s="26"/>
      <c r="BG377" s="26"/>
      <c r="BH377" s="26"/>
      <c r="BI377" s="26"/>
      <c r="BJ377" s="26"/>
      <c r="BK377" s="26"/>
      <c r="BL377" s="26"/>
      <c r="BM377" s="26"/>
      <c r="BN377" s="26"/>
      <c r="BO377" s="26"/>
      <c r="BP377" s="26"/>
      <c r="BQ377" s="26"/>
      <c r="BR377" s="26"/>
      <c r="BS377" s="26"/>
      <c r="BT377" s="26"/>
      <c r="BU377" s="26"/>
      <c r="BV377" s="26"/>
      <c r="BW377" s="26"/>
      <c r="BX377" s="26"/>
      <c r="BY377" s="26"/>
      <c r="BZ377" s="26"/>
      <c r="CA377" s="26"/>
      <c r="CB377" s="26"/>
      <c r="CC377" s="28">
        <v>2373</v>
      </c>
      <c r="CD377" s="27">
        <v>2268</v>
      </c>
      <c r="CE377" s="27">
        <v>2343</v>
      </c>
      <c r="CF377" s="99"/>
    </row>
    <row r="378" spans="1:84" ht="30" customHeight="1" x14ac:dyDescent="0.35">
      <c r="A378" s="21"/>
      <c r="B378" s="22"/>
      <c r="C378" s="22"/>
      <c r="D378" s="19" t="s">
        <v>45</v>
      </c>
      <c r="E378" s="20" t="s">
        <v>44</v>
      </c>
      <c r="F378" s="27">
        <v>437</v>
      </c>
      <c r="G378" s="27">
        <v>571</v>
      </c>
      <c r="H378" s="27">
        <v>619</v>
      </c>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c r="AY378" s="26"/>
      <c r="AZ378" s="26"/>
      <c r="BA378" s="26"/>
      <c r="BB378" s="26"/>
      <c r="BC378" s="26"/>
      <c r="BD378" s="26"/>
      <c r="BE378" s="26"/>
      <c r="BF378" s="26"/>
      <c r="BG378" s="26"/>
      <c r="BH378" s="26"/>
      <c r="BI378" s="26"/>
      <c r="BJ378" s="26"/>
      <c r="BK378" s="26"/>
      <c r="BL378" s="26"/>
      <c r="BM378" s="26"/>
      <c r="BN378" s="26"/>
      <c r="BO378" s="26"/>
      <c r="BP378" s="26"/>
      <c r="BQ378" s="26"/>
      <c r="BR378" s="26"/>
      <c r="BS378" s="26"/>
      <c r="BT378" s="26"/>
      <c r="BU378" s="26"/>
      <c r="BV378" s="26"/>
      <c r="BW378" s="26"/>
      <c r="BX378" s="26"/>
      <c r="BY378" s="26"/>
      <c r="BZ378" s="26"/>
      <c r="CA378" s="26"/>
      <c r="CB378" s="26"/>
      <c r="CC378" s="28">
        <v>437</v>
      </c>
      <c r="CD378" s="27">
        <v>571</v>
      </c>
      <c r="CE378" s="27">
        <v>619</v>
      </c>
      <c r="CF378" s="99"/>
    </row>
    <row r="379" spans="1:84" ht="30" customHeight="1" x14ac:dyDescent="0.35">
      <c r="A379" s="29"/>
      <c r="B379" s="30"/>
      <c r="C379" s="30"/>
      <c r="D379" s="19" t="s">
        <v>46</v>
      </c>
      <c r="E379" s="20" t="s">
        <v>47</v>
      </c>
      <c r="F379" s="2">
        <v>0.18415507796038769</v>
      </c>
      <c r="G379" s="2">
        <v>0.2517636684303351</v>
      </c>
      <c r="H379" s="2">
        <f>H378/H377</f>
        <v>0.26419120785317968</v>
      </c>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c r="AY379" s="26"/>
      <c r="AZ379" s="26"/>
      <c r="BA379" s="26"/>
      <c r="BB379" s="26"/>
      <c r="BC379" s="26"/>
      <c r="BD379" s="26"/>
      <c r="BE379" s="26"/>
      <c r="BF379" s="26"/>
      <c r="BG379" s="26"/>
      <c r="BH379" s="26"/>
      <c r="BI379" s="26"/>
      <c r="BJ379" s="26"/>
      <c r="BK379" s="26"/>
      <c r="BL379" s="26"/>
      <c r="BM379" s="26"/>
      <c r="BN379" s="26"/>
      <c r="BO379" s="26"/>
      <c r="BP379" s="26"/>
      <c r="BQ379" s="26"/>
      <c r="BR379" s="26"/>
      <c r="BS379" s="26"/>
      <c r="BT379" s="26"/>
      <c r="BU379" s="26"/>
      <c r="BV379" s="26"/>
      <c r="BW379" s="26"/>
      <c r="BX379" s="26"/>
      <c r="BY379" s="26"/>
      <c r="BZ379" s="26"/>
      <c r="CA379" s="26"/>
      <c r="CB379" s="26"/>
      <c r="CC379" s="2">
        <v>0.18415507796038769</v>
      </c>
      <c r="CD379" s="2">
        <v>0.2517636684303351</v>
      </c>
      <c r="CE379" s="2">
        <f>CE378/CE377</f>
        <v>0.26419120785317968</v>
      </c>
      <c r="CF379" s="99"/>
    </row>
    <row r="380" spans="1:84" ht="30" customHeight="1" x14ac:dyDescent="0.35">
      <c r="A380" s="17" t="s">
        <v>422</v>
      </c>
      <c r="B380" s="18" t="s">
        <v>423</v>
      </c>
      <c r="C380" s="18" t="s">
        <v>424</v>
      </c>
      <c r="D380" s="19" t="s">
        <v>35</v>
      </c>
      <c r="E380" s="20"/>
      <c r="F380" s="86" t="s">
        <v>425</v>
      </c>
      <c r="G380" s="94"/>
      <c r="H380" s="95"/>
      <c r="I380" s="86" t="s">
        <v>426</v>
      </c>
      <c r="J380" s="94"/>
      <c r="K380" s="95"/>
      <c r="L380" s="86" t="s">
        <v>427</v>
      </c>
      <c r="M380" s="94"/>
      <c r="N380" s="95"/>
      <c r="O380" s="86" t="s">
        <v>428</v>
      </c>
      <c r="P380" s="94"/>
      <c r="Q380" s="95"/>
      <c r="R380" s="86" t="s">
        <v>429</v>
      </c>
      <c r="S380" s="94"/>
      <c r="T380" s="95"/>
      <c r="U380" s="86" t="s">
        <v>430</v>
      </c>
      <c r="V380" s="94"/>
      <c r="W380" s="95"/>
      <c r="X380" s="86" t="s">
        <v>431</v>
      </c>
      <c r="Y380" s="94"/>
      <c r="Z380" s="95"/>
      <c r="AA380" s="89"/>
      <c r="AB380" s="92"/>
      <c r="AC380" s="93"/>
      <c r="AD380" s="89"/>
      <c r="AE380" s="92"/>
      <c r="AF380" s="93"/>
      <c r="AG380" s="89"/>
      <c r="AH380" s="92"/>
      <c r="AI380" s="93"/>
      <c r="AJ380" s="89"/>
      <c r="AK380" s="92"/>
      <c r="AL380" s="93"/>
      <c r="AM380" s="89"/>
      <c r="AN380" s="92"/>
      <c r="AO380" s="93"/>
      <c r="AP380" s="89"/>
      <c r="AQ380" s="92"/>
      <c r="AR380" s="93"/>
      <c r="AS380" s="89"/>
      <c r="AT380" s="92"/>
      <c r="AU380" s="93"/>
      <c r="AV380" s="89"/>
      <c r="AW380" s="92"/>
      <c r="AX380" s="93"/>
      <c r="AY380" s="89"/>
      <c r="AZ380" s="92"/>
      <c r="BA380" s="93"/>
      <c r="BB380" s="89"/>
      <c r="BC380" s="92"/>
      <c r="BD380" s="93"/>
      <c r="BE380" s="89"/>
      <c r="BF380" s="92"/>
      <c r="BG380" s="93"/>
      <c r="BH380" s="89"/>
      <c r="BI380" s="92"/>
      <c r="BJ380" s="93"/>
      <c r="BK380" s="89"/>
      <c r="BL380" s="92"/>
      <c r="BM380" s="93"/>
      <c r="BN380" s="89"/>
      <c r="BO380" s="92"/>
      <c r="BP380" s="93"/>
      <c r="BQ380" s="89"/>
      <c r="BR380" s="92"/>
      <c r="BS380" s="93"/>
      <c r="BT380" s="89"/>
      <c r="BU380" s="92"/>
      <c r="BV380" s="93"/>
      <c r="BW380" s="89"/>
      <c r="BX380" s="92"/>
      <c r="BY380" s="93"/>
      <c r="BZ380" s="89"/>
      <c r="CA380" s="92"/>
      <c r="CB380" s="93"/>
      <c r="CC380" s="86" t="s">
        <v>28</v>
      </c>
      <c r="CD380" s="94"/>
      <c r="CE380" s="95"/>
      <c r="CF380" s="99" t="s">
        <v>464</v>
      </c>
    </row>
    <row r="381" spans="1:84" ht="30" customHeight="1" x14ac:dyDescent="0.35">
      <c r="A381" s="21"/>
      <c r="B381" s="22"/>
      <c r="C381" s="22"/>
      <c r="D381" s="23" t="s">
        <v>41</v>
      </c>
      <c r="E381" s="24"/>
      <c r="F381" s="25" t="s">
        <v>42</v>
      </c>
      <c r="G381" s="25" t="s">
        <v>455</v>
      </c>
      <c r="H381" s="25" t="s">
        <v>457</v>
      </c>
      <c r="I381" s="25" t="s">
        <v>42</v>
      </c>
      <c r="J381" s="25" t="s">
        <v>455</v>
      </c>
      <c r="K381" s="25" t="s">
        <v>457</v>
      </c>
      <c r="L381" s="25" t="s">
        <v>42</v>
      </c>
      <c r="M381" s="25" t="s">
        <v>455</v>
      </c>
      <c r="N381" s="25" t="s">
        <v>457</v>
      </c>
      <c r="O381" s="25" t="s">
        <v>42</v>
      </c>
      <c r="P381" s="25" t="s">
        <v>455</v>
      </c>
      <c r="Q381" s="25" t="s">
        <v>457</v>
      </c>
      <c r="R381" s="25" t="s">
        <v>42</v>
      </c>
      <c r="S381" s="25" t="s">
        <v>455</v>
      </c>
      <c r="T381" s="25" t="s">
        <v>457</v>
      </c>
      <c r="U381" s="25" t="s">
        <v>42</v>
      </c>
      <c r="V381" s="25" t="s">
        <v>455</v>
      </c>
      <c r="W381" s="25" t="s">
        <v>457</v>
      </c>
      <c r="X381" s="25" t="s">
        <v>42</v>
      </c>
      <c r="Y381" s="25" t="s">
        <v>455</v>
      </c>
      <c r="Z381" s="25" t="s">
        <v>457</v>
      </c>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c r="AY381" s="26"/>
      <c r="AZ381" s="26"/>
      <c r="BA381" s="26"/>
      <c r="BB381" s="26"/>
      <c r="BC381" s="26"/>
      <c r="BD381" s="26"/>
      <c r="BE381" s="26"/>
      <c r="BF381" s="26"/>
      <c r="BG381" s="26"/>
      <c r="BH381" s="26"/>
      <c r="BI381" s="26"/>
      <c r="BJ381" s="26"/>
      <c r="BK381" s="26"/>
      <c r="BL381" s="26"/>
      <c r="BM381" s="26"/>
      <c r="BN381" s="26"/>
      <c r="BO381" s="26"/>
      <c r="BP381" s="26"/>
      <c r="BQ381" s="26"/>
      <c r="BR381" s="26"/>
      <c r="BS381" s="26"/>
      <c r="BT381" s="26"/>
      <c r="BU381" s="26"/>
      <c r="BV381" s="26"/>
      <c r="BW381" s="26"/>
      <c r="BX381" s="26"/>
      <c r="BY381" s="26"/>
      <c r="BZ381" s="26"/>
      <c r="CA381" s="26"/>
      <c r="CB381" s="26"/>
      <c r="CC381" s="25" t="s">
        <v>453</v>
      </c>
      <c r="CD381" s="25" t="s">
        <v>446</v>
      </c>
      <c r="CE381" s="25" t="s">
        <v>456</v>
      </c>
      <c r="CF381" s="99"/>
    </row>
    <row r="382" spans="1:84" ht="30" customHeight="1" x14ac:dyDescent="0.35">
      <c r="A382" s="21"/>
      <c r="B382" s="22"/>
      <c r="C382" s="22"/>
      <c r="D382" s="19" t="s">
        <v>43</v>
      </c>
      <c r="E382" s="20" t="s">
        <v>44</v>
      </c>
      <c r="F382" s="27">
        <v>102</v>
      </c>
      <c r="G382" s="27">
        <v>288</v>
      </c>
      <c r="H382" s="27">
        <v>309</v>
      </c>
      <c r="I382" s="27">
        <v>19</v>
      </c>
      <c r="J382" s="27">
        <v>4</v>
      </c>
      <c r="K382" s="27">
        <v>309</v>
      </c>
      <c r="L382" s="27">
        <v>250</v>
      </c>
      <c r="M382" s="27">
        <v>281</v>
      </c>
      <c r="N382" s="27">
        <v>309</v>
      </c>
      <c r="O382" s="27">
        <v>251</v>
      </c>
      <c r="P382" s="27">
        <v>281</v>
      </c>
      <c r="Q382" s="27">
        <v>309</v>
      </c>
      <c r="R382" s="27">
        <v>250</v>
      </c>
      <c r="S382" s="27">
        <v>290</v>
      </c>
      <c r="T382" s="27">
        <v>309</v>
      </c>
      <c r="U382" s="27">
        <v>277</v>
      </c>
      <c r="V382" s="27">
        <v>281</v>
      </c>
      <c r="W382" s="27">
        <v>309</v>
      </c>
      <c r="X382" s="27">
        <v>5513</v>
      </c>
      <c r="Y382" s="27">
        <v>5695</v>
      </c>
      <c r="Z382" s="27">
        <v>6144</v>
      </c>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c r="AY382" s="26"/>
      <c r="AZ382" s="26"/>
      <c r="BA382" s="26"/>
      <c r="BB382" s="26"/>
      <c r="BC382" s="26"/>
      <c r="BD382" s="26"/>
      <c r="BE382" s="26"/>
      <c r="BF382" s="26"/>
      <c r="BG382" s="26"/>
      <c r="BH382" s="26"/>
      <c r="BI382" s="26"/>
      <c r="BJ382" s="26"/>
      <c r="BK382" s="26"/>
      <c r="BL382" s="26"/>
      <c r="BM382" s="26"/>
      <c r="BN382" s="26"/>
      <c r="BO382" s="26"/>
      <c r="BP382" s="26"/>
      <c r="BQ382" s="26"/>
      <c r="BR382" s="26"/>
      <c r="BS382" s="26"/>
      <c r="BT382" s="26"/>
      <c r="BU382" s="26"/>
      <c r="BV382" s="26"/>
      <c r="BW382" s="26"/>
      <c r="BX382" s="26"/>
      <c r="BY382" s="26"/>
      <c r="BZ382" s="26"/>
      <c r="CA382" s="26"/>
      <c r="CB382" s="26"/>
      <c r="CC382" s="27">
        <v>6662</v>
      </c>
      <c r="CD382" s="27">
        <v>7120</v>
      </c>
      <c r="CE382" s="27">
        <v>7998</v>
      </c>
      <c r="CF382" s="99"/>
    </row>
    <row r="383" spans="1:84" ht="30" customHeight="1" x14ac:dyDescent="0.35">
      <c r="A383" s="21"/>
      <c r="B383" s="22"/>
      <c r="C383" s="22"/>
      <c r="D383" s="19" t="s">
        <v>45</v>
      </c>
      <c r="E383" s="20" t="s">
        <v>44</v>
      </c>
      <c r="F383" s="27">
        <v>101</v>
      </c>
      <c r="G383" s="27">
        <v>190</v>
      </c>
      <c r="H383" s="27">
        <v>199</v>
      </c>
      <c r="I383" s="27">
        <v>6</v>
      </c>
      <c r="J383" s="27">
        <v>4</v>
      </c>
      <c r="K383" s="27">
        <v>221</v>
      </c>
      <c r="L383" s="27">
        <v>240</v>
      </c>
      <c r="M383" s="27">
        <v>264</v>
      </c>
      <c r="N383" s="27">
        <v>276</v>
      </c>
      <c r="O383" s="27">
        <v>240</v>
      </c>
      <c r="P383" s="27">
        <v>258</v>
      </c>
      <c r="Q383" s="27">
        <v>266</v>
      </c>
      <c r="R383" s="27">
        <v>237</v>
      </c>
      <c r="S383" s="27">
        <v>268</v>
      </c>
      <c r="T383" s="27">
        <v>283</v>
      </c>
      <c r="U383" s="27">
        <v>274</v>
      </c>
      <c r="V383" s="27">
        <v>272</v>
      </c>
      <c r="W383" s="27">
        <v>282</v>
      </c>
      <c r="X383" s="27">
        <v>3748</v>
      </c>
      <c r="Y383" s="27">
        <v>3767</v>
      </c>
      <c r="Z383" s="27">
        <v>4097</v>
      </c>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c r="AY383" s="26"/>
      <c r="AZ383" s="26"/>
      <c r="BA383" s="26"/>
      <c r="BB383" s="26"/>
      <c r="BC383" s="26"/>
      <c r="BD383" s="26"/>
      <c r="BE383" s="26"/>
      <c r="BF383" s="26"/>
      <c r="BG383" s="26"/>
      <c r="BH383" s="26"/>
      <c r="BI383" s="26"/>
      <c r="BJ383" s="26"/>
      <c r="BK383" s="26"/>
      <c r="BL383" s="26"/>
      <c r="BM383" s="26"/>
      <c r="BN383" s="26"/>
      <c r="BO383" s="26"/>
      <c r="BP383" s="26"/>
      <c r="BQ383" s="26"/>
      <c r="BR383" s="26"/>
      <c r="BS383" s="26"/>
      <c r="BT383" s="26"/>
      <c r="BU383" s="26"/>
      <c r="BV383" s="26"/>
      <c r="BW383" s="26"/>
      <c r="BX383" s="26"/>
      <c r="BY383" s="26"/>
      <c r="BZ383" s="26"/>
      <c r="CA383" s="26"/>
      <c r="CB383" s="26"/>
      <c r="CC383" s="27">
        <v>4846</v>
      </c>
      <c r="CD383" s="27">
        <v>5023</v>
      </c>
      <c r="CE383" s="27">
        <v>5624</v>
      </c>
      <c r="CF383" s="99"/>
    </row>
    <row r="384" spans="1:84" ht="30" customHeight="1" x14ac:dyDescent="0.35">
      <c r="A384" s="29"/>
      <c r="B384" s="30"/>
      <c r="C384" s="30"/>
      <c r="D384" s="19" t="s">
        <v>46</v>
      </c>
      <c r="E384" s="20" t="s">
        <v>47</v>
      </c>
      <c r="F384" s="2">
        <v>0.99019607843137258</v>
      </c>
      <c r="G384" s="2">
        <v>0.65972222222222221</v>
      </c>
      <c r="H384" s="2">
        <f>H383/H382</f>
        <v>0.64401294498381878</v>
      </c>
      <c r="I384" s="2">
        <v>0.31578947368421051</v>
      </c>
      <c r="J384" s="2">
        <v>1</v>
      </c>
      <c r="K384" s="2">
        <f>K383/K382</f>
        <v>0.71521035598705507</v>
      </c>
      <c r="L384" s="2">
        <v>0.96</v>
      </c>
      <c r="M384" s="2">
        <v>0.93950177935943058</v>
      </c>
      <c r="N384" s="2">
        <f>N383/N382</f>
        <v>0.89320388349514568</v>
      </c>
      <c r="O384" s="2">
        <v>0.95617529880478092</v>
      </c>
      <c r="P384" s="2">
        <v>0.91814946619217086</v>
      </c>
      <c r="Q384" s="2">
        <f>Q383/Q382</f>
        <v>0.86084142394822005</v>
      </c>
      <c r="R384" s="2">
        <v>0.94799999999999995</v>
      </c>
      <c r="S384" s="2">
        <v>0.92413793103448272</v>
      </c>
      <c r="T384" s="2">
        <f>T383/T382</f>
        <v>0.91585760517799353</v>
      </c>
      <c r="U384" s="2">
        <v>0.98916967509025266</v>
      </c>
      <c r="V384" s="2">
        <v>0.96797153024911031</v>
      </c>
      <c r="W384" s="2">
        <f>W383/W382</f>
        <v>0.91262135922330101</v>
      </c>
      <c r="X384" s="2">
        <v>0.67984763286776706</v>
      </c>
      <c r="Y384" s="2">
        <v>0.66145741878841091</v>
      </c>
      <c r="Z384" s="2">
        <f>Z383/Z382</f>
        <v>0.66682942708333337</v>
      </c>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c r="AY384" s="26"/>
      <c r="AZ384" s="26"/>
      <c r="BA384" s="26"/>
      <c r="BB384" s="26"/>
      <c r="BC384" s="26"/>
      <c r="BD384" s="26"/>
      <c r="BE384" s="26"/>
      <c r="BF384" s="26"/>
      <c r="BG384" s="26"/>
      <c r="BH384" s="26"/>
      <c r="BI384" s="26"/>
      <c r="BJ384" s="26"/>
      <c r="BK384" s="26"/>
      <c r="BL384" s="26"/>
      <c r="BM384" s="26"/>
      <c r="BN384" s="26"/>
      <c r="BO384" s="26"/>
      <c r="BP384" s="26"/>
      <c r="BQ384" s="26"/>
      <c r="BR384" s="26"/>
      <c r="BS384" s="26"/>
      <c r="BT384" s="26"/>
      <c r="BU384" s="26"/>
      <c r="BV384" s="26"/>
      <c r="BW384" s="26"/>
      <c r="BX384" s="26"/>
      <c r="BY384" s="26"/>
      <c r="BZ384" s="26"/>
      <c r="CA384" s="26"/>
      <c r="CB384" s="26"/>
      <c r="CC384" s="2">
        <v>0.72740918643050134</v>
      </c>
      <c r="CD384" s="2">
        <v>0.70547752808988762</v>
      </c>
      <c r="CE384" s="2">
        <f>CE383/CE382</f>
        <v>0.70317579394848717</v>
      </c>
      <c r="CF384" s="99"/>
    </row>
    <row r="385" spans="1:84" ht="30" customHeight="1" x14ac:dyDescent="0.35">
      <c r="A385" s="17" t="s">
        <v>422</v>
      </c>
      <c r="B385" s="18" t="s">
        <v>423</v>
      </c>
      <c r="C385" s="18" t="s">
        <v>432</v>
      </c>
      <c r="D385" s="19" t="s">
        <v>35</v>
      </c>
      <c r="E385" s="20"/>
      <c r="F385" s="86" t="s">
        <v>433</v>
      </c>
      <c r="G385" s="94"/>
      <c r="H385" s="95"/>
      <c r="I385" s="86" t="s">
        <v>434</v>
      </c>
      <c r="J385" s="94"/>
      <c r="K385" s="95"/>
      <c r="L385" s="86" t="s">
        <v>435</v>
      </c>
      <c r="M385" s="94"/>
      <c r="N385" s="95"/>
      <c r="O385" s="86" t="s">
        <v>436</v>
      </c>
      <c r="P385" s="94"/>
      <c r="Q385" s="95"/>
      <c r="R385" s="86" t="s">
        <v>437</v>
      </c>
      <c r="S385" s="94"/>
      <c r="T385" s="95"/>
      <c r="U385" s="89"/>
      <c r="V385" s="92"/>
      <c r="W385" s="93"/>
      <c r="X385" s="89"/>
      <c r="Y385" s="92"/>
      <c r="Z385" s="93"/>
      <c r="AA385" s="89"/>
      <c r="AB385" s="92"/>
      <c r="AC385" s="93"/>
      <c r="AD385" s="89"/>
      <c r="AE385" s="92"/>
      <c r="AF385" s="93"/>
      <c r="AG385" s="89"/>
      <c r="AH385" s="92"/>
      <c r="AI385" s="93"/>
      <c r="AJ385" s="89"/>
      <c r="AK385" s="92"/>
      <c r="AL385" s="93"/>
      <c r="AM385" s="89"/>
      <c r="AN385" s="92"/>
      <c r="AO385" s="93"/>
      <c r="AP385" s="89"/>
      <c r="AQ385" s="92"/>
      <c r="AR385" s="93"/>
      <c r="AS385" s="89"/>
      <c r="AT385" s="92"/>
      <c r="AU385" s="93"/>
      <c r="AV385" s="89"/>
      <c r="AW385" s="92"/>
      <c r="AX385" s="93"/>
      <c r="AY385" s="89"/>
      <c r="AZ385" s="92"/>
      <c r="BA385" s="93"/>
      <c r="BB385" s="89"/>
      <c r="BC385" s="92"/>
      <c r="BD385" s="93"/>
      <c r="BE385" s="89"/>
      <c r="BF385" s="92"/>
      <c r="BG385" s="93"/>
      <c r="BH385" s="89"/>
      <c r="BI385" s="92"/>
      <c r="BJ385" s="93"/>
      <c r="BK385" s="89"/>
      <c r="BL385" s="92"/>
      <c r="BM385" s="93"/>
      <c r="BN385" s="89"/>
      <c r="BO385" s="92"/>
      <c r="BP385" s="93"/>
      <c r="BQ385" s="89"/>
      <c r="BR385" s="92"/>
      <c r="BS385" s="93"/>
      <c r="BT385" s="89"/>
      <c r="BU385" s="92"/>
      <c r="BV385" s="93"/>
      <c r="BW385" s="89"/>
      <c r="BX385" s="92"/>
      <c r="BY385" s="93"/>
      <c r="BZ385" s="89"/>
      <c r="CA385" s="92"/>
      <c r="CB385" s="93"/>
      <c r="CC385" s="86" t="s">
        <v>28</v>
      </c>
      <c r="CD385" s="94"/>
      <c r="CE385" s="95"/>
      <c r="CF385" s="99" t="s">
        <v>464</v>
      </c>
    </row>
    <row r="386" spans="1:84" ht="30" customHeight="1" x14ac:dyDescent="0.35">
      <c r="A386" s="21"/>
      <c r="B386" s="22"/>
      <c r="C386" s="22"/>
      <c r="D386" s="23" t="s">
        <v>41</v>
      </c>
      <c r="E386" s="24"/>
      <c r="F386" s="25" t="s">
        <v>42</v>
      </c>
      <c r="G386" s="25" t="s">
        <v>455</v>
      </c>
      <c r="H386" s="25" t="s">
        <v>457</v>
      </c>
      <c r="I386" s="25" t="s">
        <v>42</v>
      </c>
      <c r="J386" s="25" t="s">
        <v>455</v>
      </c>
      <c r="K386" s="25" t="s">
        <v>457</v>
      </c>
      <c r="L386" s="25" t="s">
        <v>42</v>
      </c>
      <c r="M386" s="25" t="s">
        <v>455</v>
      </c>
      <c r="N386" s="25" t="s">
        <v>457</v>
      </c>
      <c r="O386" s="25" t="s">
        <v>42</v>
      </c>
      <c r="P386" s="25" t="s">
        <v>455</v>
      </c>
      <c r="Q386" s="25" t="s">
        <v>457</v>
      </c>
      <c r="R386" s="25" t="s">
        <v>42</v>
      </c>
      <c r="S386" s="25" t="s">
        <v>455</v>
      </c>
      <c r="T386" s="25" t="s">
        <v>457</v>
      </c>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c r="AY386" s="26"/>
      <c r="AZ386" s="26"/>
      <c r="BA386" s="26"/>
      <c r="BB386" s="26"/>
      <c r="BC386" s="26"/>
      <c r="BD386" s="26"/>
      <c r="BE386" s="26"/>
      <c r="BF386" s="26"/>
      <c r="BG386" s="26"/>
      <c r="BH386" s="26"/>
      <c r="BI386" s="26"/>
      <c r="BJ386" s="26"/>
      <c r="BK386" s="26"/>
      <c r="BL386" s="26"/>
      <c r="BM386" s="26"/>
      <c r="BN386" s="26"/>
      <c r="BO386" s="26"/>
      <c r="BP386" s="26"/>
      <c r="BQ386" s="26"/>
      <c r="BR386" s="26"/>
      <c r="BS386" s="26"/>
      <c r="BT386" s="26"/>
      <c r="BU386" s="26"/>
      <c r="BV386" s="26"/>
      <c r="BW386" s="26"/>
      <c r="BX386" s="26"/>
      <c r="BY386" s="26"/>
      <c r="BZ386" s="26"/>
      <c r="CA386" s="26"/>
      <c r="CB386" s="26"/>
      <c r="CC386" s="25" t="s">
        <v>453</v>
      </c>
      <c r="CD386" s="25" t="s">
        <v>446</v>
      </c>
      <c r="CE386" s="25" t="s">
        <v>456</v>
      </c>
      <c r="CF386" s="99"/>
    </row>
    <row r="387" spans="1:84" ht="30" customHeight="1" x14ac:dyDescent="0.35">
      <c r="A387" s="21"/>
      <c r="B387" s="22"/>
      <c r="C387" s="22"/>
      <c r="D387" s="19" t="s">
        <v>43</v>
      </c>
      <c r="E387" s="20" t="s">
        <v>44</v>
      </c>
      <c r="F387" s="27">
        <v>250</v>
      </c>
      <c r="G387" s="27">
        <v>309</v>
      </c>
      <c r="H387" s="27">
        <v>309</v>
      </c>
      <c r="I387" s="27">
        <v>259</v>
      </c>
      <c r="J387" s="27">
        <v>308</v>
      </c>
      <c r="K387" s="27">
        <v>309</v>
      </c>
      <c r="L387" s="27">
        <v>275</v>
      </c>
      <c r="M387" s="27">
        <v>294</v>
      </c>
      <c r="N387" s="27">
        <v>309</v>
      </c>
      <c r="O387" s="27">
        <v>275</v>
      </c>
      <c r="P387" s="27">
        <v>294</v>
      </c>
      <c r="Q387" s="27">
        <v>309</v>
      </c>
      <c r="R387" s="27">
        <v>5370</v>
      </c>
      <c r="S387" s="27">
        <v>6593</v>
      </c>
      <c r="T387" s="27">
        <v>6897</v>
      </c>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c r="AY387" s="26"/>
      <c r="AZ387" s="26"/>
      <c r="BA387" s="26"/>
      <c r="BB387" s="26"/>
      <c r="BC387" s="26"/>
      <c r="BD387" s="26"/>
      <c r="BE387" s="26"/>
      <c r="BF387" s="26"/>
      <c r="BG387" s="26"/>
      <c r="BH387" s="26"/>
      <c r="BI387" s="26"/>
      <c r="BJ387" s="26"/>
      <c r="BK387" s="26"/>
      <c r="BL387" s="26"/>
      <c r="BM387" s="26"/>
      <c r="BN387" s="26"/>
      <c r="BO387" s="26"/>
      <c r="BP387" s="26"/>
      <c r="BQ387" s="26"/>
      <c r="BR387" s="26"/>
      <c r="BS387" s="26"/>
      <c r="BT387" s="26"/>
      <c r="BU387" s="26"/>
      <c r="BV387" s="26"/>
      <c r="BW387" s="26"/>
      <c r="BX387" s="26"/>
      <c r="BY387" s="26"/>
      <c r="BZ387" s="26"/>
      <c r="CA387" s="26"/>
      <c r="CB387" s="26"/>
      <c r="CC387" s="27">
        <v>6429</v>
      </c>
      <c r="CD387" s="27">
        <v>7798</v>
      </c>
      <c r="CE387" s="27">
        <v>8133</v>
      </c>
      <c r="CF387" s="99"/>
    </row>
    <row r="388" spans="1:84" ht="30" customHeight="1" x14ac:dyDescent="0.35">
      <c r="A388" s="21"/>
      <c r="B388" s="22"/>
      <c r="C388" s="22"/>
      <c r="D388" s="19" t="s">
        <v>45</v>
      </c>
      <c r="E388" s="20" t="s">
        <v>44</v>
      </c>
      <c r="F388" s="27">
        <v>223</v>
      </c>
      <c r="G388" s="27">
        <v>280</v>
      </c>
      <c r="H388" s="27">
        <v>293</v>
      </c>
      <c r="I388" s="27">
        <v>236</v>
      </c>
      <c r="J388" s="27">
        <v>303</v>
      </c>
      <c r="K388" s="27">
        <v>308</v>
      </c>
      <c r="L388" s="27">
        <v>254</v>
      </c>
      <c r="M388" s="27">
        <v>293</v>
      </c>
      <c r="N388" s="27">
        <v>280</v>
      </c>
      <c r="O388" s="27">
        <v>255</v>
      </c>
      <c r="P388" s="27">
        <v>293</v>
      </c>
      <c r="Q388" s="27">
        <v>272</v>
      </c>
      <c r="R388" s="27">
        <v>4028</v>
      </c>
      <c r="S388" s="27">
        <v>4968</v>
      </c>
      <c r="T388" s="27">
        <v>5316</v>
      </c>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c r="AY388" s="26"/>
      <c r="AZ388" s="26"/>
      <c r="BA388" s="26"/>
      <c r="BB388" s="26"/>
      <c r="BC388" s="26"/>
      <c r="BD388" s="26"/>
      <c r="BE388" s="26"/>
      <c r="BF388" s="26"/>
      <c r="BG388" s="26"/>
      <c r="BH388" s="26"/>
      <c r="BI388" s="26"/>
      <c r="BJ388" s="26"/>
      <c r="BK388" s="26"/>
      <c r="BL388" s="26"/>
      <c r="BM388" s="26"/>
      <c r="BN388" s="26"/>
      <c r="BO388" s="26"/>
      <c r="BP388" s="26"/>
      <c r="BQ388" s="26"/>
      <c r="BR388" s="26"/>
      <c r="BS388" s="26"/>
      <c r="BT388" s="26"/>
      <c r="BU388" s="26"/>
      <c r="BV388" s="26"/>
      <c r="BW388" s="26"/>
      <c r="BX388" s="26"/>
      <c r="BY388" s="26"/>
      <c r="BZ388" s="26"/>
      <c r="CA388" s="26"/>
      <c r="CB388" s="26"/>
      <c r="CC388" s="27">
        <v>4996</v>
      </c>
      <c r="CD388" s="27">
        <v>6137</v>
      </c>
      <c r="CE388" s="27">
        <v>6469</v>
      </c>
      <c r="CF388" s="99"/>
    </row>
    <row r="389" spans="1:84" ht="30" customHeight="1" x14ac:dyDescent="0.35">
      <c r="A389" s="29"/>
      <c r="B389" s="30"/>
      <c r="C389" s="30"/>
      <c r="D389" s="19" t="s">
        <v>46</v>
      </c>
      <c r="E389" s="20" t="s">
        <v>47</v>
      </c>
      <c r="F389" s="2">
        <v>0.89200000000000002</v>
      </c>
      <c r="G389" s="2">
        <v>0.90614886731391586</v>
      </c>
      <c r="H389" s="2">
        <f>H388/H387</f>
        <v>0.94822006472491904</v>
      </c>
      <c r="I389" s="2">
        <v>0.91119691119691115</v>
      </c>
      <c r="J389" s="2">
        <v>0.98376623376623373</v>
      </c>
      <c r="K389" s="2">
        <f>K388/K387</f>
        <v>0.99676375404530748</v>
      </c>
      <c r="L389" s="2">
        <v>0.92363636363636359</v>
      </c>
      <c r="M389" s="2">
        <v>0.99659863945578231</v>
      </c>
      <c r="N389" s="2">
        <f>N388/N387</f>
        <v>0.90614886731391586</v>
      </c>
      <c r="O389" s="2">
        <v>0.92727272727272725</v>
      </c>
      <c r="P389" s="2">
        <v>0.99659863945578231</v>
      </c>
      <c r="Q389" s="2">
        <f>Q388/Q387</f>
        <v>0.88025889967637538</v>
      </c>
      <c r="R389" s="2">
        <v>0.75009310986964617</v>
      </c>
      <c r="S389" s="2">
        <v>0.75352646746549368</v>
      </c>
      <c r="T389" s="2">
        <f>T388/T387</f>
        <v>0.7707698999565028</v>
      </c>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c r="AY389" s="26"/>
      <c r="AZ389" s="26"/>
      <c r="BA389" s="26"/>
      <c r="BB389" s="26"/>
      <c r="BC389" s="26"/>
      <c r="BD389" s="26"/>
      <c r="BE389" s="26"/>
      <c r="BF389" s="26"/>
      <c r="BG389" s="26"/>
      <c r="BH389" s="26"/>
      <c r="BI389" s="26"/>
      <c r="BJ389" s="26"/>
      <c r="BK389" s="26"/>
      <c r="BL389" s="26"/>
      <c r="BM389" s="26"/>
      <c r="BN389" s="26"/>
      <c r="BO389" s="26"/>
      <c r="BP389" s="26"/>
      <c r="BQ389" s="26"/>
      <c r="BR389" s="26"/>
      <c r="BS389" s="26"/>
      <c r="BT389" s="26"/>
      <c r="BU389" s="26"/>
      <c r="BV389" s="26"/>
      <c r="BW389" s="26"/>
      <c r="BX389" s="26"/>
      <c r="BY389" s="26"/>
      <c r="BZ389" s="26"/>
      <c r="CA389" s="26"/>
      <c r="CB389" s="26"/>
      <c r="CC389" s="2">
        <v>0.77710374863897957</v>
      </c>
      <c r="CD389" s="2">
        <v>0.78699666581174665</v>
      </c>
      <c r="CE389" s="2">
        <f>CE388/CE387</f>
        <v>0.79540145087913439</v>
      </c>
      <c r="CF389" s="99"/>
    </row>
    <row r="390" spans="1:84" ht="30" customHeight="1" x14ac:dyDescent="0.35">
      <c r="A390" s="17" t="s">
        <v>422</v>
      </c>
      <c r="B390" s="18" t="s">
        <v>423</v>
      </c>
      <c r="C390" s="18" t="s">
        <v>438</v>
      </c>
      <c r="D390" s="19" t="s">
        <v>35</v>
      </c>
      <c r="E390" s="20"/>
      <c r="F390" s="86" t="s">
        <v>104</v>
      </c>
      <c r="G390" s="94"/>
      <c r="H390" s="95"/>
      <c r="I390" s="89"/>
      <c r="J390" s="92"/>
      <c r="K390" s="93"/>
      <c r="L390" s="89"/>
      <c r="M390" s="92"/>
      <c r="N390" s="93"/>
      <c r="O390" s="89"/>
      <c r="P390" s="92"/>
      <c r="Q390" s="93"/>
      <c r="R390" s="89"/>
      <c r="S390" s="92"/>
      <c r="T390" s="93"/>
      <c r="U390" s="89"/>
      <c r="V390" s="92"/>
      <c r="W390" s="93"/>
      <c r="X390" s="89"/>
      <c r="Y390" s="92"/>
      <c r="Z390" s="93"/>
      <c r="AA390" s="89"/>
      <c r="AB390" s="92"/>
      <c r="AC390" s="93"/>
      <c r="AD390" s="89"/>
      <c r="AE390" s="92"/>
      <c r="AF390" s="93"/>
      <c r="AG390" s="89"/>
      <c r="AH390" s="92"/>
      <c r="AI390" s="93"/>
      <c r="AJ390" s="89"/>
      <c r="AK390" s="92"/>
      <c r="AL390" s="93"/>
      <c r="AM390" s="89"/>
      <c r="AN390" s="92"/>
      <c r="AO390" s="93"/>
      <c r="AP390" s="89"/>
      <c r="AQ390" s="92"/>
      <c r="AR390" s="93"/>
      <c r="AS390" s="89"/>
      <c r="AT390" s="92"/>
      <c r="AU390" s="93"/>
      <c r="AV390" s="89"/>
      <c r="AW390" s="92"/>
      <c r="AX390" s="93"/>
      <c r="AY390" s="89"/>
      <c r="AZ390" s="92"/>
      <c r="BA390" s="93"/>
      <c r="BB390" s="89"/>
      <c r="BC390" s="92"/>
      <c r="BD390" s="93"/>
      <c r="BE390" s="89"/>
      <c r="BF390" s="92"/>
      <c r="BG390" s="93"/>
      <c r="BH390" s="89"/>
      <c r="BI390" s="92"/>
      <c r="BJ390" s="93"/>
      <c r="BK390" s="89"/>
      <c r="BL390" s="92"/>
      <c r="BM390" s="93"/>
      <c r="BN390" s="89"/>
      <c r="BO390" s="92"/>
      <c r="BP390" s="93"/>
      <c r="BQ390" s="89"/>
      <c r="BR390" s="92"/>
      <c r="BS390" s="93"/>
      <c r="BT390" s="89"/>
      <c r="BU390" s="92"/>
      <c r="BV390" s="93"/>
      <c r="BW390" s="89"/>
      <c r="BX390" s="92"/>
      <c r="BY390" s="93"/>
      <c r="BZ390" s="89"/>
      <c r="CA390" s="92"/>
      <c r="CB390" s="93"/>
      <c r="CC390" s="86" t="s">
        <v>28</v>
      </c>
      <c r="CD390" s="94"/>
      <c r="CE390" s="95"/>
      <c r="CF390" s="99"/>
    </row>
    <row r="391" spans="1:84" ht="30" customHeight="1" x14ac:dyDescent="0.35">
      <c r="A391" s="21"/>
      <c r="B391" s="22"/>
      <c r="C391" s="22"/>
      <c r="D391" s="23" t="s">
        <v>41</v>
      </c>
      <c r="E391" s="24"/>
      <c r="F391" s="25" t="s">
        <v>42</v>
      </c>
      <c r="G391" s="25" t="s">
        <v>455</v>
      </c>
      <c r="H391" s="25" t="s">
        <v>457</v>
      </c>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c r="AY391" s="26"/>
      <c r="AZ391" s="26"/>
      <c r="BA391" s="26"/>
      <c r="BB391" s="26"/>
      <c r="BC391" s="26"/>
      <c r="BD391" s="26"/>
      <c r="BE391" s="26"/>
      <c r="BF391" s="26"/>
      <c r="BG391" s="26"/>
      <c r="BH391" s="26"/>
      <c r="BI391" s="26"/>
      <c r="BJ391" s="26"/>
      <c r="BK391" s="26"/>
      <c r="BL391" s="26"/>
      <c r="BM391" s="26"/>
      <c r="BN391" s="26"/>
      <c r="BO391" s="26"/>
      <c r="BP391" s="26"/>
      <c r="BQ391" s="26"/>
      <c r="BR391" s="26"/>
      <c r="BS391" s="26"/>
      <c r="BT391" s="26"/>
      <c r="BU391" s="26"/>
      <c r="BV391" s="26"/>
      <c r="BW391" s="26"/>
      <c r="BX391" s="26"/>
      <c r="BY391" s="26"/>
      <c r="BZ391" s="26"/>
      <c r="CA391" s="26"/>
      <c r="CB391" s="26"/>
      <c r="CC391" s="25" t="s">
        <v>453</v>
      </c>
      <c r="CD391" s="25" t="s">
        <v>446</v>
      </c>
      <c r="CE391" s="25" t="s">
        <v>456</v>
      </c>
      <c r="CF391" s="99"/>
    </row>
    <row r="392" spans="1:84" ht="30" customHeight="1" x14ac:dyDescent="0.35">
      <c r="A392" s="21"/>
      <c r="B392" s="22"/>
      <c r="C392" s="22"/>
      <c r="D392" s="19" t="s">
        <v>43</v>
      </c>
      <c r="E392" s="20" t="s">
        <v>44</v>
      </c>
      <c r="F392" s="27">
        <v>921</v>
      </c>
      <c r="G392" s="27">
        <v>924</v>
      </c>
      <c r="H392" s="27">
        <v>921</v>
      </c>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c r="AY392" s="26"/>
      <c r="AZ392" s="26"/>
      <c r="BA392" s="26"/>
      <c r="BB392" s="26"/>
      <c r="BC392" s="26"/>
      <c r="BD392" s="26"/>
      <c r="BE392" s="26"/>
      <c r="BF392" s="26"/>
      <c r="BG392" s="26"/>
      <c r="BH392" s="26"/>
      <c r="BI392" s="26"/>
      <c r="BJ392" s="26"/>
      <c r="BK392" s="26"/>
      <c r="BL392" s="26"/>
      <c r="BM392" s="26"/>
      <c r="BN392" s="26"/>
      <c r="BO392" s="26"/>
      <c r="BP392" s="26"/>
      <c r="BQ392" s="26"/>
      <c r="BR392" s="26"/>
      <c r="BS392" s="26"/>
      <c r="BT392" s="26"/>
      <c r="BU392" s="26"/>
      <c r="BV392" s="26"/>
      <c r="BW392" s="26"/>
      <c r="BX392" s="26"/>
      <c r="BY392" s="26"/>
      <c r="BZ392" s="26"/>
      <c r="CA392" s="26"/>
      <c r="CB392" s="26"/>
      <c r="CC392" s="28">
        <v>921</v>
      </c>
      <c r="CD392" s="27">
        <v>924</v>
      </c>
      <c r="CE392" s="27">
        <v>921</v>
      </c>
      <c r="CF392" s="99"/>
    </row>
    <row r="393" spans="1:84" ht="30" customHeight="1" x14ac:dyDescent="0.35">
      <c r="A393" s="21"/>
      <c r="B393" s="22"/>
      <c r="C393" s="22"/>
      <c r="D393" s="19" t="s">
        <v>45</v>
      </c>
      <c r="E393" s="20" t="s">
        <v>44</v>
      </c>
      <c r="F393" s="27">
        <v>280</v>
      </c>
      <c r="G393" s="27">
        <v>282</v>
      </c>
      <c r="H393" s="27">
        <v>287</v>
      </c>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c r="AY393" s="26"/>
      <c r="AZ393" s="26"/>
      <c r="BA393" s="26"/>
      <c r="BB393" s="26"/>
      <c r="BC393" s="26"/>
      <c r="BD393" s="26"/>
      <c r="BE393" s="26"/>
      <c r="BF393" s="26"/>
      <c r="BG393" s="26"/>
      <c r="BH393" s="26"/>
      <c r="BI393" s="26"/>
      <c r="BJ393" s="26"/>
      <c r="BK393" s="26"/>
      <c r="BL393" s="26"/>
      <c r="BM393" s="26"/>
      <c r="BN393" s="26"/>
      <c r="BO393" s="26"/>
      <c r="BP393" s="26"/>
      <c r="BQ393" s="26"/>
      <c r="BR393" s="26"/>
      <c r="BS393" s="26"/>
      <c r="BT393" s="26"/>
      <c r="BU393" s="26"/>
      <c r="BV393" s="26"/>
      <c r="BW393" s="26"/>
      <c r="BX393" s="26"/>
      <c r="BY393" s="26"/>
      <c r="BZ393" s="26"/>
      <c r="CA393" s="26"/>
      <c r="CB393" s="26"/>
      <c r="CC393" s="28">
        <v>280</v>
      </c>
      <c r="CD393" s="27">
        <v>282</v>
      </c>
      <c r="CE393" s="27">
        <v>287</v>
      </c>
      <c r="CF393" s="99"/>
    </row>
    <row r="394" spans="1:84" ht="30" customHeight="1" x14ac:dyDescent="0.35">
      <c r="A394" s="29"/>
      <c r="B394" s="30"/>
      <c r="C394" s="30"/>
      <c r="D394" s="19" t="s">
        <v>46</v>
      </c>
      <c r="E394" s="20" t="s">
        <v>47</v>
      </c>
      <c r="F394" s="2">
        <v>0.30401737242128124</v>
      </c>
      <c r="G394" s="2">
        <v>0.30519480519480519</v>
      </c>
      <c r="H394" s="2">
        <f>H393/H392</f>
        <v>0.31161780673181327</v>
      </c>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c r="AZ394" s="26"/>
      <c r="BA394" s="26"/>
      <c r="BB394" s="26"/>
      <c r="BC394" s="26"/>
      <c r="BD394" s="26"/>
      <c r="BE394" s="26"/>
      <c r="BF394" s="26"/>
      <c r="BG394" s="26"/>
      <c r="BH394" s="26"/>
      <c r="BI394" s="26"/>
      <c r="BJ394" s="26"/>
      <c r="BK394" s="26"/>
      <c r="BL394" s="26"/>
      <c r="BM394" s="26"/>
      <c r="BN394" s="26"/>
      <c r="BO394" s="26"/>
      <c r="BP394" s="26"/>
      <c r="BQ394" s="26"/>
      <c r="BR394" s="26"/>
      <c r="BS394" s="26"/>
      <c r="BT394" s="26"/>
      <c r="BU394" s="26"/>
      <c r="BV394" s="26"/>
      <c r="BW394" s="26"/>
      <c r="BX394" s="26"/>
      <c r="BY394" s="26"/>
      <c r="BZ394" s="26"/>
      <c r="CA394" s="26"/>
      <c r="CB394" s="26"/>
      <c r="CC394" s="2">
        <v>0.30401737242128124</v>
      </c>
      <c r="CD394" s="2">
        <v>0.30519480519480519</v>
      </c>
      <c r="CE394" s="2">
        <f>CE393/CE392</f>
        <v>0.31161780673181327</v>
      </c>
      <c r="CF394" s="99"/>
    </row>
    <row r="395" spans="1:84" ht="30" customHeight="1" x14ac:dyDescent="0.35">
      <c r="A395" s="17" t="s">
        <v>439</v>
      </c>
      <c r="B395" s="18" t="s">
        <v>440</v>
      </c>
      <c r="C395" s="18" t="s">
        <v>441</v>
      </c>
      <c r="D395" s="19" t="s">
        <v>35</v>
      </c>
      <c r="E395" s="20"/>
      <c r="F395" s="86" t="s">
        <v>62</v>
      </c>
      <c r="G395" s="94"/>
      <c r="H395" s="95"/>
      <c r="I395" s="86" t="s">
        <v>442</v>
      </c>
      <c r="J395" s="94"/>
      <c r="K395" s="95"/>
      <c r="L395" s="86" t="s">
        <v>88</v>
      </c>
      <c r="M395" s="94"/>
      <c r="N395" s="95"/>
      <c r="O395" s="89"/>
      <c r="P395" s="92"/>
      <c r="Q395" s="93"/>
      <c r="R395" s="89"/>
      <c r="S395" s="92"/>
      <c r="T395" s="93"/>
      <c r="U395" s="89"/>
      <c r="V395" s="92"/>
      <c r="W395" s="93"/>
      <c r="X395" s="89"/>
      <c r="Y395" s="92"/>
      <c r="Z395" s="93"/>
      <c r="AA395" s="89"/>
      <c r="AB395" s="92"/>
      <c r="AC395" s="93"/>
      <c r="AD395" s="89"/>
      <c r="AE395" s="92"/>
      <c r="AF395" s="93"/>
      <c r="AG395" s="89"/>
      <c r="AH395" s="92"/>
      <c r="AI395" s="93"/>
      <c r="AJ395" s="89"/>
      <c r="AK395" s="92"/>
      <c r="AL395" s="93"/>
      <c r="AM395" s="89"/>
      <c r="AN395" s="92"/>
      <c r="AO395" s="93"/>
      <c r="AP395" s="89"/>
      <c r="AQ395" s="92"/>
      <c r="AR395" s="93"/>
      <c r="AS395" s="89"/>
      <c r="AT395" s="92"/>
      <c r="AU395" s="93"/>
      <c r="AV395" s="89"/>
      <c r="AW395" s="92"/>
      <c r="AX395" s="93"/>
      <c r="AY395" s="89"/>
      <c r="AZ395" s="92"/>
      <c r="BA395" s="93"/>
      <c r="BB395" s="89"/>
      <c r="BC395" s="92"/>
      <c r="BD395" s="93"/>
      <c r="BE395" s="89"/>
      <c r="BF395" s="92"/>
      <c r="BG395" s="93"/>
      <c r="BH395" s="89"/>
      <c r="BI395" s="92"/>
      <c r="BJ395" s="93"/>
      <c r="BK395" s="89"/>
      <c r="BL395" s="92"/>
      <c r="BM395" s="93"/>
      <c r="BN395" s="89"/>
      <c r="BO395" s="92"/>
      <c r="BP395" s="93"/>
      <c r="BQ395" s="89"/>
      <c r="BR395" s="92"/>
      <c r="BS395" s="93"/>
      <c r="BT395" s="89"/>
      <c r="BU395" s="92"/>
      <c r="BV395" s="93"/>
      <c r="BW395" s="89"/>
      <c r="BX395" s="92"/>
      <c r="BY395" s="93"/>
      <c r="BZ395" s="89"/>
      <c r="CA395" s="92"/>
      <c r="CB395" s="93"/>
      <c r="CC395" s="86" t="s">
        <v>28</v>
      </c>
      <c r="CD395" s="94"/>
      <c r="CE395" s="95"/>
      <c r="CF395" s="99"/>
    </row>
    <row r="396" spans="1:84" ht="30" customHeight="1" x14ac:dyDescent="0.35">
      <c r="A396" s="21"/>
      <c r="B396" s="22"/>
      <c r="C396" s="22"/>
      <c r="D396" s="23" t="s">
        <v>41</v>
      </c>
      <c r="E396" s="24"/>
      <c r="F396" s="25" t="s">
        <v>42</v>
      </c>
      <c r="G396" s="25" t="s">
        <v>455</v>
      </c>
      <c r="H396" s="25" t="s">
        <v>457</v>
      </c>
      <c r="I396" s="25" t="s">
        <v>42</v>
      </c>
      <c r="J396" s="25" t="s">
        <v>455</v>
      </c>
      <c r="K396" s="25" t="s">
        <v>457</v>
      </c>
      <c r="L396" s="25" t="s">
        <v>42</v>
      </c>
      <c r="M396" s="25" t="s">
        <v>455</v>
      </c>
      <c r="N396" s="25" t="s">
        <v>457</v>
      </c>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c r="BF396" s="26"/>
      <c r="BG396" s="26"/>
      <c r="BH396" s="26"/>
      <c r="BI396" s="26"/>
      <c r="BJ396" s="26"/>
      <c r="BK396" s="26"/>
      <c r="BL396" s="26"/>
      <c r="BM396" s="26"/>
      <c r="BN396" s="26"/>
      <c r="BO396" s="26"/>
      <c r="BP396" s="26"/>
      <c r="BQ396" s="26"/>
      <c r="BR396" s="26"/>
      <c r="BS396" s="26"/>
      <c r="BT396" s="26"/>
      <c r="BU396" s="26"/>
      <c r="BV396" s="26"/>
      <c r="BW396" s="26"/>
      <c r="BX396" s="26"/>
      <c r="BY396" s="26"/>
      <c r="BZ396" s="26"/>
      <c r="CA396" s="26"/>
      <c r="CB396" s="26"/>
      <c r="CC396" s="25" t="s">
        <v>453</v>
      </c>
      <c r="CD396" s="25" t="s">
        <v>446</v>
      </c>
      <c r="CE396" s="25" t="s">
        <v>456</v>
      </c>
      <c r="CF396" s="99"/>
    </row>
    <row r="397" spans="1:84" ht="30" customHeight="1" x14ac:dyDescent="0.35">
      <c r="A397" s="21"/>
      <c r="B397" s="22"/>
      <c r="C397" s="22"/>
      <c r="D397" s="19" t="s">
        <v>43</v>
      </c>
      <c r="E397" s="20" t="s">
        <v>44</v>
      </c>
      <c r="F397" s="27">
        <v>1077</v>
      </c>
      <c r="G397" s="27">
        <v>1077</v>
      </c>
      <c r="H397" s="27">
        <v>1077</v>
      </c>
      <c r="I397" s="27">
        <v>1077</v>
      </c>
      <c r="J397" s="27">
        <v>1077</v>
      </c>
      <c r="K397" s="27">
        <v>1077</v>
      </c>
      <c r="L397" s="27">
        <v>1077</v>
      </c>
      <c r="M397" s="27">
        <v>1077</v>
      </c>
      <c r="N397" s="27">
        <v>1077</v>
      </c>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c r="BB397" s="26"/>
      <c r="BC397" s="26"/>
      <c r="BD397" s="26"/>
      <c r="BE397" s="26"/>
      <c r="BF397" s="26"/>
      <c r="BG397" s="26"/>
      <c r="BH397" s="26"/>
      <c r="BI397" s="26"/>
      <c r="BJ397" s="26"/>
      <c r="BK397" s="26"/>
      <c r="BL397" s="26"/>
      <c r="BM397" s="26"/>
      <c r="BN397" s="26"/>
      <c r="BO397" s="26"/>
      <c r="BP397" s="26"/>
      <c r="BQ397" s="26"/>
      <c r="BR397" s="26"/>
      <c r="BS397" s="26"/>
      <c r="BT397" s="26"/>
      <c r="BU397" s="26"/>
      <c r="BV397" s="26"/>
      <c r="BW397" s="26"/>
      <c r="BX397" s="26"/>
      <c r="BY397" s="26"/>
      <c r="BZ397" s="26"/>
      <c r="CA397" s="26"/>
      <c r="CB397" s="26"/>
      <c r="CC397" s="28">
        <v>3231</v>
      </c>
      <c r="CD397" s="27">
        <v>3231</v>
      </c>
      <c r="CE397" s="27">
        <v>3231</v>
      </c>
      <c r="CF397" s="99"/>
    </row>
    <row r="398" spans="1:84" ht="30" customHeight="1" x14ac:dyDescent="0.35">
      <c r="A398" s="21"/>
      <c r="B398" s="22"/>
      <c r="C398" s="22"/>
      <c r="D398" s="19" t="s">
        <v>45</v>
      </c>
      <c r="E398" s="20" t="s">
        <v>44</v>
      </c>
      <c r="F398" s="27">
        <v>0</v>
      </c>
      <c r="G398" s="27">
        <v>1</v>
      </c>
      <c r="H398" s="27">
        <v>0</v>
      </c>
      <c r="I398" s="27">
        <v>0</v>
      </c>
      <c r="J398" s="27">
        <v>0</v>
      </c>
      <c r="K398" s="27">
        <v>0</v>
      </c>
      <c r="L398" s="27">
        <v>0</v>
      </c>
      <c r="M398" s="27">
        <v>0</v>
      </c>
      <c r="N398" s="27">
        <v>0</v>
      </c>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c r="BB398" s="26"/>
      <c r="BC398" s="26"/>
      <c r="BD398" s="26"/>
      <c r="BE398" s="26"/>
      <c r="BF398" s="26"/>
      <c r="BG398" s="26"/>
      <c r="BH398" s="26"/>
      <c r="BI398" s="26"/>
      <c r="BJ398" s="26"/>
      <c r="BK398" s="26"/>
      <c r="BL398" s="26"/>
      <c r="BM398" s="26"/>
      <c r="BN398" s="26"/>
      <c r="BO398" s="26"/>
      <c r="BP398" s="26"/>
      <c r="BQ398" s="26"/>
      <c r="BR398" s="26"/>
      <c r="BS398" s="26"/>
      <c r="BT398" s="26"/>
      <c r="BU398" s="26"/>
      <c r="BV398" s="26"/>
      <c r="BW398" s="26"/>
      <c r="BX398" s="26"/>
      <c r="BY398" s="26"/>
      <c r="BZ398" s="26"/>
      <c r="CA398" s="26"/>
      <c r="CB398" s="26"/>
      <c r="CC398" s="28">
        <v>0</v>
      </c>
      <c r="CD398" s="27">
        <v>1</v>
      </c>
      <c r="CE398" s="27">
        <v>0</v>
      </c>
      <c r="CF398" s="99"/>
    </row>
    <row r="399" spans="1:84" ht="30" customHeight="1" thickBot="1" x14ac:dyDescent="0.4">
      <c r="A399" s="63"/>
      <c r="B399" s="64"/>
      <c r="C399" s="64"/>
      <c r="D399" s="65" t="s">
        <v>46</v>
      </c>
      <c r="E399" s="66" t="s">
        <v>47</v>
      </c>
      <c r="F399" s="67">
        <v>0</v>
      </c>
      <c r="G399" s="67">
        <v>9.2850510677808728E-4</v>
      </c>
      <c r="H399" s="67">
        <f>H398/H397</f>
        <v>0</v>
      </c>
      <c r="I399" s="67">
        <v>0</v>
      </c>
      <c r="J399" s="67">
        <v>0</v>
      </c>
      <c r="K399" s="67">
        <f>K398/K397</f>
        <v>0</v>
      </c>
      <c r="L399" s="67">
        <v>0</v>
      </c>
      <c r="M399" s="67">
        <v>0</v>
      </c>
      <c r="N399" s="67">
        <f>N398/N397</f>
        <v>0</v>
      </c>
      <c r="O399" s="68"/>
      <c r="P399" s="68"/>
      <c r="Q399" s="68"/>
      <c r="R399" s="68"/>
      <c r="S399" s="68"/>
      <c r="T399" s="68"/>
      <c r="U399" s="68"/>
      <c r="V399" s="68"/>
      <c r="W399" s="68"/>
      <c r="X399" s="68"/>
      <c r="Y399" s="68"/>
      <c r="Z399" s="68"/>
      <c r="AA399" s="68"/>
      <c r="AB399" s="68"/>
      <c r="AC399" s="68"/>
      <c r="AD399" s="68"/>
      <c r="AE399" s="68"/>
      <c r="AF399" s="68"/>
      <c r="AG399" s="68"/>
      <c r="AH399" s="68"/>
      <c r="AI399" s="68"/>
      <c r="AJ399" s="68"/>
      <c r="AK399" s="68"/>
      <c r="AL399" s="68"/>
      <c r="AM399" s="68"/>
      <c r="AN399" s="68"/>
      <c r="AO399" s="68"/>
      <c r="AP399" s="68"/>
      <c r="AQ399" s="68"/>
      <c r="AR399" s="68"/>
      <c r="AS399" s="68"/>
      <c r="AT399" s="68"/>
      <c r="AU399" s="68"/>
      <c r="AV399" s="68"/>
      <c r="AW399" s="68"/>
      <c r="AX399" s="68"/>
      <c r="AY399" s="68"/>
      <c r="AZ399" s="68"/>
      <c r="BA399" s="68"/>
      <c r="BB399" s="68"/>
      <c r="BC399" s="68"/>
      <c r="BD399" s="68"/>
      <c r="BE399" s="68"/>
      <c r="BF399" s="68"/>
      <c r="BG399" s="68"/>
      <c r="BH399" s="68"/>
      <c r="BI399" s="68"/>
      <c r="BJ399" s="68"/>
      <c r="BK399" s="68"/>
      <c r="BL399" s="68"/>
      <c r="BM399" s="68"/>
      <c r="BN399" s="68"/>
      <c r="BO399" s="68"/>
      <c r="BP399" s="68"/>
      <c r="BQ399" s="68"/>
      <c r="BR399" s="68"/>
      <c r="BS399" s="68"/>
      <c r="BT399" s="68"/>
      <c r="BU399" s="68"/>
      <c r="BV399" s="68"/>
      <c r="BW399" s="68"/>
      <c r="BX399" s="68"/>
      <c r="BY399" s="68"/>
      <c r="BZ399" s="68"/>
      <c r="CA399" s="68"/>
      <c r="CB399" s="68"/>
      <c r="CC399" s="67">
        <v>0</v>
      </c>
      <c r="CD399" s="67">
        <v>3.0950170225936243E-4</v>
      </c>
      <c r="CE399" s="67">
        <f>CE398/CE397</f>
        <v>0</v>
      </c>
      <c r="CF399" s="100"/>
    </row>
    <row r="401" ht="15" customHeight="1" x14ac:dyDescent="0.35"/>
    <row r="402" ht="15" customHeight="1" x14ac:dyDescent="0.35"/>
    <row r="403" ht="15" customHeight="1" x14ac:dyDescent="0.35"/>
    <row r="404" ht="15" customHeight="1" x14ac:dyDescent="0.35"/>
    <row r="406" ht="15" customHeight="1" x14ac:dyDescent="0.35"/>
    <row r="407" ht="15" customHeight="1" x14ac:dyDescent="0.35"/>
    <row r="408" ht="15" customHeight="1" x14ac:dyDescent="0.35"/>
    <row r="409" ht="15" customHeight="1" x14ac:dyDescent="0.35"/>
    <row r="410" ht="15" customHeight="1" x14ac:dyDescent="0.35"/>
    <row r="411" ht="15" customHeight="1" x14ac:dyDescent="0.35"/>
    <row r="412" ht="15" customHeight="1" x14ac:dyDescent="0.35"/>
    <row r="413" ht="15" customHeight="1" x14ac:dyDescent="0.35"/>
    <row r="414" ht="15" customHeight="1" x14ac:dyDescent="0.35"/>
    <row r="416" ht="15" customHeight="1" x14ac:dyDescent="0.35"/>
    <row r="417" ht="15" customHeight="1" x14ac:dyDescent="0.35"/>
    <row r="418" ht="15" customHeight="1" x14ac:dyDescent="0.35"/>
    <row r="419" ht="15" customHeight="1" x14ac:dyDescent="0.35"/>
    <row r="420" ht="15" customHeight="1" x14ac:dyDescent="0.35"/>
    <row r="421" ht="15" customHeight="1" x14ac:dyDescent="0.35"/>
    <row r="422" ht="15" customHeight="1" x14ac:dyDescent="0.35"/>
    <row r="423" ht="15" customHeight="1" x14ac:dyDescent="0.35"/>
    <row r="424" ht="15" customHeight="1" x14ac:dyDescent="0.35"/>
  </sheetData>
  <mergeCells count="2165">
    <mergeCell ref="CC30:CE30"/>
    <mergeCell ref="CF30:CF34"/>
    <mergeCell ref="CF35:CF39"/>
    <mergeCell ref="CC50:CE50"/>
    <mergeCell ref="CF50:CF54"/>
    <mergeCell ref="CF55:CF59"/>
    <mergeCell ref="CC70:CE70"/>
    <mergeCell ref="CF70:CF74"/>
    <mergeCell ref="U1:W4"/>
    <mergeCell ref="X1:Z4"/>
    <mergeCell ref="A1:B2"/>
    <mergeCell ref="C1:C4"/>
    <mergeCell ref="D1:E4"/>
    <mergeCell ref="F1:H4"/>
    <mergeCell ref="CC1:CE4"/>
    <mergeCell ref="CF1:CF4"/>
    <mergeCell ref="A3:A4"/>
    <mergeCell ref="B3:B4"/>
    <mergeCell ref="F5:H5"/>
    <mergeCell ref="I5:K5"/>
    <mergeCell ref="L5:N5"/>
    <mergeCell ref="O5:Q5"/>
    <mergeCell ref="R5:T5"/>
    <mergeCell ref="U5:W5"/>
    <mergeCell ref="BK1:BM4"/>
    <mergeCell ref="BN1:BP4"/>
    <mergeCell ref="BQ1:BS4"/>
    <mergeCell ref="BT1:BV4"/>
    <mergeCell ref="BW1:BY4"/>
    <mergeCell ref="BZ1:CB4"/>
    <mergeCell ref="AS1:AU4"/>
    <mergeCell ref="AV1:AX4"/>
    <mergeCell ref="AY1:BA4"/>
    <mergeCell ref="BB1:BD4"/>
    <mergeCell ref="BE1:BG4"/>
    <mergeCell ref="BH1:BJ4"/>
    <mergeCell ref="AA1:AC4"/>
    <mergeCell ref="AD1:AF4"/>
    <mergeCell ref="AG1:AI4"/>
    <mergeCell ref="AJ1:AL4"/>
    <mergeCell ref="AM1:AO4"/>
    <mergeCell ref="AP1:AR4"/>
    <mergeCell ref="I1:K4"/>
    <mergeCell ref="L1:N4"/>
    <mergeCell ref="O1:Q4"/>
    <mergeCell ref="R1:T4"/>
    <mergeCell ref="BZ5:CB5"/>
    <mergeCell ref="CC5:CE5"/>
    <mergeCell ref="CF5:CF9"/>
    <mergeCell ref="F10:H10"/>
    <mergeCell ref="I10:K10"/>
    <mergeCell ref="L10:N10"/>
    <mergeCell ref="O10:Q10"/>
    <mergeCell ref="R10:T10"/>
    <mergeCell ref="U10:W10"/>
    <mergeCell ref="X10:Z10"/>
    <mergeCell ref="BH5:BJ5"/>
    <mergeCell ref="BK5:BM5"/>
    <mergeCell ref="BN5:BP5"/>
    <mergeCell ref="BQ5:BS5"/>
    <mergeCell ref="BT5:BV5"/>
    <mergeCell ref="BW5:BY5"/>
    <mergeCell ref="AP5:AR5"/>
    <mergeCell ref="AS5:AU5"/>
    <mergeCell ref="AV5:AX5"/>
    <mergeCell ref="AY5:BA5"/>
    <mergeCell ref="BB5:BD5"/>
    <mergeCell ref="BE5:BG5"/>
    <mergeCell ref="X5:Z5"/>
    <mergeCell ref="AA5:AC5"/>
    <mergeCell ref="AD5:AF5"/>
    <mergeCell ref="AG5:AI5"/>
    <mergeCell ref="AJ5:AL5"/>
    <mergeCell ref="AM5:AO5"/>
    <mergeCell ref="CC10:CE10"/>
    <mergeCell ref="CF10:CF14"/>
    <mergeCell ref="F15:H15"/>
    <mergeCell ref="I15:K15"/>
    <mergeCell ref="L15:N15"/>
    <mergeCell ref="O15:Q15"/>
    <mergeCell ref="R15:T15"/>
    <mergeCell ref="U15:W15"/>
    <mergeCell ref="X15:Z15"/>
    <mergeCell ref="AA15:AC15"/>
    <mergeCell ref="BK10:BM10"/>
    <mergeCell ref="BN10:BP10"/>
    <mergeCell ref="BQ10:BS10"/>
    <mergeCell ref="BT10:BV10"/>
    <mergeCell ref="BW10:BY10"/>
    <mergeCell ref="BZ10:CB10"/>
    <mergeCell ref="AS10:AU10"/>
    <mergeCell ref="AV10:AX10"/>
    <mergeCell ref="AY10:BA10"/>
    <mergeCell ref="BB10:BD10"/>
    <mergeCell ref="BE10:BG10"/>
    <mergeCell ref="BH10:BJ10"/>
    <mergeCell ref="AA10:AC10"/>
    <mergeCell ref="AD10:AF10"/>
    <mergeCell ref="AG10:AI10"/>
    <mergeCell ref="AJ10:AL10"/>
    <mergeCell ref="AM10:AO10"/>
    <mergeCell ref="AP10:AR10"/>
    <mergeCell ref="CF15:CF19"/>
    <mergeCell ref="U20:W20"/>
    <mergeCell ref="X20:Z20"/>
    <mergeCell ref="AA20:AC20"/>
    <mergeCell ref="AD20:AF20"/>
    <mergeCell ref="BN15:BP15"/>
    <mergeCell ref="BQ15:BS15"/>
    <mergeCell ref="BT15:BV15"/>
    <mergeCell ref="BW15:BY15"/>
    <mergeCell ref="BZ15:CB15"/>
    <mergeCell ref="CC15:CE15"/>
    <mergeCell ref="AV15:AX15"/>
    <mergeCell ref="AY15:BA15"/>
    <mergeCell ref="BB15:BD15"/>
    <mergeCell ref="BE15:BG15"/>
    <mergeCell ref="BH15:BJ15"/>
    <mergeCell ref="BK15:BM15"/>
    <mergeCell ref="AD15:AF15"/>
    <mergeCell ref="AG15:AI15"/>
    <mergeCell ref="AJ15:AL15"/>
    <mergeCell ref="AM15:AO15"/>
    <mergeCell ref="AP15:AR15"/>
    <mergeCell ref="AS15:AU15"/>
    <mergeCell ref="F25:H25"/>
    <mergeCell ref="I25:K25"/>
    <mergeCell ref="L25:N25"/>
    <mergeCell ref="O25:Q25"/>
    <mergeCell ref="R25:T25"/>
    <mergeCell ref="U25:W25"/>
    <mergeCell ref="BQ20:BS20"/>
    <mergeCell ref="BT20:BV20"/>
    <mergeCell ref="BW20:BY20"/>
    <mergeCell ref="BZ20:CB20"/>
    <mergeCell ref="CC20:CE20"/>
    <mergeCell ref="CF20:CF24"/>
    <mergeCell ref="AY20:BA20"/>
    <mergeCell ref="BB20:BD20"/>
    <mergeCell ref="BE20:BG20"/>
    <mergeCell ref="BH20:BJ20"/>
    <mergeCell ref="BK20:BM20"/>
    <mergeCell ref="BN20:BP20"/>
    <mergeCell ref="AG20:AI20"/>
    <mergeCell ref="AJ20:AL20"/>
    <mergeCell ref="AM20:AO20"/>
    <mergeCell ref="AP20:AR20"/>
    <mergeCell ref="AS20:AU20"/>
    <mergeCell ref="AV20:AX20"/>
    <mergeCell ref="BZ25:CB25"/>
    <mergeCell ref="CC25:CE25"/>
    <mergeCell ref="CF25:CF29"/>
    <mergeCell ref="F20:H20"/>
    <mergeCell ref="I20:K20"/>
    <mergeCell ref="L20:N20"/>
    <mergeCell ref="O20:Q20"/>
    <mergeCell ref="R20:T20"/>
    <mergeCell ref="X30:Z30"/>
    <mergeCell ref="BH25:BJ25"/>
    <mergeCell ref="BK25:BM25"/>
    <mergeCell ref="BN25:BP25"/>
    <mergeCell ref="BQ25:BS25"/>
    <mergeCell ref="BT25:BV25"/>
    <mergeCell ref="BW25:BY25"/>
    <mergeCell ref="AP25:AR25"/>
    <mergeCell ref="AS25:AU25"/>
    <mergeCell ref="AV25:AX25"/>
    <mergeCell ref="AY25:BA25"/>
    <mergeCell ref="BB25:BD25"/>
    <mergeCell ref="BE25:BG25"/>
    <mergeCell ref="X25:Z25"/>
    <mergeCell ref="AA25:AC25"/>
    <mergeCell ref="AD25:AF25"/>
    <mergeCell ref="AG25:AI25"/>
    <mergeCell ref="AJ25:AL25"/>
    <mergeCell ref="AM25:AO25"/>
    <mergeCell ref="F35:H35"/>
    <mergeCell ref="I35:K35"/>
    <mergeCell ref="L35:N35"/>
    <mergeCell ref="O35:Q35"/>
    <mergeCell ref="R35:T35"/>
    <mergeCell ref="U35:W35"/>
    <mergeCell ref="X35:Z35"/>
    <mergeCell ref="AA35:AC35"/>
    <mergeCell ref="BK30:BM30"/>
    <mergeCell ref="BN30:BP30"/>
    <mergeCell ref="BQ30:BS30"/>
    <mergeCell ref="BT30:BV30"/>
    <mergeCell ref="BW30:BY30"/>
    <mergeCell ref="BZ30:CB30"/>
    <mergeCell ref="AS30:AU30"/>
    <mergeCell ref="AV30:AX30"/>
    <mergeCell ref="AY30:BA30"/>
    <mergeCell ref="BB30:BD30"/>
    <mergeCell ref="BE30:BG30"/>
    <mergeCell ref="BH30:BJ30"/>
    <mergeCell ref="AA30:AC30"/>
    <mergeCell ref="AD30:AF30"/>
    <mergeCell ref="AG30:AI30"/>
    <mergeCell ref="AJ30:AL30"/>
    <mergeCell ref="AM30:AO30"/>
    <mergeCell ref="AP30:AR30"/>
    <mergeCell ref="F30:H30"/>
    <mergeCell ref="I30:K30"/>
    <mergeCell ref="L30:N30"/>
    <mergeCell ref="O30:Q30"/>
    <mergeCell ref="R30:T30"/>
    <mergeCell ref="U30:W30"/>
    <mergeCell ref="U40:W40"/>
    <mergeCell ref="X40:Z40"/>
    <mergeCell ref="AA40:AC40"/>
    <mergeCell ref="AD40:AF40"/>
    <mergeCell ref="BN35:BP35"/>
    <mergeCell ref="BQ35:BS35"/>
    <mergeCell ref="BT35:BV35"/>
    <mergeCell ref="BW35:BY35"/>
    <mergeCell ref="BZ35:CB35"/>
    <mergeCell ref="CC35:CE35"/>
    <mergeCell ref="AV35:AX35"/>
    <mergeCell ref="AY35:BA35"/>
    <mergeCell ref="BB35:BD35"/>
    <mergeCell ref="BE35:BG35"/>
    <mergeCell ref="BH35:BJ35"/>
    <mergeCell ref="BK35:BM35"/>
    <mergeCell ref="AD35:AF35"/>
    <mergeCell ref="AG35:AI35"/>
    <mergeCell ref="AJ35:AL35"/>
    <mergeCell ref="AM35:AO35"/>
    <mergeCell ref="AP35:AR35"/>
    <mergeCell ref="AS35:AU35"/>
    <mergeCell ref="F45:H45"/>
    <mergeCell ref="I45:K45"/>
    <mergeCell ref="L45:N45"/>
    <mergeCell ref="O45:Q45"/>
    <mergeCell ref="R45:T45"/>
    <mergeCell ref="U45:W45"/>
    <mergeCell ref="BQ40:BS40"/>
    <mergeCell ref="BT40:BV40"/>
    <mergeCell ref="BW40:BY40"/>
    <mergeCell ref="BZ40:CB40"/>
    <mergeCell ref="CC40:CE40"/>
    <mergeCell ref="CF40:CF44"/>
    <mergeCell ref="AY40:BA40"/>
    <mergeCell ref="BB40:BD40"/>
    <mergeCell ref="BE40:BG40"/>
    <mergeCell ref="BH40:BJ40"/>
    <mergeCell ref="BK40:BM40"/>
    <mergeCell ref="BN40:BP40"/>
    <mergeCell ref="AG40:AI40"/>
    <mergeCell ref="AJ40:AL40"/>
    <mergeCell ref="AM40:AO40"/>
    <mergeCell ref="AP40:AR40"/>
    <mergeCell ref="AS40:AU40"/>
    <mergeCell ref="AV40:AX40"/>
    <mergeCell ref="BZ45:CB45"/>
    <mergeCell ref="CC45:CE45"/>
    <mergeCell ref="CF45:CF49"/>
    <mergeCell ref="F40:H40"/>
    <mergeCell ref="I40:K40"/>
    <mergeCell ref="L40:N40"/>
    <mergeCell ref="O40:Q40"/>
    <mergeCell ref="R40:T40"/>
    <mergeCell ref="X50:Z50"/>
    <mergeCell ref="BH45:BJ45"/>
    <mergeCell ref="BK45:BM45"/>
    <mergeCell ref="BN45:BP45"/>
    <mergeCell ref="BQ45:BS45"/>
    <mergeCell ref="BT45:BV45"/>
    <mergeCell ref="BW45:BY45"/>
    <mergeCell ref="AP45:AR45"/>
    <mergeCell ref="AS45:AU45"/>
    <mergeCell ref="AV45:AX45"/>
    <mergeCell ref="AY45:BA45"/>
    <mergeCell ref="BB45:BD45"/>
    <mergeCell ref="BE45:BG45"/>
    <mergeCell ref="X45:Z45"/>
    <mergeCell ref="AA45:AC45"/>
    <mergeCell ref="AD45:AF45"/>
    <mergeCell ref="AG45:AI45"/>
    <mergeCell ref="AJ45:AL45"/>
    <mergeCell ref="AM45:AO45"/>
    <mergeCell ref="F55:H55"/>
    <mergeCell ref="I55:K55"/>
    <mergeCell ref="L55:N55"/>
    <mergeCell ref="O55:Q55"/>
    <mergeCell ref="R55:T55"/>
    <mergeCell ref="U55:W55"/>
    <mergeCell ref="X55:Z55"/>
    <mergeCell ref="AA55:AC55"/>
    <mergeCell ref="BK50:BM50"/>
    <mergeCell ref="BN50:BP50"/>
    <mergeCell ref="BQ50:BS50"/>
    <mergeCell ref="BT50:BV50"/>
    <mergeCell ref="BW50:BY50"/>
    <mergeCell ref="BZ50:CB50"/>
    <mergeCell ref="AS50:AU50"/>
    <mergeCell ref="AV50:AX50"/>
    <mergeCell ref="AY50:BA50"/>
    <mergeCell ref="BB50:BD50"/>
    <mergeCell ref="BE50:BG50"/>
    <mergeCell ref="BH50:BJ50"/>
    <mergeCell ref="AA50:AC50"/>
    <mergeCell ref="AD50:AF50"/>
    <mergeCell ref="AG50:AI50"/>
    <mergeCell ref="AJ50:AL50"/>
    <mergeCell ref="AM50:AO50"/>
    <mergeCell ref="AP50:AR50"/>
    <mergeCell ref="F50:H50"/>
    <mergeCell ref="I50:K50"/>
    <mergeCell ref="L50:N50"/>
    <mergeCell ref="O50:Q50"/>
    <mergeCell ref="R50:T50"/>
    <mergeCell ref="U50:W50"/>
    <mergeCell ref="U60:W60"/>
    <mergeCell ref="X60:Z60"/>
    <mergeCell ref="AA60:AC60"/>
    <mergeCell ref="AD60:AF60"/>
    <mergeCell ref="BN55:BP55"/>
    <mergeCell ref="BQ55:BS55"/>
    <mergeCell ref="BT55:BV55"/>
    <mergeCell ref="BW55:BY55"/>
    <mergeCell ref="BZ55:CB55"/>
    <mergeCell ref="CC55:CE55"/>
    <mergeCell ref="AV55:AX55"/>
    <mergeCell ref="AY55:BA55"/>
    <mergeCell ref="BB55:BD55"/>
    <mergeCell ref="BE55:BG55"/>
    <mergeCell ref="BH55:BJ55"/>
    <mergeCell ref="BK55:BM55"/>
    <mergeCell ref="AD55:AF55"/>
    <mergeCell ref="AG55:AI55"/>
    <mergeCell ref="AJ55:AL55"/>
    <mergeCell ref="AM55:AO55"/>
    <mergeCell ref="AP55:AR55"/>
    <mergeCell ref="AS55:AU55"/>
    <mergeCell ref="F65:H65"/>
    <mergeCell ref="I65:K65"/>
    <mergeCell ref="L65:N65"/>
    <mergeCell ref="O65:Q65"/>
    <mergeCell ref="R65:T65"/>
    <mergeCell ref="U65:W65"/>
    <mergeCell ref="BQ60:BS60"/>
    <mergeCell ref="BT60:BV60"/>
    <mergeCell ref="BW60:BY60"/>
    <mergeCell ref="BZ60:CB60"/>
    <mergeCell ref="CC60:CE60"/>
    <mergeCell ref="CF60:CF64"/>
    <mergeCell ref="AY60:BA60"/>
    <mergeCell ref="BB60:BD60"/>
    <mergeCell ref="BE60:BG60"/>
    <mergeCell ref="BH60:BJ60"/>
    <mergeCell ref="BK60:BM60"/>
    <mergeCell ref="BN60:BP60"/>
    <mergeCell ref="AG60:AI60"/>
    <mergeCell ref="AJ60:AL60"/>
    <mergeCell ref="AM60:AO60"/>
    <mergeCell ref="AP60:AR60"/>
    <mergeCell ref="AS60:AU60"/>
    <mergeCell ref="AV60:AX60"/>
    <mergeCell ref="BZ65:CB65"/>
    <mergeCell ref="CC65:CE65"/>
    <mergeCell ref="CF65:CF69"/>
    <mergeCell ref="F60:H60"/>
    <mergeCell ref="I60:K60"/>
    <mergeCell ref="L60:N60"/>
    <mergeCell ref="O60:Q60"/>
    <mergeCell ref="R60:T60"/>
    <mergeCell ref="O70:Q70"/>
    <mergeCell ref="R70:T70"/>
    <mergeCell ref="U70:W70"/>
    <mergeCell ref="X70:Z70"/>
    <mergeCell ref="BH65:BJ65"/>
    <mergeCell ref="BK65:BM65"/>
    <mergeCell ref="BN65:BP65"/>
    <mergeCell ref="BQ65:BS65"/>
    <mergeCell ref="BT65:BV65"/>
    <mergeCell ref="BW65:BY65"/>
    <mergeCell ref="AP65:AR65"/>
    <mergeCell ref="AS65:AU65"/>
    <mergeCell ref="AV65:AX65"/>
    <mergeCell ref="AY65:BA65"/>
    <mergeCell ref="BB65:BD65"/>
    <mergeCell ref="BE65:BG65"/>
    <mergeCell ref="X65:Z65"/>
    <mergeCell ref="AA65:AC65"/>
    <mergeCell ref="AD65:AF65"/>
    <mergeCell ref="AG65:AI65"/>
    <mergeCell ref="AJ65:AL65"/>
    <mergeCell ref="AM65:AO65"/>
    <mergeCell ref="X75:Z75"/>
    <mergeCell ref="AA75:AC75"/>
    <mergeCell ref="BK70:BM70"/>
    <mergeCell ref="BN70:BP70"/>
    <mergeCell ref="BQ70:BS70"/>
    <mergeCell ref="BT70:BV70"/>
    <mergeCell ref="BW70:BY70"/>
    <mergeCell ref="BZ70:CB70"/>
    <mergeCell ref="AS70:AU70"/>
    <mergeCell ref="AV70:AX70"/>
    <mergeCell ref="AY70:BA70"/>
    <mergeCell ref="BB70:BD70"/>
    <mergeCell ref="BE70:BG70"/>
    <mergeCell ref="BH70:BJ70"/>
    <mergeCell ref="AA70:AC70"/>
    <mergeCell ref="AD70:AF70"/>
    <mergeCell ref="AG70:AI70"/>
    <mergeCell ref="AJ70:AL70"/>
    <mergeCell ref="AM70:AO70"/>
    <mergeCell ref="AP70:AR70"/>
    <mergeCell ref="CF75:CF79"/>
    <mergeCell ref="F70:H70"/>
    <mergeCell ref="I70:K70"/>
    <mergeCell ref="L70:N70"/>
    <mergeCell ref="U80:W80"/>
    <mergeCell ref="X80:Z80"/>
    <mergeCell ref="AA80:AC80"/>
    <mergeCell ref="AD80:AF80"/>
    <mergeCell ref="BN75:BP75"/>
    <mergeCell ref="BQ75:BS75"/>
    <mergeCell ref="BT75:BV75"/>
    <mergeCell ref="BW75:BY75"/>
    <mergeCell ref="BZ75:CB75"/>
    <mergeCell ref="CC75:CE75"/>
    <mergeCell ref="AV75:AX75"/>
    <mergeCell ref="AY75:BA75"/>
    <mergeCell ref="BB75:BD75"/>
    <mergeCell ref="BE75:BG75"/>
    <mergeCell ref="BH75:BJ75"/>
    <mergeCell ref="BK75:BM75"/>
    <mergeCell ref="AD75:AF75"/>
    <mergeCell ref="AG75:AI75"/>
    <mergeCell ref="AJ75:AL75"/>
    <mergeCell ref="AM75:AO75"/>
    <mergeCell ref="AP75:AR75"/>
    <mergeCell ref="AS75:AU75"/>
    <mergeCell ref="F75:H75"/>
    <mergeCell ref="I75:K75"/>
    <mergeCell ref="L75:N75"/>
    <mergeCell ref="O75:Q75"/>
    <mergeCell ref="R75:T75"/>
    <mergeCell ref="U75:W75"/>
    <mergeCell ref="F85:H85"/>
    <mergeCell ref="I85:K85"/>
    <mergeCell ref="L85:N85"/>
    <mergeCell ref="O85:Q85"/>
    <mergeCell ref="R85:T85"/>
    <mergeCell ref="U85:W85"/>
    <mergeCell ref="BQ80:BS80"/>
    <mergeCell ref="BT80:BV80"/>
    <mergeCell ref="BW80:BY80"/>
    <mergeCell ref="BZ80:CB80"/>
    <mergeCell ref="CC80:CE80"/>
    <mergeCell ref="CF80:CF84"/>
    <mergeCell ref="AY80:BA80"/>
    <mergeCell ref="BB80:BD80"/>
    <mergeCell ref="BE80:BG80"/>
    <mergeCell ref="BH80:BJ80"/>
    <mergeCell ref="BK80:BM80"/>
    <mergeCell ref="BN80:BP80"/>
    <mergeCell ref="AG80:AI80"/>
    <mergeCell ref="AJ80:AL80"/>
    <mergeCell ref="AM80:AO80"/>
    <mergeCell ref="AP80:AR80"/>
    <mergeCell ref="AS80:AU80"/>
    <mergeCell ref="AV80:AX80"/>
    <mergeCell ref="BZ85:CB85"/>
    <mergeCell ref="CC85:CE85"/>
    <mergeCell ref="CF85:CF89"/>
    <mergeCell ref="F80:H80"/>
    <mergeCell ref="I80:K80"/>
    <mergeCell ref="L80:N80"/>
    <mergeCell ref="O80:Q80"/>
    <mergeCell ref="R80:T80"/>
    <mergeCell ref="O90:Q90"/>
    <mergeCell ref="R90:T90"/>
    <mergeCell ref="U90:W90"/>
    <mergeCell ref="X90:Z90"/>
    <mergeCell ref="BH85:BJ85"/>
    <mergeCell ref="BK85:BM85"/>
    <mergeCell ref="BN85:BP85"/>
    <mergeCell ref="BQ85:BS85"/>
    <mergeCell ref="BT85:BV85"/>
    <mergeCell ref="BW85:BY85"/>
    <mergeCell ref="AP85:AR85"/>
    <mergeCell ref="AS85:AU85"/>
    <mergeCell ref="AV85:AX85"/>
    <mergeCell ref="AY85:BA85"/>
    <mergeCell ref="BB85:BD85"/>
    <mergeCell ref="BE85:BG85"/>
    <mergeCell ref="X85:Z85"/>
    <mergeCell ref="AA85:AC85"/>
    <mergeCell ref="AD85:AF85"/>
    <mergeCell ref="AG85:AI85"/>
    <mergeCell ref="AJ85:AL85"/>
    <mergeCell ref="AM85:AO85"/>
    <mergeCell ref="CC90:CE90"/>
    <mergeCell ref="CF90:CF94"/>
    <mergeCell ref="F95:H95"/>
    <mergeCell ref="I95:K95"/>
    <mergeCell ref="L95:N95"/>
    <mergeCell ref="O95:Q95"/>
    <mergeCell ref="R95:T95"/>
    <mergeCell ref="U95:W95"/>
    <mergeCell ref="X95:Z95"/>
    <mergeCell ref="AA95:AC95"/>
    <mergeCell ref="BK90:BM90"/>
    <mergeCell ref="BN90:BP90"/>
    <mergeCell ref="BQ90:BS90"/>
    <mergeCell ref="BT90:BV90"/>
    <mergeCell ref="BW90:BY90"/>
    <mergeCell ref="BZ90:CB90"/>
    <mergeCell ref="AS90:AU90"/>
    <mergeCell ref="AV90:AX90"/>
    <mergeCell ref="AY90:BA90"/>
    <mergeCell ref="BB90:BD90"/>
    <mergeCell ref="BE90:BG90"/>
    <mergeCell ref="BH90:BJ90"/>
    <mergeCell ref="AA90:AC90"/>
    <mergeCell ref="AD90:AF90"/>
    <mergeCell ref="AG90:AI90"/>
    <mergeCell ref="AJ90:AL90"/>
    <mergeCell ref="AM90:AO90"/>
    <mergeCell ref="AP90:AR90"/>
    <mergeCell ref="CF95:CF99"/>
    <mergeCell ref="F90:H90"/>
    <mergeCell ref="I90:K90"/>
    <mergeCell ref="L90:N90"/>
    <mergeCell ref="U100:W100"/>
    <mergeCell ref="X100:Z100"/>
    <mergeCell ref="AA100:AC100"/>
    <mergeCell ref="AD100:AF100"/>
    <mergeCell ref="BN95:BP95"/>
    <mergeCell ref="BQ95:BS95"/>
    <mergeCell ref="BT95:BV95"/>
    <mergeCell ref="BW95:BY95"/>
    <mergeCell ref="BZ95:CB95"/>
    <mergeCell ref="CC95:CE95"/>
    <mergeCell ref="AV95:AX95"/>
    <mergeCell ref="AY95:BA95"/>
    <mergeCell ref="BB95:BD95"/>
    <mergeCell ref="BE95:BG95"/>
    <mergeCell ref="BH95:BJ95"/>
    <mergeCell ref="BK95:BM95"/>
    <mergeCell ref="AD95:AF95"/>
    <mergeCell ref="AG95:AI95"/>
    <mergeCell ref="AJ95:AL95"/>
    <mergeCell ref="AM95:AO95"/>
    <mergeCell ref="AP95:AR95"/>
    <mergeCell ref="AS95:AU95"/>
    <mergeCell ref="F105:H105"/>
    <mergeCell ref="I105:K105"/>
    <mergeCell ref="L105:N105"/>
    <mergeCell ref="O105:Q105"/>
    <mergeCell ref="R105:T105"/>
    <mergeCell ref="U105:W105"/>
    <mergeCell ref="BQ100:BS100"/>
    <mergeCell ref="BT100:BV100"/>
    <mergeCell ref="BW100:BY100"/>
    <mergeCell ref="BZ100:CB100"/>
    <mergeCell ref="CC100:CE100"/>
    <mergeCell ref="CF100:CF104"/>
    <mergeCell ref="AY100:BA100"/>
    <mergeCell ref="BB100:BD100"/>
    <mergeCell ref="BE100:BG100"/>
    <mergeCell ref="BH100:BJ100"/>
    <mergeCell ref="BK100:BM100"/>
    <mergeCell ref="BN100:BP100"/>
    <mergeCell ref="AG100:AI100"/>
    <mergeCell ref="AJ100:AL100"/>
    <mergeCell ref="AM100:AO100"/>
    <mergeCell ref="AP100:AR100"/>
    <mergeCell ref="AS100:AU100"/>
    <mergeCell ref="AV100:AX100"/>
    <mergeCell ref="BZ105:CB105"/>
    <mergeCell ref="CC105:CE105"/>
    <mergeCell ref="CF105:CF109"/>
    <mergeCell ref="F100:H100"/>
    <mergeCell ref="I100:K100"/>
    <mergeCell ref="L100:N100"/>
    <mergeCell ref="O100:Q100"/>
    <mergeCell ref="R100:T100"/>
    <mergeCell ref="O110:Q110"/>
    <mergeCell ref="R110:T110"/>
    <mergeCell ref="U110:W110"/>
    <mergeCell ref="X110:Z110"/>
    <mergeCell ref="BH105:BJ105"/>
    <mergeCell ref="BK105:BM105"/>
    <mergeCell ref="BN105:BP105"/>
    <mergeCell ref="BQ105:BS105"/>
    <mergeCell ref="BT105:BV105"/>
    <mergeCell ref="BW105:BY105"/>
    <mergeCell ref="AP105:AR105"/>
    <mergeCell ref="AS105:AU105"/>
    <mergeCell ref="AV105:AX105"/>
    <mergeCell ref="AY105:BA105"/>
    <mergeCell ref="BB105:BD105"/>
    <mergeCell ref="BE105:BG105"/>
    <mergeCell ref="X105:Z105"/>
    <mergeCell ref="AA105:AC105"/>
    <mergeCell ref="AD105:AF105"/>
    <mergeCell ref="AG105:AI105"/>
    <mergeCell ref="AJ105:AL105"/>
    <mergeCell ref="AM105:AO105"/>
    <mergeCell ref="CC110:CE110"/>
    <mergeCell ref="CF110:CF114"/>
    <mergeCell ref="F115:H115"/>
    <mergeCell ref="I115:K115"/>
    <mergeCell ref="L115:N115"/>
    <mergeCell ref="O115:Q115"/>
    <mergeCell ref="R115:T115"/>
    <mergeCell ref="U115:W115"/>
    <mergeCell ref="X115:Z115"/>
    <mergeCell ref="AA115:AC115"/>
    <mergeCell ref="BK110:BM110"/>
    <mergeCell ref="BN110:BP110"/>
    <mergeCell ref="BQ110:BS110"/>
    <mergeCell ref="BT110:BV110"/>
    <mergeCell ref="BW110:BY110"/>
    <mergeCell ref="BZ110:CB110"/>
    <mergeCell ref="AS110:AU110"/>
    <mergeCell ref="AV110:AX110"/>
    <mergeCell ref="AY110:BA110"/>
    <mergeCell ref="BB110:BD110"/>
    <mergeCell ref="BE110:BG110"/>
    <mergeCell ref="BH110:BJ110"/>
    <mergeCell ref="AA110:AC110"/>
    <mergeCell ref="AD110:AF110"/>
    <mergeCell ref="AG110:AI110"/>
    <mergeCell ref="AJ110:AL110"/>
    <mergeCell ref="AM110:AO110"/>
    <mergeCell ref="AP110:AR110"/>
    <mergeCell ref="CF115:CF119"/>
    <mergeCell ref="F110:H110"/>
    <mergeCell ref="I110:K110"/>
    <mergeCell ref="L110:N110"/>
    <mergeCell ref="F120:H120"/>
    <mergeCell ref="I120:K120"/>
    <mergeCell ref="L120:N120"/>
    <mergeCell ref="O120:Q120"/>
    <mergeCell ref="R120:T120"/>
    <mergeCell ref="U120:W120"/>
    <mergeCell ref="X120:Z120"/>
    <mergeCell ref="AA120:AC120"/>
    <mergeCell ref="AD120:AF120"/>
    <mergeCell ref="BN115:BP115"/>
    <mergeCell ref="BQ115:BS115"/>
    <mergeCell ref="BT115:BV115"/>
    <mergeCell ref="BW115:BY115"/>
    <mergeCell ref="BZ115:CB115"/>
    <mergeCell ref="CC115:CE115"/>
    <mergeCell ref="AV115:AX115"/>
    <mergeCell ref="AY115:BA115"/>
    <mergeCell ref="BB115:BD115"/>
    <mergeCell ref="BE115:BG115"/>
    <mergeCell ref="BH115:BJ115"/>
    <mergeCell ref="BK115:BM115"/>
    <mergeCell ref="AD115:AF115"/>
    <mergeCell ref="AG115:AI115"/>
    <mergeCell ref="AJ115:AL115"/>
    <mergeCell ref="AM115:AO115"/>
    <mergeCell ref="AP115:AR115"/>
    <mergeCell ref="AS115:AU115"/>
    <mergeCell ref="BQ120:BS120"/>
    <mergeCell ref="BT120:BV120"/>
    <mergeCell ref="BW120:BY120"/>
    <mergeCell ref="BZ120:CB120"/>
    <mergeCell ref="CC120:CE120"/>
    <mergeCell ref="CF120:CF124"/>
    <mergeCell ref="AY120:BA120"/>
    <mergeCell ref="BB120:BD120"/>
    <mergeCell ref="BE120:BG120"/>
    <mergeCell ref="BH120:BJ120"/>
    <mergeCell ref="BK120:BM120"/>
    <mergeCell ref="BN120:BP120"/>
    <mergeCell ref="AG120:AI120"/>
    <mergeCell ref="AJ120:AL120"/>
    <mergeCell ref="AM120:AO120"/>
    <mergeCell ref="AP120:AR120"/>
    <mergeCell ref="AS120:AU120"/>
    <mergeCell ref="AV120:AX120"/>
    <mergeCell ref="BQ125:BS125"/>
    <mergeCell ref="BT125:BV125"/>
    <mergeCell ref="BW125:BY125"/>
    <mergeCell ref="AP125:AR125"/>
    <mergeCell ref="AS125:AU125"/>
    <mergeCell ref="AV125:AX125"/>
    <mergeCell ref="AY125:BA125"/>
    <mergeCell ref="BB125:BD125"/>
    <mergeCell ref="BE125:BG125"/>
    <mergeCell ref="BZ125:CB125"/>
    <mergeCell ref="CC125:CE125"/>
    <mergeCell ref="CF125:CF129"/>
    <mergeCell ref="BH125:BJ125"/>
    <mergeCell ref="BK125:BM125"/>
    <mergeCell ref="BN125:BP125"/>
    <mergeCell ref="X125:Z125"/>
    <mergeCell ref="AA125:AC125"/>
    <mergeCell ref="AD125:AF125"/>
    <mergeCell ref="AG125:AI125"/>
    <mergeCell ref="AJ125:AL125"/>
    <mergeCell ref="AM125:AO125"/>
    <mergeCell ref="F125:H125"/>
    <mergeCell ref="I125:K125"/>
    <mergeCell ref="L125:N125"/>
    <mergeCell ref="O125:Q125"/>
    <mergeCell ref="R125:T125"/>
    <mergeCell ref="U125:W125"/>
    <mergeCell ref="CC130:CE130"/>
    <mergeCell ref="CF130:CF134"/>
    <mergeCell ref="F135:H135"/>
    <mergeCell ref="I135:K135"/>
    <mergeCell ref="L135:N135"/>
    <mergeCell ref="O135:Q135"/>
    <mergeCell ref="R135:T135"/>
    <mergeCell ref="U135:W135"/>
    <mergeCell ref="X135:Z135"/>
    <mergeCell ref="AA135:AC135"/>
    <mergeCell ref="BK130:BM130"/>
    <mergeCell ref="BN130:BP130"/>
    <mergeCell ref="BQ130:BS130"/>
    <mergeCell ref="BT130:BV130"/>
    <mergeCell ref="BW130:BY130"/>
    <mergeCell ref="BZ130:CB130"/>
    <mergeCell ref="AS130:AU130"/>
    <mergeCell ref="AV130:AX130"/>
    <mergeCell ref="AY130:BA130"/>
    <mergeCell ref="BB130:BD130"/>
    <mergeCell ref="BE130:BG130"/>
    <mergeCell ref="BH130:BJ130"/>
    <mergeCell ref="AA130:AC130"/>
    <mergeCell ref="AD130:AF130"/>
    <mergeCell ref="AG130:AI130"/>
    <mergeCell ref="AJ130:AL130"/>
    <mergeCell ref="AM130:AO130"/>
    <mergeCell ref="AP130:AR130"/>
    <mergeCell ref="CF135:CF139"/>
    <mergeCell ref="F130:H130"/>
    <mergeCell ref="I130:K130"/>
    <mergeCell ref="L130:N130"/>
    <mergeCell ref="BZ145:CB145"/>
    <mergeCell ref="CC145:CE145"/>
    <mergeCell ref="CF145:CF149"/>
    <mergeCell ref="F140:H140"/>
    <mergeCell ref="I140:K140"/>
    <mergeCell ref="L140:N140"/>
    <mergeCell ref="O140:Q140"/>
    <mergeCell ref="R140:T140"/>
    <mergeCell ref="U140:W140"/>
    <mergeCell ref="X140:Z140"/>
    <mergeCell ref="AA140:AC140"/>
    <mergeCell ref="AD140:AF140"/>
    <mergeCell ref="BN135:BP135"/>
    <mergeCell ref="BQ135:BS135"/>
    <mergeCell ref="BT135:BV135"/>
    <mergeCell ref="BW135:BY135"/>
    <mergeCell ref="BZ135:CB135"/>
    <mergeCell ref="CC135:CE135"/>
    <mergeCell ref="AV135:AX135"/>
    <mergeCell ref="AY135:BA135"/>
    <mergeCell ref="BB135:BD135"/>
    <mergeCell ref="BE135:BG135"/>
    <mergeCell ref="BH135:BJ135"/>
    <mergeCell ref="BK135:BM135"/>
    <mergeCell ref="AD135:AF135"/>
    <mergeCell ref="AG135:AI135"/>
    <mergeCell ref="AJ135:AL135"/>
    <mergeCell ref="AM135:AO135"/>
    <mergeCell ref="AP135:AR135"/>
    <mergeCell ref="AS135:AU135"/>
    <mergeCell ref="BQ140:BS140"/>
    <mergeCell ref="BT140:BV140"/>
    <mergeCell ref="BW140:BY140"/>
    <mergeCell ref="BZ140:CB140"/>
    <mergeCell ref="CC140:CE140"/>
    <mergeCell ref="CF140:CF144"/>
    <mergeCell ref="AY140:BA140"/>
    <mergeCell ref="BB140:BD140"/>
    <mergeCell ref="BE140:BG140"/>
    <mergeCell ref="BH140:BJ140"/>
    <mergeCell ref="BK140:BM140"/>
    <mergeCell ref="BN140:BP140"/>
    <mergeCell ref="AG140:AI140"/>
    <mergeCell ref="AJ140:AL140"/>
    <mergeCell ref="AM140:AO140"/>
    <mergeCell ref="AP140:AR140"/>
    <mergeCell ref="AS140:AU140"/>
    <mergeCell ref="AV140:AX140"/>
    <mergeCell ref="F155:H155"/>
    <mergeCell ref="I155:K155"/>
    <mergeCell ref="L155:N155"/>
    <mergeCell ref="O155:Q155"/>
    <mergeCell ref="R155:T155"/>
    <mergeCell ref="U155:W155"/>
    <mergeCell ref="X155:Z155"/>
    <mergeCell ref="AA155:AC155"/>
    <mergeCell ref="CF155:CF159"/>
    <mergeCell ref="BH145:BJ145"/>
    <mergeCell ref="BK145:BM145"/>
    <mergeCell ref="BN145:BP145"/>
    <mergeCell ref="BQ145:BS145"/>
    <mergeCell ref="BT145:BV145"/>
    <mergeCell ref="BW145:BY145"/>
    <mergeCell ref="AP145:AR145"/>
    <mergeCell ref="AS145:AU145"/>
    <mergeCell ref="AV145:AX145"/>
    <mergeCell ref="AY145:BA145"/>
    <mergeCell ref="BB145:BD145"/>
    <mergeCell ref="BE145:BG145"/>
    <mergeCell ref="X145:Z145"/>
    <mergeCell ref="AA145:AC145"/>
    <mergeCell ref="AD145:AF145"/>
    <mergeCell ref="AG145:AI145"/>
    <mergeCell ref="AJ145:AL145"/>
    <mergeCell ref="AM145:AO145"/>
    <mergeCell ref="BQ150:BS150"/>
    <mergeCell ref="BT150:BV150"/>
    <mergeCell ref="BW150:BY150"/>
    <mergeCell ref="F145:H145"/>
    <mergeCell ref="I145:K145"/>
    <mergeCell ref="U160:W160"/>
    <mergeCell ref="X160:Z160"/>
    <mergeCell ref="AA160:AC160"/>
    <mergeCell ref="AD160:AF160"/>
    <mergeCell ref="BN155:BP155"/>
    <mergeCell ref="BQ155:BS155"/>
    <mergeCell ref="BT155:BV155"/>
    <mergeCell ref="BW155:BY155"/>
    <mergeCell ref="BZ155:CB155"/>
    <mergeCell ref="CC155:CE155"/>
    <mergeCell ref="AV155:AX155"/>
    <mergeCell ref="AY155:BA155"/>
    <mergeCell ref="BB155:BD155"/>
    <mergeCell ref="BE155:BG155"/>
    <mergeCell ref="BH155:BJ155"/>
    <mergeCell ref="BK155:BM155"/>
    <mergeCell ref="AD155:AF155"/>
    <mergeCell ref="AG155:AI155"/>
    <mergeCell ref="AJ155:AL155"/>
    <mergeCell ref="AM155:AO155"/>
    <mergeCell ref="AP155:AR155"/>
    <mergeCell ref="AS155:AU155"/>
    <mergeCell ref="F165:H165"/>
    <mergeCell ref="I165:K165"/>
    <mergeCell ref="L165:N165"/>
    <mergeCell ref="O165:Q165"/>
    <mergeCell ref="R165:T165"/>
    <mergeCell ref="U165:W165"/>
    <mergeCell ref="BQ160:BS160"/>
    <mergeCell ref="BT160:BV160"/>
    <mergeCell ref="BW160:BY160"/>
    <mergeCell ref="BZ160:CB160"/>
    <mergeCell ref="CC160:CE160"/>
    <mergeCell ref="CF160:CF164"/>
    <mergeCell ref="AY160:BA160"/>
    <mergeCell ref="BB160:BD160"/>
    <mergeCell ref="BE160:BG160"/>
    <mergeCell ref="BH160:BJ160"/>
    <mergeCell ref="BK160:BM160"/>
    <mergeCell ref="BN160:BP160"/>
    <mergeCell ref="AG160:AI160"/>
    <mergeCell ref="AJ160:AL160"/>
    <mergeCell ref="AM160:AO160"/>
    <mergeCell ref="AP160:AR160"/>
    <mergeCell ref="AS160:AU160"/>
    <mergeCell ref="AV160:AX160"/>
    <mergeCell ref="BZ165:CB165"/>
    <mergeCell ref="CC165:CE165"/>
    <mergeCell ref="CF165:CF169"/>
    <mergeCell ref="F160:H160"/>
    <mergeCell ref="I160:K160"/>
    <mergeCell ref="L160:N160"/>
    <mergeCell ref="O160:Q160"/>
    <mergeCell ref="R160:T160"/>
    <mergeCell ref="O170:Q170"/>
    <mergeCell ref="R170:T170"/>
    <mergeCell ref="U170:W170"/>
    <mergeCell ref="X170:Z170"/>
    <mergeCell ref="BH165:BJ165"/>
    <mergeCell ref="BK165:BM165"/>
    <mergeCell ref="BN165:BP165"/>
    <mergeCell ref="BQ165:BS165"/>
    <mergeCell ref="BT165:BV165"/>
    <mergeCell ref="BW165:BY165"/>
    <mergeCell ref="AP165:AR165"/>
    <mergeCell ref="AS165:AU165"/>
    <mergeCell ref="AV165:AX165"/>
    <mergeCell ref="AY165:BA165"/>
    <mergeCell ref="BB165:BD165"/>
    <mergeCell ref="BE165:BG165"/>
    <mergeCell ref="X165:Z165"/>
    <mergeCell ref="AA165:AC165"/>
    <mergeCell ref="AD165:AF165"/>
    <mergeCell ref="AG165:AI165"/>
    <mergeCell ref="AJ165:AL165"/>
    <mergeCell ref="AM165:AO165"/>
    <mergeCell ref="CC170:CE170"/>
    <mergeCell ref="CF170:CF174"/>
    <mergeCell ref="F175:H175"/>
    <mergeCell ref="I175:K175"/>
    <mergeCell ref="L175:N175"/>
    <mergeCell ref="O175:Q175"/>
    <mergeCell ref="R175:T175"/>
    <mergeCell ref="U175:W175"/>
    <mergeCell ref="X175:Z175"/>
    <mergeCell ref="AA175:AC175"/>
    <mergeCell ref="BK170:BM170"/>
    <mergeCell ref="BN170:BP170"/>
    <mergeCell ref="BQ170:BS170"/>
    <mergeCell ref="BT170:BV170"/>
    <mergeCell ref="BW170:BY170"/>
    <mergeCell ref="BZ170:CB170"/>
    <mergeCell ref="AS170:AU170"/>
    <mergeCell ref="AV170:AX170"/>
    <mergeCell ref="AY170:BA170"/>
    <mergeCell ref="BB170:BD170"/>
    <mergeCell ref="BE170:BG170"/>
    <mergeCell ref="BH170:BJ170"/>
    <mergeCell ref="AA170:AC170"/>
    <mergeCell ref="AD170:AF170"/>
    <mergeCell ref="AG170:AI170"/>
    <mergeCell ref="AJ170:AL170"/>
    <mergeCell ref="AM170:AO170"/>
    <mergeCell ref="AP170:AR170"/>
    <mergeCell ref="CF175:CF179"/>
    <mergeCell ref="F170:H170"/>
    <mergeCell ref="I170:K170"/>
    <mergeCell ref="L170:N170"/>
    <mergeCell ref="U180:W180"/>
    <mergeCell ref="X180:Z180"/>
    <mergeCell ref="AA180:AC180"/>
    <mergeCell ref="AD180:AF180"/>
    <mergeCell ref="BN175:BP175"/>
    <mergeCell ref="BQ175:BS175"/>
    <mergeCell ref="BT175:BV175"/>
    <mergeCell ref="BW175:BY175"/>
    <mergeCell ref="BZ175:CB175"/>
    <mergeCell ref="CC175:CE175"/>
    <mergeCell ref="AV175:AX175"/>
    <mergeCell ref="AY175:BA175"/>
    <mergeCell ref="BB175:BD175"/>
    <mergeCell ref="BE175:BG175"/>
    <mergeCell ref="BH175:BJ175"/>
    <mergeCell ref="BK175:BM175"/>
    <mergeCell ref="AD175:AF175"/>
    <mergeCell ref="AG175:AI175"/>
    <mergeCell ref="AJ175:AL175"/>
    <mergeCell ref="AM175:AO175"/>
    <mergeCell ref="AP175:AR175"/>
    <mergeCell ref="AS175:AU175"/>
    <mergeCell ref="F185:H185"/>
    <mergeCell ref="I185:K185"/>
    <mergeCell ref="L185:N185"/>
    <mergeCell ref="O185:Q185"/>
    <mergeCell ref="R185:T185"/>
    <mergeCell ref="U185:W185"/>
    <mergeCell ref="BQ180:BS180"/>
    <mergeCell ref="BT180:BV180"/>
    <mergeCell ref="BW180:BY180"/>
    <mergeCell ref="BZ180:CB180"/>
    <mergeCell ref="CC180:CE180"/>
    <mergeCell ref="CF180:CF184"/>
    <mergeCell ref="AY180:BA180"/>
    <mergeCell ref="BB180:BD180"/>
    <mergeCell ref="BE180:BG180"/>
    <mergeCell ref="BH180:BJ180"/>
    <mergeCell ref="BK180:BM180"/>
    <mergeCell ref="BN180:BP180"/>
    <mergeCell ref="AG180:AI180"/>
    <mergeCell ref="AJ180:AL180"/>
    <mergeCell ref="AM180:AO180"/>
    <mergeCell ref="AP180:AR180"/>
    <mergeCell ref="AS180:AU180"/>
    <mergeCell ref="AV180:AX180"/>
    <mergeCell ref="BZ185:CB185"/>
    <mergeCell ref="CC185:CE185"/>
    <mergeCell ref="CF185:CF189"/>
    <mergeCell ref="F180:H180"/>
    <mergeCell ref="I180:K180"/>
    <mergeCell ref="L180:N180"/>
    <mergeCell ref="O180:Q180"/>
    <mergeCell ref="R180:T180"/>
    <mergeCell ref="O190:Q190"/>
    <mergeCell ref="R190:T190"/>
    <mergeCell ref="U190:W190"/>
    <mergeCell ref="X190:Z190"/>
    <mergeCell ref="BH185:BJ185"/>
    <mergeCell ref="BK185:BM185"/>
    <mergeCell ref="BN185:BP185"/>
    <mergeCell ref="BQ185:BS185"/>
    <mergeCell ref="BT185:BV185"/>
    <mergeCell ref="BW185:BY185"/>
    <mergeCell ref="AP185:AR185"/>
    <mergeCell ref="AS185:AU185"/>
    <mergeCell ref="AV185:AX185"/>
    <mergeCell ref="AY185:BA185"/>
    <mergeCell ref="BB185:BD185"/>
    <mergeCell ref="BE185:BG185"/>
    <mergeCell ref="X185:Z185"/>
    <mergeCell ref="AA185:AC185"/>
    <mergeCell ref="AD185:AF185"/>
    <mergeCell ref="AG185:AI185"/>
    <mergeCell ref="AJ185:AL185"/>
    <mergeCell ref="AM185:AO185"/>
    <mergeCell ref="CC190:CE190"/>
    <mergeCell ref="CF190:CF194"/>
    <mergeCell ref="F195:H195"/>
    <mergeCell ref="I195:K195"/>
    <mergeCell ref="L195:N195"/>
    <mergeCell ref="O195:Q195"/>
    <mergeCell ref="R195:T195"/>
    <mergeCell ref="U195:W195"/>
    <mergeCell ref="X195:Z195"/>
    <mergeCell ref="AA195:AC195"/>
    <mergeCell ref="BK190:BM190"/>
    <mergeCell ref="BN190:BP190"/>
    <mergeCell ref="BQ190:BS190"/>
    <mergeCell ref="BT190:BV190"/>
    <mergeCell ref="BW190:BY190"/>
    <mergeCell ref="BZ190:CB190"/>
    <mergeCell ref="AS190:AU190"/>
    <mergeCell ref="AV190:AX190"/>
    <mergeCell ref="AY190:BA190"/>
    <mergeCell ref="BB190:BD190"/>
    <mergeCell ref="BE190:BG190"/>
    <mergeCell ref="BH190:BJ190"/>
    <mergeCell ref="AA190:AC190"/>
    <mergeCell ref="AD190:AF190"/>
    <mergeCell ref="AG190:AI190"/>
    <mergeCell ref="AJ190:AL190"/>
    <mergeCell ref="AM190:AO190"/>
    <mergeCell ref="AP190:AR190"/>
    <mergeCell ref="CF195:CF199"/>
    <mergeCell ref="F190:H190"/>
    <mergeCell ref="I190:K190"/>
    <mergeCell ref="L190:N190"/>
    <mergeCell ref="U200:W200"/>
    <mergeCell ref="X200:Z200"/>
    <mergeCell ref="AA200:AC200"/>
    <mergeCell ref="AD200:AF200"/>
    <mergeCell ref="BN195:BP195"/>
    <mergeCell ref="BQ195:BS195"/>
    <mergeCell ref="BT195:BV195"/>
    <mergeCell ref="BW195:BY195"/>
    <mergeCell ref="BZ195:CB195"/>
    <mergeCell ref="CC195:CE195"/>
    <mergeCell ref="AV195:AX195"/>
    <mergeCell ref="AY195:BA195"/>
    <mergeCell ref="BB195:BD195"/>
    <mergeCell ref="BE195:BG195"/>
    <mergeCell ref="BH195:BJ195"/>
    <mergeCell ref="BK195:BM195"/>
    <mergeCell ref="AD195:AF195"/>
    <mergeCell ref="AG195:AI195"/>
    <mergeCell ref="AJ195:AL195"/>
    <mergeCell ref="AM195:AO195"/>
    <mergeCell ref="AP195:AR195"/>
    <mergeCell ref="AS195:AU195"/>
    <mergeCell ref="F205:H205"/>
    <mergeCell ref="I205:K205"/>
    <mergeCell ref="L205:N205"/>
    <mergeCell ref="O205:Q205"/>
    <mergeCell ref="R205:T205"/>
    <mergeCell ref="U205:W205"/>
    <mergeCell ref="BQ200:BS200"/>
    <mergeCell ref="BT200:BV200"/>
    <mergeCell ref="BW200:BY200"/>
    <mergeCell ref="BZ200:CB200"/>
    <mergeCell ref="CC200:CE200"/>
    <mergeCell ref="CF200:CF204"/>
    <mergeCell ref="AY200:BA200"/>
    <mergeCell ref="BB200:BD200"/>
    <mergeCell ref="BE200:BG200"/>
    <mergeCell ref="BH200:BJ200"/>
    <mergeCell ref="BK200:BM200"/>
    <mergeCell ref="BN200:BP200"/>
    <mergeCell ref="AG200:AI200"/>
    <mergeCell ref="AJ200:AL200"/>
    <mergeCell ref="AM200:AO200"/>
    <mergeCell ref="AP200:AR200"/>
    <mergeCell ref="AS200:AU200"/>
    <mergeCell ref="AV200:AX200"/>
    <mergeCell ref="BZ205:CB205"/>
    <mergeCell ref="CC205:CE205"/>
    <mergeCell ref="CF205:CF209"/>
    <mergeCell ref="F200:H200"/>
    <mergeCell ref="I200:K200"/>
    <mergeCell ref="L200:N200"/>
    <mergeCell ref="O200:Q200"/>
    <mergeCell ref="R200:T200"/>
    <mergeCell ref="O210:Q210"/>
    <mergeCell ref="R210:T210"/>
    <mergeCell ref="U210:W210"/>
    <mergeCell ref="X210:Z210"/>
    <mergeCell ref="BH205:BJ205"/>
    <mergeCell ref="BK205:BM205"/>
    <mergeCell ref="BN205:BP205"/>
    <mergeCell ref="BQ205:BS205"/>
    <mergeCell ref="BT205:BV205"/>
    <mergeCell ref="BW205:BY205"/>
    <mergeCell ref="AP205:AR205"/>
    <mergeCell ref="AS205:AU205"/>
    <mergeCell ref="AV205:AX205"/>
    <mergeCell ref="AY205:BA205"/>
    <mergeCell ref="BB205:BD205"/>
    <mergeCell ref="BE205:BG205"/>
    <mergeCell ref="X205:Z205"/>
    <mergeCell ref="AA205:AC205"/>
    <mergeCell ref="AD205:AF205"/>
    <mergeCell ref="AG205:AI205"/>
    <mergeCell ref="AJ205:AL205"/>
    <mergeCell ref="AM205:AO205"/>
    <mergeCell ref="CC210:CE210"/>
    <mergeCell ref="CF210:CF214"/>
    <mergeCell ref="F215:H215"/>
    <mergeCell ref="I215:K215"/>
    <mergeCell ref="L215:N215"/>
    <mergeCell ref="O215:Q215"/>
    <mergeCell ref="R215:T215"/>
    <mergeCell ref="U215:W215"/>
    <mergeCell ref="X215:Z215"/>
    <mergeCell ref="AA215:AC215"/>
    <mergeCell ref="BK210:BM210"/>
    <mergeCell ref="BN210:BP210"/>
    <mergeCell ref="BQ210:BS210"/>
    <mergeCell ref="BT210:BV210"/>
    <mergeCell ref="BW210:BY210"/>
    <mergeCell ref="BZ210:CB210"/>
    <mergeCell ref="AS210:AU210"/>
    <mergeCell ref="AV210:AX210"/>
    <mergeCell ref="AY210:BA210"/>
    <mergeCell ref="BB210:BD210"/>
    <mergeCell ref="BE210:BG210"/>
    <mergeCell ref="BH210:BJ210"/>
    <mergeCell ref="AA210:AC210"/>
    <mergeCell ref="AD210:AF210"/>
    <mergeCell ref="AG210:AI210"/>
    <mergeCell ref="AJ210:AL210"/>
    <mergeCell ref="AM210:AO210"/>
    <mergeCell ref="AP210:AR210"/>
    <mergeCell ref="CF215:CF219"/>
    <mergeCell ref="F210:H210"/>
    <mergeCell ref="I210:K210"/>
    <mergeCell ref="L210:N210"/>
    <mergeCell ref="U220:W220"/>
    <mergeCell ref="X220:Z220"/>
    <mergeCell ref="AA220:AC220"/>
    <mergeCell ref="AD220:AF220"/>
    <mergeCell ref="BN215:BP215"/>
    <mergeCell ref="BQ215:BS215"/>
    <mergeCell ref="BT215:BV215"/>
    <mergeCell ref="BW215:BY215"/>
    <mergeCell ref="BZ215:CB215"/>
    <mergeCell ref="CC215:CE215"/>
    <mergeCell ref="AV215:AX215"/>
    <mergeCell ref="AY215:BA215"/>
    <mergeCell ref="BB215:BD215"/>
    <mergeCell ref="BE215:BG215"/>
    <mergeCell ref="BH215:BJ215"/>
    <mergeCell ref="BK215:BM215"/>
    <mergeCell ref="AD215:AF215"/>
    <mergeCell ref="AG215:AI215"/>
    <mergeCell ref="AJ215:AL215"/>
    <mergeCell ref="AM215:AO215"/>
    <mergeCell ref="AP215:AR215"/>
    <mergeCell ref="AS215:AU215"/>
    <mergeCell ref="F225:H225"/>
    <mergeCell ref="I225:K225"/>
    <mergeCell ref="L225:N225"/>
    <mergeCell ref="O225:Q225"/>
    <mergeCell ref="R225:T225"/>
    <mergeCell ref="U225:W225"/>
    <mergeCell ref="BQ220:BS220"/>
    <mergeCell ref="BT220:BV220"/>
    <mergeCell ref="BW220:BY220"/>
    <mergeCell ref="BZ220:CB220"/>
    <mergeCell ref="CC220:CE220"/>
    <mergeCell ref="CF220:CF224"/>
    <mergeCell ref="AY220:BA220"/>
    <mergeCell ref="BB220:BD220"/>
    <mergeCell ref="BE220:BG220"/>
    <mergeCell ref="BH220:BJ220"/>
    <mergeCell ref="BK220:BM220"/>
    <mergeCell ref="BN220:BP220"/>
    <mergeCell ref="AG220:AI220"/>
    <mergeCell ref="AJ220:AL220"/>
    <mergeCell ref="AM220:AO220"/>
    <mergeCell ref="AP220:AR220"/>
    <mergeCell ref="AS220:AU220"/>
    <mergeCell ref="AV220:AX220"/>
    <mergeCell ref="BZ225:CB225"/>
    <mergeCell ref="CC225:CE225"/>
    <mergeCell ref="CF225:CF229"/>
    <mergeCell ref="F220:H220"/>
    <mergeCell ref="I220:K220"/>
    <mergeCell ref="L220:N220"/>
    <mergeCell ref="O220:Q220"/>
    <mergeCell ref="R220:T220"/>
    <mergeCell ref="O230:Q230"/>
    <mergeCell ref="R230:T230"/>
    <mergeCell ref="U230:W230"/>
    <mergeCell ref="X230:Z230"/>
    <mergeCell ref="BH225:BJ225"/>
    <mergeCell ref="BK225:BM225"/>
    <mergeCell ref="BN225:BP225"/>
    <mergeCell ref="BQ225:BS225"/>
    <mergeCell ref="BT225:BV225"/>
    <mergeCell ref="BW225:BY225"/>
    <mergeCell ref="AP225:AR225"/>
    <mergeCell ref="AS225:AU225"/>
    <mergeCell ref="AV225:AX225"/>
    <mergeCell ref="AY225:BA225"/>
    <mergeCell ref="BB225:BD225"/>
    <mergeCell ref="BE225:BG225"/>
    <mergeCell ref="X225:Z225"/>
    <mergeCell ref="AA225:AC225"/>
    <mergeCell ref="AD225:AF225"/>
    <mergeCell ref="AG225:AI225"/>
    <mergeCell ref="AJ225:AL225"/>
    <mergeCell ref="AM225:AO225"/>
    <mergeCell ref="CC230:CE230"/>
    <mergeCell ref="CF230:CF234"/>
    <mergeCell ref="F235:H235"/>
    <mergeCell ref="I235:K235"/>
    <mergeCell ref="L235:N235"/>
    <mergeCell ref="O235:Q235"/>
    <mergeCell ref="R235:T235"/>
    <mergeCell ref="U235:W235"/>
    <mergeCell ref="X235:Z235"/>
    <mergeCell ref="AA235:AC235"/>
    <mergeCell ref="BK230:BM230"/>
    <mergeCell ref="BN230:BP230"/>
    <mergeCell ref="BQ230:BS230"/>
    <mergeCell ref="BT230:BV230"/>
    <mergeCell ref="BW230:BY230"/>
    <mergeCell ref="BZ230:CB230"/>
    <mergeCell ref="AS230:AU230"/>
    <mergeCell ref="AV230:AX230"/>
    <mergeCell ref="AY230:BA230"/>
    <mergeCell ref="BB230:BD230"/>
    <mergeCell ref="BE230:BG230"/>
    <mergeCell ref="BH230:BJ230"/>
    <mergeCell ref="AA230:AC230"/>
    <mergeCell ref="AD230:AF230"/>
    <mergeCell ref="AG230:AI230"/>
    <mergeCell ref="AJ230:AL230"/>
    <mergeCell ref="AM230:AO230"/>
    <mergeCell ref="AP230:AR230"/>
    <mergeCell ref="CF235:CF239"/>
    <mergeCell ref="F230:H230"/>
    <mergeCell ref="I230:K230"/>
    <mergeCell ref="L230:N230"/>
    <mergeCell ref="U240:W240"/>
    <mergeCell ref="X240:Z240"/>
    <mergeCell ref="AA240:AC240"/>
    <mergeCell ref="AD240:AF240"/>
    <mergeCell ref="BN235:BP235"/>
    <mergeCell ref="BQ235:BS235"/>
    <mergeCell ref="BT235:BV235"/>
    <mergeCell ref="BW235:BY235"/>
    <mergeCell ref="BZ235:CB235"/>
    <mergeCell ref="CC235:CE235"/>
    <mergeCell ref="AV235:AX235"/>
    <mergeCell ref="AY235:BA235"/>
    <mergeCell ref="BB235:BD235"/>
    <mergeCell ref="BE235:BG235"/>
    <mergeCell ref="BH235:BJ235"/>
    <mergeCell ref="BK235:BM235"/>
    <mergeCell ref="AD235:AF235"/>
    <mergeCell ref="AG235:AI235"/>
    <mergeCell ref="AJ235:AL235"/>
    <mergeCell ref="AM235:AO235"/>
    <mergeCell ref="AP235:AR235"/>
    <mergeCell ref="AS235:AU235"/>
    <mergeCell ref="F245:H245"/>
    <mergeCell ref="I245:K245"/>
    <mergeCell ref="L245:N245"/>
    <mergeCell ref="O245:Q245"/>
    <mergeCell ref="R245:T245"/>
    <mergeCell ref="U245:W245"/>
    <mergeCell ref="BQ240:BS240"/>
    <mergeCell ref="BT240:BV240"/>
    <mergeCell ref="BW240:BY240"/>
    <mergeCell ref="BZ240:CB240"/>
    <mergeCell ref="CC240:CE240"/>
    <mergeCell ref="CF240:CF244"/>
    <mergeCell ref="AY240:BA240"/>
    <mergeCell ref="BB240:BD240"/>
    <mergeCell ref="BE240:BG240"/>
    <mergeCell ref="BH240:BJ240"/>
    <mergeCell ref="BK240:BM240"/>
    <mergeCell ref="BN240:BP240"/>
    <mergeCell ref="AG240:AI240"/>
    <mergeCell ref="AJ240:AL240"/>
    <mergeCell ref="AM240:AO240"/>
    <mergeCell ref="AP240:AR240"/>
    <mergeCell ref="AS240:AU240"/>
    <mergeCell ref="AV240:AX240"/>
    <mergeCell ref="BZ245:CB245"/>
    <mergeCell ref="CC245:CE245"/>
    <mergeCell ref="CF245:CF249"/>
    <mergeCell ref="F240:H240"/>
    <mergeCell ref="I240:K240"/>
    <mergeCell ref="L240:N240"/>
    <mergeCell ref="O240:Q240"/>
    <mergeCell ref="R240:T240"/>
    <mergeCell ref="O250:Q250"/>
    <mergeCell ref="R250:T250"/>
    <mergeCell ref="U250:W250"/>
    <mergeCell ref="X250:Z250"/>
    <mergeCell ref="BH245:BJ245"/>
    <mergeCell ref="BK245:BM245"/>
    <mergeCell ref="BN245:BP245"/>
    <mergeCell ref="BQ245:BS245"/>
    <mergeCell ref="BT245:BV245"/>
    <mergeCell ref="BW245:BY245"/>
    <mergeCell ref="AP245:AR245"/>
    <mergeCell ref="AS245:AU245"/>
    <mergeCell ref="AV245:AX245"/>
    <mergeCell ref="AY245:BA245"/>
    <mergeCell ref="BB245:BD245"/>
    <mergeCell ref="BE245:BG245"/>
    <mergeCell ref="X245:Z245"/>
    <mergeCell ref="AA245:AC245"/>
    <mergeCell ref="AD245:AF245"/>
    <mergeCell ref="AG245:AI245"/>
    <mergeCell ref="AJ245:AL245"/>
    <mergeCell ref="AM245:AO245"/>
    <mergeCell ref="CC250:CE250"/>
    <mergeCell ref="CF250:CF254"/>
    <mergeCell ref="F255:H255"/>
    <mergeCell ref="I255:K255"/>
    <mergeCell ref="L255:N255"/>
    <mergeCell ref="O255:Q255"/>
    <mergeCell ref="R255:T255"/>
    <mergeCell ref="U255:W255"/>
    <mergeCell ref="X255:Z255"/>
    <mergeCell ref="AA255:AC255"/>
    <mergeCell ref="BK250:BM250"/>
    <mergeCell ref="BN250:BP250"/>
    <mergeCell ref="BQ250:BS250"/>
    <mergeCell ref="BT250:BV250"/>
    <mergeCell ref="BW250:BY250"/>
    <mergeCell ref="BZ250:CB250"/>
    <mergeCell ref="AS250:AU250"/>
    <mergeCell ref="AV250:AX250"/>
    <mergeCell ref="AY250:BA250"/>
    <mergeCell ref="BB250:BD250"/>
    <mergeCell ref="BE250:BG250"/>
    <mergeCell ref="BH250:BJ250"/>
    <mergeCell ref="AA250:AC250"/>
    <mergeCell ref="AD250:AF250"/>
    <mergeCell ref="AG250:AI250"/>
    <mergeCell ref="AJ250:AL250"/>
    <mergeCell ref="AM250:AO250"/>
    <mergeCell ref="AP250:AR250"/>
    <mergeCell ref="CF255:CF259"/>
    <mergeCell ref="F250:H250"/>
    <mergeCell ref="I250:K250"/>
    <mergeCell ref="L250:N250"/>
    <mergeCell ref="U260:W260"/>
    <mergeCell ref="X260:Z260"/>
    <mergeCell ref="AA260:AC260"/>
    <mergeCell ref="AD260:AF260"/>
    <mergeCell ref="BN255:BP255"/>
    <mergeCell ref="BQ255:BS255"/>
    <mergeCell ref="BT255:BV255"/>
    <mergeCell ref="BW255:BY255"/>
    <mergeCell ref="BZ255:CB255"/>
    <mergeCell ref="CC255:CE255"/>
    <mergeCell ref="AV255:AX255"/>
    <mergeCell ref="AY255:BA255"/>
    <mergeCell ref="BB255:BD255"/>
    <mergeCell ref="BE255:BG255"/>
    <mergeCell ref="BH255:BJ255"/>
    <mergeCell ref="BK255:BM255"/>
    <mergeCell ref="AD255:AF255"/>
    <mergeCell ref="AG255:AI255"/>
    <mergeCell ref="AJ255:AL255"/>
    <mergeCell ref="AM255:AO255"/>
    <mergeCell ref="AP255:AR255"/>
    <mergeCell ref="AS255:AU255"/>
    <mergeCell ref="F265:H265"/>
    <mergeCell ref="I265:K265"/>
    <mergeCell ref="L265:N265"/>
    <mergeCell ref="O265:Q265"/>
    <mergeCell ref="R265:T265"/>
    <mergeCell ref="U265:W265"/>
    <mergeCell ref="BQ260:BS260"/>
    <mergeCell ref="BT260:BV260"/>
    <mergeCell ref="BW260:BY260"/>
    <mergeCell ref="BZ260:CB260"/>
    <mergeCell ref="CC260:CE260"/>
    <mergeCell ref="CF260:CF264"/>
    <mergeCell ref="AY260:BA260"/>
    <mergeCell ref="BB260:BD260"/>
    <mergeCell ref="BE260:BG260"/>
    <mergeCell ref="BH260:BJ260"/>
    <mergeCell ref="BK260:BM260"/>
    <mergeCell ref="BN260:BP260"/>
    <mergeCell ref="AG260:AI260"/>
    <mergeCell ref="AJ260:AL260"/>
    <mergeCell ref="AM260:AO260"/>
    <mergeCell ref="AP260:AR260"/>
    <mergeCell ref="AS260:AU260"/>
    <mergeCell ref="AV260:AX260"/>
    <mergeCell ref="BZ265:CB265"/>
    <mergeCell ref="CC265:CE265"/>
    <mergeCell ref="CF265:CF269"/>
    <mergeCell ref="F260:H260"/>
    <mergeCell ref="I260:K260"/>
    <mergeCell ref="L260:N260"/>
    <mergeCell ref="O260:Q260"/>
    <mergeCell ref="R260:T260"/>
    <mergeCell ref="O270:Q270"/>
    <mergeCell ref="R270:T270"/>
    <mergeCell ref="U270:W270"/>
    <mergeCell ref="X270:Z270"/>
    <mergeCell ref="BH265:BJ265"/>
    <mergeCell ref="BK265:BM265"/>
    <mergeCell ref="BN265:BP265"/>
    <mergeCell ref="BQ265:BS265"/>
    <mergeCell ref="BT265:BV265"/>
    <mergeCell ref="BW265:BY265"/>
    <mergeCell ref="AP265:AR265"/>
    <mergeCell ref="AS265:AU265"/>
    <mergeCell ref="AV265:AX265"/>
    <mergeCell ref="AY265:BA265"/>
    <mergeCell ref="BB265:BD265"/>
    <mergeCell ref="BE265:BG265"/>
    <mergeCell ref="X265:Z265"/>
    <mergeCell ref="AA265:AC265"/>
    <mergeCell ref="AD265:AF265"/>
    <mergeCell ref="AG265:AI265"/>
    <mergeCell ref="AJ265:AL265"/>
    <mergeCell ref="AM265:AO265"/>
    <mergeCell ref="CC270:CE270"/>
    <mergeCell ref="CF270:CF274"/>
    <mergeCell ref="F275:H275"/>
    <mergeCell ref="I275:K275"/>
    <mergeCell ref="L275:N275"/>
    <mergeCell ref="O275:Q275"/>
    <mergeCell ref="R275:T275"/>
    <mergeCell ref="U275:W275"/>
    <mergeCell ref="X275:Z275"/>
    <mergeCell ref="AA275:AC275"/>
    <mergeCell ref="BK270:BM270"/>
    <mergeCell ref="BN270:BP270"/>
    <mergeCell ref="BQ270:BS270"/>
    <mergeCell ref="BT270:BV270"/>
    <mergeCell ref="BW270:BY270"/>
    <mergeCell ref="BZ270:CB270"/>
    <mergeCell ref="AS270:AU270"/>
    <mergeCell ref="AV270:AX270"/>
    <mergeCell ref="AY270:BA270"/>
    <mergeCell ref="BB270:BD270"/>
    <mergeCell ref="BE270:BG270"/>
    <mergeCell ref="BH270:BJ270"/>
    <mergeCell ref="AA270:AC270"/>
    <mergeCell ref="AD270:AF270"/>
    <mergeCell ref="AG270:AI270"/>
    <mergeCell ref="AJ270:AL270"/>
    <mergeCell ref="AM270:AO270"/>
    <mergeCell ref="AP270:AR270"/>
    <mergeCell ref="CF275:CF279"/>
    <mergeCell ref="F270:H270"/>
    <mergeCell ref="I270:K270"/>
    <mergeCell ref="L270:N270"/>
    <mergeCell ref="U280:W280"/>
    <mergeCell ref="X280:Z280"/>
    <mergeCell ref="AA280:AC280"/>
    <mergeCell ref="AD280:AF280"/>
    <mergeCell ref="BN275:BP275"/>
    <mergeCell ref="BQ275:BS275"/>
    <mergeCell ref="BT275:BV275"/>
    <mergeCell ref="BW275:BY275"/>
    <mergeCell ref="BZ275:CB275"/>
    <mergeCell ref="CC275:CE275"/>
    <mergeCell ref="AV275:AX275"/>
    <mergeCell ref="AY275:BA275"/>
    <mergeCell ref="BB275:BD275"/>
    <mergeCell ref="BE275:BG275"/>
    <mergeCell ref="BH275:BJ275"/>
    <mergeCell ref="BK275:BM275"/>
    <mergeCell ref="AD275:AF275"/>
    <mergeCell ref="AG275:AI275"/>
    <mergeCell ref="AJ275:AL275"/>
    <mergeCell ref="AM275:AO275"/>
    <mergeCell ref="AP275:AR275"/>
    <mergeCell ref="AS275:AU275"/>
    <mergeCell ref="F285:H285"/>
    <mergeCell ref="I285:K285"/>
    <mergeCell ref="L285:N285"/>
    <mergeCell ref="O285:Q285"/>
    <mergeCell ref="R285:T285"/>
    <mergeCell ref="U285:W285"/>
    <mergeCell ref="BQ280:BS280"/>
    <mergeCell ref="BT280:BV280"/>
    <mergeCell ref="BW280:BY280"/>
    <mergeCell ref="BZ280:CB280"/>
    <mergeCell ref="CC280:CE280"/>
    <mergeCell ref="CF280:CF284"/>
    <mergeCell ref="AY280:BA280"/>
    <mergeCell ref="BB280:BD280"/>
    <mergeCell ref="BE280:BG280"/>
    <mergeCell ref="BH280:BJ280"/>
    <mergeCell ref="BK280:BM280"/>
    <mergeCell ref="BN280:BP280"/>
    <mergeCell ref="AG280:AI280"/>
    <mergeCell ref="AJ280:AL280"/>
    <mergeCell ref="AM280:AO280"/>
    <mergeCell ref="AP280:AR280"/>
    <mergeCell ref="AS280:AU280"/>
    <mergeCell ref="AV280:AX280"/>
    <mergeCell ref="BZ285:CB285"/>
    <mergeCell ref="CC285:CE285"/>
    <mergeCell ref="CF285:CF289"/>
    <mergeCell ref="F280:H280"/>
    <mergeCell ref="I280:K280"/>
    <mergeCell ref="L280:N280"/>
    <mergeCell ref="O280:Q280"/>
    <mergeCell ref="R280:T280"/>
    <mergeCell ref="O290:Q290"/>
    <mergeCell ref="R290:T290"/>
    <mergeCell ref="U290:W290"/>
    <mergeCell ref="X290:Z290"/>
    <mergeCell ref="BH285:BJ285"/>
    <mergeCell ref="BK285:BM285"/>
    <mergeCell ref="BN285:BP285"/>
    <mergeCell ref="BQ285:BS285"/>
    <mergeCell ref="BT285:BV285"/>
    <mergeCell ref="BW285:BY285"/>
    <mergeCell ref="AP285:AR285"/>
    <mergeCell ref="AS285:AU285"/>
    <mergeCell ref="AV285:AX285"/>
    <mergeCell ref="AY285:BA285"/>
    <mergeCell ref="BB285:BD285"/>
    <mergeCell ref="BE285:BG285"/>
    <mergeCell ref="X285:Z285"/>
    <mergeCell ref="AA285:AC285"/>
    <mergeCell ref="AD285:AF285"/>
    <mergeCell ref="AG285:AI285"/>
    <mergeCell ref="AJ285:AL285"/>
    <mergeCell ref="AM285:AO285"/>
    <mergeCell ref="CC290:CE290"/>
    <mergeCell ref="CF290:CF294"/>
    <mergeCell ref="F295:H295"/>
    <mergeCell ref="I295:K295"/>
    <mergeCell ref="L295:N295"/>
    <mergeCell ref="O295:Q295"/>
    <mergeCell ref="R295:T295"/>
    <mergeCell ref="U295:W295"/>
    <mergeCell ref="X295:Z295"/>
    <mergeCell ref="AA295:AC295"/>
    <mergeCell ref="BK290:BM290"/>
    <mergeCell ref="BN290:BP290"/>
    <mergeCell ref="BQ290:BS290"/>
    <mergeCell ref="BT290:BV290"/>
    <mergeCell ref="BW290:BY290"/>
    <mergeCell ref="BZ290:CB290"/>
    <mergeCell ref="AS290:AU290"/>
    <mergeCell ref="AV290:AX290"/>
    <mergeCell ref="AY290:BA290"/>
    <mergeCell ref="BB290:BD290"/>
    <mergeCell ref="BE290:BG290"/>
    <mergeCell ref="BH290:BJ290"/>
    <mergeCell ref="AA290:AC290"/>
    <mergeCell ref="AD290:AF290"/>
    <mergeCell ref="AG290:AI290"/>
    <mergeCell ref="AJ290:AL290"/>
    <mergeCell ref="AM290:AO290"/>
    <mergeCell ref="AP290:AR290"/>
    <mergeCell ref="CF295:CF299"/>
    <mergeCell ref="F290:H290"/>
    <mergeCell ref="I290:K290"/>
    <mergeCell ref="L290:N290"/>
    <mergeCell ref="U300:W300"/>
    <mergeCell ref="X300:Z300"/>
    <mergeCell ref="AA300:AC300"/>
    <mergeCell ref="AD300:AF300"/>
    <mergeCell ref="BN295:BP295"/>
    <mergeCell ref="BQ295:BS295"/>
    <mergeCell ref="BT295:BV295"/>
    <mergeCell ref="BW295:BY295"/>
    <mergeCell ref="BZ295:CB295"/>
    <mergeCell ref="CC295:CE295"/>
    <mergeCell ref="AV295:AX295"/>
    <mergeCell ref="AY295:BA295"/>
    <mergeCell ref="BB295:BD295"/>
    <mergeCell ref="BE295:BG295"/>
    <mergeCell ref="BH295:BJ295"/>
    <mergeCell ref="BK295:BM295"/>
    <mergeCell ref="AD295:AF295"/>
    <mergeCell ref="AG295:AI295"/>
    <mergeCell ref="AJ295:AL295"/>
    <mergeCell ref="AM295:AO295"/>
    <mergeCell ref="AP295:AR295"/>
    <mergeCell ref="AS295:AU295"/>
    <mergeCell ref="F305:H305"/>
    <mergeCell ref="I305:K305"/>
    <mergeCell ref="L305:N305"/>
    <mergeCell ref="O305:Q305"/>
    <mergeCell ref="R305:T305"/>
    <mergeCell ref="U305:W305"/>
    <mergeCell ref="BQ300:BS300"/>
    <mergeCell ref="BT300:BV300"/>
    <mergeCell ref="BW300:BY300"/>
    <mergeCell ref="BZ300:CB300"/>
    <mergeCell ref="CC300:CE300"/>
    <mergeCell ref="CF300:CF304"/>
    <mergeCell ref="AY300:BA300"/>
    <mergeCell ref="BB300:BD300"/>
    <mergeCell ref="BE300:BG300"/>
    <mergeCell ref="BH300:BJ300"/>
    <mergeCell ref="BK300:BM300"/>
    <mergeCell ref="BN300:BP300"/>
    <mergeCell ref="AG300:AI300"/>
    <mergeCell ref="AJ300:AL300"/>
    <mergeCell ref="AM300:AO300"/>
    <mergeCell ref="AP300:AR300"/>
    <mergeCell ref="AS300:AU300"/>
    <mergeCell ref="AV300:AX300"/>
    <mergeCell ref="BZ305:CB305"/>
    <mergeCell ref="CC305:CE305"/>
    <mergeCell ref="CF305:CF309"/>
    <mergeCell ref="F300:H300"/>
    <mergeCell ref="I300:K300"/>
    <mergeCell ref="L300:N300"/>
    <mergeCell ref="O300:Q300"/>
    <mergeCell ref="R300:T300"/>
    <mergeCell ref="O310:Q310"/>
    <mergeCell ref="R310:T310"/>
    <mergeCell ref="U310:W310"/>
    <mergeCell ref="X310:Z310"/>
    <mergeCell ref="BH305:BJ305"/>
    <mergeCell ref="BK305:BM305"/>
    <mergeCell ref="BN305:BP305"/>
    <mergeCell ref="BQ305:BS305"/>
    <mergeCell ref="BT305:BV305"/>
    <mergeCell ref="BW305:BY305"/>
    <mergeCell ref="AP305:AR305"/>
    <mergeCell ref="AS305:AU305"/>
    <mergeCell ref="AV305:AX305"/>
    <mergeCell ref="AY305:BA305"/>
    <mergeCell ref="BB305:BD305"/>
    <mergeCell ref="BE305:BG305"/>
    <mergeCell ref="X305:Z305"/>
    <mergeCell ref="AA305:AC305"/>
    <mergeCell ref="AD305:AF305"/>
    <mergeCell ref="AG305:AI305"/>
    <mergeCell ref="AJ305:AL305"/>
    <mergeCell ref="AM305:AO305"/>
    <mergeCell ref="CC310:CE310"/>
    <mergeCell ref="CF310:CF314"/>
    <mergeCell ref="F315:H315"/>
    <mergeCell ref="I315:K315"/>
    <mergeCell ref="L315:N315"/>
    <mergeCell ref="O315:Q315"/>
    <mergeCell ref="R315:T315"/>
    <mergeCell ref="U315:W315"/>
    <mergeCell ref="X315:Z315"/>
    <mergeCell ref="AA315:AC315"/>
    <mergeCell ref="BK310:BM310"/>
    <mergeCell ref="BN310:BP310"/>
    <mergeCell ref="BQ310:BS310"/>
    <mergeCell ref="BT310:BV310"/>
    <mergeCell ref="BW310:BY310"/>
    <mergeCell ref="BZ310:CB310"/>
    <mergeCell ref="AS310:AU310"/>
    <mergeCell ref="AV310:AX310"/>
    <mergeCell ref="AY310:BA310"/>
    <mergeCell ref="BB310:BD310"/>
    <mergeCell ref="BE310:BG310"/>
    <mergeCell ref="BH310:BJ310"/>
    <mergeCell ref="AA310:AC310"/>
    <mergeCell ref="AD310:AF310"/>
    <mergeCell ref="AG310:AI310"/>
    <mergeCell ref="AJ310:AL310"/>
    <mergeCell ref="AM310:AO310"/>
    <mergeCell ref="AP310:AR310"/>
    <mergeCell ref="CF315:CF319"/>
    <mergeCell ref="F310:H310"/>
    <mergeCell ref="I310:K310"/>
    <mergeCell ref="L310:N310"/>
    <mergeCell ref="U320:W320"/>
    <mergeCell ref="X320:Z320"/>
    <mergeCell ref="AA320:AC320"/>
    <mergeCell ref="AD320:AF320"/>
    <mergeCell ref="BN315:BP315"/>
    <mergeCell ref="BQ315:BS315"/>
    <mergeCell ref="BT315:BV315"/>
    <mergeCell ref="BW315:BY315"/>
    <mergeCell ref="BZ315:CB315"/>
    <mergeCell ref="CC315:CE315"/>
    <mergeCell ref="AV315:AX315"/>
    <mergeCell ref="AY315:BA315"/>
    <mergeCell ref="BB315:BD315"/>
    <mergeCell ref="BE315:BG315"/>
    <mergeCell ref="BH315:BJ315"/>
    <mergeCell ref="BK315:BM315"/>
    <mergeCell ref="AD315:AF315"/>
    <mergeCell ref="AG315:AI315"/>
    <mergeCell ref="AJ315:AL315"/>
    <mergeCell ref="AM315:AO315"/>
    <mergeCell ref="AP315:AR315"/>
    <mergeCell ref="AS315:AU315"/>
    <mergeCell ref="F325:H325"/>
    <mergeCell ref="I325:K325"/>
    <mergeCell ref="L325:N325"/>
    <mergeCell ref="O325:Q325"/>
    <mergeCell ref="R325:T325"/>
    <mergeCell ref="U325:W325"/>
    <mergeCell ref="BQ320:BS320"/>
    <mergeCell ref="BT320:BV320"/>
    <mergeCell ref="BW320:BY320"/>
    <mergeCell ref="BZ320:CB320"/>
    <mergeCell ref="CC320:CE320"/>
    <mergeCell ref="CF320:CF324"/>
    <mergeCell ref="AY320:BA320"/>
    <mergeCell ref="BB320:BD320"/>
    <mergeCell ref="BE320:BG320"/>
    <mergeCell ref="BH320:BJ320"/>
    <mergeCell ref="BK320:BM320"/>
    <mergeCell ref="BN320:BP320"/>
    <mergeCell ref="AG320:AI320"/>
    <mergeCell ref="AJ320:AL320"/>
    <mergeCell ref="AM320:AO320"/>
    <mergeCell ref="AP320:AR320"/>
    <mergeCell ref="AS320:AU320"/>
    <mergeCell ref="AV320:AX320"/>
    <mergeCell ref="BZ325:CB325"/>
    <mergeCell ref="CC325:CE325"/>
    <mergeCell ref="CF325:CF329"/>
    <mergeCell ref="F320:H320"/>
    <mergeCell ref="I320:K320"/>
    <mergeCell ref="L320:N320"/>
    <mergeCell ref="O320:Q320"/>
    <mergeCell ref="R320:T320"/>
    <mergeCell ref="O330:Q330"/>
    <mergeCell ref="R330:T330"/>
    <mergeCell ref="U330:W330"/>
    <mergeCell ref="X330:Z330"/>
    <mergeCell ref="BH325:BJ325"/>
    <mergeCell ref="BK325:BM325"/>
    <mergeCell ref="BN325:BP325"/>
    <mergeCell ref="BQ325:BS325"/>
    <mergeCell ref="BT325:BV325"/>
    <mergeCell ref="BW325:BY325"/>
    <mergeCell ref="AP325:AR325"/>
    <mergeCell ref="AS325:AU325"/>
    <mergeCell ref="AV325:AX325"/>
    <mergeCell ref="AY325:BA325"/>
    <mergeCell ref="BB325:BD325"/>
    <mergeCell ref="BE325:BG325"/>
    <mergeCell ref="X325:Z325"/>
    <mergeCell ref="AA325:AC325"/>
    <mergeCell ref="AD325:AF325"/>
    <mergeCell ref="AG325:AI325"/>
    <mergeCell ref="AJ325:AL325"/>
    <mergeCell ref="AM325:AO325"/>
    <mergeCell ref="CC330:CE330"/>
    <mergeCell ref="CF330:CF334"/>
    <mergeCell ref="F335:H335"/>
    <mergeCell ref="I335:K335"/>
    <mergeCell ref="L335:N335"/>
    <mergeCell ref="O335:Q335"/>
    <mergeCell ref="R335:T335"/>
    <mergeCell ref="U335:W335"/>
    <mergeCell ref="X335:Z335"/>
    <mergeCell ref="AA335:AC335"/>
    <mergeCell ref="BK330:BM330"/>
    <mergeCell ref="BN330:BP330"/>
    <mergeCell ref="BQ330:BS330"/>
    <mergeCell ref="BT330:BV330"/>
    <mergeCell ref="BW330:BY330"/>
    <mergeCell ref="BZ330:CB330"/>
    <mergeCell ref="AS330:AU330"/>
    <mergeCell ref="AV330:AX330"/>
    <mergeCell ref="AY330:BA330"/>
    <mergeCell ref="BB330:BD330"/>
    <mergeCell ref="BE330:BG330"/>
    <mergeCell ref="BH330:BJ330"/>
    <mergeCell ref="AA330:AC330"/>
    <mergeCell ref="AD330:AF330"/>
    <mergeCell ref="AG330:AI330"/>
    <mergeCell ref="AJ330:AL330"/>
    <mergeCell ref="AM330:AO330"/>
    <mergeCell ref="AP330:AR330"/>
    <mergeCell ref="CF335:CF339"/>
    <mergeCell ref="F330:H330"/>
    <mergeCell ref="I330:K330"/>
    <mergeCell ref="L330:N330"/>
    <mergeCell ref="U340:W340"/>
    <mergeCell ref="X340:Z340"/>
    <mergeCell ref="AA340:AC340"/>
    <mergeCell ref="AD340:AF340"/>
    <mergeCell ref="BN335:BP335"/>
    <mergeCell ref="BQ335:BS335"/>
    <mergeCell ref="BT335:BV335"/>
    <mergeCell ref="BW335:BY335"/>
    <mergeCell ref="BZ335:CB335"/>
    <mergeCell ref="CC335:CE335"/>
    <mergeCell ref="AV335:AX335"/>
    <mergeCell ref="AY335:BA335"/>
    <mergeCell ref="BB335:BD335"/>
    <mergeCell ref="BE335:BG335"/>
    <mergeCell ref="BH335:BJ335"/>
    <mergeCell ref="BK335:BM335"/>
    <mergeCell ref="AD335:AF335"/>
    <mergeCell ref="AG335:AI335"/>
    <mergeCell ref="AJ335:AL335"/>
    <mergeCell ref="AM335:AO335"/>
    <mergeCell ref="AP335:AR335"/>
    <mergeCell ref="AS335:AU335"/>
    <mergeCell ref="F345:H345"/>
    <mergeCell ref="I345:K345"/>
    <mergeCell ref="L345:N345"/>
    <mergeCell ref="O345:Q345"/>
    <mergeCell ref="R345:T345"/>
    <mergeCell ref="U345:W345"/>
    <mergeCell ref="BQ340:BS340"/>
    <mergeCell ref="BT340:BV340"/>
    <mergeCell ref="BW340:BY340"/>
    <mergeCell ref="BZ340:CB340"/>
    <mergeCell ref="CC340:CE340"/>
    <mergeCell ref="CF340:CF344"/>
    <mergeCell ref="AY340:BA340"/>
    <mergeCell ref="BB340:BD340"/>
    <mergeCell ref="BE340:BG340"/>
    <mergeCell ref="BH340:BJ340"/>
    <mergeCell ref="BK340:BM340"/>
    <mergeCell ref="BN340:BP340"/>
    <mergeCell ref="AG340:AI340"/>
    <mergeCell ref="AJ340:AL340"/>
    <mergeCell ref="AM340:AO340"/>
    <mergeCell ref="AP340:AR340"/>
    <mergeCell ref="AS340:AU340"/>
    <mergeCell ref="AV340:AX340"/>
    <mergeCell ref="BZ345:CB345"/>
    <mergeCell ref="CC345:CE345"/>
    <mergeCell ref="CF345:CF349"/>
    <mergeCell ref="F340:H340"/>
    <mergeCell ref="I340:K340"/>
    <mergeCell ref="L340:N340"/>
    <mergeCell ref="O340:Q340"/>
    <mergeCell ref="R340:T340"/>
    <mergeCell ref="O350:Q350"/>
    <mergeCell ref="R350:T350"/>
    <mergeCell ref="U350:W350"/>
    <mergeCell ref="X350:Z350"/>
    <mergeCell ref="BH345:BJ345"/>
    <mergeCell ref="BK345:BM345"/>
    <mergeCell ref="BN345:BP345"/>
    <mergeCell ref="BQ345:BS345"/>
    <mergeCell ref="BT345:BV345"/>
    <mergeCell ref="BW345:BY345"/>
    <mergeCell ref="AP345:AR345"/>
    <mergeCell ref="AS345:AU345"/>
    <mergeCell ref="AV345:AX345"/>
    <mergeCell ref="AY345:BA345"/>
    <mergeCell ref="BB345:BD345"/>
    <mergeCell ref="BE345:BG345"/>
    <mergeCell ref="X345:Z345"/>
    <mergeCell ref="AA345:AC345"/>
    <mergeCell ref="AD345:AF345"/>
    <mergeCell ref="AG345:AI345"/>
    <mergeCell ref="AJ345:AL345"/>
    <mergeCell ref="AM345:AO345"/>
    <mergeCell ref="CC350:CE350"/>
    <mergeCell ref="CF350:CF354"/>
    <mergeCell ref="F355:H355"/>
    <mergeCell ref="I355:K355"/>
    <mergeCell ref="L355:N355"/>
    <mergeCell ref="O355:Q355"/>
    <mergeCell ref="R355:T355"/>
    <mergeCell ref="U355:W355"/>
    <mergeCell ref="X355:Z355"/>
    <mergeCell ref="AA355:AC355"/>
    <mergeCell ref="BK350:BM350"/>
    <mergeCell ref="BN350:BP350"/>
    <mergeCell ref="BQ350:BS350"/>
    <mergeCell ref="BT350:BV350"/>
    <mergeCell ref="BW350:BY350"/>
    <mergeCell ref="BZ350:CB350"/>
    <mergeCell ref="AS350:AU350"/>
    <mergeCell ref="AV350:AX350"/>
    <mergeCell ref="AY350:BA350"/>
    <mergeCell ref="BB350:BD350"/>
    <mergeCell ref="BE350:BG350"/>
    <mergeCell ref="BH350:BJ350"/>
    <mergeCell ref="AA350:AC350"/>
    <mergeCell ref="AD350:AF350"/>
    <mergeCell ref="AG350:AI350"/>
    <mergeCell ref="AJ350:AL350"/>
    <mergeCell ref="AM350:AO350"/>
    <mergeCell ref="AP350:AR350"/>
    <mergeCell ref="CF355:CF359"/>
    <mergeCell ref="F350:H350"/>
    <mergeCell ref="I350:K350"/>
    <mergeCell ref="L350:N350"/>
    <mergeCell ref="F360:H360"/>
    <mergeCell ref="I360:K360"/>
    <mergeCell ref="L360:N360"/>
    <mergeCell ref="O360:Q360"/>
    <mergeCell ref="R360:T360"/>
    <mergeCell ref="U360:W360"/>
    <mergeCell ref="X360:Z360"/>
    <mergeCell ref="AA360:AC360"/>
    <mergeCell ref="AD360:AF360"/>
    <mergeCell ref="BN355:BP355"/>
    <mergeCell ref="BQ355:BS355"/>
    <mergeCell ref="BT355:BV355"/>
    <mergeCell ref="BW355:BY355"/>
    <mergeCell ref="BZ355:CB355"/>
    <mergeCell ref="CC355:CE355"/>
    <mergeCell ref="AV355:AX355"/>
    <mergeCell ref="AY355:BA355"/>
    <mergeCell ref="BB355:BD355"/>
    <mergeCell ref="BE355:BG355"/>
    <mergeCell ref="BH355:BJ355"/>
    <mergeCell ref="BK355:BM355"/>
    <mergeCell ref="AD355:AF355"/>
    <mergeCell ref="AG355:AI355"/>
    <mergeCell ref="AJ355:AL355"/>
    <mergeCell ref="AM355:AO355"/>
    <mergeCell ref="AP355:AR355"/>
    <mergeCell ref="AS355:AU355"/>
    <mergeCell ref="BQ360:BS360"/>
    <mergeCell ref="BT360:BV360"/>
    <mergeCell ref="BW360:BY360"/>
    <mergeCell ref="BZ360:CB360"/>
    <mergeCell ref="CC360:CE360"/>
    <mergeCell ref="CF360:CF364"/>
    <mergeCell ref="AY360:BA360"/>
    <mergeCell ref="BB360:BD360"/>
    <mergeCell ref="BE360:BG360"/>
    <mergeCell ref="BH360:BJ360"/>
    <mergeCell ref="BK360:BM360"/>
    <mergeCell ref="BN360:BP360"/>
    <mergeCell ref="AG360:AI360"/>
    <mergeCell ref="AJ360:AL360"/>
    <mergeCell ref="AM360:AO360"/>
    <mergeCell ref="AP360:AR360"/>
    <mergeCell ref="AS360:AU360"/>
    <mergeCell ref="AV360:AX360"/>
    <mergeCell ref="BN365:BP365"/>
    <mergeCell ref="BQ365:BS365"/>
    <mergeCell ref="BT365:BV365"/>
    <mergeCell ref="BW365:BY365"/>
    <mergeCell ref="AP365:AR365"/>
    <mergeCell ref="AS365:AU365"/>
    <mergeCell ref="AV365:AX365"/>
    <mergeCell ref="AY365:BA365"/>
    <mergeCell ref="BB365:BD365"/>
    <mergeCell ref="BE365:BG365"/>
    <mergeCell ref="BZ365:CB365"/>
    <mergeCell ref="CC365:CE365"/>
    <mergeCell ref="CF365:CF369"/>
    <mergeCell ref="X365:Z365"/>
    <mergeCell ref="AA365:AC365"/>
    <mergeCell ref="AD365:AF365"/>
    <mergeCell ref="AG365:AI365"/>
    <mergeCell ref="AJ365:AL365"/>
    <mergeCell ref="AM365:AO365"/>
    <mergeCell ref="F365:H365"/>
    <mergeCell ref="I365:K365"/>
    <mergeCell ref="L365:N365"/>
    <mergeCell ref="O365:Q365"/>
    <mergeCell ref="R365:T365"/>
    <mergeCell ref="U365:W365"/>
    <mergeCell ref="R370:T370"/>
    <mergeCell ref="U370:W370"/>
    <mergeCell ref="X370:Z370"/>
    <mergeCell ref="BZ375:CB375"/>
    <mergeCell ref="CC375:CE375"/>
    <mergeCell ref="AV375:AX375"/>
    <mergeCell ref="AY375:BA375"/>
    <mergeCell ref="BB375:BD375"/>
    <mergeCell ref="BE375:BG375"/>
    <mergeCell ref="BH375:BJ375"/>
    <mergeCell ref="BK375:BM375"/>
    <mergeCell ref="AD375:AF375"/>
    <mergeCell ref="AG375:AI375"/>
    <mergeCell ref="AJ375:AL375"/>
    <mergeCell ref="AM375:AO375"/>
    <mergeCell ref="AP375:AR375"/>
    <mergeCell ref="AS375:AU375"/>
    <mergeCell ref="CF370:CF374"/>
    <mergeCell ref="F375:H375"/>
    <mergeCell ref="I375:K375"/>
    <mergeCell ref="L375:N375"/>
    <mergeCell ref="O375:Q375"/>
    <mergeCell ref="R375:T375"/>
    <mergeCell ref="U375:W375"/>
    <mergeCell ref="X375:Z375"/>
    <mergeCell ref="AA375:AC375"/>
    <mergeCell ref="BK370:BM370"/>
    <mergeCell ref="BN370:BP370"/>
    <mergeCell ref="BQ370:BS370"/>
    <mergeCell ref="BT370:BV370"/>
    <mergeCell ref="BW370:BY370"/>
    <mergeCell ref="BZ370:CB370"/>
    <mergeCell ref="AS370:AU370"/>
    <mergeCell ref="AV370:AX370"/>
    <mergeCell ref="AY370:BA370"/>
    <mergeCell ref="BB370:BD370"/>
    <mergeCell ref="BE370:BG370"/>
    <mergeCell ref="BH370:BJ370"/>
    <mergeCell ref="AA370:AC370"/>
    <mergeCell ref="AD370:AF370"/>
    <mergeCell ref="AG370:AI370"/>
    <mergeCell ref="AJ370:AL370"/>
    <mergeCell ref="AM370:AO370"/>
    <mergeCell ref="AP370:AR370"/>
    <mergeCell ref="CF375:CF379"/>
    <mergeCell ref="F370:H370"/>
    <mergeCell ref="I370:K370"/>
    <mergeCell ref="L370:N370"/>
    <mergeCell ref="O370:Q370"/>
    <mergeCell ref="CF380:CF384"/>
    <mergeCell ref="AY380:BA380"/>
    <mergeCell ref="BB380:BD380"/>
    <mergeCell ref="BE380:BG380"/>
    <mergeCell ref="BH380:BJ380"/>
    <mergeCell ref="BK380:BM380"/>
    <mergeCell ref="BN380:BP380"/>
    <mergeCell ref="AG380:AI380"/>
    <mergeCell ref="AJ380:AL380"/>
    <mergeCell ref="AM380:AO380"/>
    <mergeCell ref="AP380:AR380"/>
    <mergeCell ref="AS380:AU380"/>
    <mergeCell ref="AV380:AX380"/>
    <mergeCell ref="BZ385:CB385"/>
    <mergeCell ref="CC385:CE385"/>
    <mergeCell ref="CF385:CF389"/>
    <mergeCell ref="F380:H380"/>
    <mergeCell ref="I380:K380"/>
    <mergeCell ref="L380:N380"/>
    <mergeCell ref="O380:Q380"/>
    <mergeCell ref="R380:T380"/>
    <mergeCell ref="AD380:AF380"/>
    <mergeCell ref="U380:W380"/>
    <mergeCell ref="X380:Z380"/>
    <mergeCell ref="AA380:AC380"/>
    <mergeCell ref="BW385:BY385"/>
    <mergeCell ref="AP385:AR385"/>
    <mergeCell ref="AS385:AU385"/>
    <mergeCell ref="AV385:AX385"/>
    <mergeCell ref="AY385:BA385"/>
    <mergeCell ref="BB385:BD385"/>
    <mergeCell ref="BE385:BG385"/>
    <mergeCell ref="X385:Z385"/>
    <mergeCell ref="AA385:AC385"/>
    <mergeCell ref="AD385:AF385"/>
    <mergeCell ref="AG385:AI385"/>
    <mergeCell ref="AJ385:AL385"/>
    <mergeCell ref="AM385:AO385"/>
    <mergeCell ref="F385:H385"/>
    <mergeCell ref="I385:K385"/>
    <mergeCell ref="L385:N385"/>
    <mergeCell ref="O385:Q385"/>
    <mergeCell ref="R385:T385"/>
    <mergeCell ref="U385:W385"/>
    <mergeCell ref="AG390:AI390"/>
    <mergeCell ref="AJ390:AL390"/>
    <mergeCell ref="AM390:AO390"/>
    <mergeCell ref="AP390:AR390"/>
    <mergeCell ref="BN395:BP395"/>
    <mergeCell ref="F390:H390"/>
    <mergeCell ref="I390:K390"/>
    <mergeCell ref="L390:N390"/>
    <mergeCell ref="O390:Q390"/>
    <mergeCell ref="R390:T390"/>
    <mergeCell ref="U390:W390"/>
    <mergeCell ref="X390:Z390"/>
    <mergeCell ref="BH385:BJ385"/>
    <mergeCell ref="BK385:BM385"/>
    <mergeCell ref="BN385:BP385"/>
    <mergeCell ref="BQ385:BS385"/>
    <mergeCell ref="BT385:BV385"/>
    <mergeCell ref="CC380:CE380"/>
    <mergeCell ref="BN375:BP375"/>
    <mergeCell ref="BQ375:BS375"/>
    <mergeCell ref="BT375:BV375"/>
    <mergeCell ref="BW375:BY375"/>
    <mergeCell ref="CC370:CE370"/>
    <mergeCell ref="BH365:BJ365"/>
    <mergeCell ref="BK365:BM365"/>
    <mergeCell ref="CF390:CF394"/>
    <mergeCell ref="CF395:CF399"/>
    <mergeCell ref="F395:H395"/>
    <mergeCell ref="I395:K395"/>
    <mergeCell ref="L395:N395"/>
    <mergeCell ref="O395:Q395"/>
    <mergeCell ref="R395:T395"/>
    <mergeCell ref="U395:W395"/>
    <mergeCell ref="X395:Z395"/>
    <mergeCell ref="AA395:AC395"/>
    <mergeCell ref="BK390:BM390"/>
    <mergeCell ref="BN390:BP390"/>
    <mergeCell ref="BQ390:BS390"/>
    <mergeCell ref="BT390:BV390"/>
    <mergeCell ref="BW390:BY390"/>
    <mergeCell ref="BZ390:CB390"/>
    <mergeCell ref="AS390:AU390"/>
    <mergeCell ref="AV390:AX390"/>
    <mergeCell ref="AY390:BA390"/>
    <mergeCell ref="BB390:BD390"/>
    <mergeCell ref="BE390:BG390"/>
    <mergeCell ref="BH390:BJ390"/>
    <mergeCell ref="AA390:AC390"/>
    <mergeCell ref="AD390:AF390"/>
    <mergeCell ref="L145:N145"/>
    <mergeCell ref="O145:Q145"/>
    <mergeCell ref="R145:T145"/>
    <mergeCell ref="U145:W145"/>
    <mergeCell ref="O130:Q130"/>
    <mergeCell ref="R130:T130"/>
    <mergeCell ref="U130:W130"/>
    <mergeCell ref="X130:Z130"/>
    <mergeCell ref="BZ150:CB150"/>
    <mergeCell ref="CC150:CE150"/>
    <mergeCell ref="BW395:BY395"/>
    <mergeCell ref="BZ395:CB395"/>
    <mergeCell ref="CC395:CE395"/>
    <mergeCell ref="AV395:AX395"/>
    <mergeCell ref="AY395:BA395"/>
    <mergeCell ref="BB395:BD395"/>
    <mergeCell ref="BE395:BG395"/>
    <mergeCell ref="BH395:BJ395"/>
    <mergeCell ref="BK395:BM395"/>
    <mergeCell ref="AD395:AF395"/>
    <mergeCell ref="AG395:AI395"/>
    <mergeCell ref="AJ395:AL395"/>
    <mergeCell ref="AM395:AO395"/>
    <mergeCell ref="AP395:AR395"/>
    <mergeCell ref="AS395:AU395"/>
    <mergeCell ref="CC390:CE390"/>
    <mergeCell ref="BQ395:BS395"/>
    <mergeCell ref="BT395:BV395"/>
    <mergeCell ref="BQ380:BS380"/>
    <mergeCell ref="BT380:BV380"/>
    <mergeCell ref="BW380:BY380"/>
    <mergeCell ref="BZ380:CB380"/>
    <mergeCell ref="CF150:CF154"/>
    <mergeCell ref="F150:H150"/>
    <mergeCell ref="I150:K150"/>
    <mergeCell ref="L150:N150"/>
    <mergeCell ref="O150:Q150"/>
    <mergeCell ref="R150:T150"/>
    <mergeCell ref="U150:W150"/>
    <mergeCell ref="X150:Z150"/>
    <mergeCell ref="AA150:AC150"/>
    <mergeCell ref="AD150:AF150"/>
    <mergeCell ref="AG150:AI150"/>
    <mergeCell ref="AJ150:AL150"/>
    <mergeCell ref="AM150:AO150"/>
    <mergeCell ref="AP150:AR150"/>
    <mergeCell ref="AS150:AU150"/>
    <mergeCell ref="AV150:AX150"/>
    <mergeCell ref="AY150:BA150"/>
    <mergeCell ref="BB150:BD150"/>
    <mergeCell ref="BE150:BG150"/>
    <mergeCell ref="BH150:BJ150"/>
    <mergeCell ref="BK150:BM150"/>
    <mergeCell ref="BN150:BP150"/>
  </mergeCells>
  <phoneticPr fontId="3"/>
  <conditionalFormatting sqref="CF105">
    <cfRule type="cellIs" dxfId="1" priority="5" operator="equal">
      <formula>0</formula>
    </cfRule>
  </conditionalFormatting>
  <conditionalFormatting sqref="CF100">
    <cfRule type="cellIs" dxfId="0" priority="1" operator="equal">
      <formula>0</formula>
    </cfRule>
  </conditionalFormatting>
  <pageMargins left="0.39370078740157483" right="0.39370078740157483" top="0.39370078740157483" bottom="0.39370078740157483" header="0.31496062992125984" footer="0.31496062992125984"/>
  <pageSetup paperSize="8" scale="19" fitToHeight="15" pageOrder="overThenDown" orientation="landscape" r:id="rId1"/>
  <rowBreaks count="5" manualBreakCount="5">
    <brk id="54" max="16383" man="1"/>
    <brk id="109" max="16383" man="1"/>
    <brk id="249" max="16383" man="1"/>
    <brk id="304" max="16383" man="1"/>
    <brk id="359" max="16383" man="1"/>
  </rowBreaks>
  <colBreaks count="3" manualBreakCount="3">
    <brk id="26" max="1048575" man="1"/>
    <brk id="47" max="1048575" man="1"/>
    <brk id="6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R４白書データ（部屋別の利用状況）</vt:lpstr>
      <vt:lpstr>'R４白書データ（部屋別の利用状況）'!Print_Area</vt:lpstr>
      <vt:lpstr>'R４白書データ（部屋別の利用状況）'!Print_Titles</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2024-03-21T04:33:03Z</cp:lastPrinted>
  <dcterms:created xsi:type="dcterms:W3CDTF">2022-03-11T11:13:39Z</dcterms:created>
  <dcterms:modified xsi:type="dcterms:W3CDTF">2024-03-25T23:27:41Z</dcterms:modified>
</cp:coreProperties>
</file>