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awasaki.local\庁内共有ファイルサーバ\17（総企）SDGs・国際連携推進担当\100_SDGs・国際\305_SDGs事務局（SDGsモデル事業支援補助金）\03_R6作業フォルダ\11_★第1期募集\02_広報\02 HP\"/>
    </mc:Choice>
  </mc:AlternateContent>
  <bookViews>
    <workbookView xWindow="0" yWindow="0" windowWidth="20490" windowHeight="7515" tabRatio="847"/>
  </bookViews>
  <sheets>
    <sheet name="第１号様式" sheetId="1" r:id="rId1"/>
    <sheet name="第１号様式 別紙" sheetId="8" r:id="rId2"/>
    <sheet name="第2号様式" sheetId="22" r:id="rId3"/>
    <sheet name="第２号様式 別紙" sheetId="19" r:id="rId4"/>
    <sheet name="第３号様式" sheetId="10" r:id="rId5"/>
    <sheet name="第4号様式" sheetId="14" r:id="rId6"/>
    <sheet name="第5号様式 " sheetId="15" r:id="rId7"/>
    <sheet name="第６号様式" sheetId="16" r:id="rId8"/>
    <sheet name="第６号様式別紙（報告書）" sheetId="23" r:id="rId9"/>
    <sheet name="第６号様式別紙（別添内訳書）" sheetId="24" r:id="rId10"/>
    <sheet name="第７号様式" sheetId="18" r:id="rId11"/>
  </sheets>
  <externalReferences>
    <externalReference r:id="rId12"/>
  </externalReferences>
  <definedNames>
    <definedName name="_xlnm.Print_Area" localSheetId="0">第１号様式!$A$1:$I$37</definedName>
    <definedName name="_xlnm.Print_Area" localSheetId="1">'第１号様式 別紙'!$A$1:$E$18</definedName>
    <definedName name="_xlnm.Print_Area" localSheetId="2">第2号様式!$A$1:$K$39</definedName>
    <definedName name="_xlnm.Print_Area" localSheetId="3">'第２号様式 別紙'!$A$1:$H$40</definedName>
    <definedName name="_xlnm.Print_Area" localSheetId="4">第３号様式!$A$1:$P$34</definedName>
    <definedName name="_xlnm.Print_Area" localSheetId="5">第4号様式!$A$1:$K$37</definedName>
    <definedName name="_xlnm.Print_Area" localSheetId="6">'第5号様式 '!$A$1:$L$31</definedName>
    <definedName name="_xlnm.Print_Area" localSheetId="7">第６号様式!$A$1:$L$33</definedName>
    <definedName name="_xlnm.Print_Area" localSheetId="9">'第６号様式別紙（別添内訳書）'!$A$1:$H$22</definedName>
    <definedName name="_xlnm.Print_Area" localSheetId="8">'第６号様式別紙（報告書）'!$A$1:$L$29</definedName>
    <definedName name="_xlnm.Print_Area" localSheetId="10">第７号様式!$A$1:$L$28</definedName>
    <definedName name="ああ" localSheetId="3">INDEX([1]ロゴ参照!$B:$B,MATCH(#REF!,[1]ロゴ参照!$A$1:$A$56,0))</definedName>
    <definedName name="ああ" localSheetId="8">INDEX([1]ロゴ参照!$B:$B,MATCH(#REF!,[1]ロゴ参照!$A$1:$A$56,0))</definedName>
    <definedName name="ああ">INDEX([1]ロゴ参照!$B:$B,MATCH(#REF!,[1]ロゴ参照!$A$1:$A$56,0))</definedName>
    <definedName name="ロゴ参照1" localSheetId="3">INDEX([1]ロゴ参照!$B:$B,MATCH(#REF!,[1]ロゴ参照!$A$1:$A$56,0))</definedName>
    <definedName name="ロゴ参照1" localSheetId="8">INDEX([1]ロゴ参照!$B:$B,MATCH(#REF!,[1]ロゴ参照!$A$1:$A$56,0))</definedName>
    <definedName name="ロゴ参照1">INDEX([1]ロゴ参照!$B:$B,MATCH(#REF!,[1]ロゴ参照!$A$1:$A$56,0))</definedName>
    <definedName name="ロゴ参照2" localSheetId="3">INDEX([1]ロゴ参照!$B:$B,MATCH(#REF!,[1]ロゴ参照!$A$1:$A$56,0))</definedName>
    <definedName name="ロゴ参照2" localSheetId="8">INDEX([1]ロゴ参照!$B:$B,MATCH(#REF!,[1]ロゴ参照!$A$1:$A$56,0))</definedName>
    <definedName name="ロゴ参照2">INDEX([1]ロゴ参照!$B:$B,MATCH(#REF!,[1]ロゴ参照!$A$1:$A$56,0))</definedName>
    <definedName name="ロゴ参照3" localSheetId="3">INDEX([1]ロゴ参照!$B:$B,MATCH(#REF!,[1]ロゴ参照!$A$1:$A$56,0))</definedName>
    <definedName name="ロゴ参照3" localSheetId="8">INDEX([1]ロゴ参照!$B:$B,MATCH(#REF!,[1]ロゴ参照!$A$1:$A$56,0))</definedName>
    <definedName name="ロゴ参照3">INDEX([1]ロゴ参照!$B:$B,MATCH(#REF!,[1]ロゴ参照!$A$1:$A$56,0))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4" l="1"/>
  <c r="G3" i="19" l="1"/>
  <c r="G26" i="16"/>
  <c r="G26" i="18" s="1"/>
  <c r="B12" i="23"/>
  <c r="F15" i="10"/>
  <c r="E16" i="14"/>
  <c r="E19" i="15" s="1"/>
  <c r="B14" i="15" l="1"/>
  <c r="H6" i="14"/>
  <c r="H5" i="14"/>
  <c r="H4" i="14"/>
  <c r="C6" i="22"/>
  <c r="B9" i="23"/>
  <c r="B15" i="18"/>
  <c r="B15" i="16"/>
  <c r="E22" i="16"/>
  <c r="D20" i="18" s="1"/>
  <c r="G9" i="16" l="1"/>
  <c r="D6" i="18" s="1"/>
  <c r="G8" i="15"/>
  <c r="G8" i="16"/>
  <c r="C5" i="18" s="1"/>
  <c r="G7" i="15"/>
  <c r="G7" i="16"/>
  <c r="C4" i="18" s="1"/>
  <c r="G6" i="15"/>
  <c r="C6" i="23"/>
  <c r="C3" i="24" s="1"/>
  <c r="F18" i="24" l="1"/>
  <c r="F17" i="24"/>
  <c r="F16" i="24"/>
  <c r="F15" i="24"/>
  <c r="F14" i="24"/>
  <c r="F13" i="24"/>
  <c r="F12" i="24"/>
  <c r="F11" i="24"/>
  <c r="F10" i="24"/>
  <c r="F9" i="24"/>
  <c r="F19" i="24" l="1"/>
  <c r="L6" i="22"/>
  <c r="L29" i="22"/>
  <c r="L27" i="22"/>
  <c r="L25" i="22"/>
  <c r="L23" i="22"/>
  <c r="L21" i="22"/>
  <c r="L16" i="22"/>
  <c r="L12" i="22"/>
  <c r="G25" i="16" l="1"/>
  <c r="G27" i="18" s="1"/>
  <c r="G24" i="16"/>
  <c r="G25" i="18" s="1"/>
  <c r="L19" i="22"/>
  <c r="F17" i="10" l="1"/>
  <c r="F16" i="10"/>
  <c r="L11" i="10"/>
  <c r="C5" i="19" l="1"/>
  <c r="C4" i="19"/>
  <c r="F24" i="19"/>
  <c r="F23" i="19"/>
  <c r="F35" i="19"/>
  <c r="F34" i="19"/>
  <c r="F13" i="19"/>
  <c r="F12" i="19"/>
  <c r="F18" i="19" l="1"/>
  <c r="F17" i="19"/>
  <c r="F16" i="19"/>
  <c r="F15" i="19"/>
  <c r="F14" i="19"/>
  <c r="F19" i="19" s="1"/>
  <c r="F26" i="19"/>
  <c r="F25" i="19"/>
  <c r="F27" i="19" s="1"/>
  <c r="F36" i="19"/>
  <c r="G33" i="19" l="1"/>
  <c r="D25" i="1"/>
  <c r="F29" i="19"/>
  <c r="D23" i="1" s="1"/>
  <c r="F33" i="19"/>
  <c r="D24" i="1"/>
  <c r="F37" i="19" l="1"/>
  <c r="C40" i="19" s="1"/>
  <c r="E40" i="19" s="1"/>
  <c r="F17" i="14"/>
  <c r="G23" i="16" s="1"/>
</calcChain>
</file>

<file path=xl/comments1.xml><?xml version="1.0" encoding="utf-8"?>
<comments xmlns="http://schemas.openxmlformats.org/spreadsheetml/2006/main">
  <authors>
    <author>川崎市</author>
  </authors>
  <commentList>
    <comment ref="D4" authorId="0" shapeId="0">
      <text>
        <r>
          <rPr>
            <b/>
            <sz val="9"/>
            <color indexed="81"/>
            <rFont val="MS P ゴシック"/>
            <family val="3"/>
            <charset val="128"/>
          </rPr>
          <t>個人事業主は、本名又は屋号を記載</t>
        </r>
      </text>
    </comment>
  </commentList>
</comments>
</file>

<file path=xl/comments2.xml><?xml version="1.0" encoding="utf-8"?>
<comments xmlns="http://schemas.openxmlformats.org/spreadsheetml/2006/main">
  <authors>
    <author>川崎市</author>
  </authors>
  <commentList>
    <comment ref="B21" authorId="0" shapeId="0">
      <text>
        <r>
          <rPr>
            <b/>
            <sz val="9"/>
            <color indexed="81"/>
            <rFont val="MS P ゴシック"/>
            <family val="3"/>
            <charset val="128"/>
          </rPr>
          <t>上記に記載した代表者についても記載してください。</t>
        </r>
      </text>
    </comment>
    <comment ref="M21"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<sst xmlns="http://schemas.openxmlformats.org/spreadsheetml/2006/main" count="298" uniqueCount="211">
  <si>
    <t>（宛先）川　崎　市　長</t>
    <phoneticPr fontId="1"/>
  </si>
  <si>
    <t>所在地</t>
    <rPh sb="0" eb="3">
      <t>ショザイチ</t>
    </rPh>
    <phoneticPr fontId="1"/>
  </si>
  <si>
    <t>代表者役職・氏名　</t>
    <phoneticPr fontId="1"/>
  </si>
  <si>
    <t>〔連絡担当者〕</t>
    <phoneticPr fontId="1"/>
  </si>
  <si>
    <t>TEL</t>
    <phoneticPr fontId="1"/>
  </si>
  <si>
    <t>E-mail</t>
    <phoneticPr fontId="1"/>
  </si>
  <si>
    <t>事業名</t>
    <rPh sb="0" eb="2">
      <t>ジギョウ</t>
    </rPh>
    <rPh sb="2" eb="3">
      <t>メイ</t>
    </rPh>
    <phoneticPr fontId="1"/>
  </si>
  <si>
    <t>円</t>
    <rPh sb="0" eb="1">
      <t>エン</t>
    </rPh>
    <phoneticPr fontId="1"/>
  </si>
  <si>
    <t>別紙のとおり</t>
    <rPh sb="0" eb="2">
      <t>ベッシ</t>
    </rPh>
    <phoneticPr fontId="1"/>
  </si>
  <si>
    <t>事業者名</t>
    <rPh sb="0" eb="3">
      <t>ジギョウシャ</t>
    </rPh>
    <rPh sb="3" eb="4">
      <t>メイ</t>
    </rPh>
    <phoneticPr fontId="1"/>
  </si>
  <si>
    <t>所属・氏名</t>
    <rPh sb="3" eb="5">
      <t>シメイ</t>
    </rPh>
    <phoneticPr fontId="1"/>
  </si>
  <si>
    <t>※不足する場合は新たに行を挿入してください。</t>
    <rPh sb="1" eb="3">
      <t>フソク</t>
    </rPh>
    <rPh sb="5" eb="7">
      <t>バアイ</t>
    </rPh>
    <rPh sb="8" eb="9">
      <t>アラ</t>
    </rPh>
    <rPh sb="11" eb="12">
      <t>ギョウ</t>
    </rPh>
    <rPh sb="13" eb="15">
      <t>ソウニュウ</t>
    </rPh>
    <phoneticPr fontId="1"/>
  </si>
  <si>
    <t>誓　　約　　書</t>
    <rPh sb="0" eb="1">
      <t>チカイ</t>
    </rPh>
    <rPh sb="3" eb="4">
      <t>ヤク</t>
    </rPh>
    <rPh sb="6" eb="7">
      <t>ショ</t>
    </rPh>
    <phoneticPr fontId="3"/>
  </si>
  <si>
    <t>（あて先）川崎市長</t>
    <rPh sb="3" eb="4">
      <t>サキ</t>
    </rPh>
    <rPh sb="5" eb="9">
      <t>カワサキシチョウ</t>
    </rPh>
    <phoneticPr fontId="3"/>
  </si>
  <si>
    <t>〔法人、団体にあっては事務所所在地〕</t>
    <rPh sb="1" eb="3">
      <t>ホウジン</t>
    </rPh>
    <rPh sb="4" eb="6">
      <t>ダンタイ</t>
    </rPh>
    <rPh sb="11" eb="13">
      <t>ジム</t>
    </rPh>
    <rPh sb="13" eb="14">
      <t>ショ</t>
    </rPh>
    <rPh sb="14" eb="17">
      <t>ショザイチ</t>
    </rPh>
    <phoneticPr fontId="3"/>
  </si>
  <si>
    <t>氏　名</t>
  </si>
  <si>
    <t>生年月日</t>
  </si>
  <si>
    <t>性別</t>
  </si>
  <si>
    <t>住　　　　所</t>
  </si>
  <si>
    <t>フリガナ</t>
    <phoneticPr fontId="3"/>
  </si>
  <si>
    <t>漢字</t>
  </si>
  <si>
    <t>元号</t>
  </si>
  <si>
    <t>年</t>
  </si>
  <si>
    <t>月</t>
  </si>
  <si>
    <t>日</t>
  </si>
  <si>
    <t>特記事項等</t>
    <rPh sb="0" eb="2">
      <t>トッキ</t>
    </rPh>
    <rPh sb="2" eb="4">
      <t>ジコウ</t>
    </rPh>
    <rPh sb="4" eb="5">
      <t>トウ</t>
    </rPh>
    <phoneticPr fontId="3"/>
  </si>
  <si>
    <t>備考１</t>
    <rPh sb="0" eb="2">
      <t>ビコウ</t>
    </rPh>
    <phoneticPr fontId="3"/>
  </si>
  <si>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3"/>
  </si>
  <si>
    <t>備考２</t>
    <rPh sb="0" eb="2">
      <t>ビコウ</t>
    </rPh>
    <phoneticPr fontId="3"/>
  </si>
  <si>
    <t>元号はT（大正）、S（昭和）、H（平成）、R（令和）で、年は和暦で記入してください。</t>
    <rPh sb="5" eb="7">
      <t>タイショウ</t>
    </rPh>
    <rPh sb="11" eb="13">
      <t>ショウワ</t>
    </rPh>
    <rPh sb="17" eb="19">
      <t>ヘイセイ</t>
    </rPh>
    <rPh sb="30" eb="32">
      <t>ワレキ</t>
    </rPh>
    <phoneticPr fontId="3"/>
  </si>
  <si>
    <t>備考３</t>
    <rPh sb="0" eb="2">
      <t>ビコウ</t>
    </rPh>
    <phoneticPr fontId="3"/>
  </si>
  <si>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3"/>
  </si>
  <si>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3"/>
  </si>
  <si>
    <t>協働する事業者・団体等</t>
    <rPh sb="0" eb="2">
      <t>キョウドウ</t>
    </rPh>
    <rPh sb="4" eb="6">
      <t>ジギョウ</t>
    </rPh>
    <rPh sb="6" eb="7">
      <t>シャ</t>
    </rPh>
    <rPh sb="8" eb="10">
      <t>ダンタイ</t>
    </rPh>
    <rPh sb="10" eb="11">
      <t>トウ</t>
    </rPh>
    <phoneticPr fontId="1"/>
  </si>
  <si>
    <t>字</t>
    <rPh sb="0" eb="1">
      <t>ジ</t>
    </rPh>
    <phoneticPr fontId="4"/>
  </si>
  <si>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</si>
  <si>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</si>
  <si>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</si>
  <si>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</si>
  <si>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第３号様式（第７条関係）</t>
    <rPh sb="0" eb="1">
      <t>ダイ</t>
    </rPh>
    <rPh sb="2" eb="3">
      <t>ゴウ</t>
    </rPh>
    <rPh sb="3" eb="5">
      <t>ヨウシキ</t>
    </rPh>
    <rPh sb="6" eb="7">
      <t>ダイ</t>
    </rPh>
    <rPh sb="8" eb="9">
      <t>ジョウ</t>
    </rPh>
    <rPh sb="9" eb="11">
      <t>カンケイ</t>
    </rPh>
    <phoneticPr fontId="3"/>
  </si>
  <si>
    <t>事業名：</t>
    <rPh sb="0" eb="3">
      <t>ジギョウメイ</t>
    </rPh>
    <phoneticPr fontId="8"/>
  </si>
  <si>
    <t>事業者名：</t>
    <rPh sb="0" eb="4">
      <t>ジギョウシャメイ</t>
    </rPh>
    <phoneticPr fontId="8"/>
  </si>
  <si>
    <t>（円）</t>
    <rPh sb="1" eb="2">
      <t>エン</t>
    </rPh>
    <phoneticPr fontId="8"/>
  </si>
  <si>
    <t>単価
(税込)</t>
    <rPh sb="0" eb="2">
      <t>タンカ</t>
    </rPh>
    <rPh sb="4" eb="6">
      <t>ゼイコミ</t>
    </rPh>
    <phoneticPr fontId="8"/>
  </si>
  <si>
    <t>数量</t>
    <rPh sb="0" eb="2">
      <t>スウリョウ</t>
    </rPh>
    <phoneticPr fontId="8"/>
  </si>
  <si>
    <t>単位</t>
    <rPh sb="0" eb="2">
      <t>タンイ</t>
    </rPh>
    <phoneticPr fontId="8"/>
  </si>
  <si>
    <t>備考</t>
    <rPh sb="0" eb="2">
      <t>ビコウ</t>
    </rPh>
    <phoneticPr fontId="8"/>
  </si>
  <si>
    <t>式</t>
    <rPh sb="0" eb="1">
      <t>シキ</t>
    </rPh>
    <phoneticPr fontId="8"/>
  </si>
  <si>
    <t>第４号様式（第８条関係）</t>
    <rPh sb="0" eb="1">
      <t>ダイ</t>
    </rPh>
    <rPh sb="2" eb="3">
      <t>ゴウ</t>
    </rPh>
    <rPh sb="3" eb="5">
      <t>ヨウシキ</t>
    </rPh>
    <rPh sb="6" eb="7">
      <t>ダイ</t>
    </rPh>
    <rPh sb="8" eb="9">
      <t>ジョウ</t>
    </rPh>
    <rPh sb="9" eb="11">
      <t>カンケイ</t>
    </rPh>
    <phoneticPr fontId="1"/>
  </si>
  <si>
    <t>所在地</t>
    <phoneticPr fontId="1"/>
  </si>
  <si>
    <t>　　　　　　　　　　　</t>
    <phoneticPr fontId="1"/>
  </si>
  <si>
    <t>事業者名</t>
    <phoneticPr fontId="1"/>
  </si>
  <si>
    <t>　　　　　　　　　　</t>
    <phoneticPr fontId="1"/>
  </si>
  <si>
    <t>補助金交付決定通知書</t>
  </si>
  <si>
    <t>１　補助金額等</t>
    <rPh sb="2" eb="4">
      <t>ホジョ</t>
    </rPh>
    <rPh sb="4" eb="6">
      <t>キンガク</t>
    </rPh>
    <rPh sb="6" eb="7">
      <t>トウ</t>
    </rPh>
    <phoneticPr fontId="1"/>
  </si>
  <si>
    <t>金</t>
    <rPh sb="0" eb="1">
      <t>キン</t>
    </rPh>
    <phoneticPr fontId="1"/>
  </si>
  <si>
    <t>２　補助条件</t>
    <rPh sb="2" eb="4">
      <t>ホジョ</t>
    </rPh>
    <rPh sb="4" eb="6">
      <t>ジョウケン</t>
    </rPh>
    <phoneticPr fontId="1"/>
  </si>
  <si>
    <t>　⑵　補助事業の内容を変更または中止するときは、要綱第１０条の規定により、あらかじめ事業</t>
    <rPh sb="3" eb="5">
      <t>ホジョ</t>
    </rPh>
    <rPh sb="5" eb="7">
      <t>ジギョウ</t>
    </rPh>
    <rPh sb="8" eb="10">
      <t>ナイヨウ</t>
    </rPh>
    <rPh sb="11" eb="13">
      <t>ヘンコウ</t>
    </rPh>
    <rPh sb="16" eb="18">
      <t>チュウシ</t>
    </rPh>
    <rPh sb="24" eb="26">
      <t>ヨウコウ</t>
    </rPh>
    <rPh sb="26" eb="27">
      <t>ダイ</t>
    </rPh>
    <rPh sb="29" eb="30">
      <t>ジョウ</t>
    </rPh>
    <rPh sb="31" eb="33">
      <t>キテイ</t>
    </rPh>
    <rPh sb="42" eb="44">
      <t>ジギョウ</t>
    </rPh>
    <phoneticPr fontId="1"/>
  </si>
  <si>
    <t>　　計画変更（中止）承認申請書（第５号様式）を提出してください。</t>
    <phoneticPr fontId="1"/>
  </si>
  <si>
    <t>　⑶　補助事業が完了したとき又は補助金の交付決定に係る会計年度が終了したときは、要綱</t>
    <rPh sb="3" eb="5">
      <t>ホジョ</t>
    </rPh>
    <rPh sb="5" eb="7">
      <t>ジギョウ</t>
    </rPh>
    <rPh sb="8" eb="10">
      <t>カンリョウ</t>
    </rPh>
    <rPh sb="14" eb="15">
      <t>マタ</t>
    </rPh>
    <rPh sb="16" eb="19">
      <t>ホジョキン</t>
    </rPh>
    <rPh sb="20" eb="22">
      <t>コウフ</t>
    </rPh>
    <rPh sb="22" eb="24">
      <t>ケッテイ</t>
    </rPh>
    <rPh sb="25" eb="26">
      <t>カカ</t>
    </rPh>
    <rPh sb="27" eb="29">
      <t>カイケイ</t>
    </rPh>
    <rPh sb="29" eb="31">
      <t>ネンド</t>
    </rPh>
    <rPh sb="32" eb="34">
      <t>シュウリョウ</t>
    </rPh>
    <rPh sb="40" eb="42">
      <t>ヨウコウ</t>
    </rPh>
    <phoneticPr fontId="1"/>
  </si>
  <si>
    <t>　　第１２条の規定により、速やかに事業実績報告書（第６号様式）に、必要書類を添えて提出し</t>
    <phoneticPr fontId="1"/>
  </si>
  <si>
    <t>　　てください。</t>
    <phoneticPr fontId="1"/>
  </si>
  <si>
    <t>　⑷　次の事由に該当した場合、補助金の交付決定の取消し、既に交付した補助金の全部又は</t>
    <rPh sb="3" eb="4">
      <t>ツギ</t>
    </rPh>
    <rPh sb="5" eb="7">
      <t>ジユウ</t>
    </rPh>
    <rPh sb="8" eb="10">
      <t>ガイトウ</t>
    </rPh>
    <rPh sb="12" eb="14">
      <t>バアイ</t>
    </rPh>
    <rPh sb="15" eb="18">
      <t>ホジョキン</t>
    </rPh>
    <rPh sb="19" eb="21">
      <t>コウフ</t>
    </rPh>
    <rPh sb="21" eb="23">
      <t>ケッテイ</t>
    </rPh>
    <rPh sb="24" eb="26">
      <t>トリケ</t>
    </rPh>
    <rPh sb="28" eb="29">
      <t>スデ</t>
    </rPh>
    <rPh sb="30" eb="32">
      <t>コウフ</t>
    </rPh>
    <rPh sb="34" eb="37">
      <t>ホジョキン</t>
    </rPh>
    <rPh sb="38" eb="40">
      <t>ゼンブ</t>
    </rPh>
    <rPh sb="40" eb="41">
      <t>マタ</t>
    </rPh>
    <phoneticPr fontId="1"/>
  </si>
  <si>
    <t>　　一部の返還を命じることがあります。</t>
    <phoneticPr fontId="1"/>
  </si>
  <si>
    <t>　　ア　偽り、その他不正の手段により補助金の交付を受けたとき。</t>
    <rPh sb="4" eb="5">
      <t>イツワ</t>
    </rPh>
    <rPh sb="9" eb="10">
      <t>タ</t>
    </rPh>
    <rPh sb="10" eb="12">
      <t>フセイ</t>
    </rPh>
    <rPh sb="13" eb="15">
      <t>シュダン</t>
    </rPh>
    <rPh sb="18" eb="21">
      <t>ホジョキン</t>
    </rPh>
    <rPh sb="22" eb="24">
      <t>コウフ</t>
    </rPh>
    <rPh sb="25" eb="26">
      <t>ウ</t>
    </rPh>
    <phoneticPr fontId="1"/>
  </si>
  <si>
    <t>　　イ　補助金を補助事業以外の他の用途に使用したとき。</t>
    <rPh sb="4" eb="7">
      <t>ホジョキン</t>
    </rPh>
    <rPh sb="8" eb="10">
      <t>ホジョ</t>
    </rPh>
    <rPh sb="10" eb="12">
      <t>ジギョウ</t>
    </rPh>
    <rPh sb="12" eb="14">
      <t>イガイ</t>
    </rPh>
    <rPh sb="15" eb="16">
      <t>タ</t>
    </rPh>
    <rPh sb="17" eb="19">
      <t>ヨウト</t>
    </rPh>
    <rPh sb="20" eb="22">
      <t>シヨウ</t>
    </rPh>
    <phoneticPr fontId="1"/>
  </si>
  <si>
    <t>　　ウ　要綱第３条及び第４条に定める補助金の交付に関する要件を欠くこととなったとき。</t>
    <rPh sb="4" eb="6">
      <t>ヨウコウ</t>
    </rPh>
    <rPh sb="6" eb="7">
      <t>ダイ</t>
    </rPh>
    <rPh sb="8" eb="9">
      <t>ジョウ</t>
    </rPh>
    <rPh sb="9" eb="10">
      <t>オヨ</t>
    </rPh>
    <rPh sb="11" eb="12">
      <t>ダイ</t>
    </rPh>
    <rPh sb="13" eb="14">
      <t>ジョウ</t>
    </rPh>
    <rPh sb="15" eb="16">
      <t>サダ</t>
    </rPh>
    <rPh sb="18" eb="21">
      <t>ホジョキン</t>
    </rPh>
    <rPh sb="22" eb="24">
      <t>コウフ</t>
    </rPh>
    <rPh sb="25" eb="26">
      <t>カン</t>
    </rPh>
    <rPh sb="28" eb="30">
      <t>ヨウケン</t>
    </rPh>
    <rPh sb="31" eb="32">
      <t>カ</t>
    </rPh>
    <phoneticPr fontId="1"/>
  </si>
  <si>
    <t>　　エ　補助金の交付決定の内容、又はこれに付した条件、その他法令等に基づき市長が行った</t>
    <rPh sb="4" eb="7">
      <t>ホジョキン</t>
    </rPh>
    <rPh sb="8" eb="10">
      <t>コウフ</t>
    </rPh>
    <rPh sb="10" eb="12">
      <t>ケッテイ</t>
    </rPh>
    <rPh sb="13" eb="15">
      <t>ナイヨウ</t>
    </rPh>
    <rPh sb="16" eb="17">
      <t>マタ</t>
    </rPh>
    <rPh sb="21" eb="22">
      <t>フ</t>
    </rPh>
    <rPh sb="24" eb="26">
      <t>ジョウケン</t>
    </rPh>
    <rPh sb="29" eb="30">
      <t>タ</t>
    </rPh>
    <rPh sb="30" eb="32">
      <t>ホウレイ</t>
    </rPh>
    <rPh sb="32" eb="33">
      <t>トウ</t>
    </rPh>
    <rPh sb="34" eb="35">
      <t>モト</t>
    </rPh>
    <rPh sb="37" eb="39">
      <t>シチョウ</t>
    </rPh>
    <rPh sb="40" eb="41">
      <t>オコナ</t>
    </rPh>
    <phoneticPr fontId="1"/>
  </si>
  <si>
    <t xml:space="preserve">      指示、若しくは命令に違反したとき。</t>
    <phoneticPr fontId="1"/>
  </si>
  <si>
    <t>　　オ　その他要綱に違反したとき。</t>
    <rPh sb="6" eb="7">
      <t>タ</t>
    </rPh>
    <rPh sb="10" eb="12">
      <t>イハン</t>
    </rPh>
    <phoneticPr fontId="1"/>
  </si>
  <si>
    <t>第５号様式（第１０条関係）</t>
    <rPh sb="0" eb="1">
      <t>ダイ</t>
    </rPh>
    <rPh sb="2" eb="3">
      <t>ゴウ</t>
    </rPh>
    <rPh sb="3" eb="5">
      <t>ヨウシキ</t>
    </rPh>
    <rPh sb="6" eb="7">
      <t>ダイ</t>
    </rPh>
    <rPh sb="9" eb="10">
      <t>ジョウ</t>
    </rPh>
    <rPh sb="10" eb="12">
      <t>カンケイ</t>
    </rPh>
    <phoneticPr fontId="1"/>
  </si>
  <si>
    <t>　　（宛先）川　　崎　　市　　長</t>
    <rPh sb="3" eb="5">
      <t>アテサキ</t>
    </rPh>
    <rPh sb="6" eb="7">
      <t>カワ</t>
    </rPh>
    <rPh sb="9" eb="10">
      <t>サキ</t>
    </rPh>
    <rPh sb="12" eb="13">
      <t>シ</t>
    </rPh>
    <rPh sb="15" eb="16">
      <t>チョウ</t>
    </rPh>
    <phoneticPr fontId="1"/>
  </si>
  <si>
    <t>代表者役職・氏名</t>
    <phoneticPr fontId="1"/>
  </si>
  <si>
    <t>ＳＤＧｓ達成に向けたモデル事業創出支援補助金</t>
    <phoneticPr fontId="1"/>
  </si>
  <si>
    <t>事業計画変更（中止）承認申請書</t>
    <rPh sb="0" eb="2">
      <t>ジギョウ</t>
    </rPh>
    <rPh sb="2" eb="4">
      <t>ケイカク</t>
    </rPh>
    <rPh sb="4" eb="6">
      <t>ヘンコウ</t>
    </rPh>
    <rPh sb="7" eb="9">
      <t>チュウシ</t>
    </rPh>
    <rPh sb="10" eb="12">
      <t>ショウニン</t>
    </rPh>
    <rPh sb="12" eb="15">
      <t>シンセイショ</t>
    </rPh>
    <phoneticPr fontId="1"/>
  </si>
  <si>
    <t>１　補助対象事業名</t>
    <rPh sb="2" eb="4">
      <t>ホジョ</t>
    </rPh>
    <rPh sb="4" eb="6">
      <t>タイショウ</t>
    </rPh>
    <rPh sb="6" eb="8">
      <t>ジギョウ</t>
    </rPh>
    <rPh sb="8" eb="9">
      <t>メイ</t>
    </rPh>
    <phoneticPr fontId="1"/>
  </si>
  <si>
    <t>２　変更内容</t>
    <rPh sb="2" eb="4">
      <t>ヘンコウ</t>
    </rPh>
    <rPh sb="4" eb="6">
      <t>ナイヨウ</t>
    </rPh>
    <phoneticPr fontId="1"/>
  </si>
  <si>
    <t>３　変更（中止）理由</t>
    <rPh sb="2" eb="4">
      <t>ヘンコウ</t>
    </rPh>
    <rPh sb="5" eb="7">
      <t>チュウシ</t>
    </rPh>
    <rPh sb="8" eb="10">
      <t>リユウ</t>
    </rPh>
    <phoneticPr fontId="1"/>
  </si>
  <si>
    <t>第６号様式（第１２条関係）</t>
    <rPh sb="0" eb="1">
      <t>ダイ</t>
    </rPh>
    <rPh sb="2" eb="3">
      <t>ゴウ</t>
    </rPh>
    <rPh sb="3" eb="5">
      <t>ヨウシキ</t>
    </rPh>
    <rPh sb="6" eb="7">
      <t>ダイ</t>
    </rPh>
    <rPh sb="9" eb="10">
      <t>ジョウ</t>
    </rPh>
    <rPh sb="10" eb="12">
      <t>カンケイ</t>
    </rPh>
    <phoneticPr fontId="1"/>
  </si>
  <si>
    <t>事業実績報告書</t>
    <rPh sb="0" eb="2">
      <t>ジギョウ</t>
    </rPh>
    <rPh sb="2" eb="4">
      <t>ジッセキ</t>
    </rPh>
    <rPh sb="4" eb="7">
      <t>ホウコクショ</t>
    </rPh>
    <phoneticPr fontId="1"/>
  </si>
  <si>
    <t>２　事業実績</t>
    <rPh sb="2" eb="4">
      <t>ジギョウ</t>
    </rPh>
    <rPh sb="4" eb="6">
      <t>ジッセキ</t>
    </rPh>
    <phoneticPr fontId="1"/>
  </si>
  <si>
    <t>　　別紙のとおり</t>
    <rPh sb="2" eb="4">
      <t>ベッシ</t>
    </rPh>
    <phoneticPr fontId="1"/>
  </si>
  <si>
    <t>ＳＤＧｓ達成に向けたモデル事業創出支援補助金（事業実績報告書）</t>
    <rPh sb="4" eb="6">
      <t>タッセイ</t>
    </rPh>
    <rPh sb="7" eb="8">
      <t>ム</t>
    </rPh>
    <rPh sb="13" eb="15">
      <t>ジギョウ</t>
    </rPh>
    <rPh sb="15" eb="17">
      <t>ソウシュツ</t>
    </rPh>
    <rPh sb="17" eb="19">
      <t>シエン</t>
    </rPh>
    <rPh sb="19" eb="22">
      <t>ホジョキン</t>
    </rPh>
    <rPh sb="23" eb="25">
      <t>ジギョウ</t>
    </rPh>
    <rPh sb="25" eb="27">
      <t>ジッセキ</t>
    </rPh>
    <rPh sb="27" eb="30">
      <t>ホウコクショ</t>
    </rPh>
    <phoneticPr fontId="1"/>
  </si>
  <si>
    <t>第７号様式（第１３条関係）</t>
    <rPh sb="0" eb="1">
      <t>ダイ</t>
    </rPh>
    <rPh sb="2" eb="3">
      <t>ゴウ</t>
    </rPh>
    <rPh sb="3" eb="5">
      <t>ヨウシキ</t>
    </rPh>
    <rPh sb="6" eb="7">
      <t>ダイ</t>
    </rPh>
    <rPh sb="9" eb="10">
      <t>ジョウ</t>
    </rPh>
    <rPh sb="10" eb="12">
      <t>カンケイ</t>
    </rPh>
    <phoneticPr fontId="1"/>
  </si>
  <si>
    <t>２　補助金交付確定額等</t>
    <rPh sb="2" eb="5">
      <t>ホジョキン</t>
    </rPh>
    <rPh sb="5" eb="7">
      <t>コウフ</t>
    </rPh>
    <rPh sb="7" eb="9">
      <t>カクテイ</t>
    </rPh>
    <rPh sb="9" eb="10">
      <t>ガク</t>
    </rPh>
    <rPh sb="10" eb="11">
      <t>トウ</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</si>
  <si>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</si>
  <si>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</si>
  <si>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交付額確定通知書</t>
    <phoneticPr fontId="1"/>
  </si>
  <si>
    <t>　　（第７号様式）により補助事業者に通知します。</t>
    <phoneticPr fontId="1"/>
  </si>
  <si>
    <t>第２号様式　別紙（第７条関係）</t>
    <rPh sb="9" eb="10">
      <t>ダイ</t>
    </rPh>
    <rPh sb="11" eb="12">
      <t>ジョウ</t>
    </rPh>
    <rPh sb="12" eb="14">
      <t>カンケイ</t>
    </rPh>
    <phoneticPr fontId="1"/>
  </si>
  <si>
    <t>　　　　</t>
    <phoneticPr fontId="1"/>
  </si>
  <si>
    <t>ついて、ＳＤＧｓ達成に向けたモデル事業創出支援補助金交付要綱第１３条に基づき、次のとおり</t>
    <phoneticPr fontId="1"/>
  </si>
  <si>
    <t>補助金交付額を確定したので通知します。</t>
    <rPh sb="0" eb="2">
      <t>ホジョ</t>
    </rPh>
    <rPh sb="3" eb="5">
      <t>コウフ</t>
    </rPh>
    <rPh sb="5" eb="6">
      <t>ガク</t>
    </rPh>
    <rPh sb="7" eb="9">
      <t>カクテイ</t>
    </rPh>
    <phoneticPr fontId="1"/>
  </si>
  <si>
    <t>【事業に係る収入】</t>
    <rPh sb="1" eb="3">
      <t>ジギョウ</t>
    </rPh>
    <rPh sb="4" eb="5">
      <t>カカ</t>
    </rPh>
    <rPh sb="6" eb="8">
      <t>シュウニュウ</t>
    </rPh>
    <phoneticPr fontId="1"/>
  </si>
  <si>
    <t>収入項目</t>
    <rPh sb="0" eb="4">
      <t>シュウニュウコウモク</t>
    </rPh>
    <phoneticPr fontId="8"/>
  </si>
  <si>
    <t>　⑵　補助金交付限度額</t>
    <rPh sb="3" eb="6">
      <t>ホジョキン</t>
    </rPh>
    <rPh sb="6" eb="8">
      <t>コウフ</t>
    </rPh>
    <rPh sb="8" eb="10">
      <t>ゲンド</t>
    </rPh>
    <rPh sb="10" eb="11">
      <t>ガク</t>
    </rPh>
    <phoneticPr fontId="1"/>
  </si>
  <si>
    <t>●取組内容</t>
    <rPh sb="1" eb="3">
      <t>トリクミ</t>
    </rPh>
    <rPh sb="3" eb="5">
      <t>ナイヨウ</t>
    </rPh>
    <phoneticPr fontId="23"/>
  </si>
  <si>
    <r>
      <t xml:space="preserve">該当SDGsゴール
</t>
    </r>
    <r>
      <rPr>
        <sz val="9"/>
        <rFont val="游ゴシック"/>
        <family val="3"/>
        <charset val="128"/>
        <scheme val="minor"/>
      </rPr>
      <t>・「◎」</t>
    </r>
    <r>
      <rPr>
        <b/>
        <sz val="9"/>
        <rFont val="游ゴシック"/>
        <family val="3"/>
        <charset val="128"/>
        <scheme val="minor"/>
      </rPr>
      <t>１つ</t>
    </r>
    <r>
      <rPr>
        <sz val="9"/>
        <rFont val="游ゴシック"/>
        <family val="3"/>
        <charset val="128"/>
        <scheme val="minor"/>
      </rPr>
      <t xml:space="preserve">
・「〇」</t>
    </r>
    <r>
      <rPr>
        <b/>
        <sz val="9"/>
        <rFont val="游ゴシック"/>
        <family val="3"/>
        <charset val="128"/>
        <scheme val="minor"/>
      </rPr>
      <t>４つ以内</t>
    </r>
    <rPh sb="0" eb="2">
      <t>ガイトウ</t>
    </rPh>
    <rPh sb="23" eb="25">
      <t>イナイ</t>
    </rPh>
    <phoneticPr fontId="23"/>
  </si>
  <si>
    <t>選択</t>
    <rPh sb="0" eb="2">
      <t>センタク</t>
    </rPh>
    <phoneticPr fontId="4"/>
  </si>
  <si>
    <t>（記載イメージ）
・本取組は、●●●●であり、経済・社会の側面を意識した取組であり、▲▲▲▲について相乗効果が見込める。
・また、■■■■であり、環境問題の側面に対しても意識して取り組んでいる。
・さらに、◆◆◆◆への配慮など、年齢、性別、国籍、言語、障害などに配慮した、多様性・包摂性の社会実現に資する取組である。
など</t>
    <rPh sb="1" eb="3">
      <t>キサイ</t>
    </rPh>
    <rPh sb="11" eb="13">
      <t>トリクミ</t>
    </rPh>
    <rPh sb="50" eb="54">
      <t>ソウジョウコウカ</t>
    </rPh>
    <rPh sb="55" eb="57">
      <t>ミコ</t>
    </rPh>
    <rPh sb="114" eb="116">
      <t>ネンレイ</t>
    </rPh>
    <rPh sb="117" eb="119">
      <t>セイベツ</t>
    </rPh>
    <rPh sb="120" eb="122">
      <t>コクセキ</t>
    </rPh>
    <rPh sb="123" eb="125">
      <t>ゲンゴ</t>
    </rPh>
    <rPh sb="126" eb="128">
      <t>ショウガイ</t>
    </rPh>
    <rPh sb="131" eb="133">
      <t>ハイリョ</t>
    </rPh>
    <phoneticPr fontId="4"/>
  </si>
  <si>
    <t>●参考URL（任意）【1つまで】</t>
    <rPh sb="1" eb="3">
      <t>サンコウ</t>
    </rPh>
    <rPh sb="7" eb="9">
      <t>ニンイ</t>
    </rPh>
    <phoneticPr fontId="4"/>
  </si>
  <si>
    <t>●添付資料（任意）【※最大10MB】</t>
    <rPh sb="1" eb="3">
      <t>テンプ</t>
    </rPh>
    <rPh sb="3" eb="5">
      <t>シリョウ</t>
    </rPh>
    <rPh sb="6" eb="8">
      <t>ニンイ</t>
    </rPh>
    <rPh sb="11" eb="13">
      <t>サイダイ</t>
    </rPh>
    <phoneticPr fontId="23"/>
  </si>
  <si>
    <t>選択してください</t>
  </si>
  <si>
    <t>※補助対象事業費＝総事業費から対象外経費を除いたもの</t>
    <rPh sb="1" eb="3">
      <t>ホジョ</t>
    </rPh>
    <rPh sb="3" eb="5">
      <t>タイショウ</t>
    </rPh>
    <rPh sb="5" eb="8">
      <t>ジギョウヒ</t>
    </rPh>
    <rPh sb="9" eb="13">
      <t>ソウジギョウヒ</t>
    </rPh>
    <rPh sb="15" eb="18">
      <t>タイショウガイ</t>
    </rPh>
    <rPh sb="18" eb="20">
      <t>ケイヒ</t>
    </rPh>
    <rPh sb="21" eb="22">
      <t>ノゾ</t>
    </rPh>
    <phoneticPr fontId="1"/>
  </si>
  <si>
    <t>※補助申請額＝補助対象事業費×補助率　ただし補助限度額(50万円)を上限とする</t>
    <rPh sb="1" eb="3">
      <t>ホジョ</t>
    </rPh>
    <rPh sb="3" eb="5">
      <t>シンセイ</t>
    </rPh>
    <rPh sb="5" eb="6">
      <t>ガク</t>
    </rPh>
    <rPh sb="7" eb="9">
      <t>ホジョ</t>
    </rPh>
    <rPh sb="9" eb="11">
      <t>タイショウ</t>
    </rPh>
    <rPh sb="11" eb="14">
      <t>ジギョウヒ</t>
    </rPh>
    <rPh sb="15" eb="18">
      <t>ホジョリツ</t>
    </rPh>
    <rPh sb="22" eb="24">
      <t>ホジョ</t>
    </rPh>
    <rPh sb="24" eb="26">
      <t>ゲンド</t>
    </rPh>
    <rPh sb="26" eb="27">
      <t>ガク</t>
    </rPh>
    <rPh sb="30" eb="32">
      <t>マンエン</t>
    </rPh>
    <rPh sb="34" eb="36">
      <t>ジョウゲン</t>
    </rPh>
    <phoneticPr fontId="1"/>
  </si>
  <si>
    <r>
      <t>交付決定額が補助申請額に満たない場合、</t>
    </r>
    <r>
      <rPr>
        <b/>
        <u/>
        <sz val="11"/>
        <color theme="1"/>
        <rFont val="游ゴシック"/>
        <family val="3"/>
        <charset val="128"/>
        <scheme val="minor"/>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4"/>
  </si>
  <si>
    <t>総事業費(自動)</t>
    <rPh sb="0" eb="4">
      <t>ソウジギョウヒ</t>
    </rPh>
    <rPh sb="5" eb="7">
      <t>ジドウ</t>
    </rPh>
    <phoneticPr fontId="1"/>
  </si>
  <si>
    <t>補助対象事業費(自動)</t>
    <rPh sb="0" eb="2">
      <t>ホジョ</t>
    </rPh>
    <rPh sb="2" eb="4">
      <t>タイショウ</t>
    </rPh>
    <rPh sb="4" eb="7">
      <t>ジギョウヒ</t>
    </rPh>
    <rPh sb="8" eb="10">
      <t>ジドウ</t>
    </rPh>
    <phoneticPr fontId="1"/>
  </si>
  <si>
    <t>審査の結果、交付決定額が補助申請額に満たない場合、申請を取り下げ、交付を辞退する場合には下記をチェックしてください（任意）。</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rPh sb="58" eb="60">
      <t>ニンイ</t>
    </rPh>
    <phoneticPr fontId="1"/>
  </si>
  <si>
    <t>事業者・団体等名称</t>
    <rPh sb="0" eb="3">
      <t>ジギョウシャ</t>
    </rPh>
    <rPh sb="4" eb="6">
      <t>ダンタイ</t>
    </rPh>
    <rPh sb="6" eb="7">
      <t>トウ</t>
    </rPh>
    <rPh sb="7" eb="9">
      <t>メイショウ</t>
    </rPh>
    <phoneticPr fontId="1"/>
  </si>
  <si>
    <t>補助対象事業期間</t>
    <rPh sb="0" eb="4">
      <t>ホジョタイショウ</t>
    </rPh>
    <rPh sb="4" eb="6">
      <t>ジギョウ</t>
    </rPh>
    <rPh sb="6" eb="8">
      <t>キカン</t>
    </rPh>
    <phoneticPr fontId="1"/>
  </si>
  <si>
    <t>交付決定日から令和○年○月○日まで</t>
    <rPh sb="0" eb="2">
      <t>コウフ</t>
    </rPh>
    <rPh sb="2" eb="4">
      <t>ケッテイ</t>
    </rPh>
    <rPh sb="4" eb="5">
      <t>ビ</t>
    </rPh>
    <rPh sb="7" eb="9">
      <t>レイワ</t>
    </rPh>
    <rPh sb="10" eb="11">
      <t>ネン</t>
    </rPh>
    <rPh sb="12" eb="13">
      <t>ガツ</t>
    </rPh>
    <rPh sb="14" eb="15">
      <t>ニチ</t>
    </rPh>
    <phoneticPr fontId="1"/>
  </si>
  <si>
    <t>第１号様式　別紙（第７条関係）</t>
    <rPh sb="0" eb="1">
      <t>ダイ</t>
    </rPh>
    <rPh sb="2" eb="3">
      <t>ゴウ</t>
    </rPh>
    <rPh sb="3" eb="5">
      <t>ヨウシキ</t>
    </rPh>
    <rPh sb="6" eb="8">
      <t>ベッシ</t>
    </rPh>
    <rPh sb="9" eb="10">
      <t>ダイ</t>
    </rPh>
    <rPh sb="11" eb="12">
      <t>ジョウ</t>
    </rPh>
    <rPh sb="12" eb="14">
      <t>カンケイ</t>
    </rPh>
    <phoneticPr fontId="1"/>
  </si>
  <si>
    <t>所在地（自動）</t>
    <rPh sb="0" eb="3">
      <t>ショザイチ</t>
    </rPh>
    <rPh sb="4" eb="6">
      <t>ジドウ</t>
    </rPh>
    <phoneticPr fontId="3"/>
  </si>
  <si>
    <t>事業者名（自動）</t>
    <rPh sb="0" eb="3">
      <t>ジギョウシャ</t>
    </rPh>
    <rPh sb="3" eb="4">
      <t>メイ</t>
    </rPh>
    <rPh sb="5" eb="7">
      <t>ジドウ</t>
    </rPh>
    <phoneticPr fontId="3"/>
  </si>
  <si>
    <t>代表者役職・氏名（自動）</t>
    <rPh sb="0" eb="3">
      <t>ダイヒョウシャ</t>
    </rPh>
    <rPh sb="3" eb="5">
      <t>ヤクショク</t>
    </rPh>
    <rPh sb="6" eb="8">
      <t>シメイ</t>
    </rPh>
    <rPh sb="9" eb="11">
      <t>ジドウ</t>
    </rPh>
    <phoneticPr fontId="3"/>
  </si>
  <si>
    <t>役職名</t>
    <rPh sb="0" eb="3">
      <t>ヤクショクメイ</t>
    </rPh>
    <phoneticPr fontId="1"/>
  </si>
  <si>
    <t>-</t>
    <phoneticPr fontId="3"/>
  </si>
  <si>
    <t>事 業 計 画 書</t>
    <rPh sb="0" eb="1">
      <t>コト</t>
    </rPh>
    <rPh sb="2" eb="3">
      <t>ゴウ</t>
    </rPh>
    <rPh sb="4" eb="5">
      <t>ケイ</t>
    </rPh>
    <rPh sb="6" eb="7">
      <t>ガ</t>
    </rPh>
    <rPh sb="8" eb="9">
      <t>ショ</t>
    </rPh>
    <phoneticPr fontId="1"/>
  </si>
  <si>
    <t>事業名
（自動）</t>
    <rPh sb="0" eb="3">
      <t>ジギョウメイ</t>
    </rPh>
    <rPh sb="5" eb="7">
      <t>ジドウ</t>
    </rPh>
    <phoneticPr fontId="1"/>
  </si>
  <si>
    <t>【400字程度】</t>
    <rPh sb="5" eb="7">
      <t>テイド</t>
    </rPh>
    <phoneticPr fontId="4"/>
  </si>
  <si>
    <t>（記載イメージ）
・当社（者）はこれまで●●●●の事業に取り組んでおり、これまでの取組によって、▲▲▲▲などの成果をあげてきたところである。
・一方で、現状のままでは■■■■が課題を抱えており、その解決に向けて本補助金の申請を行うものである。</t>
    <phoneticPr fontId="1"/>
  </si>
  <si>
    <t>（記載イメージ）
・従来の●●●●に対して、補助対象事業では▲▲▲▲を行う予定であり、新規・独創性が高い取組である。
など</t>
    <rPh sb="1" eb="3">
      <t>キサイ</t>
    </rPh>
    <rPh sb="10" eb="12">
      <t>ジュウライ</t>
    </rPh>
    <rPh sb="16" eb="19">
      <t>マルニタイ</t>
    </rPh>
    <rPh sb="22" eb="26">
      <t>ホジョタイショウ</t>
    </rPh>
    <rPh sb="26" eb="28">
      <t>ジギョウ</t>
    </rPh>
    <rPh sb="35" eb="36">
      <t>オコナ</t>
    </rPh>
    <rPh sb="37" eb="39">
      <t>ヨテイ</t>
    </rPh>
    <rPh sb="43" eb="45">
      <t>シンキ</t>
    </rPh>
    <rPh sb="46" eb="49">
      <t>ドクソウセイ</t>
    </rPh>
    <rPh sb="50" eb="51">
      <t>タカ</t>
    </rPh>
    <rPh sb="52" eb="54">
      <t>トリクミ</t>
    </rPh>
    <phoneticPr fontId="4"/>
  </si>
  <si>
    <t>（記載イメージ）
・当該スキームは、●●●●であるため、他の事業者が模倣して実践しやすい取組である。
・また、▲▲▲であるため、市内にも一般波及しやすいと考えている。
など</t>
    <phoneticPr fontId="4"/>
  </si>
  <si>
    <t>（記載イメージ）
・本補助金を活用して●●●●を市内で実施する。
・実施にあたっては、●●●●と連携し、▲▲▲▲に取り組むことで、■■■■■を目指していく。
・本補助対象事業は●●●●が特徴的であり、将来的には▲▲▲▲を実現していきたい。</t>
    <rPh sb="81" eb="85">
      <t>ホジョタイショウ</t>
    </rPh>
    <phoneticPr fontId="1"/>
  </si>
  <si>
    <t>（記載イメージ）
・本補助対象事業では、●●●●社は▲▲▲▲を担い、また、■■■■社は◆◆◆◆を担う予定である。
・また、▼▼▼▼との協働により★★★★の相乗効果が見込める。
など</t>
    <phoneticPr fontId="4"/>
  </si>
  <si>
    <t>（記載イメージ）
・本補助対象事業の終了後（次年度以降）は、本補助金を活用せずに事業を持続的に継続していく予定である。
・特に、今年度の事業において●●●●の経験・知見の獲得を目指し、それにより▲▲▲▲のような発展を図っていきたい。
など</t>
    <phoneticPr fontId="4"/>
  </si>
  <si>
    <t>補助対象事業費及び収支スキームの概算内訳書</t>
    <rPh sb="0" eb="4">
      <t>ホジョタイショウ</t>
    </rPh>
    <rPh sb="4" eb="7">
      <t>ジギョウヒ</t>
    </rPh>
    <rPh sb="7" eb="8">
      <t>オヨ</t>
    </rPh>
    <rPh sb="9" eb="11">
      <t>シュウシ</t>
    </rPh>
    <rPh sb="16" eb="18">
      <t>ガイサン</t>
    </rPh>
    <rPh sb="18" eb="20">
      <t>ウチワケ</t>
    </rPh>
    <rPh sb="20" eb="21">
      <t>ショ</t>
    </rPh>
    <phoneticPr fontId="8"/>
  </si>
  <si>
    <t>●補助対象事業の取組評価（自己評価）</t>
    <rPh sb="1" eb="3">
      <t>ホジョ</t>
    </rPh>
    <rPh sb="3" eb="5">
      <t>タイショウ</t>
    </rPh>
    <rPh sb="5" eb="7">
      <t>ジギョウ</t>
    </rPh>
    <rPh sb="8" eb="10">
      <t>トリクミ</t>
    </rPh>
    <rPh sb="10" eb="12">
      <t>ヒョウカ</t>
    </rPh>
    <rPh sb="13" eb="15">
      <t>ジコ</t>
    </rPh>
    <rPh sb="15" eb="17">
      <t>ヒョウカ</t>
    </rPh>
    <phoneticPr fontId="4"/>
  </si>
  <si>
    <t>　⑴　補助金額の確定については、事業実績報告書（第６号様式）の提出後、交付額確定通知書</t>
    <rPh sb="3" eb="5">
      <t>ホジョ</t>
    </rPh>
    <rPh sb="5" eb="7">
      <t>キンガク</t>
    </rPh>
    <rPh sb="8" eb="10">
      <t>カクテイ</t>
    </rPh>
    <rPh sb="16" eb="18">
      <t>ジギョウ</t>
    </rPh>
    <rPh sb="18" eb="20">
      <t>ジッセキ</t>
    </rPh>
    <rPh sb="20" eb="23">
      <t>ホウコクショ</t>
    </rPh>
    <rPh sb="24" eb="25">
      <t>ダイ</t>
    </rPh>
    <rPh sb="26" eb="27">
      <t>ゴウ</t>
    </rPh>
    <rPh sb="27" eb="29">
      <t>ヨウシキ</t>
    </rPh>
    <rPh sb="31" eb="33">
      <t>テイシュツ</t>
    </rPh>
    <rPh sb="33" eb="34">
      <t>ゴ</t>
    </rPh>
    <rPh sb="35" eb="37">
      <t>コウフ</t>
    </rPh>
    <rPh sb="37" eb="38">
      <t>ガク</t>
    </rPh>
    <rPh sb="38" eb="40">
      <t>カクテイ</t>
    </rPh>
    <rPh sb="40" eb="42">
      <t>ツウチ</t>
    </rPh>
    <rPh sb="42" eb="43">
      <t>ショ</t>
    </rPh>
    <phoneticPr fontId="1"/>
  </si>
  <si>
    <t>　⑶　補助金交付確定額</t>
    <rPh sb="3" eb="5">
      <t>ホジョ</t>
    </rPh>
    <rPh sb="6" eb="8">
      <t>コウフ</t>
    </rPh>
    <rPh sb="8" eb="10">
      <t>カクテイ</t>
    </rPh>
    <rPh sb="10" eb="11">
      <t>ガク</t>
    </rPh>
    <phoneticPr fontId="1"/>
  </si>
  <si>
    <t xml:space="preserve"> 第６号様式別紙（第１２条関係）</t>
    <phoneticPr fontId="1"/>
  </si>
  <si>
    <t>●補助対象事業費の支出結果内訳（支出のみ）</t>
    <rPh sb="1" eb="8">
      <t>ホジョタイショウジギョウヒ</t>
    </rPh>
    <rPh sb="9" eb="13">
      <t>シシュツケッカ</t>
    </rPh>
    <rPh sb="13" eb="15">
      <t>ウチワケ</t>
    </rPh>
    <rPh sb="16" eb="18">
      <t>シシュツ</t>
    </rPh>
    <phoneticPr fontId="8"/>
  </si>
  <si>
    <t>第６号様式別紙（別添）</t>
    <rPh sb="5" eb="7">
      <t>ベッシ</t>
    </rPh>
    <rPh sb="8" eb="10">
      <t>ベッテン</t>
    </rPh>
    <phoneticPr fontId="1"/>
  </si>
  <si>
    <t>（別添）補助対象事業費の支出内訳書</t>
    <rPh sb="1" eb="3">
      <t>ベッテン</t>
    </rPh>
    <rPh sb="4" eb="8">
      <t>ホジョタイショウ</t>
    </rPh>
    <rPh sb="8" eb="11">
      <t>ジギョウヒ</t>
    </rPh>
    <rPh sb="12" eb="14">
      <t>シシュツ</t>
    </rPh>
    <rPh sb="14" eb="17">
      <t>ウチワケショ</t>
    </rPh>
    <phoneticPr fontId="8"/>
  </si>
  <si>
    <t>別添（支出内訳書）参照</t>
    <rPh sb="0" eb="2">
      <t>ベッテン</t>
    </rPh>
    <rPh sb="3" eb="5">
      <t>シシュツ</t>
    </rPh>
    <rPh sb="5" eb="8">
      <t>ウチワケショ</t>
    </rPh>
    <rPh sb="9" eb="11">
      <t>サンショウ</t>
    </rPh>
    <phoneticPr fontId="1"/>
  </si>
  <si>
    <t>●添付資料について【※最大10MB】</t>
    <rPh sb="1" eb="3">
      <t>テンプ</t>
    </rPh>
    <rPh sb="3" eb="5">
      <t>シリョウ</t>
    </rPh>
    <rPh sb="11" eb="13">
      <t>サイダイ</t>
    </rPh>
    <phoneticPr fontId="23"/>
  </si>
  <si>
    <r>
      <t>　※少なくとも事業内容がわかる</t>
    </r>
    <r>
      <rPr>
        <b/>
        <u/>
        <sz val="10.5"/>
        <rFont val="游ゴシック"/>
        <family val="3"/>
        <charset val="128"/>
        <scheme val="minor"/>
      </rPr>
      <t>写真（公表可能なもの）を3枚以上提出してください</t>
    </r>
    <r>
      <rPr>
        <b/>
        <sz val="10.5"/>
        <rFont val="游ゴシック"/>
        <family val="3"/>
        <charset val="128"/>
        <scheme val="minor"/>
      </rPr>
      <t>。そのほかの資料は任意で提出してください。</t>
    </r>
    <rPh sb="2" eb="3">
      <t>スク</t>
    </rPh>
    <rPh sb="7" eb="9">
      <t>ジギョウ</t>
    </rPh>
    <rPh sb="9" eb="11">
      <t>ナイヨウ</t>
    </rPh>
    <rPh sb="15" eb="17">
      <t>シャシン</t>
    </rPh>
    <rPh sb="18" eb="22">
      <t>コウヒョウカノウ</t>
    </rPh>
    <rPh sb="28" eb="29">
      <t>マイ</t>
    </rPh>
    <rPh sb="29" eb="31">
      <t>イジョウ</t>
    </rPh>
    <rPh sb="31" eb="33">
      <t>テイシュツ</t>
    </rPh>
    <rPh sb="45" eb="47">
      <t>シリョウ</t>
    </rPh>
    <rPh sb="48" eb="50">
      <t>ニンイ</t>
    </rPh>
    <rPh sb="51" eb="53">
      <t>テイシュツ</t>
    </rPh>
    <phoneticPr fontId="1"/>
  </si>
  <si>
    <t>　【200字程度】</t>
    <rPh sb="6" eb="8">
      <t>テイド</t>
    </rPh>
    <phoneticPr fontId="4"/>
  </si>
  <si>
    <t>（１）補助対象事業名</t>
    <rPh sb="3" eb="5">
      <t>ホジョ</t>
    </rPh>
    <rPh sb="5" eb="7">
      <t>タイショウ</t>
    </rPh>
    <rPh sb="7" eb="9">
      <t>ジギョウ</t>
    </rPh>
    <rPh sb="9" eb="10">
      <t>メイ</t>
    </rPh>
    <phoneticPr fontId="1"/>
  </si>
  <si>
    <t>（２）補助対象事業費</t>
    <rPh sb="3" eb="5">
      <t>ホジョ</t>
    </rPh>
    <rPh sb="5" eb="7">
      <t>タイショウ</t>
    </rPh>
    <rPh sb="7" eb="10">
      <t>ジギョウヒ</t>
    </rPh>
    <phoneticPr fontId="1"/>
  </si>
  <si>
    <t>円</t>
    <rPh sb="0" eb="1">
      <t>エン</t>
    </rPh>
    <phoneticPr fontId="1"/>
  </si>
  <si>
    <t>令和　年　月　日</t>
    <rPh sb="0" eb="2">
      <t>レイワ</t>
    </rPh>
    <rPh sb="3" eb="4">
      <t>ネン</t>
    </rPh>
    <rPh sb="5" eb="6">
      <t>ツキ</t>
    </rPh>
    <rPh sb="7" eb="8">
      <t>ヒ</t>
    </rPh>
    <phoneticPr fontId="1"/>
  </si>
  <si>
    <t>様</t>
    <rPh sb="0" eb="1">
      <t>サマ</t>
    </rPh>
    <phoneticPr fontId="1"/>
  </si>
  <si>
    <t>川崎市指令第　　号</t>
    <phoneticPr fontId="1"/>
  </si>
  <si>
    <t>（３）補助金交付限度額</t>
    <rPh sb="3" eb="5">
      <t>ホジョ</t>
    </rPh>
    <rPh sb="6" eb="8">
      <t>コウフ</t>
    </rPh>
    <rPh sb="8" eb="10">
      <t>ゲンド</t>
    </rPh>
    <rPh sb="10" eb="11">
      <t>ガク</t>
    </rPh>
    <phoneticPr fontId="1"/>
  </si>
  <si>
    <t>（４）交付決定日</t>
    <rPh sb="3" eb="8">
      <t>コウフケッテイビ</t>
    </rPh>
    <phoneticPr fontId="1"/>
  </si>
  <si>
    <t>　補助対象事業名(自動)</t>
    <rPh sb="1" eb="3">
      <t>ホジョ</t>
    </rPh>
    <rPh sb="3" eb="5">
      <t>タイショウ</t>
    </rPh>
    <rPh sb="5" eb="7">
      <t>ジギョウ</t>
    </rPh>
    <rPh sb="7" eb="8">
      <t>メイ</t>
    </rPh>
    <rPh sb="9" eb="11">
      <t>ジドウ</t>
    </rPh>
    <phoneticPr fontId="1"/>
  </si>
  <si>
    <t>　補助金交付限度額(自動)</t>
    <rPh sb="1" eb="3">
      <t>ホジョ</t>
    </rPh>
    <rPh sb="4" eb="6">
      <t>コウフ</t>
    </rPh>
    <rPh sb="6" eb="8">
      <t>ゲンド</t>
    </rPh>
    <rPh sb="8" eb="9">
      <t>ガク</t>
    </rPh>
    <rPh sb="10" eb="12">
      <t>ジドウ</t>
    </rPh>
    <phoneticPr fontId="1"/>
  </si>
  <si>
    <t>　補助対象事業費（交付決定時）(自動)</t>
    <rPh sb="1" eb="3">
      <t>ホジョ</t>
    </rPh>
    <rPh sb="3" eb="5">
      <t>タイショウ</t>
    </rPh>
    <rPh sb="5" eb="8">
      <t>ジギョウヒ</t>
    </rPh>
    <rPh sb="9" eb="14">
      <t>コウフケッテイジ</t>
    </rPh>
    <rPh sb="16" eb="18">
      <t>ジドウ</t>
    </rPh>
    <phoneticPr fontId="1"/>
  </si>
  <si>
    <t>　補助対象事業費（実績報告時）(自動)</t>
    <rPh sb="1" eb="3">
      <t>ホジョ</t>
    </rPh>
    <rPh sb="3" eb="5">
      <t>タイショウ</t>
    </rPh>
    <rPh sb="5" eb="8">
      <t>ジギョウヒ</t>
    </rPh>
    <rPh sb="9" eb="11">
      <t>ジッセキ</t>
    </rPh>
    <rPh sb="11" eb="14">
      <t>ホウコクジ</t>
    </rPh>
    <rPh sb="16" eb="18">
      <t>ジドウ</t>
    </rPh>
    <phoneticPr fontId="1"/>
  </si>
  <si>
    <t>補助事業（補助金の交付決定にかかる会計年度）が完了しましたので、ＳＤＧｓ達成に向けた</t>
    <rPh sb="0" eb="2">
      <t>ホジョ</t>
    </rPh>
    <rPh sb="2" eb="4">
      <t>ジギョウ</t>
    </rPh>
    <rPh sb="5" eb="8">
      <t>ホジョキン</t>
    </rPh>
    <rPh sb="9" eb="11">
      <t>コウフ</t>
    </rPh>
    <rPh sb="11" eb="13">
      <t>ケッテイ</t>
    </rPh>
    <rPh sb="17" eb="19">
      <t>カイケイ</t>
    </rPh>
    <rPh sb="19" eb="21">
      <t>ネンド</t>
    </rPh>
    <rPh sb="23" eb="25">
      <t>カンリョウ</t>
    </rPh>
    <rPh sb="39" eb="40">
      <t>ム</t>
    </rPh>
    <phoneticPr fontId="1"/>
  </si>
  <si>
    <t>モデル事業創出支援補助金交付要綱第１２条の規定に基づき、関係書類を添えて報告します。</t>
    <rPh sb="12" eb="16">
      <t>コウフヨウコウ</t>
    </rPh>
    <rPh sb="16" eb="17">
      <t>ダイ</t>
    </rPh>
    <rPh sb="19" eb="20">
      <t>ジョウ</t>
    </rPh>
    <rPh sb="21" eb="23">
      <t>キテイ</t>
    </rPh>
    <rPh sb="24" eb="25">
      <t>モト</t>
    </rPh>
    <rPh sb="28" eb="32">
      <t>カンケイショルイ</t>
    </rPh>
    <rPh sb="33" eb="34">
      <t>ソ</t>
    </rPh>
    <rPh sb="36" eb="38">
      <t>ホウコク</t>
    </rPh>
    <phoneticPr fontId="1"/>
  </si>
  <si>
    <t>　補助対象事業費（実績報告時）×1/2(自動)</t>
    <rPh sb="1" eb="3">
      <t>ホジョ</t>
    </rPh>
    <rPh sb="3" eb="5">
      <t>タイショウ</t>
    </rPh>
    <rPh sb="5" eb="7">
      <t>ジギョウ</t>
    </rPh>
    <rPh sb="7" eb="8">
      <t>ヒ</t>
    </rPh>
    <rPh sb="9" eb="14">
      <t>ジッセキホウコクジ</t>
    </rPh>
    <rPh sb="20" eb="22">
      <t>ジドウ</t>
    </rPh>
    <phoneticPr fontId="1"/>
  </si>
  <si>
    <t>令和　　年　　月　　日</t>
    <rPh sb="0" eb="2">
      <t>レイワ</t>
    </rPh>
    <rPh sb="4" eb="5">
      <t>ネン</t>
    </rPh>
    <rPh sb="7" eb="8">
      <t>ガツ</t>
    </rPh>
    <rPh sb="10" eb="11">
      <t>ニチ</t>
    </rPh>
    <phoneticPr fontId="1"/>
  </si>
  <si>
    <r>
      <t>・第２号様式</t>
    </r>
    <r>
      <rPr>
        <b/>
        <u/>
        <sz val="14"/>
        <color theme="1"/>
        <rFont val="游ゴシック"/>
        <family val="3"/>
        <charset val="128"/>
        <scheme val="minor"/>
      </rPr>
      <t>別紙</t>
    </r>
    <r>
      <rPr>
        <b/>
        <sz val="14"/>
        <color theme="1"/>
        <rFont val="游ゴシック"/>
        <family val="3"/>
        <charset val="128"/>
        <scheme val="minor"/>
      </rPr>
      <t>参照</t>
    </r>
    <rPh sb="1" eb="2">
      <t>ダイ</t>
    </rPh>
    <rPh sb="3" eb="6">
      <t>ゴウヨウシキ</t>
    </rPh>
    <rPh sb="6" eb="8">
      <t>ベッシ</t>
    </rPh>
    <rPh sb="8" eb="10">
      <t>サンショウ</t>
    </rPh>
    <phoneticPr fontId="4"/>
  </si>
  <si>
    <t>１　本補助金を活用して行う新たな事業内容</t>
    <rPh sb="2" eb="6">
      <t>ホンホジョキン</t>
    </rPh>
    <rPh sb="7" eb="9">
      <t>カツヨウ</t>
    </rPh>
    <rPh sb="11" eb="12">
      <t>オコナ</t>
    </rPh>
    <rPh sb="13" eb="14">
      <t>アラ</t>
    </rPh>
    <rPh sb="16" eb="18">
      <t>ジギョウ</t>
    </rPh>
    <rPh sb="18" eb="20">
      <t>ナイヨウ</t>
    </rPh>
    <phoneticPr fontId="4"/>
  </si>
  <si>
    <t>２　本補助金を活用して行う事業のスケジュール</t>
    <rPh sb="2" eb="3">
      <t>ホン</t>
    </rPh>
    <rPh sb="3" eb="6">
      <t>ホジョキン</t>
    </rPh>
    <rPh sb="7" eb="9">
      <t>カツヨウ</t>
    </rPh>
    <rPh sb="11" eb="12">
      <t>オコナ</t>
    </rPh>
    <rPh sb="13" eb="15">
      <t>ジギョウ</t>
    </rPh>
    <phoneticPr fontId="1"/>
  </si>
  <si>
    <t>３　本補助金を申請する背景(これまでの取組、課題など）</t>
    <rPh sb="2" eb="3">
      <t>ホン</t>
    </rPh>
    <rPh sb="3" eb="6">
      <t>ホジョキン</t>
    </rPh>
    <rPh sb="7" eb="9">
      <t>シンセイ</t>
    </rPh>
    <rPh sb="11" eb="13">
      <t>ハイケイ</t>
    </rPh>
    <rPh sb="19" eb="21">
      <t>トリクミ</t>
    </rPh>
    <rPh sb="22" eb="24">
      <t>カダイ</t>
    </rPh>
    <phoneticPr fontId="4"/>
  </si>
  <si>
    <t>（記載イメージ）
・●月頃：●●に向けた準備・企画
・■月頃：■■システムの開発
・★月頃：★★の広報周知
・▲月頃：▲▲事業（イベント）の開催（1回目）</t>
    <rPh sb="11" eb="12">
      <t>ガツ</t>
    </rPh>
    <rPh sb="12" eb="13">
      <t>コロ</t>
    </rPh>
    <rPh sb="17" eb="18">
      <t>ム</t>
    </rPh>
    <rPh sb="20" eb="22">
      <t>ジュンビ</t>
    </rPh>
    <rPh sb="23" eb="25">
      <t>キカク</t>
    </rPh>
    <rPh sb="28" eb="30">
      <t>ガツコロ</t>
    </rPh>
    <rPh sb="38" eb="40">
      <t>カイハツ</t>
    </rPh>
    <rPh sb="43" eb="44">
      <t>ガツ</t>
    </rPh>
    <rPh sb="44" eb="45">
      <t>コロ</t>
    </rPh>
    <rPh sb="49" eb="51">
      <t>コウホウ</t>
    </rPh>
    <rPh sb="51" eb="53">
      <t>シュウチ</t>
    </rPh>
    <rPh sb="56" eb="58">
      <t>ガツコロ</t>
    </rPh>
    <rPh sb="61" eb="63">
      <t>ジギョウ</t>
    </rPh>
    <rPh sb="70" eb="72">
      <t>カイサイ</t>
    </rPh>
    <rPh sb="74" eb="76">
      <t>カイメ</t>
    </rPh>
    <phoneticPr fontId="1"/>
  </si>
  <si>
    <t>　【下記４～８の合計700～1000字程度】</t>
    <rPh sb="19" eb="21">
      <t>テイド</t>
    </rPh>
    <phoneticPr fontId="4"/>
  </si>
  <si>
    <t>４　「新規性・独創性」</t>
    <phoneticPr fontId="4"/>
  </si>
  <si>
    <r>
      <t>５　「持続可能性・発展可能性」</t>
    </r>
    <r>
      <rPr>
        <sz val="14"/>
        <color theme="1"/>
        <rFont val="游ゴシック"/>
        <family val="3"/>
        <charset val="128"/>
        <scheme val="minor"/>
      </rPr>
      <t>（※本補助金の終了後も継続して実施していくことが可能な取組か）</t>
    </r>
    <rPh sb="3" eb="5">
      <t>ジゾク</t>
    </rPh>
    <rPh sb="5" eb="8">
      <t>カノウセイ</t>
    </rPh>
    <rPh sb="9" eb="11">
      <t>ハッテン</t>
    </rPh>
    <rPh sb="11" eb="13">
      <t>カノウ</t>
    </rPh>
    <rPh sb="13" eb="14">
      <t>セイ</t>
    </rPh>
    <rPh sb="17" eb="21">
      <t>ホンホジョキン</t>
    </rPh>
    <rPh sb="22" eb="25">
      <t>シュウリョウゴ</t>
    </rPh>
    <rPh sb="26" eb="28">
      <t>ケイゾク</t>
    </rPh>
    <rPh sb="30" eb="32">
      <t>ジッシ</t>
    </rPh>
    <rPh sb="39" eb="41">
      <t>カノウ</t>
    </rPh>
    <rPh sb="42" eb="44">
      <t>トリクミ</t>
    </rPh>
    <phoneticPr fontId="4"/>
  </si>
  <si>
    <r>
      <t>６　「事業連携・協働参加」</t>
    </r>
    <r>
      <rPr>
        <sz val="14"/>
        <color theme="1"/>
        <rFont val="游ゴシック"/>
        <family val="3"/>
        <charset val="128"/>
        <scheme val="minor"/>
      </rPr>
      <t>（※複数の事業者・市民等が協働する取組か）</t>
    </r>
    <rPh sb="15" eb="17">
      <t>フクスウ</t>
    </rPh>
    <rPh sb="18" eb="21">
      <t>ジギョウシャ</t>
    </rPh>
    <rPh sb="22" eb="25">
      <t>シミントウ</t>
    </rPh>
    <rPh sb="26" eb="28">
      <t>キョウドウ</t>
    </rPh>
    <rPh sb="30" eb="32">
      <t>トリクミ</t>
    </rPh>
    <phoneticPr fontId="4"/>
  </si>
  <si>
    <r>
      <rPr>
        <b/>
        <sz val="14"/>
        <color theme="1"/>
        <rFont val="游ゴシック"/>
        <family val="3"/>
        <charset val="128"/>
        <scheme val="minor"/>
      </rPr>
      <t>７　「他者や市内への波及のしやすさ」</t>
    </r>
    <r>
      <rPr>
        <sz val="10.5"/>
        <color theme="1"/>
        <rFont val="游ゴシック"/>
        <family val="3"/>
        <charset val="128"/>
        <scheme val="minor"/>
      </rPr>
      <t>（※他の事業者が模範として実践可能な取組か）</t>
    </r>
    <rPh sb="3" eb="5">
      <t>タシャ</t>
    </rPh>
    <rPh sb="6" eb="8">
      <t>シナイ</t>
    </rPh>
    <rPh sb="10" eb="12">
      <t>ハキュウ</t>
    </rPh>
    <rPh sb="20" eb="21">
      <t>タ</t>
    </rPh>
    <rPh sb="22" eb="25">
      <t>ジギョウシャ</t>
    </rPh>
    <rPh sb="26" eb="28">
      <t>モハン</t>
    </rPh>
    <rPh sb="31" eb="35">
      <t>ジッセンカノウ</t>
    </rPh>
    <rPh sb="36" eb="38">
      <t>トリクミ</t>
    </rPh>
    <phoneticPr fontId="4"/>
  </si>
  <si>
    <r>
      <rPr>
        <b/>
        <sz val="14"/>
        <color theme="1"/>
        <rFont val="游ゴシック"/>
        <family val="3"/>
        <charset val="128"/>
        <scheme val="minor"/>
      </rPr>
      <t>８　「複数SDGsへの配慮、社会的配慮」</t>
    </r>
    <r>
      <rPr>
        <sz val="10"/>
        <color theme="1"/>
        <rFont val="游ゴシック"/>
        <family val="3"/>
        <charset val="128"/>
        <scheme val="minor"/>
      </rPr>
      <t>※「社会・経済・環境のバランス・相乗効果」や「社会的配慮」を意識した取組か</t>
    </r>
    <rPh sb="3" eb="5">
      <t>フクスウ</t>
    </rPh>
    <rPh sb="11" eb="13">
      <t>ハイリョ</t>
    </rPh>
    <rPh sb="14" eb="16">
      <t>シャカイ</t>
    </rPh>
    <rPh sb="16" eb="17">
      <t>テキ</t>
    </rPh>
    <rPh sb="17" eb="19">
      <t>ハイリョ</t>
    </rPh>
    <rPh sb="22" eb="24">
      <t>シャカイ</t>
    </rPh>
    <rPh sb="25" eb="27">
      <t>ケイザイ</t>
    </rPh>
    <rPh sb="28" eb="30">
      <t>カンキョウ</t>
    </rPh>
    <rPh sb="36" eb="40">
      <t>ソウジョウコウカ</t>
    </rPh>
    <rPh sb="43" eb="46">
      <t>シャカイテキ</t>
    </rPh>
    <rPh sb="46" eb="48">
      <t>ハイリョ</t>
    </rPh>
    <rPh sb="50" eb="52">
      <t>イシキ</t>
    </rPh>
    <rPh sb="54" eb="56">
      <t>トリクミ</t>
    </rPh>
    <phoneticPr fontId="4"/>
  </si>
  <si>
    <t>９　「補助対象事業スキーム（収支計画）の妥当性・実現性」（記載不要）</t>
    <rPh sb="3" eb="7">
      <t>ホジョタイショウ</t>
    </rPh>
    <rPh sb="7" eb="9">
      <t>ジギョウ</t>
    </rPh>
    <rPh sb="14" eb="16">
      <t>シュウシ</t>
    </rPh>
    <rPh sb="16" eb="18">
      <t>ケイカク</t>
    </rPh>
    <rPh sb="20" eb="23">
      <t>ダトウセイ</t>
    </rPh>
    <rPh sb="24" eb="27">
      <t>ジツゲンセイ</t>
    </rPh>
    <rPh sb="29" eb="33">
      <t>キサイフヨウ</t>
    </rPh>
    <phoneticPr fontId="4"/>
  </si>
  <si>
    <t>自己負担額</t>
    <rPh sb="0" eb="5">
      <t>ジコフタンガク</t>
    </rPh>
    <phoneticPr fontId="1"/>
  </si>
  <si>
    <t>本補助事業に伴う収入見込み</t>
    <rPh sb="0" eb="1">
      <t>ホン</t>
    </rPh>
    <rPh sb="1" eb="3">
      <t>ホジョ</t>
    </rPh>
    <rPh sb="3" eb="5">
      <t>ジギョウ</t>
    </rPh>
    <rPh sb="6" eb="7">
      <t>トモナ</t>
    </rPh>
    <rPh sb="8" eb="10">
      <t>シュウニュウ</t>
    </rPh>
    <rPh sb="10" eb="12">
      <t>ミコ</t>
    </rPh>
    <phoneticPr fontId="1"/>
  </si>
  <si>
    <t>●補助対象事業費の収支概算内訳</t>
    <rPh sb="1" eb="8">
      <t>ホジョタイショウジギョウヒ</t>
    </rPh>
    <rPh sb="9" eb="11">
      <t>シュウシ</t>
    </rPh>
    <rPh sb="11" eb="13">
      <t>ガイサン</t>
    </rPh>
    <rPh sb="13" eb="15">
      <t>ウチワケ</t>
    </rPh>
    <phoneticPr fontId="8"/>
  </si>
  <si>
    <t>補助対象項目（支出項目）</t>
    <rPh sb="0" eb="4">
      <t>ホジョタイショウ</t>
    </rPh>
    <rPh sb="4" eb="6">
      <t>コウモク</t>
    </rPh>
    <rPh sb="7" eb="9">
      <t>シシュツ</t>
    </rPh>
    <rPh sb="9" eb="11">
      <t>コウモク</t>
    </rPh>
    <phoneticPr fontId="8"/>
  </si>
  <si>
    <t>補助対象経費の支出合計（A）</t>
    <rPh sb="0" eb="2">
      <t>ホジョ</t>
    </rPh>
    <rPh sb="2" eb="4">
      <t>タイショウ</t>
    </rPh>
    <rPh sb="4" eb="6">
      <t>ケイヒ</t>
    </rPh>
    <rPh sb="7" eb="9">
      <t>シシュツ</t>
    </rPh>
    <rPh sb="9" eb="11">
      <t>ゴウケイ</t>
    </rPh>
    <phoneticPr fontId="8"/>
  </si>
  <si>
    <t>【補助対象経費の内訳（支出A）】</t>
    <rPh sb="1" eb="5">
      <t>ホジョタイショウ</t>
    </rPh>
    <rPh sb="5" eb="7">
      <t>ケイヒ</t>
    </rPh>
    <rPh sb="8" eb="10">
      <t>ウチワケ</t>
    </rPh>
    <rPh sb="11" eb="13">
      <t>シシュツ</t>
    </rPh>
    <phoneticPr fontId="1"/>
  </si>
  <si>
    <t>（C）</t>
    <phoneticPr fontId="1"/>
  </si>
  <si>
    <t>収支　（D）-（C）=</t>
    <rPh sb="0" eb="2">
      <t>シュウシ</t>
    </rPh>
    <phoneticPr fontId="8"/>
  </si>
  <si>
    <t>収入の合計（D）</t>
    <rPh sb="0" eb="2">
      <t>シュウニュウ</t>
    </rPh>
    <rPh sb="3" eb="5">
      <t>ゴウケイ</t>
    </rPh>
    <phoneticPr fontId="8"/>
  </si>
  <si>
    <t>その他寄付等による収入</t>
    <rPh sb="2" eb="3">
      <t>タ</t>
    </rPh>
    <rPh sb="3" eb="6">
      <t>キフトウ</t>
    </rPh>
    <rPh sb="9" eb="11">
      <t>シュウニュウ</t>
    </rPh>
    <phoneticPr fontId="1"/>
  </si>
  <si>
    <t>令和　　年　　月　　日</t>
    <rPh sb="0" eb="2">
      <t>レイワ</t>
    </rPh>
    <rPh sb="4" eb="5">
      <t>ネン</t>
    </rPh>
    <rPh sb="7" eb="8">
      <t>ツキ</t>
    </rPh>
    <rPh sb="10" eb="11">
      <t>ヒ</t>
    </rPh>
    <phoneticPr fontId="1"/>
  </si>
  <si>
    <t>（円）</t>
    <rPh sb="1" eb="2">
      <t>エン</t>
    </rPh>
    <phoneticPr fontId="1"/>
  </si>
  <si>
    <t>３　実施結果・成果（400字程度）</t>
    <rPh sb="2" eb="4">
      <t>ジッシ</t>
    </rPh>
    <rPh sb="4" eb="6">
      <t>ケッカ</t>
    </rPh>
    <rPh sb="7" eb="9">
      <t>セイカ</t>
    </rPh>
    <rPh sb="13" eb="14">
      <t>ジ</t>
    </rPh>
    <rPh sb="14" eb="16">
      <t>テイド</t>
    </rPh>
    <phoneticPr fontId="4"/>
  </si>
  <si>
    <t>４　今後の展望（300字程度）</t>
    <rPh sb="2" eb="4">
      <t>コンゴ</t>
    </rPh>
    <rPh sb="5" eb="7">
      <t>テンボウ</t>
    </rPh>
    <rPh sb="11" eb="12">
      <t>ジ</t>
    </rPh>
    <rPh sb="12" eb="14">
      <t>テイド</t>
    </rPh>
    <phoneticPr fontId="1"/>
  </si>
  <si>
    <t>５　補助対象事業費の支出結果</t>
    <rPh sb="2" eb="6">
      <t>ホジョタイショウ</t>
    </rPh>
    <rPh sb="6" eb="9">
      <t>ジギョウヒ</t>
    </rPh>
    <rPh sb="10" eb="14">
      <t>シシュツケッカ</t>
    </rPh>
    <phoneticPr fontId="1"/>
  </si>
  <si>
    <t>２　本補助金を活用して行う事業スケジュール予定（申請時※第2号様式から転記）（自動）</t>
    <rPh sb="2" eb="3">
      <t>ホン</t>
    </rPh>
    <rPh sb="3" eb="6">
      <t>ホジョキン</t>
    </rPh>
    <rPh sb="7" eb="9">
      <t>カツヨウ</t>
    </rPh>
    <rPh sb="11" eb="12">
      <t>オコナ</t>
    </rPh>
    <rPh sb="13" eb="15">
      <t>ジギョウ</t>
    </rPh>
    <rPh sb="21" eb="23">
      <t>ヨテイ</t>
    </rPh>
    <rPh sb="24" eb="26">
      <t>シンセイ</t>
    </rPh>
    <rPh sb="26" eb="27">
      <t>ジ</t>
    </rPh>
    <rPh sb="28" eb="29">
      <t>ダイ</t>
    </rPh>
    <rPh sb="30" eb="33">
      <t>ゴウヨウシキ</t>
    </rPh>
    <rPh sb="35" eb="37">
      <t>テンキ</t>
    </rPh>
    <rPh sb="39" eb="41">
      <t>ジドウ</t>
    </rPh>
    <phoneticPr fontId="4"/>
  </si>
  <si>
    <t>１　本補助金を活用して行う事業予定内容（申請時※第2号様式から転記）（自動）</t>
    <rPh sb="2" eb="3">
      <t>ホン</t>
    </rPh>
    <rPh sb="3" eb="6">
      <t>ホジョキン</t>
    </rPh>
    <rPh sb="7" eb="9">
      <t>カツヨウ</t>
    </rPh>
    <rPh sb="11" eb="12">
      <t>オコナ</t>
    </rPh>
    <rPh sb="13" eb="15">
      <t>ジギョウ</t>
    </rPh>
    <rPh sb="15" eb="17">
      <t>ヨテイ</t>
    </rPh>
    <rPh sb="17" eb="19">
      <t>ナイヨウ</t>
    </rPh>
    <rPh sb="20" eb="22">
      <t>シンセイ</t>
    </rPh>
    <rPh sb="22" eb="23">
      <t>ジ</t>
    </rPh>
    <rPh sb="24" eb="25">
      <t>ダイ</t>
    </rPh>
    <rPh sb="26" eb="29">
      <t>ゴウヨウシキ</t>
    </rPh>
    <rPh sb="31" eb="33">
      <t>テンキ</t>
    </rPh>
    <rPh sb="35" eb="37">
      <t>ジドウ</t>
    </rPh>
    <phoneticPr fontId="4"/>
  </si>
  <si>
    <t>事業名（自動）</t>
    <rPh sb="0" eb="3">
      <t>ジギョウメイ</t>
    </rPh>
    <rPh sb="4" eb="6">
      <t>ジドウ</t>
    </rPh>
    <phoneticPr fontId="8"/>
  </si>
  <si>
    <t>支出金額（税込）
（自動）</t>
    <rPh sb="0" eb="2">
      <t>シシュツ</t>
    </rPh>
    <rPh sb="2" eb="4">
      <t>キンガク</t>
    </rPh>
    <rPh sb="5" eb="7">
      <t>ゼイコミ</t>
    </rPh>
    <rPh sb="10" eb="12">
      <t>ジドウ</t>
    </rPh>
    <phoneticPr fontId="8"/>
  </si>
  <si>
    <t>金額（税込）
（自動）</t>
    <rPh sb="0" eb="2">
      <t>キンガク</t>
    </rPh>
    <rPh sb="3" eb="5">
      <t>ゼイコミ</t>
    </rPh>
    <rPh sb="8" eb="10">
      <t>ジドウ</t>
    </rPh>
    <phoneticPr fontId="8"/>
  </si>
  <si>
    <t>補助対象事業の支出項目</t>
    <rPh sb="0" eb="6">
      <t>ホジョタイショウジギョウ</t>
    </rPh>
    <rPh sb="7" eb="11">
      <t>シシュツコウモク</t>
    </rPh>
    <phoneticPr fontId="8"/>
  </si>
  <si>
    <t>補助対象事業の支出合計</t>
    <rPh sb="0" eb="6">
      <t>ホジョタイショウジギョウ</t>
    </rPh>
    <rPh sb="7" eb="9">
      <t>シシュツ</t>
    </rPh>
    <rPh sb="9" eb="11">
      <t>ゴウケイ</t>
    </rPh>
    <phoneticPr fontId="8"/>
  </si>
  <si>
    <t>　⑴　補助対象事業費(実績報告時)</t>
    <rPh sb="3" eb="5">
      <t>ホジョ</t>
    </rPh>
    <rPh sb="5" eb="7">
      <t>タイショウ</t>
    </rPh>
    <rPh sb="7" eb="10">
      <t>ジギョウヒ</t>
    </rPh>
    <rPh sb="11" eb="16">
      <t>ジッセキホウコクジ</t>
    </rPh>
    <phoneticPr fontId="1"/>
  </si>
  <si>
    <t>補助金申請額(自動)</t>
    <rPh sb="0" eb="2">
      <t>ホジョ</t>
    </rPh>
    <rPh sb="2" eb="3">
      <t>キン</t>
    </rPh>
    <rPh sb="3" eb="5">
      <t>シンセイ</t>
    </rPh>
    <rPh sb="5" eb="6">
      <t>ガク</t>
    </rPh>
    <rPh sb="7" eb="9">
      <t>ジドウ</t>
    </rPh>
    <phoneticPr fontId="1"/>
  </si>
  <si>
    <t>最大補助額</t>
    <rPh sb="0" eb="5">
      <t>サイダイホジョガク</t>
    </rPh>
    <phoneticPr fontId="1"/>
  </si>
  <si>
    <t>最大補助率</t>
    <rPh sb="0" eb="5">
      <t>サイダイホジョリツ</t>
    </rPh>
    <phoneticPr fontId="1"/>
  </si>
  <si>
    <t>総事業費【補助対象経費の支出合計（A）＋補助対象以外の支出（B）】＝</t>
    <rPh sb="0" eb="4">
      <t>ソウジギョウヒ</t>
    </rPh>
    <rPh sb="5" eb="9">
      <t>ホジョタイショウ</t>
    </rPh>
    <rPh sb="9" eb="11">
      <t>ケイヒ</t>
    </rPh>
    <rPh sb="12" eb="16">
      <t>シシュツゴウケイ</t>
    </rPh>
    <rPh sb="20" eb="26">
      <t>ホジョタイショウイガイ</t>
    </rPh>
    <rPh sb="27" eb="29">
      <t>シシュツ</t>
    </rPh>
    <phoneticPr fontId="1"/>
  </si>
  <si>
    <r>
      <t>【補助対象</t>
    </r>
    <r>
      <rPr>
        <b/>
        <u/>
        <sz val="10"/>
        <color theme="1"/>
        <rFont val="游ゴシック"/>
        <family val="3"/>
        <charset val="128"/>
        <scheme val="minor"/>
      </rPr>
      <t>以外</t>
    </r>
    <r>
      <rPr>
        <b/>
        <sz val="10"/>
        <color theme="1"/>
        <rFont val="游ゴシック"/>
        <family val="2"/>
        <scheme val="minor"/>
      </rPr>
      <t>の事業費内訳（支出B）】</t>
    </r>
    <rPh sb="1" eb="5">
      <t>ホジョタイショウ</t>
    </rPh>
    <rPh sb="5" eb="7">
      <t>イガイ</t>
    </rPh>
    <rPh sb="8" eb="11">
      <t>ジギョウヒ</t>
    </rPh>
    <rPh sb="11" eb="13">
      <t>ウチワケ</t>
    </rPh>
    <rPh sb="14" eb="16">
      <t>シシュツ</t>
    </rPh>
    <phoneticPr fontId="1"/>
  </si>
  <si>
    <r>
      <t>補助対象</t>
    </r>
    <r>
      <rPr>
        <b/>
        <u/>
        <sz val="9"/>
        <color theme="1"/>
        <rFont val="游ゴシック"/>
        <family val="3"/>
        <charset val="128"/>
        <scheme val="minor"/>
      </rPr>
      <t>以外</t>
    </r>
    <r>
      <rPr>
        <b/>
        <sz val="9"/>
        <color theme="1"/>
        <rFont val="游ゴシック"/>
        <family val="3"/>
        <charset val="128"/>
        <scheme val="minor"/>
      </rPr>
      <t>（支出項目）</t>
    </r>
    <rPh sb="0" eb="6">
      <t>ホジョタイショウイガイ</t>
    </rPh>
    <rPh sb="7" eb="9">
      <t>シシュツ</t>
    </rPh>
    <rPh sb="9" eb="11">
      <t>コウモク</t>
    </rPh>
    <phoneticPr fontId="8"/>
  </si>
  <si>
    <r>
      <t>補助対象</t>
    </r>
    <r>
      <rPr>
        <b/>
        <u/>
        <sz val="9"/>
        <color theme="1"/>
        <rFont val="游ゴシック"/>
        <family val="3"/>
        <charset val="128"/>
        <scheme val="minor"/>
      </rPr>
      <t>以外</t>
    </r>
    <r>
      <rPr>
        <b/>
        <sz val="9"/>
        <color theme="1"/>
        <rFont val="游ゴシック"/>
        <family val="3"/>
        <charset val="128"/>
        <scheme val="minor"/>
      </rPr>
      <t>の支出合計（B）</t>
    </r>
    <rPh sb="0" eb="6">
      <t>ホジョタイショウイガイ</t>
    </rPh>
    <rPh sb="7" eb="9">
      <t>シシュツ</t>
    </rPh>
    <rPh sb="9" eb="11">
      <t>ゴウケイ</t>
    </rPh>
    <phoneticPr fontId="8"/>
  </si>
  <si>
    <r>
      <t xml:space="preserve">補助金申請額
</t>
    </r>
    <r>
      <rPr>
        <b/>
        <u/>
        <sz val="9"/>
        <rFont val="游ゴシック"/>
        <family val="3"/>
        <charset val="128"/>
        <scheme val="minor"/>
      </rPr>
      <t>（※50万円以下かつ支出(A)×50%以下）</t>
    </r>
    <rPh sb="0" eb="6">
      <t>ホジョキンシンセイガク</t>
    </rPh>
    <rPh sb="11" eb="12">
      <t>マン</t>
    </rPh>
    <rPh sb="12" eb="13">
      <t>エン</t>
    </rPh>
    <rPh sb="13" eb="15">
      <t>イカ</t>
    </rPh>
    <rPh sb="17" eb="19">
      <t>シシュツ</t>
    </rPh>
    <rPh sb="26" eb="28">
      <t>イカ</t>
    </rPh>
    <phoneticPr fontId="8"/>
  </si>
  <si>
    <t>協働する事業者・団体等の概要（申請者は除く）</t>
    <rPh sb="0" eb="2">
      <t>キョウドウ</t>
    </rPh>
    <rPh sb="4" eb="7">
      <t>ジギョウシャ</t>
    </rPh>
    <rPh sb="8" eb="10">
      <t>ダンタイ</t>
    </rPh>
    <rPh sb="10" eb="11">
      <t>トウ</t>
    </rPh>
    <rPh sb="12" eb="14">
      <t>ガイヨウ</t>
    </rPh>
    <rPh sb="15" eb="18">
      <t>シンセイシャ</t>
    </rPh>
    <rPh sb="19" eb="20">
      <t>ノゾ</t>
    </rPh>
    <phoneticPr fontId="1"/>
  </si>
  <si>
    <t>１　補助金交付限度額等</t>
    <rPh sb="2" eb="4">
      <t>ホジョ</t>
    </rPh>
    <rPh sb="5" eb="7">
      <t>コウフ</t>
    </rPh>
    <rPh sb="7" eb="9">
      <t>ゲンド</t>
    </rPh>
    <rPh sb="9" eb="10">
      <t>ガク</t>
    </rPh>
    <rPh sb="10" eb="11">
      <t>トウ</t>
    </rPh>
    <phoneticPr fontId="1"/>
  </si>
  <si>
    <t>川崎市長</t>
    <phoneticPr fontId="1"/>
  </si>
  <si>
    <t>川崎市長</t>
    <rPh sb="0" eb="4">
      <t>カワサキシチョウ</t>
    </rPh>
    <phoneticPr fontId="1"/>
  </si>
  <si>
    <t>川　　第　　　号</t>
    <phoneticPr fontId="1"/>
  </si>
  <si>
    <t>令和　年　月　日</t>
    <phoneticPr fontId="1"/>
  </si>
  <si>
    <t>※（記載イメージ）はあくまでもイメージですので、このとおり記載しなくても問題ありません。</t>
    <rPh sb="2" eb="4">
      <t>キサイ</t>
    </rPh>
    <rPh sb="29" eb="31">
      <t>キサイ</t>
    </rPh>
    <rPh sb="36" eb="38">
      <t>モンダイ</t>
    </rPh>
    <phoneticPr fontId="4"/>
  </si>
  <si>
    <t>※文字数は目安ですので、収まらない場合は文字数を超えても問題ありません。</t>
    <phoneticPr fontId="1"/>
  </si>
  <si>
    <t>※文字数は目安ですので、収まらない場合は文字数を超えても問題ありません。</t>
    <rPh sb="28" eb="30">
      <t>モンダイ</t>
    </rPh>
    <phoneticPr fontId="1"/>
  </si>
  <si>
    <t>ＳＤＧｓ達成に向けたモデル事業創出支援補助金交付要綱第８条（以下「要綱」という。）に基づき、</t>
    <rPh sb="30" eb="32">
      <t>イカ</t>
    </rPh>
    <rPh sb="33" eb="35">
      <t>ヨウコウ</t>
    </rPh>
    <phoneticPr fontId="1"/>
  </si>
  <si>
    <t>次のとおり決定したので通知します。</t>
    <phoneticPr fontId="1"/>
  </si>
  <si>
    <t>次の通り事業計画の内容を変更（中止）したいので、ＳＤＧｓ達成に向けたモデル事業創出支援補</t>
    <rPh sb="0" eb="1">
      <t>ツギ</t>
    </rPh>
    <rPh sb="2" eb="3">
      <t>トオ</t>
    </rPh>
    <rPh sb="4" eb="6">
      <t>ジギョウ</t>
    </rPh>
    <rPh sb="6" eb="8">
      <t>ケイカク</t>
    </rPh>
    <rPh sb="9" eb="11">
      <t>ナイヨウ</t>
    </rPh>
    <rPh sb="12" eb="14">
      <t>ヘンコウ</t>
    </rPh>
    <rPh sb="15" eb="17">
      <t>チュウシ</t>
    </rPh>
    <rPh sb="43" eb="44">
      <t>ホ</t>
    </rPh>
    <phoneticPr fontId="1"/>
  </si>
  <si>
    <t>助金交付要綱第１０条の規定により申請します。</t>
    <rPh sb="0" eb="1">
      <t>スケ</t>
    </rPh>
    <rPh sb="1" eb="2">
      <t>キン</t>
    </rPh>
    <rPh sb="2" eb="6">
      <t>コウフヨウコウ</t>
    </rPh>
    <rPh sb="6" eb="7">
      <t>ダイ</t>
    </rPh>
    <rPh sb="9" eb="10">
      <t>ジョウ</t>
    </rPh>
    <rPh sb="11" eb="13">
      <t>キテイ</t>
    </rPh>
    <rPh sb="16" eb="1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</si>
</sst>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_ "/>
    <numFmt numFmtId="178" formatCode="#,##0&quot;円&quot;_ ;[Red]\-#,##0\ &quot;円&quot;"/>
    <numFmt numFmtId="179" formatCode="0_ "/>
  </numFmts>
  <fonts count="63">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2"/>
      <charset val="128"/>
      <scheme val="minor"/>
    </font>
    <font>
      <b/>
      <sz val="9"/>
      <color indexed="81"/>
      <name val="MS P 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8"/>
      <name val="游ゴシック"/>
      <family val="3"/>
      <charset val="128"/>
      <scheme val="minor"/>
    </font>
    <font>
      <sz val="11"/>
      <color theme="1"/>
      <name val="ＭＳ Ｐゴシック"/>
      <family val="2"/>
      <charset val="128"/>
    </font>
    <font>
      <sz val="11"/>
      <color rgb="FFFF0000"/>
      <name val="游ゴシック"/>
      <family val="2"/>
      <scheme val="minor"/>
    </font>
    <font>
      <b/>
      <sz val="11"/>
      <color theme="0"/>
      <name val="游ゴシック"/>
      <family val="3"/>
      <charset val="128"/>
      <scheme val="minor"/>
    </font>
    <font>
      <b/>
      <sz val="8"/>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22"/>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6"/>
      <name val="ＭＳ Ｐ明朝"/>
      <family val="2"/>
      <charset val="128"/>
    </font>
    <font>
      <b/>
      <sz val="12"/>
      <color theme="1"/>
      <name val="游ゴシック"/>
      <family val="3"/>
      <charset val="128"/>
      <scheme val="minor"/>
    </font>
    <font>
      <b/>
      <sz val="10.5"/>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b/>
      <sz val="9"/>
      <name val="游ゴシック"/>
      <family val="3"/>
      <charset val="128"/>
      <scheme val="minor"/>
    </font>
    <font>
      <b/>
      <u/>
      <sz val="14"/>
      <name val="游ゴシック"/>
      <family val="3"/>
      <charset val="128"/>
      <scheme val="minor"/>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color rgb="FF00B0F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0"/>
      <name val="游ゴシック"/>
      <family val="3"/>
      <charset val="128"/>
      <scheme val="minor"/>
    </font>
    <font>
      <b/>
      <sz val="11"/>
      <name val="游ゴシック"/>
      <family val="3"/>
      <charset val="128"/>
      <scheme val="minor"/>
    </font>
    <font>
      <sz val="7"/>
      <name val="游ゴシック"/>
      <family val="3"/>
      <charset val="128"/>
      <scheme val="minor"/>
    </font>
    <font>
      <b/>
      <sz val="20"/>
      <name val="游ゴシック"/>
      <family val="3"/>
      <charset val="128"/>
      <scheme val="minor"/>
    </font>
    <font>
      <b/>
      <sz val="6"/>
      <name val="游ゴシック"/>
      <family val="3"/>
      <charset val="128"/>
      <scheme val="minor"/>
    </font>
    <font>
      <b/>
      <sz val="24"/>
      <color theme="1"/>
      <name val="游ゴシック"/>
      <family val="3"/>
      <charset val="128"/>
      <scheme val="minor"/>
    </font>
    <font>
      <b/>
      <sz val="10.5"/>
      <color theme="1"/>
      <name val="游ゴシック"/>
      <family val="3"/>
      <charset val="128"/>
      <scheme val="minor"/>
    </font>
    <font>
      <sz val="16"/>
      <color theme="1"/>
      <name val="游ゴシック"/>
      <family val="3"/>
      <charset val="128"/>
      <scheme val="minor"/>
    </font>
    <font>
      <sz val="12"/>
      <name val="游ゴシック"/>
      <family val="3"/>
      <charset val="128"/>
      <scheme val="minor"/>
    </font>
    <font>
      <b/>
      <sz val="20"/>
      <color theme="1"/>
      <name val="游ゴシック"/>
      <family val="3"/>
      <charset val="128"/>
      <scheme val="minor"/>
    </font>
    <font>
      <b/>
      <u/>
      <sz val="12"/>
      <name val="游ゴシック"/>
      <family val="3"/>
      <charset val="128"/>
      <scheme val="minor"/>
    </font>
    <font>
      <b/>
      <u/>
      <sz val="10.5"/>
      <name val="游ゴシック"/>
      <family val="3"/>
      <charset val="128"/>
      <scheme val="minor"/>
    </font>
    <font>
      <b/>
      <sz val="14"/>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b/>
      <sz val="10"/>
      <color theme="1"/>
      <name val="游ゴシック"/>
      <family val="2"/>
      <scheme val="minor"/>
    </font>
    <font>
      <b/>
      <u/>
      <sz val="11"/>
      <name val="游ゴシック"/>
      <family val="3"/>
      <charset val="128"/>
      <scheme val="minor"/>
    </font>
    <font>
      <b/>
      <u/>
      <sz val="9"/>
      <name val="游ゴシック"/>
      <family val="3"/>
      <charset val="128"/>
      <scheme val="minor"/>
    </font>
    <font>
      <sz val="14"/>
      <name val="游ゴシック"/>
      <family val="3"/>
      <charset val="128"/>
      <scheme val="minor"/>
    </font>
    <font>
      <b/>
      <u/>
      <sz val="10"/>
      <color theme="1"/>
      <name val="游ゴシック"/>
      <family val="3"/>
      <charset val="128"/>
      <scheme val="minor"/>
    </font>
    <font>
      <b/>
      <u/>
      <sz val="9"/>
      <color theme="1"/>
      <name val="游ゴシック"/>
      <family val="3"/>
      <charset val="128"/>
      <scheme val="minor"/>
    </font>
    <font>
      <b/>
      <u/>
      <sz val="9"/>
      <color rgb="FFFF0000"/>
      <name val="游ゴシック"/>
      <family val="3"/>
      <charset val="128"/>
      <scheme val="minor"/>
    </font>
    <font>
      <b/>
      <sz val="16"/>
      <color theme="1"/>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7" tint="0.79998168889431442"/>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indexed="64"/>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ouble">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diagonalUp="1">
      <left style="thin">
        <color auto="1"/>
      </left>
      <right style="thin">
        <color auto="1"/>
      </right>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double">
        <color auto="1"/>
      </left>
      <right style="thin">
        <color auto="1"/>
      </right>
      <top/>
      <bottom style="thin">
        <color auto="1"/>
      </bottom>
      <diagonal style="thin">
        <color auto="1"/>
      </diagonal>
    </border>
    <border>
      <left style="thin">
        <color indexed="64"/>
      </left>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8">
    <xf numFmtId="0" fontId="0" fillId="0" borderId="0">
      <alignment vertical="center"/>
    </xf>
    <xf numFmtId="0" fontId="2" fillId="0" borderId="0">
      <alignment vertical="center"/>
    </xf>
    <xf numFmtId="0" fontId="2" fillId="0" borderId="0"/>
    <xf numFmtId="0" fontId="6" fillId="0" borderId="0">
      <alignment vertical="center"/>
    </xf>
    <xf numFmtId="0" fontId="7" fillId="0" borderId="0"/>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70">
    <xf numFmtId="0" fontId="0" fillId="0" borderId="0" xfId="0">
      <alignment vertical="center"/>
    </xf>
    <xf numFmtId="0" fontId="7" fillId="0" borderId="0" xfId="4" applyFont="1" applyAlignment="1">
      <alignment horizontal="right" vertical="center"/>
    </xf>
    <xf numFmtId="0" fontId="7" fillId="0" borderId="0" xfId="4" applyFont="1" applyAlignment="1">
      <alignment vertical="center"/>
    </xf>
    <xf numFmtId="0" fontId="9"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left" vertical="center" shrinkToFit="1"/>
    </xf>
    <xf numFmtId="177" fontId="12" fillId="4" borderId="3" xfId="5" applyNumberFormat="1" applyFont="1" applyFill="1" applyBorder="1" applyAlignment="1">
      <alignment horizontal="right" vertical="center"/>
    </xf>
    <xf numFmtId="0" fontId="14" fillId="0" borderId="0" xfId="4" applyFont="1" applyAlignment="1">
      <alignment horizontal="left" vertical="center"/>
    </xf>
    <xf numFmtId="0" fontId="9" fillId="0" borderId="0" xfId="4" applyFont="1" applyAlignment="1">
      <alignment horizontal="right"/>
    </xf>
    <xf numFmtId="0" fontId="9" fillId="0" borderId="9" xfId="4" applyFont="1" applyBorder="1" applyAlignment="1">
      <alignment horizontal="center" vertical="center"/>
    </xf>
    <xf numFmtId="177" fontId="12" fillId="4" borderId="30" xfId="5" applyNumberFormat="1" applyFont="1" applyFill="1" applyBorder="1" applyAlignment="1">
      <alignment horizontal="right" vertical="center"/>
    </xf>
    <xf numFmtId="0" fontId="7" fillId="0" borderId="0" xfId="4" applyFont="1" applyBorder="1" applyAlignment="1">
      <alignment horizontal="right" vertical="center"/>
    </xf>
    <xf numFmtId="0" fontId="9" fillId="0" borderId="9" xfId="4" applyFont="1" applyBorder="1" applyAlignment="1">
      <alignment horizontal="right" vertical="center"/>
    </xf>
    <xf numFmtId="0" fontId="18" fillId="0" borderId="14" xfId="4" applyFont="1" applyBorder="1" applyAlignment="1">
      <alignment horizontal="center" vertical="center"/>
    </xf>
    <xf numFmtId="0" fontId="18" fillId="0" borderId="31" xfId="4" applyFont="1" applyBorder="1" applyAlignment="1">
      <alignment horizontal="right" vertical="center"/>
    </xf>
    <xf numFmtId="177" fontId="18" fillId="4" borderId="37" xfId="5" applyNumberFormat="1" applyFont="1" applyFill="1" applyBorder="1" applyAlignment="1">
      <alignment horizontal="right" vertical="center"/>
    </xf>
    <xf numFmtId="0" fontId="18" fillId="0" borderId="34" xfId="4" applyFont="1" applyFill="1" applyBorder="1" applyAlignment="1">
      <alignment horizontal="center" vertical="center" wrapText="1"/>
    </xf>
    <xf numFmtId="0" fontId="7" fillId="0" borderId="0" xfId="4" applyFont="1" applyFill="1" applyAlignment="1">
      <alignment horizontal="center" vertical="center"/>
    </xf>
    <xf numFmtId="0" fontId="9" fillId="0" borderId="0" xfId="4" applyFont="1" applyFill="1" applyAlignment="1">
      <alignment horizontal="center" vertical="center"/>
    </xf>
    <xf numFmtId="0" fontId="21" fillId="0" borderId="0" xfId="0" applyFont="1" applyFill="1">
      <alignment vertical="center"/>
    </xf>
    <xf numFmtId="179" fontId="25" fillId="0" borderId="0" xfId="0" applyNumberFormat="1" applyFont="1" applyFill="1" applyAlignment="1">
      <alignment horizontal="right" vertical="center"/>
    </xf>
    <xf numFmtId="0" fontId="25" fillId="0" borderId="0" xfId="0" applyFont="1" applyFill="1">
      <alignment vertical="center"/>
    </xf>
    <xf numFmtId="0" fontId="21" fillId="0" borderId="38" xfId="0" applyFont="1" applyFill="1" applyBorder="1" applyAlignment="1">
      <alignment horizontal="left" vertical="center"/>
    </xf>
    <xf numFmtId="0" fontId="21" fillId="0" borderId="12" xfId="0" applyFont="1" applyFill="1" applyBorder="1" applyAlignment="1">
      <alignment horizontal="left" vertical="center"/>
    </xf>
    <xf numFmtId="0" fontId="22" fillId="0" borderId="11" xfId="0" applyFont="1" applyFill="1" applyBorder="1" applyAlignment="1">
      <alignment vertical="center" wrapText="1"/>
    </xf>
    <xf numFmtId="0" fontId="22" fillId="0" borderId="17" xfId="0" applyFont="1" applyFill="1" applyBorder="1" applyAlignment="1">
      <alignment horizontal="right" vertical="center"/>
    </xf>
    <xf numFmtId="0" fontId="22" fillId="0" borderId="9" xfId="0" applyFont="1" applyFill="1" applyBorder="1" applyAlignment="1">
      <alignment vertical="center"/>
    </xf>
    <xf numFmtId="0" fontId="22" fillId="0" borderId="9" xfId="0" applyFont="1" applyFill="1" applyBorder="1" applyAlignment="1">
      <alignment horizontal="right" vertical="center"/>
    </xf>
    <xf numFmtId="0" fontId="21" fillId="0" borderId="0" xfId="0" applyFont="1" applyFill="1" applyAlignment="1">
      <alignment horizontal="left" vertical="center"/>
    </xf>
    <xf numFmtId="0" fontId="29" fillId="5" borderId="0" xfId="0" applyFont="1" applyFill="1">
      <alignment vertical="center"/>
    </xf>
    <xf numFmtId="0" fontId="21" fillId="5" borderId="0" xfId="0" applyFont="1" applyFill="1">
      <alignment vertical="center"/>
    </xf>
    <xf numFmtId="0" fontId="21" fillId="0" borderId="0" xfId="0" applyFont="1" applyFill="1" applyBorder="1" applyAlignment="1">
      <alignment horizontal="left" vertical="center" wrapText="1"/>
    </xf>
    <xf numFmtId="0" fontId="21" fillId="0" borderId="0" xfId="0" applyFont="1" applyFill="1" applyAlignment="1"/>
    <xf numFmtId="0" fontId="30" fillId="0" borderId="0" xfId="0" applyFont="1">
      <alignment vertical="center"/>
    </xf>
    <xf numFmtId="0" fontId="30" fillId="0" borderId="0" xfId="0" applyFont="1" applyBorder="1">
      <alignment vertical="center"/>
    </xf>
    <xf numFmtId="0" fontId="30" fillId="0" borderId="0" xfId="0" applyFont="1" applyBorder="1" applyAlignment="1">
      <alignment horizontal="right" vertical="center"/>
    </xf>
    <xf numFmtId="0" fontId="30" fillId="0" borderId="0" xfId="0" applyFont="1" applyBorder="1" applyAlignment="1">
      <alignment horizontal="left" vertical="center" wrapText="1"/>
    </xf>
    <xf numFmtId="0" fontId="31" fillId="0" borderId="3" xfId="0" applyFont="1" applyBorder="1" applyAlignment="1">
      <alignment horizontal="center" vertical="center"/>
    </xf>
    <xf numFmtId="0" fontId="30"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left" vertical="center" shrinkToFit="1"/>
    </xf>
    <xf numFmtId="0" fontId="36" fillId="0" borderId="3" xfId="0" applyFont="1" applyBorder="1" applyAlignment="1">
      <alignment horizontal="left" vertical="center"/>
    </xf>
    <xf numFmtId="0" fontId="17" fillId="0" borderId="3" xfId="0" applyFont="1" applyBorder="1" applyAlignment="1">
      <alignment horizontal="left" vertical="center"/>
    </xf>
    <xf numFmtId="0" fontId="30" fillId="0" borderId="14" xfId="0" applyFont="1" applyBorder="1" applyAlignment="1">
      <alignment horizontal="left" vertical="center"/>
    </xf>
    <xf numFmtId="0" fontId="31" fillId="0" borderId="14" xfId="0" applyFont="1" applyBorder="1" applyAlignment="1">
      <alignment horizontal="center" vertical="center"/>
    </xf>
    <xf numFmtId="0" fontId="17" fillId="0" borderId="0" xfId="0" applyFont="1" applyBorder="1" applyAlignment="1">
      <alignment horizontal="right" vertical="center"/>
    </xf>
    <xf numFmtId="0" fontId="24" fillId="0" borderId="46" xfId="0" applyFont="1" applyBorder="1" applyAlignment="1">
      <alignment horizontal="left" vertical="center"/>
    </xf>
    <xf numFmtId="0" fontId="17" fillId="0" borderId="0" xfId="0" applyFont="1">
      <alignment vertical="center"/>
    </xf>
    <xf numFmtId="0" fontId="30" fillId="0" borderId="3" xfId="0" applyFont="1" applyFill="1" applyBorder="1" applyAlignment="1">
      <alignment horizontal="left" vertical="center" wrapText="1"/>
    </xf>
    <xf numFmtId="0" fontId="31" fillId="0" borderId="0" xfId="1" applyFont="1">
      <alignment vertical="center"/>
    </xf>
    <xf numFmtId="0" fontId="20" fillId="0" borderId="0" xfId="1" applyFont="1" applyBorder="1" applyAlignment="1">
      <alignment vertical="center"/>
    </xf>
    <xf numFmtId="0" fontId="12" fillId="0" borderId="0" xfId="1" applyFont="1" applyBorder="1" applyAlignment="1">
      <alignment vertical="center"/>
    </xf>
    <xf numFmtId="0" fontId="31" fillId="0" borderId="0" xfId="2" applyFont="1"/>
    <xf numFmtId="0" fontId="31" fillId="0" borderId="0" xfId="1" applyFont="1" applyAlignment="1">
      <alignment horizontal="left" vertical="center" wrapText="1"/>
    </xf>
    <xf numFmtId="0" fontId="20" fillId="0" borderId="0" xfId="2" applyFont="1" applyAlignment="1">
      <alignment vertical="top"/>
    </xf>
    <xf numFmtId="0" fontId="31" fillId="0" borderId="0" xfId="1" applyFont="1" applyBorder="1" applyAlignment="1">
      <alignment horizontal="center" vertical="center" wrapText="1"/>
    </xf>
    <xf numFmtId="0" fontId="12" fillId="0" borderId="0" xfId="1" applyFont="1" applyBorder="1" applyAlignment="1">
      <alignment horizontal="left"/>
    </xf>
    <xf numFmtId="0" fontId="20" fillId="0" borderId="0" xfId="2" applyFont="1" applyFill="1" applyBorder="1" applyAlignment="1">
      <alignment vertical="center" wrapText="1"/>
    </xf>
    <xf numFmtId="0" fontId="31" fillId="0" borderId="0" xfId="2" applyFont="1" applyAlignment="1"/>
    <xf numFmtId="0" fontId="31" fillId="0" borderId="3" xfId="1" applyFont="1" applyBorder="1">
      <alignment vertical="center"/>
    </xf>
    <xf numFmtId="0" fontId="31" fillId="0" borderId="3" xfId="1" applyFont="1" applyBorder="1" applyAlignment="1" applyProtection="1">
      <alignment vertical="center" shrinkToFit="1"/>
      <protection locked="0"/>
    </xf>
    <xf numFmtId="0" fontId="38" fillId="3" borderId="3" xfId="1" applyFont="1" applyFill="1" applyBorder="1" applyAlignment="1" applyProtection="1">
      <alignment horizontal="left" vertical="center" shrinkToFit="1"/>
      <protection locked="0"/>
    </xf>
    <xf numFmtId="0" fontId="12" fillId="3" borderId="3" xfId="1" applyFont="1" applyFill="1" applyBorder="1" applyAlignment="1" applyProtection="1">
      <alignment horizontal="left" vertical="center" shrinkToFit="1"/>
      <protection locked="0"/>
    </xf>
    <xf numFmtId="0" fontId="21" fillId="3" borderId="3" xfId="1" applyFont="1" applyFill="1" applyBorder="1" applyAlignment="1" applyProtection="1">
      <alignment horizontal="left" vertical="center" shrinkToFit="1"/>
      <protection locked="0"/>
    </xf>
    <xf numFmtId="0" fontId="40" fillId="0" borderId="3" xfId="1" applyFont="1" applyBorder="1" applyAlignment="1">
      <alignment horizontal="center" vertical="center" wrapText="1"/>
    </xf>
    <xf numFmtId="0" fontId="17" fillId="0" borderId="22" xfId="0" applyFont="1" applyBorder="1" applyAlignment="1">
      <alignment horizontal="left" vertical="center"/>
    </xf>
    <xf numFmtId="0" fontId="37" fillId="3" borderId="23" xfId="0" applyFont="1" applyFill="1" applyBorder="1" applyAlignment="1">
      <alignment vertical="top"/>
    </xf>
    <xf numFmtId="0" fontId="31" fillId="3" borderId="19" xfId="0" applyFont="1" applyFill="1" applyBorder="1" applyAlignment="1">
      <alignment vertical="top"/>
    </xf>
    <xf numFmtId="0" fontId="37" fillId="3" borderId="19" xfId="0" applyFont="1" applyFill="1" applyBorder="1" applyAlignment="1">
      <alignment vertical="top"/>
    </xf>
    <xf numFmtId="0" fontId="30" fillId="0" borderId="20" xfId="0" applyFont="1" applyFill="1" applyBorder="1" applyAlignment="1">
      <alignment horizontal="left" vertical="center" wrapText="1"/>
    </xf>
    <xf numFmtId="0" fontId="31" fillId="3" borderId="54" xfId="0" applyFont="1" applyFill="1" applyBorder="1" applyAlignment="1">
      <alignment vertical="top"/>
    </xf>
    <xf numFmtId="0" fontId="30" fillId="0" borderId="0" xfId="0" applyFont="1" applyBorder="1" applyAlignment="1">
      <alignment horizontal="left" vertical="center"/>
    </xf>
    <xf numFmtId="0" fontId="26" fillId="3" borderId="14" xfId="0" applyFont="1" applyFill="1" applyBorder="1" applyAlignment="1">
      <alignment horizontal="center" vertical="center"/>
    </xf>
    <xf numFmtId="0" fontId="30" fillId="0" borderId="0" xfId="0" applyFont="1" applyBorder="1" applyAlignment="1">
      <alignment horizontal="left" vertical="center"/>
    </xf>
    <xf numFmtId="0" fontId="42" fillId="0" borderId="0" xfId="0" applyFont="1" applyFill="1" applyBorder="1" applyAlignment="1">
      <alignment horizontal="left" vertical="top" wrapText="1"/>
    </xf>
    <xf numFmtId="0" fontId="15" fillId="6" borderId="0" xfId="4" applyFont="1" applyFill="1" applyAlignment="1">
      <alignment horizontal="left" vertical="center"/>
    </xf>
    <xf numFmtId="0" fontId="16" fillId="6" borderId="0" xfId="4" applyFont="1" applyFill="1" applyAlignment="1">
      <alignment horizontal="center" vertical="center"/>
    </xf>
    <xf numFmtId="0" fontId="16" fillId="6" borderId="0" xfId="4" applyFont="1" applyFill="1" applyAlignment="1">
      <alignment horizontal="right" vertical="center"/>
    </xf>
    <xf numFmtId="0" fontId="43" fillId="0" borderId="0" xfId="0" applyFont="1" applyBorder="1" applyAlignment="1">
      <alignment horizontal="left" vertical="center"/>
    </xf>
    <xf numFmtId="0" fontId="35" fillId="0" borderId="0" xfId="0" applyFont="1">
      <alignment vertical="center"/>
    </xf>
    <xf numFmtId="179" fontId="28" fillId="0" borderId="0" xfId="0" applyNumberFormat="1" applyFont="1" applyFill="1" applyAlignment="1">
      <alignment horizontal="right" vertical="center"/>
    </xf>
    <xf numFmtId="179" fontId="25" fillId="0" borderId="0" xfId="0" applyNumberFormat="1" applyFont="1" applyFill="1" applyAlignment="1">
      <alignment horizontal="left" vertical="center"/>
    </xf>
    <xf numFmtId="0" fontId="25" fillId="0" borderId="0" xfId="0" applyFont="1" applyFill="1" applyAlignment="1">
      <alignment horizontal="left" vertical="center"/>
    </xf>
    <xf numFmtId="179" fontId="25" fillId="0" borderId="0" xfId="0" applyNumberFormat="1" applyFont="1" applyFill="1">
      <alignment vertical="center"/>
    </xf>
    <xf numFmtId="0" fontId="30" fillId="0" borderId="0" xfId="0" applyFont="1" applyAlignment="1">
      <alignment horizontal="right" vertical="center"/>
    </xf>
    <xf numFmtId="0" fontId="30" fillId="0" borderId="0" xfId="0" applyFont="1" applyAlignment="1">
      <alignment vertical="center"/>
    </xf>
    <xf numFmtId="0" fontId="31" fillId="0" borderId="0" xfId="0" applyFont="1">
      <alignment vertical="center"/>
    </xf>
    <xf numFmtId="49" fontId="30" fillId="0" borderId="0" xfId="0" applyNumberFormat="1" applyFont="1">
      <alignment vertical="center"/>
    </xf>
    <xf numFmtId="0" fontId="30" fillId="0" borderId="0" xfId="0" applyFont="1" applyAlignment="1">
      <alignment horizontal="center"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center" vertical="center" shrinkToFit="1"/>
    </xf>
    <xf numFmtId="0" fontId="9" fillId="0" borderId="0" xfId="4" applyFont="1" applyBorder="1" applyAlignment="1">
      <alignment horizontal="center" vertical="center"/>
    </xf>
    <xf numFmtId="0" fontId="9" fillId="0" borderId="0" xfId="4" applyFont="1" applyBorder="1" applyAlignment="1">
      <alignment horizontal="right" vertical="center"/>
    </xf>
    <xf numFmtId="0" fontId="31" fillId="0" borderId="0" xfId="0" applyFont="1" applyFill="1" applyBorder="1" applyAlignment="1">
      <alignment horizontal="left" vertical="center"/>
    </xf>
    <xf numFmtId="0" fontId="30" fillId="0" borderId="0" xfId="0" applyFont="1" applyBorder="1" applyAlignment="1">
      <alignment horizontal="left" vertical="center" wrapText="1"/>
    </xf>
    <xf numFmtId="49" fontId="31" fillId="0" borderId="0" xfId="0" applyNumberFormat="1" applyFont="1" applyAlignment="1">
      <alignment vertical="center"/>
    </xf>
    <xf numFmtId="0" fontId="30" fillId="0" borderId="3" xfId="0" applyFont="1" applyBorder="1">
      <alignment vertical="center"/>
    </xf>
    <xf numFmtId="0" fontId="31" fillId="0" borderId="3" xfId="0" applyFont="1" applyBorder="1">
      <alignment vertical="center"/>
    </xf>
    <xf numFmtId="0" fontId="31" fillId="0" borderId="14" xfId="0" applyFont="1" applyBorder="1">
      <alignment vertical="center"/>
    </xf>
    <xf numFmtId="0" fontId="30" fillId="0" borderId="14" xfId="0" applyFont="1" applyBorder="1">
      <alignment vertical="center"/>
    </xf>
    <xf numFmtId="0" fontId="30" fillId="0" borderId="14" xfId="0" applyFont="1" applyFill="1" applyBorder="1" applyAlignment="1">
      <alignment horizontal="left" vertical="center"/>
    </xf>
    <xf numFmtId="0" fontId="17" fillId="0" borderId="46" xfId="0" applyFont="1" applyBorder="1">
      <alignment vertical="center"/>
    </xf>
    <xf numFmtId="0" fontId="17" fillId="0" borderId="57" xfId="0" applyFont="1" applyBorder="1">
      <alignment vertical="center"/>
    </xf>
    <xf numFmtId="0" fontId="30" fillId="0" borderId="16" xfId="0" applyFont="1" applyBorder="1">
      <alignment vertical="center"/>
    </xf>
    <xf numFmtId="0" fontId="30" fillId="0" borderId="4" xfId="0" applyFont="1" applyBorder="1">
      <alignment vertical="center"/>
    </xf>
    <xf numFmtId="0" fontId="24" fillId="0" borderId="0" xfId="0" applyFont="1">
      <alignment vertical="center"/>
    </xf>
    <xf numFmtId="0" fontId="30" fillId="0" borderId="60" xfId="0" applyFont="1" applyFill="1" applyBorder="1" applyAlignment="1">
      <alignment horizontal="left" vertical="center"/>
    </xf>
    <xf numFmtId="0" fontId="30" fillId="0" borderId="2" xfId="0" applyFont="1" applyBorder="1" applyAlignment="1">
      <alignment horizontal="right" vertical="center"/>
    </xf>
    <xf numFmtId="0" fontId="30" fillId="0" borderId="59" xfId="0" applyFont="1" applyBorder="1">
      <alignment vertical="center"/>
    </xf>
    <xf numFmtId="0" fontId="30" fillId="0" borderId="5" xfId="0" applyFont="1" applyBorder="1">
      <alignment vertical="center"/>
    </xf>
    <xf numFmtId="0" fontId="48" fillId="0" borderId="39" xfId="0" applyFont="1" applyFill="1" applyBorder="1" applyAlignment="1">
      <alignment horizontal="center" vertical="center" wrapText="1"/>
    </xf>
    <xf numFmtId="0" fontId="48" fillId="0" borderId="15" xfId="0" applyFont="1" applyFill="1" applyBorder="1" applyAlignment="1">
      <alignment vertical="center"/>
    </xf>
    <xf numFmtId="0" fontId="48" fillId="0" borderId="9" xfId="0" applyFont="1" applyFill="1" applyBorder="1" applyAlignment="1">
      <alignment vertical="center"/>
    </xf>
    <xf numFmtId="0" fontId="48" fillId="0" borderId="0" xfId="0" applyFont="1" applyFill="1">
      <alignment vertical="center"/>
    </xf>
    <xf numFmtId="0" fontId="42" fillId="0" borderId="0" xfId="0" applyFont="1" applyFill="1" applyBorder="1" applyAlignment="1">
      <alignment vertical="center"/>
    </xf>
    <xf numFmtId="0" fontId="18" fillId="0" borderId="3" xfId="4" applyFont="1" applyBorder="1" applyAlignment="1">
      <alignment horizontal="center" vertical="center" wrapText="1"/>
    </xf>
    <xf numFmtId="0" fontId="52" fillId="0" borderId="0" xfId="4" applyFont="1" applyAlignment="1">
      <alignment horizontal="center" vertical="center"/>
    </xf>
    <xf numFmtId="0" fontId="52" fillId="0" borderId="0" xfId="4" applyFont="1" applyAlignment="1">
      <alignment horizontal="right"/>
    </xf>
    <xf numFmtId="0" fontId="53" fillId="0" borderId="3" xfId="4" applyFont="1" applyBorder="1" applyAlignment="1">
      <alignment horizontal="center" vertical="center"/>
    </xf>
    <xf numFmtId="0" fontId="53" fillId="0" borderId="3" xfId="4" applyFont="1" applyBorder="1" applyAlignment="1">
      <alignment horizontal="center" vertical="center" wrapText="1"/>
    </xf>
    <xf numFmtId="0" fontId="53" fillId="0" borderId="4" xfId="4" applyFont="1" applyBorder="1" applyAlignment="1">
      <alignment horizontal="center" vertical="center"/>
    </xf>
    <xf numFmtId="0" fontId="53" fillId="0" borderId="24" xfId="4" applyFont="1" applyBorder="1" applyAlignment="1">
      <alignment horizontal="center" vertical="center"/>
    </xf>
    <xf numFmtId="0" fontId="20" fillId="3" borderId="3" xfId="4" applyFont="1" applyFill="1" applyBorder="1" applyAlignment="1">
      <alignment horizontal="left" vertical="center" wrapText="1"/>
    </xf>
    <xf numFmtId="38" fontId="20" fillId="3" borderId="3" xfId="5" applyFont="1" applyFill="1" applyBorder="1" applyAlignment="1">
      <alignment horizontal="right" vertical="center"/>
    </xf>
    <xf numFmtId="38" fontId="20" fillId="3" borderId="4" xfId="5" applyFont="1" applyFill="1" applyBorder="1" applyAlignment="1">
      <alignment horizontal="right" vertical="center"/>
    </xf>
    <xf numFmtId="0" fontId="20" fillId="3" borderId="24" xfId="4" applyFont="1" applyFill="1" applyBorder="1" applyAlignment="1">
      <alignment horizontal="center" vertical="center"/>
    </xf>
    <xf numFmtId="177" fontId="20" fillId="4" borderId="3" xfId="5" applyNumberFormat="1" applyFont="1" applyFill="1" applyBorder="1" applyAlignment="1">
      <alignment horizontal="right" vertical="center"/>
    </xf>
    <xf numFmtId="0" fontId="20" fillId="3" borderId="30" xfId="4" applyFont="1" applyFill="1" applyBorder="1" applyAlignment="1">
      <alignment horizontal="left" vertical="center" wrapText="1"/>
    </xf>
    <xf numFmtId="38" fontId="20" fillId="3" borderId="30" xfId="5" applyFont="1" applyFill="1" applyBorder="1" applyAlignment="1">
      <alignment horizontal="right" vertical="center"/>
    </xf>
    <xf numFmtId="38" fontId="20" fillId="3" borderId="35" xfId="5" applyFont="1" applyFill="1" applyBorder="1" applyAlignment="1">
      <alignment horizontal="right" vertical="center"/>
    </xf>
    <xf numFmtId="0" fontId="20" fillId="3" borderId="36" xfId="4" applyFont="1" applyFill="1" applyBorder="1" applyAlignment="1">
      <alignment horizontal="center" vertical="center"/>
    </xf>
    <xf numFmtId="177" fontId="20" fillId="4" borderId="30" xfId="5" applyNumberFormat="1" applyFont="1" applyFill="1" applyBorder="1" applyAlignment="1">
      <alignment horizontal="right" vertical="center"/>
    </xf>
    <xf numFmtId="0" fontId="53" fillId="0" borderId="14" xfId="4" applyFont="1" applyBorder="1" applyAlignment="1">
      <alignment horizontal="center" vertical="center"/>
    </xf>
    <xf numFmtId="0" fontId="53" fillId="0" borderId="31" xfId="4" applyFont="1" applyBorder="1" applyAlignment="1">
      <alignment horizontal="right" vertical="center"/>
    </xf>
    <xf numFmtId="177" fontId="53" fillId="4" borderId="37" xfId="5" applyNumberFormat="1" applyFont="1" applyFill="1" applyBorder="1" applyAlignment="1">
      <alignment horizontal="right" vertical="center"/>
    </xf>
    <xf numFmtId="0" fontId="53" fillId="0" borderId="34" xfId="4" applyFont="1" applyFill="1" applyBorder="1" applyAlignment="1">
      <alignment horizontal="center" vertical="center" wrapText="1"/>
    </xf>
    <xf numFmtId="0" fontId="52" fillId="0" borderId="0" xfId="4" applyFont="1" applyAlignment="1">
      <alignment horizontal="right" vertical="center"/>
    </xf>
    <xf numFmtId="0" fontId="53" fillId="0" borderId="26" xfId="4" applyFont="1" applyBorder="1" applyAlignment="1">
      <alignment horizontal="right" vertical="center"/>
    </xf>
    <xf numFmtId="0" fontId="53" fillId="0" borderId="29" xfId="4" applyFont="1" applyFill="1" applyBorder="1" applyAlignment="1">
      <alignment horizontal="center" vertical="center" wrapText="1"/>
    </xf>
    <xf numFmtId="0" fontId="53" fillId="0" borderId="0" xfId="4" applyFont="1" applyBorder="1" applyAlignment="1">
      <alignment horizontal="center" vertical="center"/>
    </xf>
    <xf numFmtId="0" fontId="53" fillId="0" borderId="0" xfId="4" applyFont="1" applyBorder="1" applyAlignment="1">
      <alignment horizontal="right" vertical="center"/>
    </xf>
    <xf numFmtId="177" fontId="53" fillId="0" borderId="0" xfId="5" applyNumberFormat="1" applyFont="1" applyFill="1" applyBorder="1" applyAlignment="1">
      <alignment horizontal="right" vertical="center"/>
    </xf>
    <xf numFmtId="0" fontId="53" fillId="0" borderId="0" xfId="4" applyFont="1" applyFill="1" applyBorder="1" applyAlignment="1">
      <alignment horizontal="center" vertical="center" wrapText="1"/>
    </xf>
    <xf numFmtId="0" fontId="52" fillId="0" borderId="9" xfId="4" applyFont="1" applyBorder="1" applyAlignment="1">
      <alignment horizontal="center" vertical="center"/>
    </xf>
    <xf numFmtId="38" fontId="20" fillId="0" borderId="4" xfId="5" applyFont="1" applyFill="1" applyBorder="1" applyAlignment="1">
      <alignment horizontal="right" vertical="center"/>
    </xf>
    <xf numFmtId="0" fontId="20" fillId="0" borderId="24" xfId="4" applyFont="1" applyFill="1" applyBorder="1" applyAlignment="1">
      <alignment horizontal="center" vertical="center"/>
    </xf>
    <xf numFmtId="0" fontId="20" fillId="3" borderId="3" xfId="4" applyFont="1" applyFill="1" applyBorder="1" applyAlignment="1">
      <alignment horizontal="left" vertical="center"/>
    </xf>
    <xf numFmtId="0" fontId="53" fillId="0" borderId="33" xfId="4" applyFont="1" applyBorder="1" applyAlignment="1">
      <alignment horizontal="center" vertical="center"/>
    </xf>
    <xf numFmtId="0" fontId="55" fillId="0" borderId="0" xfId="4" applyFont="1" applyAlignment="1">
      <alignment horizontal="left" vertical="center"/>
    </xf>
    <xf numFmtId="49" fontId="53" fillId="0" borderId="0" xfId="4" applyNumberFormat="1" applyFont="1" applyFill="1" applyBorder="1" applyAlignment="1">
      <alignment horizontal="left" vertical="center" wrapText="1"/>
    </xf>
    <xf numFmtId="0" fontId="18" fillId="0" borderId="12" xfId="4" applyFont="1" applyBorder="1" applyAlignment="1">
      <alignment horizontal="center" vertical="center" wrapText="1"/>
    </xf>
    <xf numFmtId="38" fontId="20" fillId="3" borderId="14" xfId="5" applyFont="1" applyFill="1" applyBorder="1" applyAlignment="1">
      <alignment horizontal="right" vertical="center"/>
    </xf>
    <xf numFmtId="0" fontId="28" fillId="0" borderId="3" xfId="4" applyFont="1" applyFill="1" applyBorder="1" applyAlignment="1">
      <alignment horizontal="left" vertical="center" wrapText="1"/>
    </xf>
    <xf numFmtId="0" fontId="53" fillId="0" borderId="3" xfId="4" applyFont="1" applyFill="1" applyBorder="1" applyAlignment="1">
      <alignment horizontal="left" vertical="center" wrapText="1"/>
    </xf>
    <xf numFmtId="0" fontId="53" fillId="3" borderId="3" xfId="4" applyFont="1" applyFill="1" applyBorder="1" applyAlignment="1">
      <alignment horizontal="left" vertical="center" wrapText="1"/>
    </xf>
    <xf numFmtId="0" fontId="28" fillId="3" borderId="3" xfId="4" applyFont="1" applyFill="1" applyBorder="1" applyAlignment="1">
      <alignment horizontal="left" vertical="center" wrapText="1"/>
    </xf>
    <xf numFmtId="0" fontId="28" fillId="3" borderId="30" xfId="4" applyFont="1" applyFill="1" applyBorder="1" applyAlignment="1">
      <alignment horizontal="left" vertical="center" wrapText="1"/>
    </xf>
    <xf numFmtId="38" fontId="57" fillId="3" borderId="55" xfId="5" applyFont="1" applyFill="1" applyBorder="1" applyAlignment="1">
      <alignment horizontal="right" vertical="center"/>
    </xf>
    <xf numFmtId="38" fontId="57" fillId="0" borderId="2" xfId="5" applyFont="1" applyFill="1" applyBorder="1" applyAlignment="1">
      <alignment horizontal="right" vertical="center"/>
    </xf>
    <xf numFmtId="0" fontId="57" fillId="0" borderId="24" xfId="4" applyFont="1" applyFill="1" applyBorder="1" applyAlignment="1">
      <alignment horizontal="center" vertical="center"/>
    </xf>
    <xf numFmtId="177" fontId="57" fillId="4" borderId="3" xfId="5" applyNumberFormat="1" applyFont="1" applyFill="1" applyBorder="1" applyAlignment="1">
      <alignment horizontal="right" vertical="center"/>
    </xf>
    <xf numFmtId="0" fontId="56" fillId="5" borderId="4" xfId="4" applyFont="1" applyFill="1" applyBorder="1" applyAlignment="1">
      <alignment horizontal="left" vertical="center" wrapText="1"/>
    </xf>
    <xf numFmtId="0" fontId="53" fillId="0" borderId="0" xfId="4" applyFont="1" applyAlignment="1">
      <alignment horizontal="right" vertical="center"/>
    </xf>
    <xf numFmtId="0" fontId="11" fillId="2" borderId="1" xfId="4" applyFont="1" applyFill="1" applyBorder="1" applyAlignment="1">
      <alignment horizontal="right" vertical="center" shrinkToFit="1"/>
    </xf>
    <xf numFmtId="0" fontId="30" fillId="0" borderId="0" xfId="0" applyFont="1" applyFill="1" applyBorder="1" applyAlignment="1">
      <alignment horizontal="right" vertical="center"/>
    </xf>
    <xf numFmtId="0" fontId="17" fillId="5" borderId="63" xfId="0" applyFont="1" applyFill="1" applyBorder="1">
      <alignment vertical="center"/>
    </xf>
    <xf numFmtId="0" fontId="17" fillId="5" borderId="64" xfId="0" applyFont="1" applyFill="1" applyBorder="1">
      <alignment vertical="center"/>
    </xf>
    <xf numFmtId="9" fontId="17" fillId="5" borderId="65" xfId="7" applyFont="1" applyFill="1" applyBorder="1">
      <alignment vertical="center"/>
    </xf>
    <xf numFmtId="177" fontId="17" fillId="5" borderId="66" xfId="0" applyNumberFormat="1" applyFont="1" applyFill="1" applyBorder="1">
      <alignment vertical="center"/>
    </xf>
    <xf numFmtId="0" fontId="61" fillId="2" borderId="3" xfId="4" applyFont="1" applyFill="1" applyBorder="1" applyAlignment="1">
      <alignment horizontal="left" vertical="center" wrapText="1"/>
    </xf>
    <xf numFmtId="0" fontId="12" fillId="7" borderId="3" xfId="4" applyFont="1" applyFill="1" applyBorder="1" applyAlignment="1">
      <alignment horizontal="left" vertical="center" wrapText="1"/>
    </xf>
    <xf numFmtId="38" fontId="12" fillId="7" borderId="3" xfId="5" applyFont="1" applyFill="1" applyBorder="1" applyAlignment="1">
      <alignment horizontal="right" vertical="center"/>
    </xf>
    <xf numFmtId="38" fontId="12" fillId="7" borderId="4" xfId="5" applyFont="1" applyFill="1" applyBorder="1" applyAlignment="1">
      <alignment horizontal="right" vertical="center"/>
    </xf>
    <xf numFmtId="0" fontId="12" fillId="7" borderId="24" xfId="4" applyFont="1" applyFill="1" applyBorder="1" applyAlignment="1">
      <alignment horizontal="center" vertical="center"/>
    </xf>
    <xf numFmtId="0" fontId="12" fillId="7" borderId="30" xfId="4" applyFont="1" applyFill="1" applyBorder="1" applyAlignment="1">
      <alignment horizontal="left" vertical="center" wrapText="1"/>
    </xf>
    <xf numFmtId="38" fontId="12" fillId="7" borderId="30" xfId="5" applyFont="1" applyFill="1" applyBorder="1" applyAlignment="1">
      <alignment horizontal="right" vertical="center"/>
    </xf>
    <xf numFmtId="38" fontId="12" fillId="7" borderId="35" xfId="5" applyFont="1" applyFill="1" applyBorder="1" applyAlignment="1">
      <alignment horizontal="right" vertical="center"/>
    </xf>
    <xf numFmtId="0" fontId="12" fillId="7" borderId="36" xfId="4" applyFont="1" applyFill="1" applyBorder="1" applyAlignment="1">
      <alignment horizontal="center" vertical="center"/>
    </xf>
    <xf numFmtId="0" fontId="44" fillId="0" borderId="0" xfId="0" applyFont="1" applyFill="1" applyAlignment="1">
      <alignment horizontal="right" vertical="center"/>
    </xf>
    <xf numFmtId="0" fontId="18" fillId="0" borderId="3" xfId="4" applyFont="1" applyBorder="1" applyAlignment="1">
      <alignment horizontal="center" vertical="center"/>
    </xf>
    <xf numFmtId="0" fontId="18" fillId="0" borderId="4" xfId="4" applyFont="1" applyBorder="1" applyAlignment="1">
      <alignment horizontal="center" vertical="center"/>
    </xf>
    <xf numFmtId="0" fontId="18" fillId="0" borderId="24" xfId="4" applyFont="1" applyBorder="1" applyAlignment="1">
      <alignment horizontal="center" vertical="center"/>
    </xf>
    <xf numFmtId="0" fontId="18" fillId="0" borderId="0" xfId="4" applyFont="1" applyAlignment="1">
      <alignment horizontal="center" vertical="center"/>
    </xf>
    <xf numFmtId="0" fontId="31" fillId="3" borderId="2" xfId="0" applyFont="1" applyFill="1" applyBorder="1">
      <alignment vertical="center"/>
    </xf>
    <xf numFmtId="0" fontId="22" fillId="3" borderId="47" xfId="0" applyFont="1" applyFill="1" applyBorder="1" applyAlignment="1">
      <alignment horizontal="center" vertical="center" shrinkToFit="1"/>
    </xf>
    <xf numFmtId="0" fontId="22" fillId="3" borderId="48" xfId="0" applyFont="1" applyFill="1" applyBorder="1" applyAlignment="1">
      <alignment horizontal="center" vertical="center" shrinkToFit="1"/>
    </xf>
    <xf numFmtId="0" fontId="22" fillId="3" borderId="49" xfId="0" applyFont="1" applyFill="1" applyBorder="1" applyAlignment="1">
      <alignment horizontal="center" vertical="center" shrinkToFit="1"/>
    </xf>
    <xf numFmtId="0" fontId="10" fillId="0" borderId="0" xfId="0" applyFont="1" applyFill="1" applyBorder="1" applyAlignment="1">
      <alignment horizontal="left"/>
    </xf>
    <xf numFmtId="0" fontId="31" fillId="3" borderId="1" xfId="0" applyFont="1" applyFill="1" applyBorder="1" applyAlignment="1">
      <alignment horizontal="left" vertical="center"/>
    </xf>
    <xf numFmtId="0" fontId="31"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5" xfId="0" applyFont="1" applyFill="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0" fillId="0" borderId="0" xfId="0" applyFont="1" applyBorder="1" applyAlignment="1">
      <alignment horizontal="left" vertical="center" wrapText="1"/>
    </xf>
    <xf numFmtId="0" fontId="30" fillId="3" borderId="4" xfId="3" applyFont="1" applyFill="1" applyBorder="1" applyAlignment="1">
      <alignment horizontal="center" vertical="center"/>
    </xf>
    <xf numFmtId="0" fontId="30" fillId="3" borderId="2" xfId="3" applyFont="1" applyFill="1" applyBorder="1" applyAlignment="1">
      <alignment horizontal="center" vertical="center"/>
    </xf>
    <xf numFmtId="0" fontId="30" fillId="3" borderId="5" xfId="3" applyFont="1" applyFill="1" applyBorder="1" applyAlignment="1">
      <alignment horizontal="center" vertical="center"/>
    </xf>
    <xf numFmtId="0" fontId="30" fillId="0" borderId="0" xfId="0" applyFont="1" applyBorder="1" applyAlignment="1">
      <alignment horizontal="left" vertical="center"/>
    </xf>
    <xf numFmtId="176" fontId="37" fillId="2" borderId="16" xfId="0" applyNumberFormat="1" applyFont="1" applyFill="1" applyBorder="1" applyAlignment="1">
      <alignment horizontal="right" vertical="center"/>
    </xf>
    <xf numFmtId="176" fontId="37" fillId="2" borderId="1" xfId="0" applyNumberFormat="1" applyFont="1" applyFill="1" applyBorder="1" applyAlignment="1">
      <alignment horizontal="right" vertical="center"/>
    </xf>
    <xf numFmtId="176" fontId="37" fillId="2" borderId="18" xfId="0" applyNumberFormat="1" applyFont="1" applyFill="1" applyBorder="1" applyAlignment="1">
      <alignment horizontal="right" vertical="center"/>
    </xf>
    <xf numFmtId="176" fontId="37" fillId="2" borderId="4" xfId="0" applyNumberFormat="1" applyFont="1" applyFill="1" applyBorder="1" applyAlignment="1">
      <alignment horizontal="right" vertical="center"/>
    </xf>
    <xf numFmtId="176" fontId="37" fillId="2" borderId="2" xfId="0" applyNumberFormat="1" applyFont="1" applyFill="1" applyBorder="1" applyAlignment="1">
      <alignment horizontal="right" vertical="center"/>
    </xf>
    <xf numFmtId="176" fontId="37" fillId="2" borderId="5" xfId="0" applyNumberFormat="1" applyFont="1" applyFill="1" applyBorder="1" applyAlignment="1">
      <alignment horizontal="right" vertical="center"/>
    </xf>
    <xf numFmtId="176" fontId="56" fillId="2" borderId="4" xfId="0" applyNumberFormat="1" applyFont="1" applyFill="1" applyBorder="1" applyAlignment="1">
      <alignment horizontal="right" vertical="center"/>
    </xf>
    <xf numFmtId="176" fontId="56" fillId="2" borderId="2" xfId="0" applyNumberFormat="1" applyFont="1" applyFill="1" applyBorder="1" applyAlignment="1">
      <alignment horizontal="right" vertical="center"/>
    </xf>
    <xf numFmtId="176" fontId="56" fillId="2" borderId="5" xfId="0" applyNumberFormat="1" applyFont="1" applyFill="1" applyBorder="1" applyAlignment="1">
      <alignment horizontal="right" vertical="center"/>
    </xf>
    <xf numFmtId="0" fontId="31" fillId="0" borderId="0" xfId="0" applyFont="1" applyFill="1" applyBorder="1" applyAlignment="1">
      <alignment horizontal="left" vertical="center"/>
    </xf>
    <xf numFmtId="0" fontId="35" fillId="0" borderId="0" xfId="0" applyFont="1" applyBorder="1" applyAlignment="1">
      <alignment horizontal="center" vertical="center"/>
    </xf>
    <xf numFmtId="0" fontId="30" fillId="3" borderId="0" xfId="0" applyFont="1" applyFill="1" applyBorder="1" applyAlignment="1">
      <alignment horizontal="right" vertical="center"/>
    </xf>
    <xf numFmtId="0" fontId="30" fillId="0" borderId="0" xfId="0" applyFont="1" applyFill="1" applyBorder="1" applyAlignment="1">
      <alignment horizontal="left" vertical="center" wrapText="1"/>
    </xf>
    <xf numFmtId="0" fontId="37" fillId="3" borderId="2" xfId="0" applyFont="1" applyFill="1" applyBorder="1" applyAlignment="1">
      <alignment horizontal="left" vertical="center" shrinkToFit="1"/>
    </xf>
    <xf numFmtId="0" fontId="44" fillId="0" borderId="0" xfId="0" applyFont="1" applyBorder="1" applyAlignment="1">
      <alignment horizontal="left"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2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41" fillId="0" borderId="0" xfId="0" applyFont="1" applyBorder="1" applyAlignment="1">
      <alignment horizontal="center" vertical="center"/>
    </xf>
    <xf numFmtId="0" fontId="42" fillId="0" borderId="6"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7" xfId="0" applyFont="1" applyFill="1" applyBorder="1" applyAlignment="1">
      <alignment horizontal="left" vertical="top" wrapText="1"/>
    </xf>
    <xf numFmtId="0" fontId="26" fillId="3" borderId="44"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45" xfId="0" applyFont="1" applyFill="1" applyBorder="1" applyAlignment="1">
      <alignment horizontal="left" vertical="top" wrapText="1"/>
    </xf>
    <xf numFmtId="0" fontId="21" fillId="3" borderId="4"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48" fillId="0" borderId="0" xfId="0" applyFont="1" applyFill="1" applyBorder="1" applyAlignment="1">
      <alignment horizontal="left" vertical="center"/>
    </xf>
    <xf numFmtId="0" fontId="21" fillId="0" borderId="0" xfId="0" applyFont="1" applyFill="1" applyBorder="1" applyAlignment="1">
      <alignment vertical="center" wrapText="1"/>
    </xf>
    <xf numFmtId="0" fontId="25" fillId="0" borderId="0" xfId="0" applyFont="1" applyFill="1" applyBorder="1" applyAlignment="1">
      <alignment vertical="center" wrapText="1"/>
    </xf>
    <xf numFmtId="0" fontId="48" fillId="0" borderId="6"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7" xfId="0" applyFont="1" applyFill="1" applyBorder="1" applyAlignment="1">
      <alignment horizontal="left" vertical="top" wrapText="1"/>
    </xf>
    <xf numFmtId="0" fontId="62" fillId="2" borderId="40" xfId="0" applyFont="1" applyFill="1" applyBorder="1" applyAlignment="1">
      <alignment horizontal="center" vertical="center" shrinkToFit="1"/>
    </xf>
    <xf numFmtId="0" fontId="62" fillId="2" borderId="41" xfId="0" applyFont="1" applyFill="1" applyBorder="1" applyAlignment="1">
      <alignment horizontal="center" vertical="center" shrinkToFit="1"/>
    </xf>
    <xf numFmtId="0" fontId="62" fillId="2" borderId="42" xfId="0" applyFont="1" applyFill="1" applyBorder="1" applyAlignment="1">
      <alignment horizontal="center" vertical="center" shrinkToFit="1"/>
    </xf>
    <xf numFmtId="0" fontId="25" fillId="0" borderId="38"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1" fillId="0" borderId="43" xfId="0" applyFont="1" applyFill="1" applyBorder="1" applyAlignment="1">
      <alignment horizontal="center" vertical="center"/>
    </xf>
    <xf numFmtId="0" fontId="21" fillId="0" borderId="31" xfId="0" applyFont="1" applyFill="1" applyBorder="1" applyAlignment="1">
      <alignment horizontal="center" vertical="center"/>
    </xf>
    <xf numFmtId="0" fontId="26" fillId="3" borderId="16" xfId="0" applyFont="1" applyFill="1" applyBorder="1" applyAlignment="1">
      <alignment horizontal="left" vertical="top" wrapText="1"/>
    </xf>
    <xf numFmtId="0" fontId="26" fillId="3" borderId="18" xfId="0" applyFont="1" applyFill="1" applyBorder="1" applyAlignment="1">
      <alignment horizontal="left" vertical="top" wrapText="1"/>
    </xf>
    <xf numFmtId="0" fontId="19" fillId="0" borderId="0" xfId="0" applyFont="1" applyFill="1" applyAlignment="1">
      <alignment horizontal="center" vertical="top" wrapText="1"/>
    </xf>
    <xf numFmtId="0" fontId="35" fillId="0" borderId="15" xfId="0" applyFont="1" applyFill="1" applyBorder="1" applyAlignment="1">
      <alignment horizontal="left" vertical="top"/>
    </xf>
    <xf numFmtId="0" fontId="35" fillId="0" borderId="11" xfId="0" applyFont="1" applyFill="1" applyBorder="1" applyAlignment="1">
      <alignment horizontal="left" vertical="top"/>
    </xf>
    <xf numFmtId="0" fontId="35" fillId="0" borderId="17" xfId="0" applyFont="1" applyFill="1" applyBorder="1" applyAlignment="1">
      <alignment horizontal="left" vertical="top"/>
    </xf>
    <xf numFmtId="0" fontId="35" fillId="2" borderId="8" xfId="0" applyFont="1" applyFill="1" applyBorder="1" applyAlignment="1">
      <alignment horizontal="left" vertical="top" wrapText="1"/>
    </xf>
    <xf numFmtId="0" fontId="35" fillId="2" borderId="9" xfId="0" applyFont="1" applyFill="1" applyBorder="1" applyAlignment="1">
      <alignment horizontal="left" vertical="top" wrapText="1"/>
    </xf>
    <xf numFmtId="0" fontId="35" fillId="2" borderId="10" xfId="0" applyFont="1" applyFill="1" applyBorder="1" applyAlignment="1">
      <alignment horizontal="left" vertical="top" wrapText="1"/>
    </xf>
    <xf numFmtId="0" fontId="42" fillId="3" borderId="4" xfId="0" applyFont="1" applyFill="1" applyBorder="1" applyAlignment="1">
      <alignment horizontal="left" vertical="center"/>
    </xf>
    <xf numFmtId="0" fontId="42" fillId="3" borderId="5" xfId="0" applyFont="1" applyFill="1" applyBorder="1" applyAlignment="1">
      <alignment horizontal="left" vertical="center"/>
    </xf>
    <xf numFmtId="0" fontId="35" fillId="0" borderId="6"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7" xfId="0" applyFont="1" applyFill="1" applyBorder="1" applyAlignment="1">
      <alignment horizontal="left" vertical="top" wrapText="1"/>
    </xf>
    <xf numFmtId="0" fontId="24" fillId="0" borderId="0" xfId="4" applyFont="1" applyAlignment="1">
      <alignment horizontal="center" vertical="center"/>
    </xf>
    <xf numFmtId="0" fontId="53" fillId="0" borderId="32" xfId="4" applyFont="1" applyBorder="1" applyAlignment="1">
      <alignment horizontal="center" vertical="center"/>
    </xf>
    <xf numFmtId="0" fontId="53" fillId="0" borderId="33" xfId="4" applyFont="1" applyBorder="1" applyAlignment="1">
      <alignment horizontal="center" vertical="center"/>
    </xf>
    <xf numFmtId="178" fontId="57" fillId="2" borderId="0" xfId="5" applyNumberFormat="1" applyFont="1" applyFill="1" applyAlignment="1">
      <alignment horizontal="right" vertical="center"/>
    </xf>
    <xf numFmtId="0" fontId="37" fillId="2" borderId="1" xfId="4" applyFont="1" applyFill="1" applyBorder="1" applyAlignment="1">
      <alignment horizontal="left" vertical="center" shrinkToFit="1"/>
    </xf>
    <xf numFmtId="0" fontId="37" fillId="2" borderId="2" xfId="4" applyFont="1" applyFill="1" applyBorder="1" applyAlignment="1">
      <alignment horizontal="left" vertical="center"/>
    </xf>
    <xf numFmtId="0" fontId="53" fillId="0" borderId="27" xfId="4" applyFont="1" applyBorder="1" applyAlignment="1">
      <alignment horizontal="center" vertical="center"/>
    </xf>
    <xf numFmtId="0" fontId="53" fillId="0" borderId="28" xfId="4" applyFont="1" applyBorder="1" applyAlignment="1">
      <alignment horizontal="center" vertical="center"/>
    </xf>
    <xf numFmtId="0" fontId="54" fillId="0" borderId="0" xfId="4" applyFont="1" applyFill="1" applyBorder="1" applyAlignment="1">
      <alignment horizontal="left" vertical="top" wrapText="1"/>
    </xf>
    <xf numFmtId="0" fontId="53" fillId="0" borderId="0" xfId="4" applyFont="1" applyBorder="1" applyAlignment="1">
      <alignment horizontal="right" vertical="center" shrinkToFit="1"/>
    </xf>
    <xf numFmtId="0" fontId="61" fillId="2" borderId="0" xfId="4" applyFont="1" applyFill="1" applyAlignment="1">
      <alignment horizontal="left" vertical="center"/>
    </xf>
    <xf numFmtId="0" fontId="31" fillId="3" borderId="3" xfId="1" applyFont="1" applyFill="1" applyBorder="1" applyAlignment="1" applyProtection="1">
      <alignment horizontal="center" vertical="center" shrinkToFit="1"/>
      <protection locked="0"/>
    </xf>
    <xf numFmtId="0" fontId="31" fillId="0" borderId="2" xfId="1" applyFont="1" applyBorder="1" applyAlignment="1">
      <alignment horizontal="left"/>
    </xf>
    <xf numFmtId="0" fontId="12" fillId="3" borderId="3" xfId="1" applyFont="1" applyFill="1" applyBorder="1" applyAlignment="1" applyProtection="1">
      <alignment horizontal="left" vertical="center" shrinkToFit="1"/>
      <protection locked="0"/>
    </xf>
    <xf numFmtId="0" fontId="25" fillId="0" borderId="3" xfId="1" applyFont="1" applyBorder="1" applyAlignment="1">
      <alignment horizontal="center" vertical="center" wrapText="1"/>
    </xf>
    <xf numFmtId="0" fontId="12" fillId="0" borderId="0" xfId="1" applyFont="1" applyBorder="1" applyAlignment="1">
      <alignment horizontal="center" vertical="center"/>
    </xf>
    <xf numFmtId="0" fontId="20" fillId="0" borderId="0" xfId="1" applyFont="1" applyBorder="1" applyAlignment="1" applyProtection="1">
      <alignment horizontal="left" vertical="center"/>
      <protection locked="0"/>
    </xf>
    <xf numFmtId="0" fontId="39" fillId="0" borderId="0" xfId="2" applyFont="1" applyAlignment="1">
      <alignment horizontal="center" vertical="center" wrapText="1"/>
    </xf>
    <xf numFmtId="0" fontId="31" fillId="0" borderId="0" xfId="2" applyFont="1" applyAlignment="1">
      <alignment horizontal="center" wrapText="1"/>
    </xf>
    <xf numFmtId="0" fontId="31" fillId="0" borderId="0" xfId="1" applyFont="1" applyAlignment="1">
      <alignment horizontal="center"/>
    </xf>
    <xf numFmtId="0" fontId="31" fillId="2" borderId="1" xfId="1" applyFont="1" applyFill="1" applyBorder="1" applyAlignment="1">
      <alignment horizontal="left"/>
    </xf>
    <xf numFmtId="0" fontId="31" fillId="0" borderId="1" xfId="1" applyFont="1" applyBorder="1" applyAlignment="1">
      <alignment horizontal="left"/>
    </xf>
    <xf numFmtId="0" fontId="36" fillId="0" borderId="0" xfId="2" applyFont="1" applyAlignment="1">
      <alignment horizontal="left" vertical="top" wrapText="1"/>
    </xf>
    <xf numFmtId="0" fontId="31" fillId="2" borderId="0" xfId="2" applyFont="1" applyFill="1" applyAlignment="1" applyProtection="1">
      <alignment horizontal="right"/>
      <protection locked="0"/>
    </xf>
    <xf numFmtId="0" fontId="31" fillId="2" borderId="0" xfId="1" applyFont="1" applyFill="1" applyAlignment="1" applyProtection="1">
      <alignment horizontal="right"/>
      <protection locked="0"/>
    </xf>
    <xf numFmtId="0" fontId="31" fillId="0" borderId="0" xfId="1" applyFont="1" applyBorder="1" applyAlignment="1">
      <alignment horizontal="center" vertical="center" wrapText="1"/>
    </xf>
    <xf numFmtId="0" fontId="31" fillId="2" borderId="1" xfId="1" applyFont="1" applyFill="1" applyBorder="1" applyAlignment="1" applyProtection="1">
      <alignment horizontal="left" vertical="center" shrinkToFit="1"/>
      <protection locked="0"/>
    </xf>
    <xf numFmtId="0" fontId="31" fillId="2" borderId="2" xfId="1" applyFont="1" applyFill="1" applyBorder="1" applyAlignment="1" applyProtection="1">
      <alignment horizontal="left" vertical="center" shrinkToFit="1"/>
      <protection locked="0"/>
    </xf>
    <xf numFmtId="0" fontId="31" fillId="3" borderId="3" xfId="1" applyFont="1" applyFill="1" applyBorder="1" applyAlignment="1" applyProtection="1">
      <alignment horizontal="left" vertical="center" shrinkToFit="1"/>
      <protection locked="0"/>
    </xf>
    <xf numFmtId="0" fontId="36" fillId="0" borderId="0" xfId="2" applyFont="1" applyFill="1" applyBorder="1" applyAlignment="1">
      <alignment horizontal="center" vertical="top"/>
    </xf>
    <xf numFmtId="0" fontId="12" fillId="0" borderId="0" xfId="2" applyFont="1" applyFill="1" applyBorder="1" applyAlignment="1">
      <alignment horizontal="left" vertical="center" wrapText="1"/>
    </xf>
    <xf numFmtId="0" fontId="20" fillId="0" borderId="4"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5" xfId="1" applyFont="1" applyBorder="1" applyAlignment="1">
      <alignment horizontal="center" vertical="center" wrapText="1"/>
    </xf>
    <xf numFmtId="0" fontId="21" fillId="0" borderId="3" xfId="1" applyFont="1" applyBorder="1" applyAlignment="1" applyProtection="1">
      <alignment horizontal="center" vertical="center" wrapText="1"/>
      <protection locked="0"/>
    </xf>
    <xf numFmtId="0" fontId="36" fillId="0" borderId="11" xfId="1" applyFont="1" applyBorder="1" applyAlignment="1">
      <alignment horizontal="center" vertical="top" wrapText="1"/>
    </xf>
    <xf numFmtId="0" fontId="38" fillId="0" borderId="0" xfId="1" applyFont="1" applyBorder="1" applyAlignment="1">
      <alignment horizontal="left" vertical="top" wrapText="1"/>
    </xf>
    <xf numFmtId="0" fontId="12" fillId="0" borderId="0" xfId="2" applyFont="1" applyFill="1" applyBorder="1" applyAlignment="1">
      <alignment horizontal="left" vertical="center"/>
    </xf>
    <xf numFmtId="0" fontId="44" fillId="7" borderId="0" xfId="0" applyFont="1" applyFill="1" applyAlignment="1">
      <alignment horizontal="center" vertical="center"/>
    </xf>
    <xf numFmtId="0" fontId="30" fillId="7" borderId="0" xfId="0" applyFont="1" applyFill="1" applyAlignment="1">
      <alignment horizontal="right" vertical="center"/>
    </xf>
    <xf numFmtId="0" fontId="30" fillId="0" borderId="0" xfId="0" applyFont="1" applyAlignment="1">
      <alignment horizontal="left" vertical="center" shrinkToFit="1"/>
    </xf>
    <xf numFmtId="0" fontId="30" fillId="0" borderId="0" xfId="0" applyFont="1" applyAlignment="1">
      <alignment horizontal="right" vertical="center" shrinkToFit="1"/>
    </xf>
    <xf numFmtId="0" fontId="30" fillId="0" borderId="0" xfId="0" applyFont="1" applyAlignment="1">
      <alignment horizontal="left" vertical="center"/>
    </xf>
    <xf numFmtId="49" fontId="31" fillId="7" borderId="0" xfId="0" applyNumberFormat="1" applyFont="1" applyFill="1" applyAlignment="1">
      <alignment horizontal="center" vertical="center"/>
    </xf>
    <xf numFmtId="0" fontId="50" fillId="0" borderId="0" xfId="0" applyFont="1" applyAlignment="1">
      <alignment horizontal="center" vertical="center"/>
    </xf>
    <xf numFmtId="38" fontId="30" fillId="0" borderId="0" xfId="6" applyFont="1" applyAlignment="1">
      <alignment horizontal="right" vertical="center" shrinkToFit="1"/>
    </xf>
    <xf numFmtId="38" fontId="30" fillId="7" borderId="0" xfId="6" applyFont="1" applyFill="1" applyAlignment="1">
      <alignment horizontal="right" vertical="center" shrinkToFit="1"/>
    </xf>
    <xf numFmtId="0" fontId="30" fillId="2" borderId="1" xfId="0" applyFont="1" applyFill="1" applyBorder="1" applyAlignment="1">
      <alignment horizontal="left" vertical="center"/>
    </xf>
    <xf numFmtId="0" fontId="30" fillId="2" borderId="2" xfId="0" applyFont="1" applyFill="1" applyBorder="1" applyAlignment="1">
      <alignment horizontal="left" vertical="center"/>
    </xf>
    <xf numFmtId="0" fontId="24" fillId="2" borderId="57" xfId="0" applyFont="1" applyFill="1" applyBorder="1" applyAlignment="1">
      <alignment horizontal="left" vertical="center"/>
    </xf>
    <xf numFmtId="0" fontId="24" fillId="2" borderId="58" xfId="0" applyFont="1" applyFill="1" applyBorder="1" applyAlignment="1">
      <alignment horizontal="left" vertical="center"/>
    </xf>
    <xf numFmtId="0" fontId="30" fillId="7" borderId="15" xfId="0" applyFont="1" applyFill="1" applyBorder="1" applyAlignment="1">
      <alignment horizontal="left" vertical="top"/>
    </xf>
    <xf numFmtId="0" fontId="30" fillId="7" borderId="11" xfId="0" applyFont="1" applyFill="1" applyBorder="1" applyAlignment="1">
      <alignment horizontal="left" vertical="top"/>
    </xf>
    <xf numFmtId="0" fontId="30" fillId="7" borderId="17" xfId="0" applyFont="1" applyFill="1" applyBorder="1" applyAlignment="1">
      <alignment horizontal="left" vertical="top"/>
    </xf>
    <xf numFmtId="0" fontId="30" fillId="7" borderId="25" xfId="0" applyFont="1" applyFill="1" applyBorder="1" applyAlignment="1">
      <alignment horizontal="left" vertical="top"/>
    </xf>
    <xf numFmtId="0" fontId="30" fillId="7" borderId="0" xfId="0" applyFont="1" applyFill="1" applyBorder="1" applyAlignment="1">
      <alignment horizontal="left" vertical="top"/>
    </xf>
    <xf numFmtId="0" fontId="30" fillId="7" borderId="61" xfId="0" applyFont="1" applyFill="1" applyBorder="1" applyAlignment="1">
      <alignment horizontal="left" vertical="top"/>
    </xf>
    <xf numFmtId="0" fontId="30" fillId="7" borderId="16" xfId="0" applyFont="1" applyFill="1" applyBorder="1" applyAlignment="1">
      <alignment horizontal="left" vertical="top"/>
    </xf>
    <xf numFmtId="0" fontId="30" fillId="7" borderId="1" xfId="0" applyFont="1" applyFill="1" applyBorder="1" applyAlignment="1">
      <alignment horizontal="left" vertical="top"/>
    </xf>
    <xf numFmtId="0" fontId="30" fillId="7" borderId="18" xfId="0" applyFont="1" applyFill="1" applyBorder="1" applyAlignment="1">
      <alignment horizontal="left" vertical="top"/>
    </xf>
    <xf numFmtId="0" fontId="24" fillId="0" borderId="56" xfId="0" applyFont="1" applyBorder="1" applyAlignment="1">
      <alignment horizontal="center" vertical="center"/>
    </xf>
    <xf numFmtId="0" fontId="24" fillId="0" borderId="48" xfId="0" applyFont="1" applyBorder="1" applyAlignment="1">
      <alignment horizontal="center" vertical="center"/>
    </xf>
    <xf numFmtId="0" fontId="24" fillId="0" borderId="62" xfId="0" applyFont="1" applyBorder="1" applyAlignment="1">
      <alignment horizontal="center" vertical="center"/>
    </xf>
    <xf numFmtId="176" fontId="30" fillId="2" borderId="2" xfId="0" applyNumberFormat="1" applyFont="1" applyFill="1" applyBorder="1" applyAlignment="1">
      <alignment horizontal="right" vertical="center"/>
    </xf>
    <xf numFmtId="176" fontId="30" fillId="2" borderId="5" xfId="0" applyNumberFormat="1" applyFont="1" applyFill="1" applyBorder="1" applyAlignment="1">
      <alignment horizontal="right" vertical="center"/>
    </xf>
    <xf numFmtId="0" fontId="17" fillId="2" borderId="57" xfId="0" applyFont="1" applyFill="1" applyBorder="1" applyAlignment="1">
      <alignment horizontal="left" vertical="center"/>
    </xf>
    <xf numFmtId="0" fontId="17" fillId="2" borderId="58" xfId="0" applyFont="1" applyFill="1" applyBorder="1" applyAlignment="1">
      <alignment horizontal="left" vertical="center"/>
    </xf>
    <xf numFmtId="0" fontId="35" fillId="0" borderId="0" xfId="0" applyFont="1" applyAlignment="1">
      <alignment horizontal="center" vertical="center"/>
    </xf>
    <xf numFmtId="176" fontId="30" fillId="2" borderId="60" xfId="0" applyNumberFormat="1" applyFont="1" applyFill="1" applyBorder="1" applyAlignment="1">
      <alignment horizontal="right" vertical="center"/>
    </xf>
    <xf numFmtId="176" fontId="30" fillId="2" borderId="59" xfId="0" applyNumberFormat="1" applyFont="1" applyFill="1" applyBorder="1" applyAlignment="1">
      <alignment horizontal="right" vertical="center"/>
    </xf>
    <xf numFmtId="0" fontId="44" fillId="7" borderId="4" xfId="0" applyFont="1" applyFill="1" applyBorder="1" applyAlignment="1">
      <alignment horizontal="left" vertical="top" wrapText="1"/>
    </xf>
    <xf numFmtId="0" fontId="44" fillId="7" borderId="2" xfId="0" applyFont="1" applyFill="1" applyBorder="1" applyAlignment="1">
      <alignment horizontal="left" vertical="top" wrapText="1"/>
    </xf>
    <xf numFmtId="0" fontId="44" fillId="7" borderId="5" xfId="0" applyFont="1" applyFill="1" applyBorder="1" applyAlignment="1">
      <alignment horizontal="left" vertical="top" wrapText="1"/>
    </xf>
    <xf numFmtId="0" fontId="27" fillId="0" borderId="0" xfId="0" applyFont="1" applyFill="1" applyBorder="1" applyAlignment="1">
      <alignment horizontal="left" vertical="top" wrapText="1"/>
    </xf>
    <xf numFmtId="0" fontId="48" fillId="0" borderId="4" xfId="0" applyFont="1" applyFill="1" applyBorder="1" applyAlignment="1">
      <alignment horizontal="left" vertical="center"/>
    </xf>
    <xf numFmtId="0" fontId="48" fillId="0" borderId="2" xfId="0" applyFont="1" applyFill="1" applyBorder="1" applyAlignment="1">
      <alignment horizontal="left" vertical="center"/>
    </xf>
    <xf numFmtId="0" fontId="48" fillId="0" borderId="5" xfId="0" applyFont="1" applyFill="1" applyBorder="1" applyAlignment="1">
      <alignment horizontal="left" vertical="center"/>
    </xf>
    <xf numFmtId="0" fontId="26" fillId="2" borderId="4" xfId="0" applyFont="1" applyFill="1" applyBorder="1" applyAlignment="1">
      <alignment horizontal="left" vertical="top" wrapText="1"/>
    </xf>
    <xf numFmtId="0" fontId="26" fillId="2" borderId="2" xfId="0" applyFont="1" applyFill="1" applyBorder="1" applyAlignment="1">
      <alignment horizontal="left" vertical="top" wrapText="1"/>
    </xf>
    <xf numFmtId="0" fontId="26" fillId="2" borderId="5" xfId="0" applyFont="1" applyFill="1" applyBorder="1" applyAlignment="1">
      <alignment horizontal="left" vertical="top" wrapText="1"/>
    </xf>
    <xf numFmtId="0" fontId="45" fillId="0" borderId="0" xfId="0" applyFont="1" applyBorder="1" applyAlignment="1">
      <alignment horizontal="center" vertical="center"/>
    </xf>
    <xf numFmtId="0" fontId="35" fillId="2" borderId="40" xfId="0" applyFont="1" applyFill="1" applyBorder="1" applyAlignment="1">
      <alignment horizontal="center" vertical="center" shrinkToFit="1"/>
    </xf>
    <xf numFmtId="0" fontId="35" fillId="2" borderId="41" xfId="0" applyFont="1" applyFill="1" applyBorder="1" applyAlignment="1">
      <alignment horizontal="center" vertical="center" shrinkToFit="1"/>
    </xf>
    <xf numFmtId="0" fontId="35" fillId="2" borderId="42" xfId="0" applyFont="1" applyFill="1" applyBorder="1" applyAlignment="1">
      <alignment horizontal="center" vertical="center" shrinkToFit="1"/>
    </xf>
    <xf numFmtId="0" fontId="25" fillId="0" borderId="0" xfId="0" applyFont="1" applyFill="1" applyBorder="1" applyAlignment="1">
      <alignment horizontal="left" vertical="top" wrapText="1"/>
    </xf>
    <xf numFmtId="0" fontId="35" fillId="0" borderId="4" xfId="0" applyFont="1" applyFill="1" applyBorder="1" applyAlignment="1">
      <alignment horizontal="left" vertical="center"/>
    </xf>
    <xf numFmtId="0" fontId="35" fillId="0" borderId="2" xfId="0" applyFont="1" applyFill="1" applyBorder="1" applyAlignment="1">
      <alignment horizontal="left" vertical="center"/>
    </xf>
    <xf numFmtId="0" fontId="35" fillId="0" borderId="5" xfId="0" applyFont="1" applyFill="1" applyBorder="1" applyAlignment="1">
      <alignment horizontal="left" vertical="center"/>
    </xf>
    <xf numFmtId="0" fontId="21" fillId="7" borderId="4"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5" xfId="0" applyFont="1" applyFill="1" applyBorder="1" applyAlignment="1">
      <alignment horizontal="left" vertical="center" wrapText="1"/>
    </xf>
    <xf numFmtId="0" fontId="35" fillId="0" borderId="4"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5" xfId="0" applyFont="1" applyFill="1" applyBorder="1" applyAlignment="1">
      <alignment horizontal="left" vertical="top" wrapText="1"/>
    </xf>
    <xf numFmtId="0" fontId="27" fillId="7" borderId="4" xfId="0" applyFont="1" applyFill="1" applyBorder="1" applyAlignment="1">
      <alignment horizontal="left" vertical="top" wrapText="1"/>
    </xf>
    <xf numFmtId="0" fontId="27" fillId="7" borderId="2" xfId="0" applyFont="1" applyFill="1" applyBorder="1" applyAlignment="1">
      <alignment horizontal="left" vertical="top" wrapText="1"/>
    </xf>
    <xf numFmtId="0" fontId="27" fillId="7" borderId="5" xfId="0" applyFont="1" applyFill="1" applyBorder="1" applyAlignment="1">
      <alignment horizontal="left" vertical="top" wrapText="1"/>
    </xf>
    <xf numFmtId="0" fontId="26" fillId="0" borderId="0"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7" xfId="0" applyFont="1" applyFill="1" applyBorder="1" applyAlignment="1">
      <alignment horizontal="left" vertical="top" wrapText="1"/>
    </xf>
    <xf numFmtId="0" fontId="46" fillId="2" borderId="4" xfId="0" applyFont="1" applyFill="1" applyBorder="1" applyAlignment="1">
      <alignment horizontal="left" vertical="top" wrapText="1"/>
    </xf>
    <xf numFmtId="0" fontId="46" fillId="2" borderId="2" xfId="0" applyFont="1" applyFill="1" applyBorder="1" applyAlignment="1">
      <alignment horizontal="left" vertical="top" wrapText="1"/>
    </xf>
    <xf numFmtId="0" fontId="46" fillId="2" borderId="5" xfId="0" applyFont="1" applyFill="1" applyBorder="1" applyAlignment="1">
      <alignment horizontal="left" vertical="top" wrapText="1"/>
    </xf>
    <xf numFmtId="0" fontId="18" fillId="0" borderId="32" xfId="4" applyFont="1" applyBorder="1" applyAlignment="1">
      <alignment horizontal="center" vertical="center"/>
    </xf>
    <xf numFmtId="0" fontId="18" fillId="0" borderId="33" xfId="4" applyFont="1" applyBorder="1" applyAlignment="1">
      <alignment horizontal="center" vertical="center"/>
    </xf>
    <xf numFmtId="38" fontId="30" fillId="0" borderId="0" xfId="6" applyFont="1" applyAlignment="1">
      <alignment horizontal="right" vertical="center"/>
    </xf>
    <xf numFmtId="0" fontId="58" fillId="0" borderId="0" xfId="0" applyFont="1" applyAlignment="1">
      <alignment horizontal="center" vertical="center"/>
    </xf>
    <xf numFmtId="0" fontId="30" fillId="0" borderId="0" xfId="0" applyFont="1" applyAlignment="1">
      <alignment horizontal="center" vertical="center"/>
    </xf>
    <xf numFmtId="0" fontId="30" fillId="7" borderId="0" xfId="0" applyFont="1" applyFill="1" applyAlignment="1">
      <alignment horizontal="center" vertical="center"/>
    </xf>
  </cellXfs>
  <cellStyles count="8">
    <cellStyle name="パーセント" xfId="7" builtinId="5"/>
    <cellStyle name="桁区切り" xfId="6" builtinId="6"/>
    <cellStyle name="桁区切り 2" xfId="5"/>
    <cellStyle name="標準" xfId="0" builtinId="0"/>
    <cellStyle name="標準 2" xfId="1"/>
    <cellStyle name="標準 3" xfId="3"/>
    <cellStyle name="標準 4" xfId="4"/>
    <cellStyle name="標準_Sheet1" xfId="2"/>
  </cellStyles>
  <dxfs count="0"/>
  <tableStyles count="0" defaultTableStyle="TableStyleMedium2" defaultPivotStyle="PivotStyleLight16"/>
  <colors>
    <mruColors>
      <color rgb="FFEF8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34"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33</xdr:row>
          <xdr:rowOff>28575</xdr:rowOff>
        </xdr:from>
        <xdr:to>
          <xdr:col>2</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219075</xdr:colOff>
      <xdr:row>6</xdr:row>
      <xdr:rowOff>23816</xdr:rowOff>
    </xdr:from>
    <xdr:to>
      <xdr:col>2</xdr:col>
      <xdr:colOff>647700</xdr:colOff>
      <xdr:row>6</xdr:row>
      <xdr:rowOff>452441</xdr:rowOff>
    </xdr:to>
    <xdr:pic>
      <xdr:nvPicPr>
        <xdr:cNvPr id="2" name="図 1" descr="sdg_icon_01_ja_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232172</xdr:colOff>
      <xdr:row>6</xdr:row>
      <xdr:rowOff>23816</xdr:rowOff>
    </xdr:from>
    <xdr:to>
      <xdr:col>3</xdr:col>
      <xdr:colOff>660797</xdr:colOff>
      <xdr:row>6</xdr:row>
      <xdr:rowOff>452441</xdr:rowOff>
    </xdr:to>
    <xdr:pic>
      <xdr:nvPicPr>
        <xdr:cNvPr id="3" name="図 2" descr="sdg_icon_02_ja_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7197"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245269</xdr:colOff>
      <xdr:row>6</xdr:row>
      <xdr:rowOff>23816</xdr:rowOff>
    </xdr:from>
    <xdr:to>
      <xdr:col>4</xdr:col>
      <xdr:colOff>673894</xdr:colOff>
      <xdr:row>6</xdr:row>
      <xdr:rowOff>452441</xdr:rowOff>
    </xdr:to>
    <xdr:pic>
      <xdr:nvPicPr>
        <xdr:cNvPr id="4" name="図 3" descr="sdg_icon_03_ja_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7544"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258366</xdr:colOff>
      <xdr:row>6</xdr:row>
      <xdr:rowOff>23816</xdr:rowOff>
    </xdr:from>
    <xdr:to>
      <xdr:col>5</xdr:col>
      <xdr:colOff>686991</xdr:colOff>
      <xdr:row>6</xdr:row>
      <xdr:rowOff>452441</xdr:rowOff>
    </xdr:to>
    <xdr:pic>
      <xdr:nvPicPr>
        <xdr:cNvPr id="5" name="図 4" descr="sdg_icon_04_ja_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77891"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271463</xdr:colOff>
      <xdr:row>6</xdr:row>
      <xdr:rowOff>23816</xdr:rowOff>
    </xdr:from>
    <xdr:to>
      <xdr:col>6</xdr:col>
      <xdr:colOff>700088</xdr:colOff>
      <xdr:row>6</xdr:row>
      <xdr:rowOff>452441</xdr:rowOff>
    </xdr:to>
    <xdr:pic>
      <xdr:nvPicPr>
        <xdr:cNvPr id="6" name="図 5" descr="sdg_icon_05_ja_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48238"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284560</xdr:colOff>
      <xdr:row>6</xdr:row>
      <xdr:rowOff>23816</xdr:rowOff>
    </xdr:from>
    <xdr:to>
      <xdr:col>7</xdr:col>
      <xdr:colOff>713185</xdr:colOff>
      <xdr:row>6</xdr:row>
      <xdr:rowOff>452441</xdr:rowOff>
    </xdr:to>
    <xdr:pic>
      <xdr:nvPicPr>
        <xdr:cNvPr id="7" name="図 6" descr="sdg_icon_06_ja_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818585"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250032</xdr:colOff>
      <xdr:row>6</xdr:row>
      <xdr:rowOff>23816</xdr:rowOff>
    </xdr:from>
    <xdr:to>
      <xdr:col>8</xdr:col>
      <xdr:colOff>678657</xdr:colOff>
      <xdr:row>6</xdr:row>
      <xdr:rowOff>452441</xdr:rowOff>
    </xdr:to>
    <xdr:pic>
      <xdr:nvPicPr>
        <xdr:cNvPr id="8" name="図 7" descr="sdg_icon_07_ja_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1307"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231379</xdr:colOff>
      <xdr:row>6</xdr:row>
      <xdr:rowOff>23816</xdr:rowOff>
    </xdr:from>
    <xdr:to>
      <xdr:col>9</xdr:col>
      <xdr:colOff>660004</xdr:colOff>
      <xdr:row>6</xdr:row>
      <xdr:rowOff>452441</xdr:rowOff>
    </xdr:to>
    <xdr:pic>
      <xdr:nvPicPr>
        <xdr:cNvPr id="9" name="図 8" descr="sdg_icon_08_ja_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79904"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244475</xdr:colOff>
      <xdr:row>6</xdr:row>
      <xdr:rowOff>23816</xdr:rowOff>
    </xdr:from>
    <xdr:to>
      <xdr:col>10</xdr:col>
      <xdr:colOff>673100</xdr:colOff>
      <xdr:row>6</xdr:row>
      <xdr:rowOff>452441</xdr:rowOff>
    </xdr:to>
    <xdr:pic>
      <xdr:nvPicPr>
        <xdr:cNvPr id="10" name="図 9" descr="sdg_icon_09_ja_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350250"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8</xdr:row>
      <xdr:rowOff>28575</xdr:rowOff>
    </xdr:from>
    <xdr:to>
      <xdr:col>2</xdr:col>
      <xdr:colOff>628650</xdr:colOff>
      <xdr:row>8</xdr:row>
      <xdr:rowOff>457200</xdr:rowOff>
    </xdr:to>
    <xdr:pic>
      <xdr:nvPicPr>
        <xdr:cNvPr id="11" name="図 10" descr="sdg_icon_10_ja_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4780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220436</xdr:colOff>
      <xdr:row>8</xdr:row>
      <xdr:rowOff>28575</xdr:rowOff>
    </xdr:from>
    <xdr:to>
      <xdr:col>3</xdr:col>
      <xdr:colOff>649061</xdr:colOff>
      <xdr:row>8</xdr:row>
      <xdr:rowOff>457200</xdr:rowOff>
    </xdr:to>
    <xdr:pic>
      <xdr:nvPicPr>
        <xdr:cNvPr id="12" name="図 11" descr="sdg_icon_11_ja_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25461"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240847</xdr:colOff>
      <xdr:row>8</xdr:row>
      <xdr:rowOff>28575</xdr:rowOff>
    </xdr:from>
    <xdr:to>
      <xdr:col>4</xdr:col>
      <xdr:colOff>669472</xdr:colOff>
      <xdr:row>8</xdr:row>
      <xdr:rowOff>457200</xdr:rowOff>
    </xdr:to>
    <xdr:pic>
      <xdr:nvPicPr>
        <xdr:cNvPr id="13" name="図 12" descr="sdg_icon_12_ja_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203122"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261258</xdr:colOff>
      <xdr:row>8</xdr:row>
      <xdr:rowOff>28575</xdr:rowOff>
    </xdr:from>
    <xdr:to>
      <xdr:col>5</xdr:col>
      <xdr:colOff>689883</xdr:colOff>
      <xdr:row>8</xdr:row>
      <xdr:rowOff>457200</xdr:rowOff>
    </xdr:to>
    <xdr:pic>
      <xdr:nvPicPr>
        <xdr:cNvPr id="14" name="図 13" descr="sdg_icon_13_ja_2"/>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080783"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249919</xdr:colOff>
      <xdr:row>8</xdr:row>
      <xdr:rowOff>28575</xdr:rowOff>
    </xdr:from>
    <xdr:to>
      <xdr:col>6</xdr:col>
      <xdr:colOff>678544</xdr:colOff>
      <xdr:row>8</xdr:row>
      <xdr:rowOff>457200</xdr:rowOff>
    </xdr:to>
    <xdr:pic>
      <xdr:nvPicPr>
        <xdr:cNvPr id="15" name="図 14" descr="sdg_icon_14_ja_2"/>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926694"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254455</xdr:colOff>
      <xdr:row>8</xdr:row>
      <xdr:rowOff>28575</xdr:rowOff>
    </xdr:from>
    <xdr:to>
      <xdr:col>7</xdr:col>
      <xdr:colOff>683080</xdr:colOff>
      <xdr:row>8</xdr:row>
      <xdr:rowOff>457200</xdr:rowOff>
    </xdr:to>
    <xdr:pic>
      <xdr:nvPicPr>
        <xdr:cNvPr id="16" name="図 15" descr="sdg_icon_15_ja_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8848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258991</xdr:colOff>
      <xdr:row>8</xdr:row>
      <xdr:rowOff>28575</xdr:rowOff>
    </xdr:from>
    <xdr:to>
      <xdr:col>8</xdr:col>
      <xdr:colOff>687616</xdr:colOff>
      <xdr:row>8</xdr:row>
      <xdr:rowOff>457200</xdr:rowOff>
    </xdr:to>
    <xdr:pic>
      <xdr:nvPicPr>
        <xdr:cNvPr id="17" name="図 16" descr="sdg_icon_16_ja_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50266"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263525</xdr:colOff>
      <xdr:row>8</xdr:row>
      <xdr:rowOff>28575</xdr:rowOff>
    </xdr:from>
    <xdr:to>
      <xdr:col>9</xdr:col>
      <xdr:colOff>692150</xdr:colOff>
      <xdr:row>8</xdr:row>
      <xdr:rowOff>457200</xdr:rowOff>
    </xdr:to>
    <xdr:pic>
      <xdr:nvPicPr>
        <xdr:cNvPr id="18" name="図 17" descr="sdg_icon_17_ja_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51205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84731" cy="264560"/>
    <xdr:sp macro="" textlink="">
      <xdr:nvSpPr>
        <xdr:cNvPr id="2" name="テキスト ボックス 1"/>
        <xdr:cNvSpPr txBox="1"/>
      </xdr:nvSpPr>
      <xdr:spPr>
        <a:xfrm>
          <a:off x="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57978</xdr:colOff>
      <xdr:row>7</xdr:row>
      <xdr:rowOff>54869</xdr:rowOff>
    </xdr:from>
    <xdr:to>
      <xdr:col>6</xdr:col>
      <xdr:colOff>1035326</xdr:colOff>
      <xdr:row>7</xdr:row>
      <xdr:rowOff>1350064</xdr:rowOff>
    </xdr:to>
    <xdr:sp macro="" textlink="">
      <xdr:nvSpPr>
        <xdr:cNvPr id="3" name="テキスト ボックス 2"/>
        <xdr:cNvSpPr txBox="1"/>
      </xdr:nvSpPr>
      <xdr:spPr>
        <a:xfrm>
          <a:off x="57978" y="1661695"/>
          <a:ext cx="5938631" cy="1295195"/>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900" b="1">
              <a:solidFill>
                <a:srgbClr val="FF0000"/>
              </a:solidFill>
            </a:rPr>
            <a:t>＜以下の経費は補助対象外です＞</a:t>
          </a:r>
          <a:endParaRPr kumimoji="1" lang="en-US" altLang="ja-JP" sz="900" b="1">
            <a:solidFill>
              <a:srgbClr val="FF0000"/>
            </a:solidFill>
          </a:endParaRPr>
        </a:p>
        <a:p>
          <a:r>
            <a:rPr kumimoji="1" lang="ja-JP" altLang="en-US" sz="900" b="1">
              <a:solidFill>
                <a:srgbClr val="FF0000"/>
              </a:solidFill>
            </a:rPr>
            <a:t>・川崎市外で実施するイベント等に係る経費（取組の効果が川崎市内に還元されないもの）</a:t>
          </a:r>
          <a:endParaRPr kumimoji="1" lang="en-US" altLang="ja-JP" sz="900" b="1">
            <a:solidFill>
              <a:srgbClr val="FF0000"/>
            </a:solidFill>
          </a:endParaRPr>
        </a:p>
        <a:p>
          <a:r>
            <a:rPr kumimoji="1" lang="ja-JP" altLang="en-US" sz="900" b="1">
              <a:solidFill>
                <a:srgbClr val="FF0000"/>
              </a:solidFill>
            </a:rPr>
            <a:t>・パソコン、机などの汎用的な備品や機材の購入（リース、レンタルは可）</a:t>
          </a:r>
          <a:endParaRPr kumimoji="1" lang="en-US" altLang="ja-JP" sz="900" b="1">
            <a:solidFill>
              <a:srgbClr val="FF0000"/>
            </a:solidFill>
          </a:endParaRPr>
        </a:p>
        <a:p>
          <a:r>
            <a:rPr kumimoji="1" lang="ja-JP" altLang="en-US" sz="900" b="1">
              <a:solidFill>
                <a:srgbClr val="FF0000"/>
              </a:solidFill>
            </a:rPr>
            <a:t>（本補助対象事業のために購入した備品であっても、他の事業において容易に転用可能なものは対象外）</a:t>
          </a:r>
          <a:endParaRPr kumimoji="1" lang="en-US" altLang="ja-JP" sz="900" b="1">
            <a:solidFill>
              <a:srgbClr val="FF0000"/>
            </a:solidFill>
          </a:endParaRPr>
        </a:p>
        <a:p>
          <a:r>
            <a:rPr kumimoji="1" lang="ja-JP" altLang="en-US" sz="900" b="1">
              <a:solidFill>
                <a:srgbClr val="FF0000"/>
              </a:solidFill>
            </a:rPr>
            <a:t>・経常的に支払う人件費や通信費</a:t>
          </a:r>
          <a:endParaRPr kumimoji="1" lang="en-US" altLang="ja-JP" sz="900" b="1">
            <a:solidFill>
              <a:srgbClr val="FF0000"/>
            </a:solidFill>
          </a:endParaRPr>
        </a:p>
        <a:p>
          <a:r>
            <a:rPr kumimoji="1" lang="ja-JP" altLang="en-US" sz="900" b="1">
              <a:solidFill>
                <a:srgbClr val="FF0000"/>
              </a:solidFill>
            </a:rPr>
            <a:t>・予備費</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84731" cy="264560"/>
    <xdr:sp macro="" textlink="">
      <xdr:nvSpPr>
        <xdr:cNvPr id="2" name="テキスト ボックス 1"/>
        <xdr:cNvSpPr txBox="1"/>
      </xdr:nvSpPr>
      <xdr:spPr>
        <a:xfrm>
          <a:off x="11430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41412</xdr:colOff>
      <xdr:row>4</xdr:row>
      <xdr:rowOff>130874</xdr:rowOff>
    </xdr:from>
    <xdr:to>
      <xdr:col>6</xdr:col>
      <xdr:colOff>1300369</xdr:colOff>
      <xdr:row>4</xdr:row>
      <xdr:rowOff>1823635</xdr:rowOff>
    </xdr:to>
    <xdr:sp macro="" textlink="">
      <xdr:nvSpPr>
        <xdr:cNvPr id="3" name="テキスト ボックス 2"/>
        <xdr:cNvSpPr txBox="1"/>
      </xdr:nvSpPr>
      <xdr:spPr>
        <a:xfrm>
          <a:off x="157369" y="1025396"/>
          <a:ext cx="6220239" cy="1692761"/>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50" b="1">
              <a:solidFill>
                <a:srgbClr val="FF0000"/>
              </a:solidFill>
            </a:rPr>
            <a:t>＜内訳書と併せて以下の書類を提出してください＞</a:t>
          </a:r>
        </a:p>
        <a:p>
          <a:r>
            <a:rPr kumimoji="1" lang="ja-JP" altLang="en-US" sz="850" b="1">
              <a:solidFill>
                <a:srgbClr val="FF0000"/>
              </a:solidFill>
            </a:rPr>
            <a:t>　・</a:t>
          </a:r>
          <a:r>
            <a:rPr kumimoji="1" lang="ja-JP" altLang="en-US" sz="1000" b="1" u="sng">
              <a:solidFill>
                <a:srgbClr val="FF0000"/>
              </a:solidFill>
            </a:rPr>
            <a:t>補助対象事業に係る支払いを証する書類の写し</a:t>
          </a:r>
          <a:r>
            <a:rPr kumimoji="1" lang="ja-JP" altLang="en-US" sz="850" b="1">
              <a:solidFill>
                <a:srgbClr val="FF0000"/>
              </a:solidFill>
            </a:rPr>
            <a:t>（領収書又は振込書及びその内訳がすべてわかる請求書等）</a:t>
          </a:r>
          <a:endParaRPr kumimoji="1" lang="en-US" altLang="ja-JP" sz="850" b="1">
            <a:solidFill>
              <a:srgbClr val="FF0000"/>
            </a:solidFill>
          </a:endParaRPr>
        </a:p>
        <a:p>
          <a:endParaRPr kumimoji="1" lang="ja-JP" altLang="en-US" sz="850" b="1">
            <a:solidFill>
              <a:srgbClr val="FF0000"/>
            </a:solidFill>
          </a:endParaRPr>
        </a:p>
        <a:p>
          <a:r>
            <a:rPr kumimoji="1" lang="ja-JP" altLang="en-US" sz="850" b="1">
              <a:solidFill>
                <a:srgbClr val="FF0000"/>
              </a:solidFill>
            </a:rPr>
            <a:t>＜以下の経費は補助対象外です＞</a:t>
          </a:r>
          <a:endParaRPr kumimoji="1" lang="en-US" altLang="ja-JP" sz="850" b="1">
            <a:solidFill>
              <a:srgbClr val="FF0000"/>
            </a:solidFill>
          </a:endParaRPr>
        </a:p>
        <a:p>
          <a:r>
            <a:rPr kumimoji="1" lang="ja-JP" altLang="en-US" sz="850" b="1">
              <a:solidFill>
                <a:srgbClr val="FF0000"/>
              </a:solidFill>
            </a:rPr>
            <a:t>・川崎市外で実施するイベント等に係る経費（取組の効果が川崎市内に還元されないもの）</a:t>
          </a:r>
          <a:endParaRPr kumimoji="1" lang="en-US" altLang="ja-JP" sz="850" b="1">
            <a:solidFill>
              <a:srgbClr val="FF0000"/>
            </a:solidFill>
          </a:endParaRPr>
        </a:p>
        <a:p>
          <a:r>
            <a:rPr kumimoji="1" lang="ja-JP" altLang="en-US" sz="850" b="1">
              <a:solidFill>
                <a:srgbClr val="FF0000"/>
              </a:solidFill>
            </a:rPr>
            <a:t>・パソコン、机などの汎用的な備品や機材の購入（リース・レンタルは可）</a:t>
          </a:r>
          <a:endParaRPr kumimoji="1" lang="en-US" altLang="ja-JP" sz="850" b="1">
            <a:solidFill>
              <a:srgbClr val="FF0000"/>
            </a:solidFill>
          </a:endParaRPr>
        </a:p>
        <a:p>
          <a:r>
            <a:rPr kumimoji="1" lang="ja-JP" altLang="en-US" sz="850" b="1">
              <a:solidFill>
                <a:srgbClr val="FF0000"/>
              </a:solidFill>
            </a:rPr>
            <a:t>（本補助対象事業のために購入した備品であっても、他の事業において容易に転用可能なものは対象外）</a:t>
          </a:r>
          <a:endParaRPr kumimoji="1" lang="en-US" altLang="ja-JP" sz="850" b="1">
            <a:solidFill>
              <a:srgbClr val="FF0000"/>
            </a:solidFill>
          </a:endParaRPr>
        </a:p>
        <a:p>
          <a:r>
            <a:rPr kumimoji="1" lang="ja-JP" altLang="en-US" sz="850" b="1">
              <a:solidFill>
                <a:srgbClr val="FF0000"/>
              </a:solidFill>
            </a:rPr>
            <a:t>・経常的に支払う人件費や通信費</a:t>
          </a:r>
          <a:endParaRPr kumimoji="1" lang="en-US" altLang="ja-JP" sz="850" b="1">
            <a:solidFill>
              <a:srgbClr val="FF0000"/>
            </a:solidFill>
          </a:endParaRPr>
        </a:p>
        <a:p>
          <a:r>
            <a:rPr kumimoji="1" lang="ja-JP" altLang="en-US" sz="850" b="1">
              <a:solidFill>
                <a:srgbClr val="FF0000"/>
              </a:solidFill>
            </a:rPr>
            <a:t>・予備費</a:t>
          </a:r>
          <a:endParaRPr kumimoji="1" lang="en-US" altLang="ja-JP" sz="850" b="1">
            <a:solidFill>
              <a:srgbClr val="FF0000"/>
            </a:solidFill>
          </a:endParaRPr>
        </a:p>
        <a:p>
          <a:endParaRPr kumimoji="1" lang="ja-JP" altLang="en-US" sz="85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申請前に必ず確認してください！】申請内容のチェックリスト"/>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K37"/>
  <sheetViews>
    <sheetView tabSelected="1" view="pageBreakPreview" zoomScale="85" zoomScaleNormal="100" zoomScaleSheetLayoutView="85" workbookViewId="0">
      <selection activeCell="M9" sqref="M9"/>
    </sheetView>
  </sheetViews>
  <sheetFormatPr defaultColWidth="9" defaultRowHeight="18.75"/>
  <cols>
    <col min="1" max="1" width="0.875" style="33" customWidth="1"/>
    <col min="2" max="2" width="4.125" style="33" customWidth="1"/>
    <col min="3" max="3" width="17.875" style="33" customWidth="1"/>
    <col min="4" max="4" width="14.875" style="33" customWidth="1"/>
    <col min="5" max="5" width="17.625" style="33" bestFit="1" customWidth="1"/>
    <col min="6" max="6" width="17.625" style="33" customWidth="1"/>
    <col min="7" max="7" width="6.125" style="33" customWidth="1"/>
    <col min="8" max="8" width="4.125" style="33" customWidth="1"/>
    <col min="9" max="9" width="1.875" style="33" customWidth="1"/>
    <col min="10" max="10" width="3.125" style="33" customWidth="1"/>
    <col min="11" max="11" width="10.75" style="33" bestFit="1" customWidth="1"/>
    <col min="12" max="16384" width="9" style="33"/>
  </cols>
  <sheetData>
    <row r="1" spans="2:8">
      <c r="B1" s="201" t="s">
        <v>37</v>
      </c>
      <c r="C1" s="201"/>
      <c r="D1" s="201"/>
      <c r="E1" s="34"/>
      <c r="F1" s="34"/>
      <c r="G1" s="34"/>
      <c r="H1" s="34"/>
    </row>
    <row r="2" spans="2:8">
      <c r="B2" s="34"/>
      <c r="C2" s="34"/>
      <c r="D2" s="34"/>
      <c r="E2" s="34"/>
      <c r="F2" s="213" t="s">
        <v>154</v>
      </c>
      <c r="G2" s="213"/>
      <c r="H2" s="34"/>
    </row>
    <row r="3" spans="2:8">
      <c r="B3" s="34"/>
      <c r="C3" s="34"/>
      <c r="D3" s="34"/>
      <c r="E3" s="34"/>
      <c r="F3" s="166"/>
      <c r="G3" s="166"/>
      <c r="H3" s="34"/>
    </row>
    <row r="4" spans="2:8" ht="24">
      <c r="B4" s="34"/>
      <c r="C4" s="212" t="s">
        <v>36</v>
      </c>
      <c r="D4" s="212"/>
      <c r="E4" s="212"/>
      <c r="F4" s="212"/>
      <c r="G4" s="212"/>
      <c r="H4" s="34"/>
    </row>
    <row r="5" spans="2:8">
      <c r="B5" s="34"/>
      <c r="C5" s="34"/>
      <c r="D5" s="34"/>
      <c r="E5" s="34"/>
      <c r="H5" s="34"/>
    </row>
    <row r="6" spans="2:8">
      <c r="B6" s="34"/>
      <c r="C6" s="34" t="s">
        <v>0</v>
      </c>
      <c r="D6" s="34"/>
      <c r="E6" s="34"/>
      <c r="F6" s="34"/>
      <c r="G6" s="34"/>
      <c r="H6" s="34"/>
    </row>
    <row r="7" spans="2:8">
      <c r="B7" s="34"/>
      <c r="C7" s="34"/>
      <c r="D7" s="34"/>
      <c r="E7" s="34"/>
      <c r="F7" s="34"/>
      <c r="G7" s="34"/>
      <c r="H7" s="34"/>
    </row>
    <row r="8" spans="2:8" ht="19.5" customHeight="1">
      <c r="B8" s="34"/>
      <c r="C8" s="34"/>
      <c r="D8" s="35" t="s">
        <v>1</v>
      </c>
      <c r="E8" s="190"/>
      <c r="F8" s="190"/>
      <c r="G8" s="190"/>
      <c r="H8" s="34"/>
    </row>
    <row r="9" spans="2:8" ht="19.5" customHeight="1">
      <c r="B9" s="34"/>
      <c r="C9" s="34"/>
      <c r="D9" s="47" t="s">
        <v>9</v>
      </c>
      <c r="E9" s="215"/>
      <c r="F9" s="215"/>
      <c r="G9" s="215"/>
      <c r="H9" s="34"/>
    </row>
    <row r="10" spans="2:8" ht="19.5" customHeight="1">
      <c r="B10" s="34"/>
      <c r="C10" s="34"/>
      <c r="D10" s="35" t="s">
        <v>2</v>
      </c>
      <c r="E10" s="190"/>
      <c r="F10" s="190"/>
      <c r="G10" s="190"/>
      <c r="H10" s="34"/>
    </row>
    <row r="11" spans="2:8">
      <c r="B11" s="34"/>
      <c r="C11" s="34"/>
      <c r="D11" s="34"/>
      <c r="E11" s="35"/>
      <c r="F11" s="35"/>
      <c r="G11" s="34"/>
      <c r="H11" s="34"/>
    </row>
    <row r="12" spans="2:8">
      <c r="B12" s="34"/>
      <c r="C12" s="34"/>
      <c r="D12" s="34"/>
      <c r="E12" s="35"/>
      <c r="F12" s="35"/>
      <c r="G12" s="34"/>
      <c r="H12" s="34"/>
    </row>
    <row r="13" spans="2:8">
      <c r="B13" s="34"/>
      <c r="C13" s="34"/>
      <c r="D13" s="35" t="s">
        <v>3</v>
      </c>
      <c r="E13" s="189"/>
      <c r="F13" s="189"/>
      <c r="G13" s="189"/>
      <c r="H13" s="34"/>
    </row>
    <row r="14" spans="2:8" ht="19.5" customHeight="1">
      <c r="B14" s="34"/>
      <c r="C14" s="34"/>
      <c r="D14" s="35" t="s">
        <v>10</v>
      </c>
      <c r="E14" s="190"/>
      <c r="F14" s="190"/>
      <c r="G14" s="190"/>
      <c r="H14" s="34"/>
    </row>
    <row r="15" spans="2:8" ht="19.5" customHeight="1">
      <c r="B15" s="34"/>
      <c r="C15" s="34"/>
      <c r="D15" s="35" t="s">
        <v>4</v>
      </c>
      <c r="E15" s="190"/>
      <c r="F15" s="190"/>
      <c r="G15" s="190"/>
      <c r="H15" s="34"/>
    </row>
    <row r="16" spans="2:8" ht="19.5" customHeight="1">
      <c r="B16" s="34"/>
      <c r="C16" s="34"/>
      <c r="D16" s="35" t="s">
        <v>5</v>
      </c>
      <c r="E16" s="185"/>
      <c r="F16" s="185"/>
      <c r="G16" s="185"/>
      <c r="H16" s="34"/>
    </row>
    <row r="17" spans="2:11">
      <c r="B17" s="34"/>
      <c r="C17" s="34"/>
      <c r="D17" s="34"/>
      <c r="E17" s="34"/>
      <c r="F17" s="34"/>
      <c r="G17" s="34"/>
      <c r="H17" s="34"/>
    </row>
    <row r="18" spans="2:11">
      <c r="B18" s="34"/>
      <c r="C18" s="197" t="s">
        <v>35</v>
      </c>
      <c r="D18" s="197"/>
      <c r="E18" s="197"/>
      <c r="F18" s="197"/>
      <c r="G18" s="197"/>
      <c r="H18" s="34"/>
    </row>
    <row r="19" spans="2:11">
      <c r="B19" s="34"/>
      <c r="C19" s="197"/>
      <c r="D19" s="197"/>
      <c r="E19" s="197"/>
      <c r="F19" s="197"/>
      <c r="G19" s="197"/>
      <c r="H19" s="34"/>
    </row>
    <row r="20" spans="2:11">
      <c r="B20" s="34"/>
      <c r="C20" s="96"/>
      <c r="D20" s="96"/>
      <c r="E20" s="96"/>
      <c r="F20" s="96"/>
      <c r="G20" s="96"/>
      <c r="H20" s="34"/>
    </row>
    <row r="21" spans="2:11" ht="19.5" thickBot="1">
      <c r="B21" s="34"/>
      <c r="C21" s="36"/>
      <c r="D21" s="36"/>
      <c r="E21" s="36"/>
      <c r="F21" s="36"/>
      <c r="G21" s="36"/>
      <c r="H21" s="34"/>
    </row>
    <row r="22" spans="2:11" ht="21.75" customHeight="1" thickBot="1">
      <c r="B22" s="34"/>
      <c r="C22" s="48" t="s">
        <v>6</v>
      </c>
      <c r="D22" s="186"/>
      <c r="E22" s="187"/>
      <c r="F22" s="187"/>
      <c r="G22" s="188"/>
      <c r="H22" s="34"/>
    </row>
    <row r="23" spans="2:11" ht="21.75" customHeight="1" thickBot="1">
      <c r="B23" s="34"/>
      <c r="C23" s="45" t="s">
        <v>106</v>
      </c>
      <c r="D23" s="202" t="str">
        <f>IF('第２号様式 別紙'!F29=0,"",'第２号様式 別紙'!F29)</f>
        <v/>
      </c>
      <c r="E23" s="203"/>
      <c r="F23" s="204"/>
      <c r="G23" s="46" t="s">
        <v>7</v>
      </c>
      <c r="H23" s="34"/>
    </row>
    <row r="24" spans="2:11" ht="21.75" customHeight="1">
      <c r="B24" s="34"/>
      <c r="C24" s="43" t="s">
        <v>107</v>
      </c>
      <c r="D24" s="205" t="str">
        <f>IF('第２号様式 別紙'!F19=0,"",'第２号様式 別紙'!F19)</f>
        <v/>
      </c>
      <c r="E24" s="206"/>
      <c r="F24" s="207"/>
      <c r="G24" s="37" t="s">
        <v>7</v>
      </c>
      <c r="H24" s="34"/>
      <c r="K24" s="167" t="s">
        <v>191</v>
      </c>
    </row>
    <row r="25" spans="2:11" ht="21.75" customHeight="1">
      <c r="B25" s="34"/>
      <c r="C25" s="41" t="s">
        <v>190</v>
      </c>
      <c r="D25" s="208" t="str">
        <f>IF('第２号様式 別紙'!C33&gt;K25,"エラー、補助金申請額が500,000円を超えています",IF('第２号様式 別紙'!C33&gt;'第２号様式 別紙'!F19*K27,"エラー、補助率が50%を超えています",IF('第２号様式 別紙'!C33=0,"",'第２号様式 別紙'!C33)))</f>
        <v/>
      </c>
      <c r="E25" s="209"/>
      <c r="F25" s="210"/>
      <c r="G25" s="37" t="s">
        <v>7</v>
      </c>
      <c r="H25" s="34"/>
      <c r="K25" s="170">
        <v>500000</v>
      </c>
    </row>
    <row r="26" spans="2:11" ht="21.75" customHeight="1">
      <c r="B26" s="34"/>
      <c r="C26" s="41" t="s">
        <v>110</v>
      </c>
      <c r="D26" s="191" t="s">
        <v>111</v>
      </c>
      <c r="E26" s="192"/>
      <c r="F26" s="192"/>
      <c r="G26" s="193"/>
      <c r="H26" s="34"/>
      <c r="K26" s="168" t="s">
        <v>192</v>
      </c>
    </row>
    <row r="27" spans="2:11" ht="21.75" customHeight="1" thickBot="1">
      <c r="B27" s="34"/>
      <c r="C27" s="42" t="s">
        <v>33</v>
      </c>
      <c r="D27" s="194" t="s">
        <v>8</v>
      </c>
      <c r="E27" s="195"/>
      <c r="F27" s="195"/>
      <c r="G27" s="196"/>
      <c r="H27" s="34"/>
      <c r="K27" s="169">
        <v>0.5</v>
      </c>
    </row>
    <row r="28" spans="2:11" ht="16.5" customHeight="1">
      <c r="B28" s="34"/>
      <c r="C28" s="34"/>
      <c r="D28" s="34"/>
      <c r="E28" s="34"/>
      <c r="F28" s="34"/>
      <c r="G28" s="34"/>
      <c r="H28" s="34"/>
    </row>
    <row r="29" spans="2:11">
      <c r="B29" s="34"/>
      <c r="C29" s="211" t="s">
        <v>103</v>
      </c>
      <c r="D29" s="211"/>
      <c r="E29" s="211"/>
      <c r="F29" s="211"/>
      <c r="G29" s="211"/>
      <c r="H29" s="34"/>
    </row>
    <row r="30" spans="2:11">
      <c r="B30" s="34"/>
      <c r="C30" s="211" t="s">
        <v>104</v>
      </c>
      <c r="D30" s="211"/>
      <c r="E30" s="211"/>
      <c r="F30" s="211"/>
      <c r="G30" s="211"/>
      <c r="H30" s="34"/>
    </row>
    <row r="31" spans="2:11">
      <c r="B31" s="34"/>
      <c r="C31" s="38"/>
      <c r="D31" s="38"/>
      <c r="E31" s="38"/>
      <c r="F31" s="38"/>
      <c r="G31" s="38"/>
      <c r="H31" s="34"/>
    </row>
    <row r="32" spans="2:11">
      <c r="B32" s="34"/>
      <c r="C32" s="214" t="s">
        <v>108</v>
      </c>
      <c r="D32" s="214"/>
      <c r="E32" s="214"/>
      <c r="F32" s="214"/>
      <c r="G32" s="214"/>
      <c r="H32" s="34"/>
    </row>
    <row r="33" spans="2:8">
      <c r="B33" s="34"/>
      <c r="C33" s="214"/>
      <c r="D33" s="214"/>
      <c r="E33" s="214"/>
      <c r="F33" s="214"/>
      <c r="G33" s="214"/>
      <c r="H33" s="34"/>
    </row>
    <row r="34" spans="2:8" ht="21" customHeight="1">
      <c r="B34" s="34"/>
      <c r="C34" s="198" t="s">
        <v>105</v>
      </c>
      <c r="D34" s="199"/>
      <c r="E34" s="199"/>
      <c r="F34" s="199"/>
      <c r="G34" s="200"/>
      <c r="H34" s="34"/>
    </row>
    <row r="35" spans="2:8" ht="13.5" customHeight="1">
      <c r="B35" s="34"/>
      <c r="C35" s="39"/>
      <c r="D35" s="39"/>
      <c r="E35" s="39"/>
      <c r="F35" s="39"/>
      <c r="G35" s="38"/>
      <c r="H35" s="34"/>
    </row>
    <row r="36" spans="2:8" ht="13.5" customHeight="1">
      <c r="B36" s="34"/>
      <c r="C36" s="40" t="s">
        <v>85</v>
      </c>
      <c r="D36" s="39"/>
      <c r="E36" s="39"/>
      <c r="F36" s="39"/>
      <c r="G36" s="38"/>
      <c r="H36" s="34"/>
    </row>
    <row r="37" spans="2:8" ht="45.75" customHeight="1">
      <c r="B37" s="34"/>
      <c r="C37" s="34"/>
      <c r="D37" s="34"/>
      <c r="E37" s="34"/>
      <c r="F37" s="34"/>
      <c r="G37" s="34"/>
      <c r="H37" s="34"/>
    </row>
  </sheetData>
  <mergeCells count="21">
    <mergeCell ref="D26:G26"/>
    <mergeCell ref="D27:G27"/>
    <mergeCell ref="C18:G19"/>
    <mergeCell ref="C34:G34"/>
    <mergeCell ref="B1:D1"/>
    <mergeCell ref="D23:F23"/>
    <mergeCell ref="D24:F24"/>
    <mergeCell ref="D25:F25"/>
    <mergeCell ref="C29:G29"/>
    <mergeCell ref="C4:G4"/>
    <mergeCell ref="F2:G2"/>
    <mergeCell ref="E8:G8"/>
    <mergeCell ref="C32:G33"/>
    <mergeCell ref="C30:G30"/>
    <mergeCell ref="E9:G9"/>
    <mergeCell ref="E10:G10"/>
    <mergeCell ref="E16:G16"/>
    <mergeCell ref="D22:G22"/>
    <mergeCell ref="E13:G13"/>
    <mergeCell ref="E14:G14"/>
    <mergeCell ref="E15:G15"/>
  </mergeCells>
  <phoneticPr fontId="1"/>
  <dataValidations count="1">
    <dataValidation showInputMessage="1" showErrorMessage="1" sqref="C35:C36 D35:F36"/>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66675</xdr:colOff>
                    <xdr:row>33</xdr:row>
                    <xdr:rowOff>28575</xdr:rowOff>
                  </from>
                  <to>
                    <xdr:col>2</xdr:col>
                    <xdr:colOff>704850</xdr:colOff>
                    <xdr:row>33</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view="pageBreakPreview" zoomScale="85" zoomScaleNormal="85" zoomScaleSheetLayoutView="85" workbookViewId="0">
      <selection activeCell="J8" sqref="J8:K8"/>
    </sheetView>
  </sheetViews>
  <sheetFormatPr defaultColWidth="9" defaultRowHeight="12.75"/>
  <cols>
    <col min="1" max="1" width="1.5" style="3" customWidth="1"/>
    <col min="2" max="2" width="29.875" style="3" customWidth="1"/>
    <col min="3" max="4" width="6.75" style="3" customWidth="1"/>
    <col min="5" max="5" width="4.25" style="3" bestFit="1" customWidth="1"/>
    <col min="6" max="7" width="17.5" style="3" customWidth="1"/>
    <col min="8" max="8" width="1.375" style="3" customWidth="1"/>
    <col min="9" max="16384" width="9" style="3"/>
  </cols>
  <sheetData>
    <row r="1" spans="2:11" ht="18.75">
      <c r="B1" s="5" t="s">
        <v>133</v>
      </c>
    </row>
    <row r="2" spans="2:11" ht="19.5">
      <c r="B2" s="260" t="s">
        <v>134</v>
      </c>
      <c r="C2" s="260"/>
      <c r="D2" s="260"/>
      <c r="E2" s="260"/>
      <c r="F2" s="260"/>
      <c r="G2" s="260"/>
      <c r="H2" s="2"/>
    </row>
    <row r="3" spans="2:11" ht="18.75">
      <c r="B3" s="1" t="s">
        <v>184</v>
      </c>
      <c r="C3" s="264" t="str">
        <f>'第６号様式別紙（報告書）'!C6:K6</f>
        <v/>
      </c>
      <c r="D3" s="264"/>
      <c r="E3" s="264"/>
      <c r="F3" s="264"/>
      <c r="G3" s="264"/>
      <c r="H3" s="18"/>
      <c r="I3" s="18"/>
      <c r="J3" s="18"/>
      <c r="K3" s="18"/>
    </row>
    <row r="4" spans="2:11">
      <c r="B4" s="93"/>
      <c r="C4" s="93"/>
      <c r="D4" s="93"/>
      <c r="E4" s="93"/>
      <c r="F4" s="93"/>
      <c r="G4" s="94"/>
    </row>
    <row r="5" spans="2:11" ht="157.5" customHeight="1">
      <c r="B5" s="93"/>
      <c r="C5" s="93"/>
      <c r="D5" s="93"/>
      <c r="E5" s="93"/>
      <c r="F5" s="93"/>
      <c r="G5" s="94"/>
    </row>
    <row r="6" spans="2:11" ht="24" customHeight="1">
      <c r="B6" s="93"/>
      <c r="C6" s="93"/>
      <c r="D6" s="93"/>
      <c r="E6" s="93"/>
      <c r="F6" s="93"/>
      <c r="G6" s="94"/>
    </row>
    <row r="7" spans="2:11" ht="18">
      <c r="B7" s="77" t="s">
        <v>132</v>
      </c>
      <c r="C7" s="78"/>
      <c r="D7" s="78"/>
      <c r="E7" s="78"/>
      <c r="F7" s="78"/>
      <c r="G7" s="79"/>
    </row>
    <row r="8" spans="2:11" ht="31.5" customHeight="1">
      <c r="B8" s="181" t="s">
        <v>187</v>
      </c>
      <c r="C8" s="117" t="s">
        <v>43</v>
      </c>
      <c r="D8" s="182" t="s">
        <v>44</v>
      </c>
      <c r="E8" s="183" t="s">
        <v>45</v>
      </c>
      <c r="F8" s="117" t="s">
        <v>185</v>
      </c>
      <c r="G8" s="117" t="s">
        <v>46</v>
      </c>
      <c r="H8" s="184"/>
    </row>
    <row r="9" spans="2:11" ht="22.5" customHeight="1">
      <c r="B9" s="172"/>
      <c r="C9" s="173"/>
      <c r="D9" s="174"/>
      <c r="E9" s="175"/>
      <c r="F9" s="6">
        <f>C9*D9</f>
        <v>0</v>
      </c>
      <c r="G9" s="172"/>
    </row>
    <row r="10" spans="2:11" ht="22.5" customHeight="1">
      <c r="B10" s="172"/>
      <c r="C10" s="173"/>
      <c r="D10" s="174"/>
      <c r="E10" s="175"/>
      <c r="F10" s="6">
        <f>C10*D10</f>
        <v>0</v>
      </c>
      <c r="G10" s="172"/>
    </row>
    <row r="11" spans="2:11" ht="22.5" customHeight="1">
      <c r="B11" s="172"/>
      <c r="C11" s="173"/>
      <c r="D11" s="174"/>
      <c r="E11" s="175"/>
      <c r="F11" s="6">
        <f t="shared" ref="F11:F18" si="0">C11*D11</f>
        <v>0</v>
      </c>
      <c r="G11" s="172"/>
    </row>
    <row r="12" spans="2:11" ht="22.5" customHeight="1">
      <c r="B12" s="172"/>
      <c r="C12" s="173"/>
      <c r="D12" s="174"/>
      <c r="E12" s="175"/>
      <c r="F12" s="6">
        <f t="shared" si="0"/>
        <v>0</v>
      </c>
      <c r="G12" s="172"/>
    </row>
    <row r="13" spans="2:11" ht="22.5" customHeight="1">
      <c r="B13" s="172"/>
      <c r="C13" s="173"/>
      <c r="D13" s="174"/>
      <c r="E13" s="175"/>
      <c r="F13" s="6">
        <f t="shared" si="0"/>
        <v>0</v>
      </c>
      <c r="G13" s="172"/>
    </row>
    <row r="14" spans="2:11" ht="22.5" customHeight="1">
      <c r="B14" s="172"/>
      <c r="C14" s="173"/>
      <c r="D14" s="174"/>
      <c r="E14" s="175"/>
      <c r="F14" s="6">
        <f t="shared" si="0"/>
        <v>0</v>
      </c>
      <c r="G14" s="172"/>
    </row>
    <row r="15" spans="2:11" ht="22.5" customHeight="1">
      <c r="B15" s="172"/>
      <c r="C15" s="173"/>
      <c r="D15" s="174"/>
      <c r="E15" s="175"/>
      <c r="F15" s="6">
        <f t="shared" si="0"/>
        <v>0</v>
      </c>
      <c r="G15" s="172"/>
    </row>
    <row r="16" spans="2:11" ht="22.5" customHeight="1">
      <c r="B16" s="172"/>
      <c r="C16" s="173"/>
      <c r="D16" s="174"/>
      <c r="E16" s="175"/>
      <c r="F16" s="6">
        <f t="shared" si="0"/>
        <v>0</v>
      </c>
      <c r="G16" s="172"/>
    </row>
    <row r="17" spans="2:7" ht="22.5" customHeight="1">
      <c r="B17" s="172"/>
      <c r="C17" s="173"/>
      <c r="D17" s="174"/>
      <c r="E17" s="175"/>
      <c r="F17" s="6">
        <f t="shared" si="0"/>
        <v>0</v>
      </c>
      <c r="G17" s="172"/>
    </row>
    <row r="18" spans="2:7" ht="22.5" customHeight="1" thickBot="1">
      <c r="B18" s="176"/>
      <c r="C18" s="177"/>
      <c r="D18" s="178"/>
      <c r="E18" s="179"/>
      <c r="F18" s="10">
        <f t="shared" si="0"/>
        <v>0</v>
      </c>
      <c r="G18" s="176"/>
    </row>
    <row r="19" spans="2:7" ht="22.5" customHeight="1" thickTop="1" thickBot="1">
      <c r="B19" s="13" t="s">
        <v>188</v>
      </c>
      <c r="C19" s="14"/>
      <c r="D19" s="364"/>
      <c r="E19" s="365"/>
      <c r="F19" s="15">
        <f>SUM(F9:F18)</f>
        <v>0</v>
      </c>
      <c r="G19" s="16"/>
    </row>
    <row r="20" spans="2:7" ht="12.75" customHeight="1" thickTop="1"/>
    <row r="21" spans="2:7" ht="22.5" customHeight="1">
      <c r="B21" s="93"/>
      <c r="C21" s="93"/>
      <c r="D21" s="93"/>
      <c r="E21" s="93"/>
      <c r="F21" s="93"/>
      <c r="G21" s="93"/>
    </row>
  </sheetData>
  <mergeCells count="3">
    <mergeCell ref="B2:G2"/>
    <mergeCell ref="C3:G3"/>
    <mergeCell ref="D19:E1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view="pageBreakPreview" zoomScale="85" zoomScaleNormal="100" zoomScaleSheetLayoutView="85" workbookViewId="0">
      <selection activeCell="J8" sqref="J8:K8"/>
    </sheetView>
  </sheetViews>
  <sheetFormatPr defaultColWidth="9" defaultRowHeight="18.75"/>
  <cols>
    <col min="1" max="1" width="1.625" style="33" customWidth="1"/>
    <col min="2" max="11" width="9" style="33"/>
    <col min="12" max="12" width="3.25" style="33" customWidth="1"/>
    <col min="13" max="16384" width="9" style="33"/>
  </cols>
  <sheetData>
    <row r="1" spans="2:11">
      <c r="B1" s="33" t="s">
        <v>83</v>
      </c>
    </row>
    <row r="2" spans="2:11" ht="21" customHeight="1">
      <c r="I2" s="299" t="s">
        <v>202</v>
      </c>
      <c r="J2" s="299"/>
      <c r="K2" s="299"/>
    </row>
    <row r="3" spans="2:11" ht="17.25" customHeight="1">
      <c r="H3" s="89" t="s">
        <v>90</v>
      </c>
      <c r="I3" s="299" t="s">
        <v>203</v>
      </c>
      <c r="J3" s="299"/>
      <c r="K3" s="299"/>
    </row>
    <row r="4" spans="2:11" ht="21" customHeight="1">
      <c r="B4" s="33" t="s">
        <v>49</v>
      </c>
      <c r="C4" s="302" t="str">
        <f>第６号様式!G7</f>
        <v/>
      </c>
      <c r="D4" s="302"/>
      <c r="E4" s="302"/>
      <c r="F4" s="302"/>
      <c r="G4" s="302"/>
      <c r="K4" s="86" t="s">
        <v>50</v>
      </c>
    </row>
    <row r="5" spans="2:11" ht="21" customHeight="1">
      <c r="B5" s="33" t="s">
        <v>51</v>
      </c>
      <c r="C5" s="302" t="str">
        <f>第６号様式!G8</f>
        <v/>
      </c>
      <c r="D5" s="302"/>
      <c r="E5" s="302"/>
      <c r="F5" s="302"/>
      <c r="G5" s="302"/>
      <c r="K5" s="86" t="s">
        <v>52</v>
      </c>
    </row>
    <row r="6" spans="2:11" ht="21" customHeight="1">
      <c r="B6" s="33" t="s">
        <v>72</v>
      </c>
      <c r="D6" s="302" t="str">
        <f>第６号様式!G9</f>
        <v/>
      </c>
      <c r="E6" s="302"/>
      <c r="F6" s="33" t="s">
        <v>143</v>
      </c>
      <c r="K6" s="86"/>
    </row>
    <row r="7" spans="2:11" ht="15" customHeight="1">
      <c r="K7" s="86"/>
    </row>
    <row r="8" spans="2:11" ht="21" customHeight="1">
      <c r="I8" s="33" t="s">
        <v>201</v>
      </c>
      <c r="J8" s="369"/>
      <c r="K8" s="369"/>
    </row>
    <row r="9" spans="2:11" ht="21" customHeight="1"/>
    <row r="10" spans="2:11" ht="21" customHeight="1"/>
    <row r="11" spans="2:11" ht="21" customHeight="1">
      <c r="B11" s="367" t="s">
        <v>73</v>
      </c>
      <c r="C11" s="367"/>
      <c r="D11" s="367"/>
      <c r="E11" s="367"/>
      <c r="F11" s="367"/>
      <c r="G11" s="367"/>
      <c r="H11" s="367"/>
      <c r="I11" s="367"/>
      <c r="J11" s="367"/>
      <c r="K11" s="367"/>
    </row>
    <row r="12" spans="2:11" ht="21" customHeight="1">
      <c r="B12" s="367" t="s">
        <v>87</v>
      </c>
      <c r="C12" s="367"/>
      <c r="D12" s="367"/>
      <c r="E12" s="367"/>
      <c r="F12" s="367"/>
      <c r="G12" s="367"/>
      <c r="H12" s="367"/>
      <c r="I12" s="367"/>
      <c r="J12" s="367"/>
      <c r="K12" s="367"/>
    </row>
    <row r="13" spans="2:11" ht="21" customHeight="1">
      <c r="B13" s="90"/>
      <c r="C13" s="90"/>
      <c r="D13" s="90"/>
      <c r="E13" s="90"/>
      <c r="F13" s="90"/>
      <c r="G13" s="90"/>
      <c r="H13" s="90"/>
      <c r="I13" s="90"/>
      <c r="J13" s="90"/>
    </row>
    <row r="14" spans="2:11" ht="21" customHeight="1"/>
    <row r="15" spans="2:11" ht="21" customHeight="1">
      <c r="B15" s="87" t="str">
        <f>第６号様式!I2&amp;"付けで実績報告のあったＳＤＧｓ達成に向けたモデル事業創出支援補助金に"</f>
        <v>令和　年　月　日付けで実績報告のあったＳＤＧｓ達成に向けたモデル事業創出支援補助金に</v>
      </c>
      <c r="C15" s="87"/>
      <c r="D15" s="87"/>
      <c r="E15" s="87"/>
      <c r="F15" s="87"/>
      <c r="G15" s="87"/>
      <c r="H15" s="87"/>
      <c r="I15" s="87"/>
      <c r="J15" s="87"/>
    </row>
    <row r="16" spans="2:11" ht="21" customHeight="1">
      <c r="B16" s="87" t="s">
        <v>91</v>
      </c>
      <c r="C16" s="87"/>
      <c r="D16" s="87"/>
      <c r="E16" s="87"/>
      <c r="F16" s="87"/>
      <c r="G16" s="87"/>
      <c r="H16" s="87"/>
      <c r="I16" s="87"/>
      <c r="J16" s="87"/>
    </row>
    <row r="17" spans="2:11" ht="21" customHeight="1">
      <c r="B17" s="87" t="s">
        <v>92</v>
      </c>
      <c r="C17" s="87"/>
      <c r="D17" s="87"/>
      <c r="E17" s="87"/>
      <c r="F17" s="87"/>
      <c r="G17" s="87"/>
      <c r="H17" s="87"/>
      <c r="I17" s="87"/>
      <c r="J17" s="87"/>
    </row>
    <row r="18" spans="2:11" ht="21" customHeight="1">
      <c r="B18" s="87"/>
      <c r="C18" s="87"/>
      <c r="D18" s="87"/>
      <c r="E18" s="87"/>
      <c r="F18" s="87"/>
      <c r="G18" s="87"/>
      <c r="H18" s="87"/>
      <c r="I18" s="87"/>
      <c r="J18" s="87"/>
    </row>
    <row r="19" spans="2:11" ht="21" customHeight="1"/>
    <row r="20" spans="2:11" ht="21" customHeight="1">
      <c r="B20" s="33" t="s">
        <v>75</v>
      </c>
      <c r="D20" s="368" t="str">
        <f>第６号様式!E22</f>
        <v/>
      </c>
      <c r="E20" s="368"/>
      <c r="F20" s="368"/>
      <c r="G20" s="368"/>
      <c r="H20" s="368"/>
      <c r="I20" s="368"/>
      <c r="J20" s="368"/>
      <c r="K20" s="368"/>
    </row>
    <row r="21" spans="2:11" ht="21" customHeight="1"/>
    <row r="22" spans="2:11" ht="21" customHeight="1"/>
    <row r="23" spans="2:11" ht="21" customHeight="1"/>
    <row r="24" spans="2:11" ht="21" customHeight="1">
      <c r="B24" s="33" t="s">
        <v>84</v>
      </c>
    </row>
    <row r="25" spans="2:11" ht="21" customHeight="1">
      <c r="B25" s="88" t="s">
        <v>189</v>
      </c>
      <c r="F25" s="86" t="s">
        <v>55</v>
      </c>
      <c r="G25" s="366" t="str">
        <f>第６号様式!G24</f>
        <v/>
      </c>
      <c r="H25" s="366"/>
      <c r="I25" s="33" t="s">
        <v>7</v>
      </c>
    </row>
    <row r="26" spans="2:11" ht="21" customHeight="1">
      <c r="B26" s="88" t="s">
        <v>95</v>
      </c>
      <c r="F26" s="86" t="s">
        <v>55</v>
      </c>
      <c r="G26" s="366" t="str">
        <f>第６号様式!G26</f>
        <v/>
      </c>
      <c r="H26" s="366"/>
      <c r="I26" s="33" t="s">
        <v>7</v>
      </c>
    </row>
    <row r="27" spans="2:11" ht="21" customHeight="1">
      <c r="B27" s="33" t="s">
        <v>130</v>
      </c>
      <c r="F27" s="86" t="s">
        <v>55</v>
      </c>
      <c r="G27" s="366" t="str">
        <f>IF(第６号様式!G25&gt;第６号様式!G26,第６号様式!G26,第６号様式!G25)</f>
        <v/>
      </c>
      <c r="H27" s="366"/>
      <c r="I27" s="33" t="s">
        <v>7</v>
      </c>
    </row>
    <row r="28" spans="2:11" ht="21" customHeight="1"/>
    <row r="29" spans="2:11" ht="21" customHeight="1"/>
    <row r="30" spans="2:11" ht="21" customHeight="1"/>
    <row r="31" spans="2:11" ht="21" customHeight="1"/>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12">
    <mergeCell ref="G25:H25"/>
    <mergeCell ref="G26:H26"/>
    <mergeCell ref="G27:H27"/>
    <mergeCell ref="I2:K2"/>
    <mergeCell ref="I3:K3"/>
    <mergeCell ref="B11:K11"/>
    <mergeCell ref="B12:K12"/>
    <mergeCell ref="D20:K20"/>
    <mergeCell ref="C4:G4"/>
    <mergeCell ref="C5:G5"/>
    <mergeCell ref="D6:E6"/>
    <mergeCell ref="J8:K8"/>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D17"/>
  <sheetViews>
    <sheetView view="pageBreakPreview" zoomScale="85" zoomScaleNormal="100" zoomScaleSheetLayoutView="85" workbookViewId="0">
      <selection activeCell="J8" sqref="J8:K8"/>
    </sheetView>
  </sheetViews>
  <sheetFormatPr defaultColWidth="9" defaultRowHeight="18.75"/>
  <cols>
    <col min="1" max="1" width="2.375" style="33" customWidth="1"/>
    <col min="2" max="2" width="4.5" style="33" customWidth="1"/>
    <col min="3" max="3" width="20.875" style="33" customWidth="1"/>
    <col min="4" max="4" width="62.5" style="33" customWidth="1"/>
    <col min="5" max="5" width="1.625" style="33" customWidth="1"/>
    <col min="6" max="8" width="9" style="33" customWidth="1"/>
    <col min="9" max="16384" width="9" style="33"/>
  </cols>
  <sheetData>
    <row r="1" spans="2:4" ht="19.5">
      <c r="B1" s="216" t="s">
        <v>112</v>
      </c>
      <c r="C1" s="216"/>
      <c r="D1" s="216"/>
    </row>
    <row r="3" spans="2:4" ht="24.75" thickBot="1">
      <c r="B3" s="81" t="s">
        <v>198</v>
      </c>
      <c r="C3" s="49"/>
    </row>
    <row r="4" spans="2:4" ht="26.25" customHeight="1">
      <c r="B4" s="217">
        <v>1</v>
      </c>
      <c r="C4" s="67" t="s">
        <v>109</v>
      </c>
      <c r="D4" s="68"/>
    </row>
    <row r="5" spans="2:4" ht="26.25" customHeight="1">
      <c r="B5" s="218"/>
      <c r="C5" s="41" t="s">
        <v>1</v>
      </c>
      <c r="D5" s="69"/>
    </row>
    <row r="6" spans="2:4" ht="88.5" customHeight="1">
      <c r="B6" s="218"/>
      <c r="C6" s="50" t="s">
        <v>86</v>
      </c>
      <c r="D6" s="69"/>
    </row>
    <row r="7" spans="2:4" ht="26.25" customHeight="1">
      <c r="B7" s="219">
        <v>2</v>
      </c>
      <c r="C7" s="44" t="s">
        <v>109</v>
      </c>
      <c r="D7" s="70"/>
    </row>
    <row r="8" spans="2:4" ht="26.25" customHeight="1">
      <c r="B8" s="218"/>
      <c r="C8" s="41" t="s">
        <v>1</v>
      </c>
      <c r="D8" s="69"/>
    </row>
    <row r="9" spans="2:4" ht="90" customHeight="1">
      <c r="B9" s="220"/>
      <c r="C9" s="50" t="s">
        <v>86</v>
      </c>
      <c r="D9" s="69"/>
    </row>
    <row r="10" spans="2:4" ht="26.25" customHeight="1">
      <c r="B10" s="219">
        <v>3</v>
      </c>
      <c r="C10" s="44" t="s">
        <v>109</v>
      </c>
      <c r="D10" s="70"/>
    </row>
    <row r="11" spans="2:4" ht="26.25" customHeight="1">
      <c r="B11" s="218"/>
      <c r="C11" s="41" t="s">
        <v>1</v>
      </c>
      <c r="D11" s="69"/>
    </row>
    <row r="12" spans="2:4" ht="100.5" customHeight="1">
      <c r="B12" s="220"/>
      <c r="C12" s="50" t="s">
        <v>86</v>
      </c>
      <c r="D12" s="69"/>
    </row>
    <row r="13" spans="2:4" ht="26.25" customHeight="1">
      <c r="B13" s="219">
        <v>4</v>
      </c>
      <c r="C13" s="44" t="s">
        <v>109</v>
      </c>
      <c r="D13" s="70"/>
    </row>
    <row r="14" spans="2:4" ht="26.25" customHeight="1">
      <c r="B14" s="218"/>
      <c r="C14" s="41" t="s">
        <v>1</v>
      </c>
      <c r="D14" s="69"/>
    </row>
    <row r="15" spans="2:4" ht="102.75" customHeight="1" thickBot="1">
      <c r="B15" s="221"/>
      <c r="C15" s="71" t="s">
        <v>86</v>
      </c>
      <c r="D15" s="72"/>
    </row>
    <row r="17" spans="2:2">
      <c r="B17" s="33" t="s">
        <v>11</v>
      </c>
    </row>
  </sheetData>
  <mergeCells count="5">
    <mergeCell ref="B1:D1"/>
    <mergeCell ref="B4:B6"/>
    <mergeCell ref="B7:B9"/>
    <mergeCell ref="B10:B12"/>
    <mergeCell ref="B13:B15"/>
  </mergeCells>
  <phoneticPr fontId="1"/>
  <pageMargins left="0.7" right="0.7" top="0.75" bottom="0.75" header="0.3" footer="0.3"/>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view="pageBreakPreview" zoomScale="112" zoomScaleNormal="100" zoomScaleSheetLayoutView="112" workbookViewId="0">
      <selection activeCell="N35" sqref="N35"/>
    </sheetView>
  </sheetViews>
  <sheetFormatPr defaultColWidth="9" defaultRowHeight="17.25"/>
  <cols>
    <col min="1" max="1" width="1.125" style="19" customWidth="1"/>
    <col min="2" max="2" width="15.25" style="19" customWidth="1"/>
    <col min="3" max="11" width="11.25" style="19" customWidth="1"/>
    <col min="12" max="12" width="7.5" style="85" bestFit="1" customWidth="1"/>
    <col min="13" max="13" width="3.75" style="21" customWidth="1"/>
    <col min="14" max="16" width="9" style="19"/>
    <col min="17" max="17" width="4.25" style="19" customWidth="1"/>
    <col min="18" max="16384" width="9" style="19"/>
  </cols>
  <sheetData>
    <row r="1" spans="2:13" s="33" customFormat="1" ht="25.5">
      <c r="B1" s="80" t="s">
        <v>38</v>
      </c>
      <c r="C1" s="73"/>
      <c r="D1" s="73"/>
      <c r="L1" s="49"/>
      <c r="M1" s="49"/>
    </row>
    <row r="2" spans="2:13" s="33" customFormat="1" ht="13.5" customHeight="1">
      <c r="B2" s="73"/>
      <c r="C2" s="73"/>
      <c r="D2" s="73"/>
      <c r="L2" s="49"/>
      <c r="M2" s="49"/>
    </row>
    <row r="3" spans="2:13" s="33" customFormat="1" ht="39.75">
      <c r="B3" s="222" t="s">
        <v>118</v>
      </c>
      <c r="C3" s="222"/>
      <c r="D3" s="222"/>
      <c r="E3" s="222"/>
      <c r="F3" s="222"/>
      <c r="G3" s="222"/>
      <c r="H3" s="222"/>
      <c r="I3" s="222"/>
      <c r="J3" s="222"/>
      <c r="K3" s="222"/>
      <c r="L3" s="49"/>
      <c r="M3" s="49"/>
    </row>
    <row r="4" spans="2:13" ht="14.25" customHeight="1">
      <c r="B4" s="248"/>
      <c r="C4" s="248"/>
      <c r="D4" s="248"/>
      <c r="E4" s="248"/>
      <c r="F4" s="248"/>
      <c r="G4" s="248"/>
      <c r="H4" s="248"/>
      <c r="I4" s="248"/>
      <c r="J4" s="248"/>
      <c r="K4" s="248"/>
      <c r="L4" s="82"/>
    </row>
    <row r="5" spans="2:13" ht="26.25" customHeight="1" thickBot="1">
      <c r="B5" s="232" t="s">
        <v>96</v>
      </c>
      <c r="C5" s="232"/>
      <c r="D5" s="232"/>
      <c r="E5" s="232"/>
      <c r="F5" s="232"/>
      <c r="G5" s="232"/>
      <c r="H5" s="232"/>
      <c r="I5" s="232"/>
      <c r="J5" s="232"/>
      <c r="K5" s="232"/>
      <c r="L5" s="20"/>
    </row>
    <row r="6" spans="2:13" ht="47.25" customHeight="1" thickTop="1" thickBot="1">
      <c r="B6" s="112" t="s">
        <v>119</v>
      </c>
      <c r="C6" s="238" t="str">
        <f>IF(第１号様式!D22=0,"",第１号様式!D22)</f>
        <v/>
      </c>
      <c r="D6" s="239"/>
      <c r="E6" s="239"/>
      <c r="F6" s="239"/>
      <c r="G6" s="239"/>
      <c r="H6" s="239"/>
      <c r="I6" s="239"/>
      <c r="J6" s="239"/>
      <c r="K6" s="240"/>
      <c r="L6" s="20">
        <f>LENB(C6)/2</f>
        <v>0</v>
      </c>
      <c r="M6" s="21" t="s">
        <v>34</v>
      </c>
    </row>
    <row r="7" spans="2:13" ht="39" customHeight="1" thickTop="1">
      <c r="B7" s="241" t="s">
        <v>97</v>
      </c>
      <c r="C7" s="22"/>
      <c r="D7" s="22"/>
      <c r="E7" s="22"/>
      <c r="F7" s="22"/>
      <c r="G7" s="22"/>
      <c r="H7" s="22"/>
      <c r="I7" s="22"/>
      <c r="J7" s="22"/>
      <c r="K7" s="22"/>
      <c r="L7" s="20"/>
    </row>
    <row r="8" spans="2:13" ht="21" customHeight="1">
      <c r="B8" s="242"/>
      <c r="C8" s="74" t="s">
        <v>98</v>
      </c>
      <c r="D8" s="74" t="s">
        <v>98</v>
      </c>
      <c r="E8" s="74" t="s">
        <v>98</v>
      </c>
      <c r="F8" s="74" t="s">
        <v>98</v>
      </c>
      <c r="G8" s="74" t="s">
        <v>98</v>
      </c>
      <c r="H8" s="74" t="s">
        <v>98</v>
      </c>
      <c r="I8" s="74" t="s">
        <v>98</v>
      </c>
      <c r="J8" s="74" t="s">
        <v>98</v>
      </c>
      <c r="K8" s="74" t="s">
        <v>98</v>
      </c>
      <c r="L8" s="20"/>
    </row>
    <row r="9" spans="2:13" ht="39.75" customHeight="1">
      <c r="B9" s="242"/>
      <c r="C9" s="23"/>
      <c r="D9" s="23"/>
      <c r="E9" s="23"/>
      <c r="F9" s="23"/>
      <c r="G9" s="23"/>
      <c r="H9" s="23"/>
      <c r="I9" s="23"/>
      <c r="J9" s="23"/>
      <c r="K9" s="244"/>
      <c r="L9" s="20"/>
    </row>
    <row r="10" spans="2:13" ht="21" customHeight="1">
      <c r="B10" s="243"/>
      <c r="C10" s="74" t="s">
        <v>98</v>
      </c>
      <c r="D10" s="74" t="s">
        <v>98</v>
      </c>
      <c r="E10" s="74" t="s">
        <v>98</v>
      </c>
      <c r="F10" s="74" t="s">
        <v>98</v>
      </c>
      <c r="G10" s="74" t="s">
        <v>98</v>
      </c>
      <c r="H10" s="74" t="s">
        <v>98</v>
      </c>
      <c r="I10" s="74" t="s">
        <v>98</v>
      </c>
      <c r="J10" s="74" t="s">
        <v>98</v>
      </c>
      <c r="K10" s="245"/>
      <c r="L10" s="20"/>
    </row>
    <row r="11" spans="2:13" ht="30" customHeight="1">
      <c r="B11" s="113" t="s">
        <v>156</v>
      </c>
      <c r="C11" s="24"/>
      <c r="D11" s="24"/>
      <c r="E11" s="24"/>
      <c r="F11" s="24"/>
      <c r="G11" s="24"/>
      <c r="H11" s="24"/>
      <c r="I11" s="24"/>
      <c r="J11" s="24"/>
      <c r="K11" s="25" t="s">
        <v>120</v>
      </c>
      <c r="L11" s="20"/>
    </row>
    <row r="12" spans="2:13" ht="222.75" customHeight="1">
      <c r="B12" s="246" t="s">
        <v>124</v>
      </c>
      <c r="C12" s="227"/>
      <c r="D12" s="227"/>
      <c r="E12" s="227"/>
      <c r="F12" s="227"/>
      <c r="G12" s="227"/>
      <c r="H12" s="227"/>
      <c r="I12" s="227"/>
      <c r="J12" s="227"/>
      <c r="K12" s="247"/>
      <c r="L12" s="20">
        <f>LENB(B12)/2</f>
        <v>117.5</v>
      </c>
      <c r="M12" s="21" t="s">
        <v>34</v>
      </c>
    </row>
    <row r="13" spans="2:13" ht="29.25" customHeight="1">
      <c r="B13" s="249" t="s">
        <v>157</v>
      </c>
      <c r="C13" s="250"/>
      <c r="D13" s="250"/>
      <c r="E13" s="250"/>
      <c r="F13" s="250"/>
      <c r="G13" s="250"/>
      <c r="H13" s="250"/>
      <c r="I13" s="250"/>
      <c r="J13" s="250"/>
      <c r="K13" s="251"/>
      <c r="L13" s="20"/>
    </row>
    <row r="14" spans="2:13" ht="233.25" customHeight="1">
      <c r="B14" s="246" t="s">
        <v>159</v>
      </c>
      <c r="C14" s="227"/>
      <c r="D14" s="227"/>
      <c r="E14" s="227"/>
      <c r="F14" s="227"/>
      <c r="G14" s="227"/>
      <c r="H14" s="227"/>
      <c r="I14" s="227"/>
      <c r="J14" s="227"/>
      <c r="K14" s="247"/>
      <c r="L14" s="20"/>
    </row>
    <row r="15" spans="2:13" ht="30" customHeight="1">
      <c r="B15" s="113" t="s">
        <v>158</v>
      </c>
      <c r="C15" s="24"/>
      <c r="D15" s="24"/>
      <c r="E15" s="24"/>
      <c r="F15" s="24"/>
      <c r="G15" s="24"/>
      <c r="H15" s="24"/>
      <c r="I15" s="24"/>
      <c r="J15" s="24"/>
      <c r="K15" s="25" t="s">
        <v>138</v>
      </c>
      <c r="L15" s="20"/>
    </row>
    <row r="16" spans="2:13" ht="159" customHeight="1">
      <c r="B16" s="246" t="s">
        <v>121</v>
      </c>
      <c r="C16" s="227"/>
      <c r="D16" s="227"/>
      <c r="E16" s="227"/>
      <c r="F16" s="227"/>
      <c r="G16" s="227"/>
      <c r="H16" s="227"/>
      <c r="I16" s="227"/>
      <c r="J16" s="227"/>
      <c r="K16" s="247"/>
      <c r="L16" s="20">
        <f>LENB(B16)/2</f>
        <v>120</v>
      </c>
      <c r="M16" s="21" t="s">
        <v>34</v>
      </c>
    </row>
    <row r="17" spans="2:13" ht="23.25" customHeight="1">
      <c r="B17" s="233" t="s">
        <v>206</v>
      </c>
      <c r="C17" s="233"/>
      <c r="D17" s="233"/>
      <c r="E17" s="233"/>
      <c r="F17" s="233"/>
      <c r="G17" s="233"/>
      <c r="H17" s="233"/>
      <c r="I17" s="233"/>
      <c r="J17" s="233"/>
      <c r="K17" s="233"/>
      <c r="L17" s="20"/>
    </row>
    <row r="18" spans="2:13" ht="23.25" customHeight="1">
      <c r="B18" s="234"/>
      <c r="C18" s="234"/>
      <c r="D18" s="234"/>
      <c r="E18" s="234"/>
      <c r="F18" s="234"/>
      <c r="G18" s="234"/>
      <c r="H18" s="234"/>
      <c r="I18" s="234"/>
      <c r="J18" s="234"/>
      <c r="K18" s="234"/>
      <c r="L18" s="20"/>
    </row>
    <row r="19" spans="2:13" ht="30" customHeight="1" thickBot="1">
      <c r="B19" s="114" t="s">
        <v>128</v>
      </c>
      <c r="C19" s="26"/>
      <c r="D19" s="26"/>
      <c r="E19" s="26"/>
      <c r="F19" s="26"/>
      <c r="G19" s="26"/>
      <c r="H19" s="26"/>
      <c r="I19" s="26"/>
      <c r="J19" s="26"/>
      <c r="K19" s="27" t="s">
        <v>160</v>
      </c>
      <c r="L19" s="20">
        <f>SUM(L20:L29)</f>
        <v>509.5</v>
      </c>
      <c r="M19" s="21" t="s">
        <v>34</v>
      </c>
    </row>
    <row r="20" spans="2:13" s="28" customFormat="1" ht="30" customHeight="1">
      <c r="B20" s="235" t="s">
        <v>161</v>
      </c>
      <c r="C20" s="236"/>
      <c r="D20" s="236"/>
      <c r="E20" s="236"/>
      <c r="F20" s="236"/>
      <c r="G20" s="236"/>
      <c r="H20" s="236"/>
      <c r="I20" s="236"/>
      <c r="J20" s="236"/>
      <c r="K20" s="237"/>
      <c r="L20" s="83"/>
      <c r="M20" s="84"/>
    </row>
    <row r="21" spans="2:13" s="28" customFormat="1" ht="129.94999999999999" customHeight="1">
      <c r="B21" s="226" t="s">
        <v>122</v>
      </c>
      <c r="C21" s="227"/>
      <c r="D21" s="227"/>
      <c r="E21" s="227"/>
      <c r="F21" s="227"/>
      <c r="G21" s="227"/>
      <c r="H21" s="227"/>
      <c r="I21" s="227"/>
      <c r="J21" s="227"/>
      <c r="K21" s="228"/>
      <c r="L21" s="20">
        <f>LENB(B21)/2</f>
        <v>60</v>
      </c>
      <c r="M21" s="21" t="s">
        <v>34</v>
      </c>
    </row>
    <row r="22" spans="2:13" s="28" customFormat="1" ht="30" customHeight="1">
      <c r="B22" s="257" t="s">
        <v>162</v>
      </c>
      <c r="C22" s="258"/>
      <c r="D22" s="258"/>
      <c r="E22" s="258"/>
      <c r="F22" s="258"/>
      <c r="G22" s="258"/>
      <c r="H22" s="258"/>
      <c r="I22" s="258"/>
      <c r="J22" s="258"/>
      <c r="K22" s="259"/>
      <c r="L22" s="83"/>
      <c r="M22" s="84"/>
    </row>
    <row r="23" spans="2:13" s="28" customFormat="1" ht="129.94999999999999" customHeight="1">
      <c r="B23" s="226" t="s">
        <v>126</v>
      </c>
      <c r="C23" s="227"/>
      <c r="D23" s="227"/>
      <c r="E23" s="227"/>
      <c r="F23" s="227"/>
      <c r="G23" s="227"/>
      <c r="H23" s="227"/>
      <c r="I23" s="227"/>
      <c r="J23" s="227"/>
      <c r="K23" s="228"/>
      <c r="L23" s="20">
        <f>LENB(B23)/2</f>
        <v>117.5</v>
      </c>
      <c r="M23" s="21" t="s">
        <v>34</v>
      </c>
    </row>
    <row r="24" spans="2:13" s="28" customFormat="1" ht="30" customHeight="1">
      <c r="B24" s="257" t="s">
        <v>163</v>
      </c>
      <c r="C24" s="258"/>
      <c r="D24" s="258"/>
      <c r="E24" s="258"/>
      <c r="F24" s="258"/>
      <c r="G24" s="258"/>
      <c r="H24" s="258"/>
      <c r="I24" s="258"/>
      <c r="J24" s="258"/>
      <c r="K24" s="259"/>
      <c r="L24" s="83"/>
      <c r="M24" s="84"/>
    </row>
    <row r="25" spans="2:13" s="28" customFormat="1" ht="129.94999999999999" customHeight="1">
      <c r="B25" s="226" t="s">
        <v>125</v>
      </c>
      <c r="C25" s="227"/>
      <c r="D25" s="227"/>
      <c r="E25" s="227"/>
      <c r="F25" s="227"/>
      <c r="G25" s="227"/>
      <c r="H25" s="227"/>
      <c r="I25" s="227"/>
      <c r="J25" s="227"/>
      <c r="K25" s="228"/>
      <c r="L25" s="20">
        <f>LENB(B25)/2</f>
        <v>88.5</v>
      </c>
      <c r="M25" s="21" t="s">
        <v>34</v>
      </c>
    </row>
    <row r="26" spans="2:13" s="28" customFormat="1" ht="30" customHeight="1">
      <c r="B26" s="223" t="s">
        <v>164</v>
      </c>
      <c r="C26" s="224"/>
      <c r="D26" s="224"/>
      <c r="E26" s="224"/>
      <c r="F26" s="224"/>
      <c r="G26" s="224"/>
      <c r="H26" s="224"/>
      <c r="I26" s="224"/>
      <c r="J26" s="224"/>
      <c r="K26" s="225"/>
      <c r="L26" s="20"/>
      <c r="M26" s="21"/>
    </row>
    <row r="27" spans="2:13" s="28" customFormat="1" ht="129.94999999999999" customHeight="1">
      <c r="B27" s="226" t="s">
        <v>123</v>
      </c>
      <c r="C27" s="227"/>
      <c r="D27" s="227"/>
      <c r="E27" s="227"/>
      <c r="F27" s="227"/>
      <c r="G27" s="227"/>
      <c r="H27" s="227"/>
      <c r="I27" s="227"/>
      <c r="J27" s="227"/>
      <c r="K27" s="228"/>
      <c r="L27" s="20">
        <f>LENB(B27)/2</f>
        <v>84.5</v>
      </c>
      <c r="M27" s="21" t="s">
        <v>34</v>
      </c>
    </row>
    <row r="28" spans="2:13" s="28" customFormat="1" ht="30" customHeight="1">
      <c r="B28" s="223" t="s">
        <v>165</v>
      </c>
      <c r="C28" s="224"/>
      <c r="D28" s="224"/>
      <c r="E28" s="224"/>
      <c r="F28" s="224"/>
      <c r="G28" s="224"/>
      <c r="H28" s="224"/>
      <c r="I28" s="224"/>
      <c r="J28" s="224"/>
      <c r="K28" s="225"/>
      <c r="L28" s="83"/>
      <c r="M28" s="84"/>
    </row>
    <row r="29" spans="2:13" s="28" customFormat="1" ht="129.94999999999999" customHeight="1">
      <c r="B29" s="226" t="s">
        <v>99</v>
      </c>
      <c r="C29" s="227"/>
      <c r="D29" s="227"/>
      <c r="E29" s="227"/>
      <c r="F29" s="227"/>
      <c r="G29" s="227"/>
      <c r="H29" s="227"/>
      <c r="I29" s="227"/>
      <c r="J29" s="227"/>
      <c r="K29" s="228"/>
      <c r="L29" s="20">
        <f>LENB(B29)/2</f>
        <v>159</v>
      </c>
      <c r="M29" s="21" t="s">
        <v>34</v>
      </c>
    </row>
    <row r="30" spans="2:13" s="28" customFormat="1" ht="24" customHeight="1">
      <c r="B30" s="235" t="s">
        <v>166</v>
      </c>
      <c r="C30" s="236"/>
      <c r="D30" s="236"/>
      <c r="E30" s="236"/>
      <c r="F30" s="236"/>
      <c r="G30" s="236"/>
      <c r="H30" s="236"/>
      <c r="I30" s="236"/>
      <c r="J30" s="236"/>
      <c r="K30" s="237"/>
      <c r="L30" s="83"/>
      <c r="M30" s="84"/>
    </row>
    <row r="31" spans="2:13" s="28" customFormat="1" ht="29.25" customHeight="1" thickBot="1">
      <c r="B31" s="252" t="s">
        <v>155</v>
      </c>
      <c r="C31" s="253"/>
      <c r="D31" s="253"/>
      <c r="E31" s="253"/>
      <c r="F31" s="253"/>
      <c r="G31" s="253"/>
      <c r="H31" s="253"/>
      <c r="I31" s="253"/>
      <c r="J31" s="253"/>
      <c r="K31" s="254"/>
      <c r="L31" s="20"/>
      <c r="M31" s="21"/>
    </row>
    <row r="32" spans="2:13" s="28" customFormat="1" ht="13.5" customHeight="1">
      <c r="B32" s="76"/>
      <c r="C32" s="76"/>
      <c r="D32" s="76"/>
      <c r="E32" s="76"/>
      <c r="F32" s="76"/>
      <c r="G32" s="76"/>
      <c r="H32" s="76"/>
      <c r="I32" s="76"/>
      <c r="J32" s="76"/>
      <c r="K32" s="76"/>
      <c r="L32" s="20"/>
      <c r="M32" s="21"/>
    </row>
    <row r="33" spans="2:12" ht="24.75" customHeight="1">
      <c r="B33" s="29" t="s">
        <v>204</v>
      </c>
      <c r="C33" s="30"/>
      <c r="D33" s="30"/>
      <c r="E33" s="30"/>
      <c r="F33" s="30"/>
      <c r="G33" s="30"/>
      <c r="H33" s="30"/>
      <c r="I33" s="30"/>
      <c r="J33" s="30"/>
      <c r="K33" s="30"/>
      <c r="L33" s="20"/>
    </row>
    <row r="34" spans="2:12" ht="37.5" customHeight="1">
      <c r="B34" s="19" t="s">
        <v>205</v>
      </c>
      <c r="L34" s="20"/>
    </row>
    <row r="35" spans="2:12" ht="18.75" customHeight="1">
      <c r="B35" s="115" t="s">
        <v>100</v>
      </c>
      <c r="L35" s="20"/>
    </row>
    <row r="36" spans="2:12" ht="31.5" customHeight="1">
      <c r="B36" s="229"/>
      <c r="C36" s="230"/>
      <c r="D36" s="230"/>
      <c r="E36" s="230"/>
      <c r="F36" s="230"/>
      <c r="G36" s="230"/>
      <c r="H36" s="230"/>
      <c r="I36" s="230"/>
      <c r="J36" s="230"/>
      <c r="K36" s="231"/>
      <c r="L36" s="20"/>
    </row>
    <row r="37" spans="2:12" ht="36" customHeight="1">
      <c r="B37" s="31"/>
      <c r="C37" s="31"/>
      <c r="D37" s="31"/>
      <c r="E37" s="31"/>
      <c r="F37" s="31"/>
      <c r="G37" s="31"/>
      <c r="H37" s="31"/>
      <c r="I37" s="31"/>
      <c r="J37" s="31"/>
      <c r="K37" s="31"/>
      <c r="L37" s="20"/>
    </row>
    <row r="38" spans="2:12" ht="21" customHeight="1">
      <c r="B38" s="232" t="s">
        <v>101</v>
      </c>
      <c r="C38" s="232"/>
      <c r="D38" s="232"/>
      <c r="E38" s="232"/>
      <c r="F38" s="232"/>
      <c r="G38" s="232"/>
      <c r="H38" s="232"/>
      <c r="I38" s="232"/>
      <c r="J38" s="232"/>
      <c r="K38" s="232"/>
      <c r="L38" s="20"/>
    </row>
    <row r="39" spans="2:12" s="21" customFormat="1" ht="27.75" customHeight="1">
      <c r="B39" s="255" t="s">
        <v>102</v>
      </c>
      <c r="C39" s="256"/>
      <c r="D39" s="116"/>
      <c r="E39" s="116"/>
      <c r="F39" s="116"/>
      <c r="G39" s="116"/>
      <c r="H39" s="116"/>
      <c r="I39" s="116"/>
      <c r="J39" s="116"/>
      <c r="K39" s="116"/>
      <c r="L39" s="20"/>
    </row>
    <row r="40" spans="2:12">
      <c r="L40" s="20"/>
    </row>
    <row r="49" spans="5:8">
      <c r="E49" s="32"/>
      <c r="F49" s="32"/>
      <c r="G49" s="32"/>
      <c r="H49" s="32"/>
    </row>
  </sheetData>
  <mergeCells count="27">
    <mergeCell ref="B13:K13"/>
    <mergeCell ref="B14:K14"/>
    <mergeCell ref="B30:K30"/>
    <mergeCell ref="B31:K31"/>
    <mergeCell ref="B39:C39"/>
    <mergeCell ref="B22:K22"/>
    <mergeCell ref="B23:K23"/>
    <mergeCell ref="B24:K24"/>
    <mergeCell ref="B25:K25"/>
    <mergeCell ref="B26:K26"/>
    <mergeCell ref="B27:K27"/>
    <mergeCell ref="B3:K3"/>
    <mergeCell ref="B28:K28"/>
    <mergeCell ref="B29:K29"/>
    <mergeCell ref="B36:K36"/>
    <mergeCell ref="B38:K38"/>
    <mergeCell ref="B17:K17"/>
    <mergeCell ref="B18:K18"/>
    <mergeCell ref="B20:K20"/>
    <mergeCell ref="B21:K21"/>
    <mergeCell ref="B5:K5"/>
    <mergeCell ref="C6:K6"/>
    <mergeCell ref="B7:B10"/>
    <mergeCell ref="K9:K10"/>
    <mergeCell ref="B12:K12"/>
    <mergeCell ref="B16:K16"/>
    <mergeCell ref="B4:K4"/>
  </mergeCells>
  <phoneticPr fontId="1"/>
  <dataValidations count="5">
    <dataValidation type="list" allowBlank="1" showInputMessage="1" sqref="C8:K8 C10:J10">
      <formula1>"○,◎"</formula1>
    </dataValidation>
    <dataValidation type="custom" operator="lessThanOrEqual" allowBlank="1" showInputMessage="1" showErrorMessage="1" errorTitle="文字数オーバー" error="文字数の制限を超えています。" sqref="D9:H9 D7:H7">
      <formula1>#REF!</formula1>
    </dataValidation>
    <dataValidation type="custom" operator="lessThanOrEqual" allowBlank="1" showInputMessage="1" showErrorMessage="1" errorTitle="文字数オーバー" error="文字数の制限を超えています。" sqref="C9 C7">
      <formula1>L7</formula1>
    </dataValidation>
    <dataValidation type="custom" operator="lessThanOrEqual" allowBlank="1" showInputMessage="1" showErrorMessage="1" errorTitle="文字数オーバー" error="文字数の制限を超えています。" sqref="I7:K7 I9:K9">
      <formula1>M7</formula1>
    </dataValidation>
    <dataValidation type="list" allowBlank="1" showInputMessage="1" showErrorMessage="1" sqref="B39">
      <formula1>"選択してください,あり,なし"</formula1>
    </dataValidation>
  </dataValidations>
  <pageMargins left="0.7" right="0.7" top="0.75" bottom="0.75" header="0.3" footer="0.3"/>
  <pageSetup paperSize="9" scale="68" orientation="portrait" r:id="rId1"/>
  <rowBreaks count="1" manualBreakCount="1">
    <brk id="1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view="pageBreakPreview" zoomScaleNormal="115" zoomScaleSheetLayoutView="100" workbookViewId="0">
      <selection activeCell="J8" sqref="J8:K8"/>
    </sheetView>
  </sheetViews>
  <sheetFormatPr defaultColWidth="9" defaultRowHeight="12.75"/>
  <cols>
    <col min="1" max="1" width="1.5" style="3" customWidth="1"/>
    <col min="2" max="2" width="29.875" style="3" customWidth="1"/>
    <col min="3" max="3" width="9.5" style="3" customWidth="1"/>
    <col min="4" max="4" width="6.75" style="3" customWidth="1"/>
    <col min="5" max="5" width="6.125" style="3" bestFit="1" customWidth="1"/>
    <col min="6" max="6" width="17.5" style="3" customWidth="1"/>
    <col min="7" max="7" width="23" style="3" customWidth="1"/>
    <col min="8" max="8" width="1.375" style="3" customWidth="1"/>
    <col min="9" max="16384" width="9" style="3"/>
  </cols>
  <sheetData>
    <row r="1" spans="2:11" ht="18.75">
      <c r="B1" s="5" t="s">
        <v>89</v>
      </c>
    </row>
    <row r="2" spans="2:11" ht="19.5">
      <c r="B2" s="260" t="s">
        <v>127</v>
      </c>
      <c r="C2" s="260"/>
      <c r="D2" s="260"/>
      <c r="E2" s="260"/>
      <c r="F2" s="260"/>
      <c r="G2" s="260"/>
      <c r="H2" s="2"/>
    </row>
    <row r="3" spans="2:11" ht="18.75">
      <c r="B3" s="4"/>
      <c r="C3" s="17"/>
      <c r="D3" s="17"/>
      <c r="E3" s="17"/>
      <c r="F3" s="18"/>
      <c r="G3" s="165" t="str">
        <f>IF(第１号様式!F2=0,"令和　年　月　日",第１号様式!F2)</f>
        <v>令和　　年　　月　　日</v>
      </c>
    </row>
    <row r="4" spans="2:11" ht="18.75">
      <c r="B4" s="1" t="s">
        <v>40</v>
      </c>
      <c r="C4" s="264" t="str">
        <f>IF(第１号様式!D22=0,"",第１号様式!D22)</f>
        <v/>
      </c>
      <c r="D4" s="264"/>
      <c r="E4" s="264"/>
      <c r="F4" s="264"/>
      <c r="G4" s="264"/>
      <c r="H4" s="18"/>
      <c r="I4" s="18"/>
      <c r="J4" s="18"/>
      <c r="K4" s="18"/>
    </row>
    <row r="5" spans="2:11" ht="18.75">
      <c r="B5" s="11" t="s">
        <v>41</v>
      </c>
      <c r="C5" s="265" t="str">
        <f>IF(第１号様式!E9=0,"",第１号様式!E9)</f>
        <v/>
      </c>
      <c r="D5" s="265"/>
      <c r="E5" s="265"/>
      <c r="F5" s="265"/>
      <c r="G5" s="265"/>
      <c r="H5" s="18"/>
      <c r="I5" s="18"/>
      <c r="J5" s="18"/>
      <c r="K5" s="18"/>
    </row>
    <row r="6" spans="2:11" ht="13.5" thickBot="1">
      <c r="B6" s="9"/>
      <c r="C6" s="9"/>
      <c r="D6" s="9"/>
      <c r="E6" s="9"/>
      <c r="F6" s="9"/>
      <c r="G6" s="12"/>
    </row>
    <row r="7" spans="2:11" ht="18">
      <c r="B7" s="77" t="s">
        <v>169</v>
      </c>
      <c r="C7" s="78"/>
      <c r="D7" s="78"/>
      <c r="E7" s="78"/>
      <c r="F7" s="78"/>
      <c r="G7" s="79"/>
    </row>
    <row r="8" spans="2:11" ht="111" customHeight="1">
      <c r="B8" s="7"/>
      <c r="G8" s="8"/>
    </row>
    <row r="9" spans="2:11" ht="9.75" customHeight="1">
      <c r="B9" s="7"/>
      <c r="G9" s="8"/>
    </row>
    <row r="10" spans="2:11" s="118" customFormat="1" ht="19.5" customHeight="1">
      <c r="B10" s="150" t="s">
        <v>172</v>
      </c>
      <c r="G10" s="119" t="s">
        <v>178</v>
      </c>
    </row>
    <row r="11" spans="2:11" s="118" customFormat="1" ht="22.5" customHeight="1">
      <c r="B11" s="120" t="s">
        <v>170</v>
      </c>
      <c r="C11" s="117" t="s">
        <v>43</v>
      </c>
      <c r="D11" s="122" t="s">
        <v>44</v>
      </c>
      <c r="E11" s="123" t="s">
        <v>45</v>
      </c>
      <c r="F11" s="117" t="s">
        <v>186</v>
      </c>
      <c r="G11" s="121" t="s">
        <v>46</v>
      </c>
    </row>
    <row r="12" spans="2:11" s="118" customFormat="1" ht="22.5" customHeight="1">
      <c r="B12" s="157"/>
      <c r="C12" s="125"/>
      <c r="D12" s="126"/>
      <c r="E12" s="127"/>
      <c r="F12" s="128">
        <f>C12*D12</f>
        <v>0</v>
      </c>
      <c r="G12" s="124"/>
    </row>
    <row r="13" spans="2:11" s="118" customFormat="1" ht="22.5" customHeight="1">
      <c r="B13" s="157"/>
      <c r="C13" s="125"/>
      <c r="D13" s="126"/>
      <c r="E13" s="127"/>
      <c r="F13" s="128">
        <f>C13*D13</f>
        <v>0</v>
      </c>
      <c r="G13" s="124"/>
    </row>
    <row r="14" spans="2:11" s="118" customFormat="1" ht="22.5" customHeight="1">
      <c r="B14" s="157"/>
      <c r="C14" s="125"/>
      <c r="D14" s="126"/>
      <c r="E14" s="127"/>
      <c r="F14" s="128">
        <f t="shared" ref="F14:F18" si="0">C14*D14</f>
        <v>0</v>
      </c>
      <c r="G14" s="124"/>
    </row>
    <row r="15" spans="2:11" s="118" customFormat="1" ht="22.5" customHeight="1">
      <c r="B15" s="157"/>
      <c r="C15" s="125"/>
      <c r="D15" s="126"/>
      <c r="E15" s="127"/>
      <c r="F15" s="128">
        <f t="shared" si="0"/>
        <v>0</v>
      </c>
      <c r="G15" s="124"/>
    </row>
    <row r="16" spans="2:11" s="118" customFormat="1" ht="22.5" customHeight="1">
      <c r="B16" s="157"/>
      <c r="C16" s="125"/>
      <c r="D16" s="126"/>
      <c r="E16" s="127"/>
      <c r="F16" s="128">
        <f t="shared" si="0"/>
        <v>0</v>
      </c>
      <c r="G16" s="124"/>
    </row>
    <row r="17" spans="2:7" s="118" customFormat="1" ht="22.5" customHeight="1">
      <c r="B17" s="157"/>
      <c r="C17" s="125"/>
      <c r="D17" s="126"/>
      <c r="E17" s="127"/>
      <c r="F17" s="128">
        <f t="shared" si="0"/>
        <v>0</v>
      </c>
      <c r="G17" s="124"/>
    </row>
    <row r="18" spans="2:7" s="118" customFormat="1" ht="22.5" customHeight="1" thickBot="1">
      <c r="B18" s="158"/>
      <c r="C18" s="130"/>
      <c r="D18" s="131"/>
      <c r="E18" s="132"/>
      <c r="F18" s="133">
        <f t="shared" si="0"/>
        <v>0</v>
      </c>
      <c r="G18" s="129"/>
    </row>
    <row r="19" spans="2:7" s="118" customFormat="1" ht="22.5" customHeight="1" thickTop="1" thickBot="1">
      <c r="B19" s="134" t="s">
        <v>171</v>
      </c>
      <c r="C19" s="135"/>
      <c r="D19" s="261"/>
      <c r="E19" s="262"/>
      <c r="F19" s="136">
        <f>SUM(F12:F18)</f>
        <v>0</v>
      </c>
      <c r="G19" s="137"/>
    </row>
    <row r="20" spans="2:7" s="118" customFormat="1" ht="12.75" customHeight="1" thickTop="1"/>
    <row r="21" spans="2:7" s="118" customFormat="1" ht="16.5">
      <c r="B21" s="150" t="s">
        <v>194</v>
      </c>
      <c r="G21" s="138" t="s">
        <v>42</v>
      </c>
    </row>
    <row r="22" spans="2:7" s="118" customFormat="1" ht="22.5" customHeight="1">
      <c r="B22" s="120" t="s">
        <v>195</v>
      </c>
      <c r="C22" s="117" t="s">
        <v>43</v>
      </c>
      <c r="D22" s="122" t="s">
        <v>44</v>
      </c>
      <c r="E22" s="123" t="s">
        <v>45</v>
      </c>
      <c r="F22" s="117" t="s">
        <v>186</v>
      </c>
      <c r="G22" s="121" t="s">
        <v>46</v>
      </c>
    </row>
    <row r="23" spans="2:7" s="118" customFormat="1" ht="22.5" customHeight="1">
      <c r="B23" s="156"/>
      <c r="C23" s="125"/>
      <c r="D23" s="126"/>
      <c r="E23" s="127"/>
      <c r="F23" s="128">
        <f>C23*D23</f>
        <v>0</v>
      </c>
      <c r="G23" s="124"/>
    </row>
    <row r="24" spans="2:7" s="118" customFormat="1" ht="22.5" customHeight="1">
      <c r="B24" s="156"/>
      <c r="C24" s="125"/>
      <c r="D24" s="126"/>
      <c r="E24" s="127"/>
      <c r="F24" s="128">
        <f>C24*D24</f>
        <v>0</v>
      </c>
      <c r="G24" s="124"/>
    </row>
    <row r="25" spans="2:7" s="118" customFormat="1" ht="22.5" customHeight="1">
      <c r="B25" s="156"/>
      <c r="C25" s="125"/>
      <c r="D25" s="126"/>
      <c r="E25" s="127"/>
      <c r="F25" s="128">
        <f t="shared" ref="F25:F26" si="1">C25*D25</f>
        <v>0</v>
      </c>
      <c r="G25" s="124"/>
    </row>
    <row r="26" spans="2:7" s="118" customFormat="1" ht="22.5" customHeight="1" thickBot="1">
      <c r="B26" s="156"/>
      <c r="C26" s="125"/>
      <c r="D26" s="126"/>
      <c r="E26" s="127"/>
      <c r="F26" s="128">
        <f t="shared" si="1"/>
        <v>0</v>
      </c>
      <c r="G26" s="124"/>
    </row>
    <row r="27" spans="2:7" s="118" customFormat="1" ht="22.5" customHeight="1" thickTop="1" thickBot="1">
      <c r="B27" s="120" t="s">
        <v>196</v>
      </c>
      <c r="C27" s="139"/>
      <c r="D27" s="266"/>
      <c r="E27" s="267"/>
      <c r="F27" s="136">
        <f>SUM(F23:F26)</f>
        <v>0</v>
      </c>
      <c r="G27" s="140"/>
    </row>
    <row r="28" spans="2:7" s="118" customFormat="1" ht="22.5" customHeight="1" thickTop="1" thickBot="1">
      <c r="B28" s="141"/>
      <c r="C28" s="142"/>
      <c r="D28" s="141"/>
      <c r="E28" s="141"/>
      <c r="F28" s="143"/>
      <c r="G28" s="144"/>
    </row>
    <row r="29" spans="2:7" s="118" customFormat="1" ht="22.5" customHeight="1" thickTop="1" thickBot="1">
      <c r="B29" s="269" t="s">
        <v>193</v>
      </c>
      <c r="C29" s="269"/>
      <c r="D29" s="269"/>
      <c r="E29" s="269"/>
      <c r="F29" s="136">
        <f>F19+F27</f>
        <v>0</v>
      </c>
      <c r="G29" s="151" t="s">
        <v>173</v>
      </c>
    </row>
    <row r="30" spans="2:7" s="118" customFormat="1" ht="22.5" customHeight="1" thickTop="1" thickBot="1">
      <c r="B30" s="145"/>
      <c r="C30" s="145"/>
      <c r="D30" s="145"/>
      <c r="E30" s="145"/>
      <c r="F30" s="145"/>
      <c r="G30" s="145"/>
    </row>
    <row r="31" spans="2:7" s="118" customFormat="1" ht="22.5" customHeight="1">
      <c r="B31" s="150" t="s">
        <v>93</v>
      </c>
      <c r="G31" s="138" t="s">
        <v>42</v>
      </c>
    </row>
    <row r="32" spans="2:7" s="118" customFormat="1" ht="22.5" customHeight="1" thickBot="1">
      <c r="B32" s="120" t="s">
        <v>94</v>
      </c>
      <c r="C32" s="152" t="s">
        <v>43</v>
      </c>
      <c r="D32" s="122" t="s">
        <v>44</v>
      </c>
      <c r="E32" s="123" t="s">
        <v>45</v>
      </c>
      <c r="F32" s="117" t="s">
        <v>186</v>
      </c>
      <c r="G32" s="120" t="s">
        <v>46</v>
      </c>
    </row>
    <row r="33" spans="2:7" s="118" customFormat="1" ht="52.9" customHeight="1" thickBot="1">
      <c r="B33" s="163" t="s">
        <v>197</v>
      </c>
      <c r="C33" s="159"/>
      <c r="D33" s="160">
        <v>1</v>
      </c>
      <c r="E33" s="161" t="s">
        <v>47</v>
      </c>
      <c r="F33" s="162">
        <f>C33*D33</f>
        <v>0</v>
      </c>
      <c r="G33" s="171" t="str">
        <f>IF(C33&gt;第１号様式!K25,"エラー、最大補助額を超えています",IF('第２号様式 別紙'!C33&gt;'第２号様式 別紙'!F19*第１号様式!K27,"エラー、最大補助率を超えています",""))</f>
        <v/>
      </c>
    </row>
    <row r="34" spans="2:7" s="118" customFormat="1" ht="22.5" customHeight="1">
      <c r="B34" s="154" t="s">
        <v>167</v>
      </c>
      <c r="C34" s="153"/>
      <c r="D34" s="146">
        <v>1</v>
      </c>
      <c r="E34" s="147" t="s">
        <v>47</v>
      </c>
      <c r="F34" s="128">
        <f>C34*D34</f>
        <v>0</v>
      </c>
      <c r="G34" s="148"/>
    </row>
    <row r="35" spans="2:7" s="118" customFormat="1" ht="22.5" customHeight="1">
      <c r="B35" s="155" t="s">
        <v>168</v>
      </c>
      <c r="C35" s="125"/>
      <c r="D35" s="146">
        <v>1</v>
      </c>
      <c r="E35" s="147" t="s">
        <v>47</v>
      </c>
      <c r="F35" s="128">
        <f>C35*D35</f>
        <v>0</v>
      </c>
      <c r="G35" s="148"/>
    </row>
    <row r="36" spans="2:7" s="118" customFormat="1" ht="22.5" customHeight="1" thickBot="1">
      <c r="B36" s="155" t="s">
        <v>176</v>
      </c>
      <c r="C36" s="125"/>
      <c r="D36" s="146">
        <v>1</v>
      </c>
      <c r="E36" s="147" t="s">
        <v>47</v>
      </c>
      <c r="F36" s="128">
        <f t="shared" ref="F36" si="2">C36*D36</f>
        <v>0</v>
      </c>
      <c r="G36" s="148"/>
    </row>
    <row r="37" spans="2:7" s="118" customFormat="1" ht="22.5" customHeight="1" thickTop="1" thickBot="1">
      <c r="B37" s="134" t="s">
        <v>175</v>
      </c>
      <c r="C37" s="135"/>
      <c r="D37" s="261"/>
      <c r="E37" s="262"/>
      <c r="F37" s="136">
        <f>SUM(F33:F36)</f>
        <v>0</v>
      </c>
      <c r="G37" s="149"/>
    </row>
    <row r="38" spans="2:7" s="118" customFormat="1" ht="12.75" customHeight="1" thickTop="1"/>
    <row r="39" spans="2:7" s="118" customFormat="1" ht="16.5" customHeight="1">
      <c r="B39" s="268"/>
      <c r="C39" s="268"/>
      <c r="D39" s="268"/>
      <c r="E39" s="268"/>
      <c r="F39" s="268"/>
      <c r="G39" s="268"/>
    </row>
    <row r="40" spans="2:7" s="118" customFormat="1" ht="29.25" customHeight="1">
      <c r="B40" s="164" t="s">
        <v>174</v>
      </c>
      <c r="C40" s="263">
        <f>F37-F29</f>
        <v>0</v>
      </c>
      <c r="D40" s="263"/>
      <c r="E40" s="270" t="str">
        <f>IF(C40&lt;0,"エラー、収支マイナスのため再確認してください","")</f>
        <v/>
      </c>
      <c r="F40" s="270"/>
      <c r="G40" s="270"/>
    </row>
  </sheetData>
  <mergeCells count="10">
    <mergeCell ref="B2:G2"/>
    <mergeCell ref="D19:E19"/>
    <mergeCell ref="C40:D40"/>
    <mergeCell ref="C4:G4"/>
    <mergeCell ref="C5:G5"/>
    <mergeCell ref="D37:E37"/>
    <mergeCell ref="D27:E27"/>
    <mergeCell ref="B39:G39"/>
    <mergeCell ref="B29:E29"/>
    <mergeCell ref="E40:G40"/>
  </mergeCells>
  <phoneticPr fontId="1"/>
  <pageMargins left="0.62992125984251968" right="0.62992125984251968" top="0.55118110236220474" bottom="0.55118110236220474"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3"/>
  <sheetViews>
    <sheetView view="pageBreakPreview" zoomScale="85" zoomScaleNormal="100" zoomScaleSheetLayoutView="85" workbookViewId="0">
      <selection activeCell="A6" sqref="A6:P10"/>
    </sheetView>
  </sheetViews>
  <sheetFormatPr defaultRowHeight="18.75"/>
  <cols>
    <col min="1" max="1" width="3.5" style="51" bestFit="1" customWidth="1"/>
    <col min="2" max="2" width="4" style="51" customWidth="1"/>
    <col min="3" max="3" width="4.25" style="51" customWidth="1"/>
    <col min="4" max="7" width="8.25" style="51" customWidth="1"/>
    <col min="8" max="11" width="4.125" style="51" customWidth="1"/>
    <col min="12" max="12" width="5.125" style="51" customWidth="1"/>
    <col min="13" max="13" width="5.75" style="51" customWidth="1"/>
    <col min="14" max="14" width="7" style="51" customWidth="1"/>
    <col min="15" max="15" width="3.25" style="51" customWidth="1"/>
    <col min="16" max="16" width="12.5" style="51" customWidth="1"/>
    <col min="17" max="17" width="5.625" style="51" customWidth="1"/>
    <col min="18" max="256" width="9" style="51"/>
    <col min="257" max="257" width="3.5" style="51" bestFit="1" customWidth="1"/>
    <col min="258" max="258" width="3.125" style="51" customWidth="1"/>
    <col min="259" max="259" width="3.25" style="51" customWidth="1"/>
    <col min="260" max="263" width="8.25" style="51" customWidth="1"/>
    <col min="264" max="267" width="4.125" style="51" customWidth="1"/>
    <col min="268" max="268" width="5.125" style="51" customWidth="1"/>
    <col min="269" max="269" width="5.75" style="51" customWidth="1"/>
    <col min="270" max="270" width="7" style="51" customWidth="1"/>
    <col min="271" max="271" width="3.25" style="51" customWidth="1"/>
    <col min="272" max="272" width="12.5" style="51" customWidth="1"/>
    <col min="273" max="273" width="5.625" style="51" customWidth="1"/>
    <col min="274" max="512" width="9" style="51"/>
    <col min="513" max="513" width="3.5" style="51" bestFit="1" customWidth="1"/>
    <col min="514" max="514" width="3.125" style="51" customWidth="1"/>
    <col min="515" max="515" width="3.25" style="51" customWidth="1"/>
    <col min="516" max="519" width="8.25" style="51" customWidth="1"/>
    <col min="520" max="523" width="4.125" style="51" customWidth="1"/>
    <col min="524" max="524" width="5.125" style="51" customWidth="1"/>
    <col min="525" max="525" width="5.75" style="51" customWidth="1"/>
    <col min="526" max="526" width="7" style="51" customWidth="1"/>
    <col min="527" max="527" width="3.25" style="51" customWidth="1"/>
    <col min="528" max="528" width="12.5" style="51" customWidth="1"/>
    <col min="529" max="529" width="5.625" style="51" customWidth="1"/>
    <col min="530" max="768" width="9" style="51"/>
    <col min="769" max="769" width="3.5" style="51" bestFit="1" customWidth="1"/>
    <col min="770" max="770" width="3.125" style="51" customWidth="1"/>
    <col min="771" max="771" width="3.25" style="51" customWidth="1"/>
    <col min="772" max="775" width="8.25" style="51" customWidth="1"/>
    <col min="776" max="779" width="4.125" style="51" customWidth="1"/>
    <col min="780" max="780" width="5.125" style="51" customWidth="1"/>
    <col min="781" max="781" width="5.75" style="51" customWidth="1"/>
    <col min="782" max="782" width="7" style="51" customWidth="1"/>
    <col min="783" max="783" width="3.25" style="51" customWidth="1"/>
    <col min="784" max="784" width="12.5" style="51" customWidth="1"/>
    <col min="785" max="785" width="5.625" style="51" customWidth="1"/>
    <col min="786" max="1024" width="9" style="51"/>
    <col min="1025" max="1025" width="3.5" style="51" bestFit="1" customWidth="1"/>
    <col min="1026" max="1026" width="3.125" style="51" customWidth="1"/>
    <col min="1027" max="1027" width="3.25" style="51" customWidth="1"/>
    <col min="1028" max="1031" width="8.25" style="51" customWidth="1"/>
    <col min="1032" max="1035" width="4.125" style="51" customWidth="1"/>
    <col min="1036" max="1036" width="5.125" style="51" customWidth="1"/>
    <col min="1037" max="1037" width="5.75" style="51" customWidth="1"/>
    <col min="1038" max="1038" width="7" style="51" customWidth="1"/>
    <col min="1039" max="1039" width="3.25" style="51" customWidth="1"/>
    <col min="1040" max="1040" width="12.5" style="51" customWidth="1"/>
    <col min="1041" max="1041" width="5.625" style="51" customWidth="1"/>
    <col min="1042" max="1280" width="9" style="51"/>
    <col min="1281" max="1281" width="3.5" style="51" bestFit="1" customWidth="1"/>
    <col min="1282" max="1282" width="3.125" style="51" customWidth="1"/>
    <col min="1283" max="1283" width="3.25" style="51" customWidth="1"/>
    <col min="1284" max="1287" width="8.25" style="51" customWidth="1"/>
    <col min="1288" max="1291" width="4.125" style="51" customWidth="1"/>
    <col min="1292" max="1292" width="5.125" style="51" customWidth="1"/>
    <col min="1293" max="1293" width="5.75" style="51" customWidth="1"/>
    <col min="1294" max="1294" width="7" style="51" customWidth="1"/>
    <col min="1295" max="1295" width="3.25" style="51" customWidth="1"/>
    <col min="1296" max="1296" width="12.5" style="51" customWidth="1"/>
    <col min="1297" max="1297" width="5.625" style="51" customWidth="1"/>
    <col min="1298" max="1536" width="9" style="51"/>
    <col min="1537" max="1537" width="3.5" style="51" bestFit="1" customWidth="1"/>
    <col min="1538" max="1538" width="3.125" style="51" customWidth="1"/>
    <col min="1539" max="1539" width="3.25" style="51" customWidth="1"/>
    <col min="1540" max="1543" width="8.25" style="51" customWidth="1"/>
    <col min="1544" max="1547" width="4.125" style="51" customWidth="1"/>
    <col min="1548" max="1548" width="5.125" style="51" customWidth="1"/>
    <col min="1549" max="1549" width="5.75" style="51" customWidth="1"/>
    <col min="1550" max="1550" width="7" style="51" customWidth="1"/>
    <col min="1551" max="1551" width="3.25" style="51" customWidth="1"/>
    <col min="1552" max="1552" width="12.5" style="51" customWidth="1"/>
    <col min="1553" max="1553" width="5.625" style="51" customWidth="1"/>
    <col min="1554" max="1792" width="9" style="51"/>
    <col min="1793" max="1793" width="3.5" style="51" bestFit="1" customWidth="1"/>
    <col min="1794" max="1794" width="3.125" style="51" customWidth="1"/>
    <col min="1795" max="1795" width="3.25" style="51" customWidth="1"/>
    <col min="1796" max="1799" width="8.25" style="51" customWidth="1"/>
    <col min="1800" max="1803" width="4.125" style="51" customWidth="1"/>
    <col min="1804" max="1804" width="5.125" style="51" customWidth="1"/>
    <col min="1805" max="1805" width="5.75" style="51" customWidth="1"/>
    <col min="1806" max="1806" width="7" style="51" customWidth="1"/>
    <col min="1807" max="1807" width="3.25" style="51" customWidth="1"/>
    <col min="1808" max="1808" width="12.5" style="51" customWidth="1"/>
    <col min="1809" max="1809" width="5.625" style="51" customWidth="1"/>
    <col min="1810" max="2048" width="9" style="51"/>
    <col min="2049" max="2049" width="3.5" style="51" bestFit="1" customWidth="1"/>
    <col min="2050" max="2050" width="3.125" style="51" customWidth="1"/>
    <col min="2051" max="2051" width="3.25" style="51" customWidth="1"/>
    <col min="2052" max="2055" width="8.25" style="51" customWidth="1"/>
    <col min="2056" max="2059" width="4.125" style="51" customWidth="1"/>
    <col min="2060" max="2060" width="5.125" style="51" customWidth="1"/>
    <col min="2061" max="2061" width="5.75" style="51" customWidth="1"/>
    <col min="2062" max="2062" width="7" style="51" customWidth="1"/>
    <col min="2063" max="2063" width="3.25" style="51" customWidth="1"/>
    <col min="2064" max="2064" width="12.5" style="51" customWidth="1"/>
    <col min="2065" max="2065" width="5.625" style="51" customWidth="1"/>
    <col min="2066" max="2304" width="9" style="51"/>
    <col min="2305" max="2305" width="3.5" style="51" bestFit="1" customWidth="1"/>
    <col min="2306" max="2306" width="3.125" style="51" customWidth="1"/>
    <col min="2307" max="2307" width="3.25" style="51" customWidth="1"/>
    <col min="2308" max="2311" width="8.25" style="51" customWidth="1"/>
    <col min="2312" max="2315" width="4.125" style="51" customWidth="1"/>
    <col min="2316" max="2316" width="5.125" style="51" customWidth="1"/>
    <col min="2317" max="2317" width="5.75" style="51" customWidth="1"/>
    <col min="2318" max="2318" width="7" style="51" customWidth="1"/>
    <col min="2319" max="2319" width="3.25" style="51" customWidth="1"/>
    <col min="2320" max="2320" width="12.5" style="51" customWidth="1"/>
    <col min="2321" max="2321" width="5.625" style="51" customWidth="1"/>
    <col min="2322" max="2560" width="9" style="51"/>
    <col min="2561" max="2561" width="3.5" style="51" bestFit="1" customWidth="1"/>
    <col min="2562" max="2562" width="3.125" style="51" customWidth="1"/>
    <col min="2563" max="2563" width="3.25" style="51" customWidth="1"/>
    <col min="2564" max="2567" width="8.25" style="51" customWidth="1"/>
    <col min="2568" max="2571" width="4.125" style="51" customWidth="1"/>
    <col min="2572" max="2572" width="5.125" style="51" customWidth="1"/>
    <col min="2573" max="2573" width="5.75" style="51" customWidth="1"/>
    <col min="2574" max="2574" width="7" style="51" customWidth="1"/>
    <col min="2575" max="2575" width="3.25" style="51" customWidth="1"/>
    <col min="2576" max="2576" width="12.5" style="51" customWidth="1"/>
    <col min="2577" max="2577" width="5.625" style="51" customWidth="1"/>
    <col min="2578" max="2816" width="9" style="51"/>
    <col min="2817" max="2817" width="3.5" style="51" bestFit="1" customWidth="1"/>
    <col min="2818" max="2818" width="3.125" style="51" customWidth="1"/>
    <col min="2819" max="2819" width="3.25" style="51" customWidth="1"/>
    <col min="2820" max="2823" width="8.25" style="51" customWidth="1"/>
    <col min="2824" max="2827" width="4.125" style="51" customWidth="1"/>
    <col min="2828" max="2828" width="5.125" style="51" customWidth="1"/>
    <col min="2829" max="2829" width="5.75" style="51" customWidth="1"/>
    <col min="2830" max="2830" width="7" style="51" customWidth="1"/>
    <col min="2831" max="2831" width="3.25" style="51" customWidth="1"/>
    <col min="2832" max="2832" width="12.5" style="51" customWidth="1"/>
    <col min="2833" max="2833" width="5.625" style="51" customWidth="1"/>
    <col min="2834" max="3072" width="9" style="51"/>
    <col min="3073" max="3073" width="3.5" style="51" bestFit="1" customWidth="1"/>
    <col min="3074" max="3074" width="3.125" style="51" customWidth="1"/>
    <col min="3075" max="3075" width="3.25" style="51" customWidth="1"/>
    <col min="3076" max="3079" width="8.25" style="51" customWidth="1"/>
    <col min="3080" max="3083" width="4.125" style="51" customWidth="1"/>
    <col min="3084" max="3084" width="5.125" style="51" customWidth="1"/>
    <col min="3085" max="3085" width="5.75" style="51" customWidth="1"/>
    <col min="3086" max="3086" width="7" style="51" customWidth="1"/>
    <col min="3087" max="3087" width="3.25" style="51" customWidth="1"/>
    <col min="3088" max="3088" width="12.5" style="51" customWidth="1"/>
    <col min="3089" max="3089" width="5.625" style="51" customWidth="1"/>
    <col min="3090" max="3328" width="9" style="51"/>
    <col min="3329" max="3329" width="3.5" style="51" bestFit="1" customWidth="1"/>
    <col min="3330" max="3330" width="3.125" style="51" customWidth="1"/>
    <col min="3331" max="3331" width="3.25" style="51" customWidth="1"/>
    <col min="3332" max="3335" width="8.25" style="51" customWidth="1"/>
    <col min="3336" max="3339" width="4.125" style="51" customWidth="1"/>
    <col min="3340" max="3340" width="5.125" style="51" customWidth="1"/>
    <col min="3341" max="3341" width="5.75" style="51" customWidth="1"/>
    <col min="3342" max="3342" width="7" style="51" customWidth="1"/>
    <col min="3343" max="3343" width="3.25" style="51" customWidth="1"/>
    <col min="3344" max="3344" width="12.5" style="51" customWidth="1"/>
    <col min="3345" max="3345" width="5.625" style="51" customWidth="1"/>
    <col min="3346" max="3584" width="9" style="51"/>
    <col min="3585" max="3585" width="3.5" style="51" bestFit="1" customWidth="1"/>
    <col min="3586" max="3586" width="3.125" style="51" customWidth="1"/>
    <col min="3587" max="3587" width="3.25" style="51" customWidth="1"/>
    <col min="3588" max="3591" width="8.25" style="51" customWidth="1"/>
    <col min="3592" max="3595" width="4.125" style="51" customWidth="1"/>
    <col min="3596" max="3596" width="5.125" style="51" customWidth="1"/>
    <col min="3597" max="3597" width="5.75" style="51" customWidth="1"/>
    <col min="3598" max="3598" width="7" style="51" customWidth="1"/>
    <col min="3599" max="3599" width="3.25" style="51" customWidth="1"/>
    <col min="3600" max="3600" width="12.5" style="51" customWidth="1"/>
    <col min="3601" max="3601" width="5.625" style="51" customWidth="1"/>
    <col min="3602" max="3840" width="9" style="51"/>
    <col min="3841" max="3841" width="3.5" style="51" bestFit="1" customWidth="1"/>
    <col min="3842" max="3842" width="3.125" style="51" customWidth="1"/>
    <col min="3843" max="3843" width="3.25" style="51" customWidth="1"/>
    <col min="3844" max="3847" width="8.25" style="51" customWidth="1"/>
    <col min="3848" max="3851" width="4.125" style="51" customWidth="1"/>
    <col min="3852" max="3852" width="5.125" style="51" customWidth="1"/>
    <col min="3853" max="3853" width="5.75" style="51" customWidth="1"/>
    <col min="3854" max="3854" width="7" style="51" customWidth="1"/>
    <col min="3855" max="3855" width="3.25" style="51" customWidth="1"/>
    <col min="3856" max="3856" width="12.5" style="51" customWidth="1"/>
    <col min="3857" max="3857" width="5.625" style="51" customWidth="1"/>
    <col min="3858" max="4096" width="9" style="51"/>
    <col min="4097" max="4097" width="3.5" style="51" bestFit="1" customWidth="1"/>
    <col min="4098" max="4098" width="3.125" style="51" customWidth="1"/>
    <col min="4099" max="4099" width="3.25" style="51" customWidth="1"/>
    <col min="4100" max="4103" width="8.25" style="51" customWidth="1"/>
    <col min="4104" max="4107" width="4.125" style="51" customWidth="1"/>
    <col min="4108" max="4108" width="5.125" style="51" customWidth="1"/>
    <col min="4109" max="4109" width="5.75" style="51" customWidth="1"/>
    <col min="4110" max="4110" width="7" style="51" customWidth="1"/>
    <col min="4111" max="4111" width="3.25" style="51" customWidth="1"/>
    <col min="4112" max="4112" width="12.5" style="51" customWidth="1"/>
    <col min="4113" max="4113" width="5.625" style="51" customWidth="1"/>
    <col min="4114" max="4352" width="9" style="51"/>
    <col min="4353" max="4353" width="3.5" style="51" bestFit="1" customWidth="1"/>
    <col min="4354" max="4354" width="3.125" style="51" customWidth="1"/>
    <col min="4355" max="4355" width="3.25" style="51" customWidth="1"/>
    <col min="4356" max="4359" width="8.25" style="51" customWidth="1"/>
    <col min="4360" max="4363" width="4.125" style="51" customWidth="1"/>
    <col min="4364" max="4364" width="5.125" style="51" customWidth="1"/>
    <col min="4365" max="4365" width="5.75" style="51" customWidth="1"/>
    <col min="4366" max="4366" width="7" style="51" customWidth="1"/>
    <col min="4367" max="4367" width="3.25" style="51" customWidth="1"/>
    <col min="4368" max="4368" width="12.5" style="51" customWidth="1"/>
    <col min="4369" max="4369" width="5.625" style="51" customWidth="1"/>
    <col min="4370" max="4608" width="9" style="51"/>
    <col min="4609" max="4609" width="3.5" style="51" bestFit="1" customWidth="1"/>
    <col min="4610" max="4610" width="3.125" style="51" customWidth="1"/>
    <col min="4611" max="4611" width="3.25" style="51" customWidth="1"/>
    <col min="4612" max="4615" width="8.25" style="51" customWidth="1"/>
    <col min="4616" max="4619" width="4.125" style="51" customWidth="1"/>
    <col min="4620" max="4620" width="5.125" style="51" customWidth="1"/>
    <col min="4621" max="4621" width="5.75" style="51" customWidth="1"/>
    <col min="4622" max="4622" width="7" style="51" customWidth="1"/>
    <col min="4623" max="4623" width="3.25" style="51" customWidth="1"/>
    <col min="4624" max="4624" width="12.5" style="51" customWidth="1"/>
    <col min="4625" max="4625" width="5.625" style="51" customWidth="1"/>
    <col min="4626" max="4864" width="9" style="51"/>
    <col min="4865" max="4865" width="3.5" style="51" bestFit="1" customWidth="1"/>
    <col min="4866" max="4866" width="3.125" style="51" customWidth="1"/>
    <col min="4867" max="4867" width="3.25" style="51" customWidth="1"/>
    <col min="4868" max="4871" width="8.25" style="51" customWidth="1"/>
    <col min="4872" max="4875" width="4.125" style="51" customWidth="1"/>
    <col min="4876" max="4876" width="5.125" style="51" customWidth="1"/>
    <col min="4877" max="4877" width="5.75" style="51" customWidth="1"/>
    <col min="4878" max="4878" width="7" style="51" customWidth="1"/>
    <col min="4879" max="4879" width="3.25" style="51" customWidth="1"/>
    <col min="4880" max="4880" width="12.5" style="51" customWidth="1"/>
    <col min="4881" max="4881" width="5.625" style="51" customWidth="1"/>
    <col min="4882" max="5120" width="9" style="51"/>
    <col min="5121" max="5121" width="3.5" style="51" bestFit="1" customWidth="1"/>
    <col min="5122" max="5122" width="3.125" style="51" customWidth="1"/>
    <col min="5123" max="5123" width="3.25" style="51" customWidth="1"/>
    <col min="5124" max="5127" width="8.25" style="51" customWidth="1"/>
    <col min="5128" max="5131" width="4.125" style="51" customWidth="1"/>
    <col min="5132" max="5132" width="5.125" style="51" customWidth="1"/>
    <col min="5133" max="5133" width="5.75" style="51" customWidth="1"/>
    <col min="5134" max="5134" width="7" style="51" customWidth="1"/>
    <col min="5135" max="5135" width="3.25" style="51" customWidth="1"/>
    <col min="5136" max="5136" width="12.5" style="51" customWidth="1"/>
    <col min="5137" max="5137" width="5.625" style="51" customWidth="1"/>
    <col min="5138" max="5376" width="9" style="51"/>
    <col min="5377" max="5377" width="3.5" style="51" bestFit="1" customWidth="1"/>
    <col min="5378" max="5378" width="3.125" style="51" customWidth="1"/>
    <col min="5379" max="5379" width="3.25" style="51" customWidth="1"/>
    <col min="5380" max="5383" width="8.25" style="51" customWidth="1"/>
    <col min="5384" max="5387" width="4.125" style="51" customWidth="1"/>
    <col min="5388" max="5388" width="5.125" style="51" customWidth="1"/>
    <col min="5389" max="5389" width="5.75" style="51" customWidth="1"/>
    <col min="5390" max="5390" width="7" style="51" customWidth="1"/>
    <col min="5391" max="5391" width="3.25" style="51" customWidth="1"/>
    <col min="5392" max="5392" width="12.5" style="51" customWidth="1"/>
    <col min="5393" max="5393" width="5.625" style="51" customWidth="1"/>
    <col min="5394" max="5632" width="9" style="51"/>
    <col min="5633" max="5633" width="3.5" style="51" bestFit="1" customWidth="1"/>
    <col min="5634" max="5634" width="3.125" style="51" customWidth="1"/>
    <col min="5635" max="5635" width="3.25" style="51" customWidth="1"/>
    <col min="5636" max="5639" width="8.25" style="51" customWidth="1"/>
    <col min="5640" max="5643" width="4.125" style="51" customWidth="1"/>
    <col min="5644" max="5644" width="5.125" style="51" customWidth="1"/>
    <col min="5645" max="5645" width="5.75" style="51" customWidth="1"/>
    <col min="5646" max="5646" width="7" style="51" customWidth="1"/>
    <col min="5647" max="5647" width="3.25" style="51" customWidth="1"/>
    <col min="5648" max="5648" width="12.5" style="51" customWidth="1"/>
    <col min="5649" max="5649" width="5.625" style="51" customWidth="1"/>
    <col min="5650" max="5888" width="9" style="51"/>
    <col min="5889" max="5889" width="3.5" style="51" bestFit="1" customWidth="1"/>
    <col min="5890" max="5890" width="3.125" style="51" customWidth="1"/>
    <col min="5891" max="5891" width="3.25" style="51" customWidth="1"/>
    <col min="5892" max="5895" width="8.25" style="51" customWidth="1"/>
    <col min="5896" max="5899" width="4.125" style="51" customWidth="1"/>
    <col min="5900" max="5900" width="5.125" style="51" customWidth="1"/>
    <col min="5901" max="5901" width="5.75" style="51" customWidth="1"/>
    <col min="5902" max="5902" width="7" style="51" customWidth="1"/>
    <col min="5903" max="5903" width="3.25" style="51" customWidth="1"/>
    <col min="5904" max="5904" width="12.5" style="51" customWidth="1"/>
    <col min="5905" max="5905" width="5.625" style="51" customWidth="1"/>
    <col min="5906" max="6144" width="9" style="51"/>
    <col min="6145" max="6145" width="3.5" style="51" bestFit="1" customWidth="1"/>
    <col min="6146" max="6146" width="3.125" style="51" customWidth="1"/>
    <col min="6147" max="6147" width="3.25" style="51" customWidth="1"/>
    <col min="6148" max="6151" width="8.25" style="51" customWidth="1"/>
    <col min="6152" max="6155" width="4.125" style="51" customWidth="1"/>
    <col min="6156" max="6156" width="5.125" style="51" customWidth="1"/>
    <col min="6157" max="6157" width="5.75" style="51" customWidth="1"/>
    <col min="6158" max="6158" width="7" style="51" customWidth="1"/>
    <col min="6159" max="6159" width="3.25" style="51" customWidth="1"/>
    <col min="6160" max="6160" width="12.5" style="51" customWidth="1"/>
    <col min="6161" max="6161" width="5.625" style="51" customWidth="1"/>
    <col min="6162" max="6400" width="9" style="51"/>
    <col min="6401" max="6401" width="3.5" style="51" bestFit="1" customWidth="1"/>
    <col min="6402" max="6402" width="3.125" style="51" customWidth="1"/>
    <col min="6403" max="6403" width="3.25" style="51" customWidth="1"/>
    <col min="6404" max="6407" width="8.25" style="51" customWidth="1"/>
    <col min="6408" max="6411" width="4.125" style="51" customWidth="1"/>
    <col min="6412" max="6412" width="5.125" style="51" customWidth="1"/>
    <col min="6413" max="6413" width="5.75" style="51" customWidth="1"/>
    <col min="6414" max="6414" width="7" style="51" customWidth="1"/>
    <col min="6415" max="6415" width="3.25" style="51" customWidth="1"/>
    <col min="6416" max="6416" width="12.5" style="51" customWidth="1"/>
    <col min="6417" max="6417" width="5.625" style="51" customWidth="1"/>
    <col min="6418" max="6656" width="9" style="51"/>
    <col min="6657" max="6657" width="3.5" style="51" bestFit="1" customWidth="1"/>
    <col min="6658" max="6658" width="3.125" style="51" customWidth="1"/>
    <col min="6659" max="6659" width="3.25" style="51" customWidth="1"/>
    <col min="6660" max="6663" width="8.25" style="51" customWidth="1"/>
    <col min="6664" max="6667" width="4.125" style="51" customWidth="1"/>
    <col min="6668" max="6668" width="5.125" style="51" customWidth="1"/>
    <col min="6669" max="6669" width="5.75" style="51" customWidth="1"/>
    <col min="6670" max="6670" width="7" style="51" customWidth="1"/>
    <col min="6671" max="6671" width="3.25" style="51" customWidth="1"/>
    <col min="6672" max="6672" width="12.5" style="51" customWidth="1"/>
    <col min="6673" max="6673" width="5.625" style="51" customWidth="1"/>
    <col min="6674" max="6912" width="9" style="51"/>
    <col min="6913" max="6913" width="3.5" style="51" bestFit="1" customWidth="1"/>
    <col min="6914" max="6914" width="3.125" style="51" customWidth="1"/>
    <col min="6915" max="6915" width="3.25" style="51" customWidth="1"/>
    <col min="6916" max="6919" width="8.25" style="51" customWidth="1"/>
    <col min="6920" max="6923" width="4.125" style="51" customWidth="1"/>
    <col min="6924" max="6924" width="5.125" style="51" customWidth="1"/>
    <col min="6925" max="6925" width="5.75" style="51" customWidth="1"/>
    <col min="6926" max="6926" width="7" style="51" customWidth="1"/>
    <col min="6927" max="6927" width="3.25" style="51" customWidth="1"/>
    <col min="6928" max="6928" width="12.5" style="51" customWidth="1"/>
    <col min="6929" max="6929" width="5.625" style="51" customWidth="1"/>
    <col min="6930" max="7168" width="9" style="51"/>
    <col min="7169" max="7169" width="3.5" style="51" bestFit="1" customWidth="1"/>
    <col min="7170" max="7170" width="3.125" style="51" customWidth="1"/>
    <col min="7171" max="7171" width="3.25" style="51" customWidth="1"/>
    <col min="7172" max="7175" width="8.25" style="51" customWidth="1"/>
    <col min="7176" max="7179" width="4.125" style="51" customWidth="1"/>
    <col min="7180" max="7180" width="5.125" style="51" customWidth="1"/>
    <col min="7181" max="7181" width="5.75" style="51" customWidth="1"/>
    <col min="7182" max="7182" width="7" style="51" customWidth="1"/>
    <col min="7183" max="7183" width="3.25" style="51" customWidth="1"/>
    <col min="7184" max="7184" width="12.5" style="51" customWidth="1"/>
    <col min="7185" max="7185" width="5.625" style="51" customWidth="1"/>
    <col min="7186" max="7424" width="9" style="51"/>
    <col min="7425" max="7425" width="3.5" style="51" bestFit="1" customWidth="1"/>
    <col min="7426" max="7426" width="3.125" style="51" customWidth="1"/>
    <col min="7427" max="7427" width="3.25" style="51" customWidth="1"/>
    <col min="7428" max="7431" width="8.25" style="51" customWidth="1"/>
    <col min="7432" max="7435" width="4.125" style="51" customWidth="1"/>
    <col min="7436" max="7436" width="5.125" style="51" customWidth="1"/>
    <col min="7437" max="7437" width="5.75" style="51" customWidth="1"/>
    <col min="7438" max="7438" width="7" style="51" customWidth="1"/>
    <col min="7439" max="7439" width="3.25" style="51" customWidth="1"/>
    <col min="7440" max="7440" width="12.5" style="51" customWidth="1"/>
    <col min="7441" max="7441" width="5.625" style="51" customWidth="1"/>
    <col min="7442" max="7680" width="9" style="51"/>
    <col min="7681" max="7681" width="3.5" style="51" bestFit="1" customWidth="1"/>
    <col min="7682" max="7682" width="3.125" style="51" customWidth="1"/>
    <col min="7683" max="7683" width="3.25" style="51" customWidth="1"/>
    <col min="7684" max="7687" width="8.25" style="51" customWidth="1"/>
    <col min="7688" max="7691" width="4.125" style="51" customWidth="1"/>
    <col min="7692" max="7692" width="5.125" style="51" customWidth="1"/>
    <col min="7693" max="7693" width="5.75" style="51" customWidth="1"/>
    <col min="7694" max="7694" width="7" style="51" customWidth="1"/>
    <col min="7695" max="7695" width="3.25" style="51" customWidth="1"/>
    <col min="7696" max="7696" width="12.5" style="51" customWidth="1"/>
    <col min="7697" max="7697" width="5.625" style="51" customWidth="1"/>
    <col min="7698" max="7936" width="9" style="51"/>
    <col min="7937" max="7937" width="3.5" style="51" bestFit="1" customWidth="1"/>
    <col min="7938" max="7938" width="3.125" style="51" customWidth="1"/>
    <col min="7939" max="7939" width="3.25" style="51" customWidth="1"/>
    <col min="7940" max="7943" width="8.25" style="51" customWidth="1"/>
    <col min="7944" max="7947" width="4.125" style="51" customWidth="1"/>
    <col min="7948" max="7948" width="5.125" style="51" customWidth="1"/>
    <col min="7949" max="7949" width="5.75" style="51" customWidth="1"/>
    <col min="7950" max="7950" width="7" style="51" customWidth="1"/>
    <col min="7951" max="7951" width="3.25" style="51" customWidth="1"/>
    <col min="7952" max="7952" width="12.5" style="51" customWidth="1"/>
    <col min="7953" max="7953" width="5.625" style="51" customWidth="1"/>
    <col min="7954" max="8192" width="9" style="51"/>
    <col min="8193" max="8193" width="3.5" style="51" bestFit="1" customWidth="1"/>
    <col min="8194" max="8194" width="3.125" style="51" customWidth="1"/>
    <col min="8195" max="8195" width="3.25" style="51" customWidth="1"/>
    <col min="8196" max="8199" width="8.25" style="51" customWidth="1"/>
    <col min="8200" max="8203" width="4.125" style="51" customWidth="1"/>
    <col min="8204" max="8204" width="5.125" style="51" customWidth="1"/>
    <col min="8205" max="8205" width="5.75" style="51" customWidth="1"/>
    <col min="8206" max="8206" width="7" style="51" customWidth="1"/>
    <col min="8207" max="8207" width="3.25" style="51" customWidth="1"/>
    <col min="8208" max="8208" width="12.5" style="51" customWidth="1"/>
    <col min="8209" max="8209" width="5.625" style="51" customWidth="1"/>
    <col min="8210" max="8448" width="9" style="51"/>
    <col min="8449" max="8449" width="3.5" style="51" bestFit="1" customWidth="1"/>
    <col min="8450" max="8450" width="3.125" style="51" customWidth="1"/>
    <col min="8451" max="8451" width="3.25" style="51" customWidth="1"/>
    <col min="8452" max="8455" width="8.25" style="51" customWidth="1"/>
    <col min="8456" max="8459" width="4.125" style="51" customWidth="1"/>
    <col min="8460" max="8460" width="5.125" style="51" customWidth="1"/>
    <col min="8461" max="8461" width="5.75" style="51" customWidth="1"/>
    <col min="8462" max="8462" width="7" style="51" customWidth="1"/>
    <col min="8463" max="8463" width="3.25" style="51" customWidth="1"/>
    <col min="8464" max="8464" width="12.5" style="51" customWidth="1"/>
    <col min="8465" max="8465" width="5.625" style="51" customWidth="1"/>
    <col min="8466" max="8704" width="9" style="51"/>
    <col min="8705" max="8705" width="3.5" style="51" bestFit="1" customWidth="1"/>
    <col min="8706" max="8706" width="3.125" style="51" customWidth="1"/>
    <col min="8707" max="8707" width="3.25" style="51" customWidth="1"/>
    <col min="8708" max="8711" width="8.25" style="51" customWidth="1"/>
    <col min="8712" max="8715" width="4.125" style="51" customWidth="1"/>
    <col min="8716" max="8716" width="5.125" style="51" customWidth="1"/>
    <col min="8717" max="8717" width="5.75" style="51" customWidth="1"/>
    <col min="8718" max="8718" width="7" style="51" customWidth="1"/>
    <col min="8719" max="8719" width="3.25" style="51" customWidth="1"/>
    <col min="8720" max="8720" width="12.5" style="51" customWidth="1"/>
    <col min="8721" max="8721" width="5.625" style="51" customWidth="1"/>
    <col min="8722" max="8960" width="9" style="51"/>
    <col min="8961" max="8961" width="3.5" style="51" bestFit="1" customWidth="1"/>
    <col min="8962" max="8962" width="3.125" style="51" customWidth="1"/>
    <col min="8963" max="8963" width="3.25" style="51" customWidth="1"/>
    <col min="8964" max="8967" width="8.25" style="51" customWidth="1"/>
    <col min="8968" max="8971" width="4.125" style="51" customWidth="1"/>
    <col min="8972" max="8972" width="5.125" style="51" customWidth="1"/>
    <col min="8973" max="8973" width="5.75" style="51" customWidth="1"/>
    <col min="8974" max="8974" width="7" style="51" customWidth="1"/>
    <col min="8975" max="8975" width="3.25" style="51" customWidth="1"/>
    <col min="8976" max="8976" width="12.5" style="51" customWidth="1"/>
    <col min="8977" max="8977" width="5.625" style="51" customWidth="1"/>
    <col min="8978" max="9216" width="9" style="51"/>
    <col min="9217" max="9217" width="3.5" style="51" bestFit="1" customWidth="1"/>
    <col min="9218" max="9218" width="3.125" style="51" customWidth="1"/>
    <col min="9219" max="9219" width="3.25" style="51" customWidth="1"/>
    <col min="9220" max="9223" width="8.25" style="51" customWidth="1"/>
    <col min="9224" max="9227" width="4.125" style="51" customWidth="1"/>
    <col min="9228" max="9228" width="5.125" style="51" customWidth="1"/>
    <col min="9229" max="9229" width="5.75" style="51" customWidth="1"/>
    <col min="9230" max="9230" width="7" style="51" customWidth="1"/>
    <col min="9231" max="9231" width="3.25" style="51" customWidth="1"/>
    <col min="9232" max="9232" width="12.5" style="51" customWidth="1"/>
    <col min="9233" max="9233" width="5.625" style="51" customWidth="1"/>
    <col min="9234" max="9472" width="9" style="51"/>
    <col min="9473" max="9473" width="3.5" style="51" bestFit="1" customWidth="1"/>
    <col min="9474" max="9474" width="3.125" style="51" customWidth="1"/>
    <col min="9475" max="9475" width="3.25" style="51" customWidth="1"/>
    <col min="9476" max="9479" width="8.25" style="51" customWidth="1"/>
    <col min="9480" max="9483" width="4.125" style="51" customWidth="1"/>
    <col min="9484" max="9484" width="5.125" style="51" customWidth="1"/>
    <col min="9485" max="9485" width="5.75" style="51" customWidth="1"/>
    <col min="9486" max="9486" width="7" style="51" customWidth="1"/>
    <col min="9487" max="9487" width="3.25" style="51" customWidth="1"/>
    <col min="9488" max="9488" width="12.5" style="51" customWidth="1"/>
    <col min="9489" max="9489" width="5.625" style="51" customWidth="1"/>
    <col min="9490" max="9728" width="9" style="51"/>
    <col min="9729" max="9729" width="3.5" style="51" bestFit="1" customWidth="1"/>
    <col min="9730" max="9730" width="3.125" style="51" customWidth="1"/>
    <col min="9731" max="9731" width="3.25" style="51" customWidth="1"/>
    <col min="9732" max="9735" width="8.25" style="51" customWidth="1"/>
    <col min="9736" max="9739" width="4.125" style="51" customWidth="1"/>
    <col min="9740" max="9740" width="5.125" style="51" customWidth="1"/>
    <col min="9741" max="9741" width="5.75" style="51" customWidth="1"/>
    <col min="9742" max="9742" width="7" style="51" customWidth="1"/>
    <col min="9743" max="9743" width="3.25" style="51" customWidth="1"/>
    <col min="9744" max="9744" width="12.5" style="51" customWidth="1"/>
    <col min="9745" max="9745" width="5.625" style="51" customWidth="1"/>
    <col min="9746" max="9984" width="9" style="51"/>
    <col min="9985" max="9985" width="3.5" style="51" bestFit="1" customWidth="1"/>
    <col min="9986" max="9986" width="3.125" style="51" customWidth="1"/>
    <col min="9987" max="9987" width="3.25" style="51" customWidth="1"/>
    <col min="9988" max="9991" width="8.25" style="51" customWidth="1"/>
    <col min="9992" max="9995" width="4.125" style="51" customWidth="1"/>
    <col min="9996" max="9996" width="5.125" style="51" customWidth="1"/>
    <col min="9997" max="9997" width="5.75" style="51" customWidth="1"/>
    <col min="9998" max="9998" width="7" style="51" customWidth="1"/>
    <col min="9999" max="9999" width="3.25" style="51" customWidth="1"/>
    <col min="10000" max="10000" width="12.5" style="51" customWidth="1"/>
    <col min="10001" max="10001" width="5.625" style="51" customWidth="1"/>
    <col min="10002" max="10240" width="9" style="51"/>
    <col min="10241" max="10241" width="3.5" style="51" bestFit="1" customWidth="1"/>
    <col min="10242" max="10242" width="3.125" style="51" customWidth="1"/>
    <col min="10243" max="10243" width="3.25" style="51" customWidth="1"/>
    <col min="10244" max="10247" width="8.25" style="51" customWidth="1"/>
    <col min="10248" max="10251" width="4.125" style="51" customWidth="1"/>
    <col min="10252" max="10252" width="5.125" style="51" customWidth="1"/>
    <col min="10253" max="10253" width="5.75" style="51" customWidth="1"/>
    <col min="10254" max="10254" width="7" style="51" customWidth="1"/>
    <col min="10255" max="10255" width="3.25" style="51" customWidth="1"/>
    <col min="10256" max="10256" width="12.5" style="51" customWidth="1"/>
    <col min="10257" max="10257" width="5.625" style="51" customWidth="1"/>
    <col min="10258" max="10496" width="9" style="51"/>
    <col min="10497" max="10497" width="3.5" style="51" bestFit="1" customWidth="1"/>
    <col min="10498" max="10498" width="3.125" style="51" customWidth="1"/>
    <col min="10499" max="10499" width="3.25" style="51" customWidth="1"/>
    <col min="10500" max="10503" width="8.25" style="51" customWidth="1"/>
    <col min="10504" max="10507" width="4.125" style="51" customWidth="1"/>
    <col min="10508" max="10508" width="5.125" style="51" customWidth="1"/>
    <col min="10509" max="10509" width="5.75" style="51" customWidth="1"/>
    <col min="10510" max="10510" width="7" style="51" customWidth="1"/>
    <col min="10511" max="10511" width="3.25" style="51" customWidth="1"/>
    <col min="10512" max="10512" width="12.5" style="51" customWidth="1"/>
    <col min="10513" max="10513" width="5.625" style="51" customWidth="1"/>
    <col min="10514" max="10752" width="9" style="51"/>
    <col min="10753" max="10753" width="3.5" style="51" bestFit="1" customWidth="1"/>
    <col min="10754" max="10754" width="3.125" style="51" customWidth="1"/>
    <col min="10755" max="10755" width="3.25" style="51" customWidth="1"/>
    <col min="10756" max="10759" width="8.25" style="51" customWidth="1"/>
    <col min="10760" max="10763" width="4.125" style="51" customWidth="1"/>
    <col min="10764" max="10764" width="5.125" style="51" customWidth="1"/>
    <col min="10765" max="10765" width="5.75" style="51" customWidth="1"/>
    <col min="10766" max="10766" width="7" style="51" customWidth="1"/>
    <col min="10767" max="10767" width="3.25" style="51" customWidth="1"/>
    <col min="10768" max="10768" width="12.5" style="51" customWidth="1"/>
    <col min="10769" max="10769" width="5.625" style="51" customWidth="1"/>
    <col min="10770" max="11008" width="9" style="51"/>
    <col min="11009" max="11009" width="3.5" style="51" bestFit="1" customWidth="1"/>
    <col min="11010" max="11010" width="3.125" style="51" customWidth="1"/>
    <col min="11011" max="11011" width="3.25" style="51" customWidth="1"/>
    <col min="11012" max="11015" width="8.25" style="51" customWidth="1"/>
    <col min="11016" max="11019" width="4.125" style="51" customWidth="1"/>
    <col min="11020" max="11020" width="5.125" style="51" customWidth="1"/>
    <col min="11021" max="11021" width="5.75" style="51" customWidth="1"/>
    <col min="11022" max="11022" width="7" style="51" customWidth="1"/>
    <col min="11023" max="11023" width="3.25" style="51" customWidth="1"/>
    <col min="11024" max="11024" width="12.5" style="51" customWidth="1"/>
    <col min="11025" max="11025" width="5.625" style="51" customWidth="1"/>
    <col min="11026" max="11264" width="9" style="51"/>
    <col min="11265" max="11265" width="3.5" style="51" bestFit="1" customWidth="1"/>
    <col min="11266" max="11266" width="3.125" style="51" customWidth="1"/>
    <col min="11267" max="11267" width="3.25" style="51" customWidth="1"/>
    <col min="11268" max="11271" width="8.25" style="51" customWidth="1"/>
    <col min="11272" max="11275" width="4.125" style="51" customWidth="1"/>
    <col min="11276" max="11276" width="5.125" style="51" customWidth="1"/>
    <col min="11277" max="11277" width="5.75" style="51" customWidth="1"/>
    <col min="11278" max="11278" width="7" style="51" customWidth="1"/>
    <col min="11279" max="11279" width="3.25" style="51" customWidth="1"/>
    <col min="11280" max="11280" width="12.5" style="51" customWidth="1"/>
    <col min="11281" max="11281" width="5.625" style="51" customWidth="1"/>
    <col min="11282" max="11520" width="9" style="51"/>
    <col min="11521" max="11521" width="3.5" style="51" bestFit="1" customWidth="1"/>
    <col min="11522" max="11522" width="3.125" style="51" customWidth="1"/>
    <col min="11523" max="11523" width="3.25" style="51" customWidth="1"/>
    <col min="11524" max="11527" width="8.25" style="51" customWidth="1"/>
    <col min="11528" max="11531" width="4.125" style="51" customWidth="1"/>
    <col min="11532" max="11532" width="5.125" style="51" customWidth="1"/>
    <col min="11533" max="11533" width="5.75" style="51" customWidth="1"/>
    <col min="11534" max="11534" width="7" style="51" customWidth="1"/>
    <col min="11535" max="11535" width="3.25" style="51" customWidth="1"/>
    <col min="11536" max="11536" width="12.5" style="51" customWidth="1"/>
    <col min="11537" max="11537" width="5.625" style="51" customWidth="1"/>
    <col min="11538" max="11776" width="9" style="51"/>
    <col min="11777" max="11777" width="3.5" style="51" bestFit="1" customWidth="1"/>
    <col min="11778" max="11778" width="3.125" style="51" customWidth="1"/>
    <col min="11779" max="11779" width="3.25" style="51" customWidth="1"/>
    <col min="11780" max="11783" width="8.25" style="51" customWidth="1"/>
    <col min="11784" max="11787" width="4.125" style="51" customWidth="1"/>
    <col min="11788" max="11788" width="5.125" style="51" customWidth="1"/>
    <col min="11789" max="11789" width="5.75" style="51" customWidth="1"/>
    <col min="11790" max="11790" width="7" style="51" customWidth="1"/>
    <col min="11791" max="11791" width="3.25" style="51" customWidth="1"/>
    <col min="11792" max="11792" width="12.5" style="51" customWidth="1"/>
    <col min="11793" max="11793" width="5.625" style="51" customWidth="1"/>
    <col min="11794" max="12032" width="9" style="51"/>
    <col min="12033" max="12033" width="3.5" style="51" bestFit="1" customWidth="1"/>
    <col min="12034" max="12034" width="3.125" style="51" customWidth="1"/>
    <col min="12035" max="12035" width="3.25" style="51" customWidth="1"/>
    <col min="12036" max="12039" width="8.25" style="51" customWidth="1"/>
    <col min="12040" max="12043" width="4.125" style="51" customWidth="1"/>
    <col min="12044" max="12044" width="5.125" style="51" customWidth="1"/>
    <col min="12045" max="12045" width="5.75" style="51" customWidth="1"/>
    <col min="12046" max="12046" width="7" style="51" customWidth="1"/>
    <col min="12047" max="12047" width="3.25" style="51" customWidth="1"/>
    <col min="12048" max="12048" width="12.5" style="51" customWidth="1"/>
    <col min="12049" max="12049" width="5.625" style="51" customWidth="1"/>
    <col min="12050" max="12288" width="9" style="51"/>
    <col min="12289" max="12289" width="3.5" style="51" bestFit="1" customWidth="1"/>
    <col min="12290" max="12290" width="3.125" style="51" customWidth="1"/>
    <col min="12291" max="12291" width="3.25" style="51" customWidth="1"/>
    <col min="12292" max="12295" width="8.25" style="51" customWidth="1"/>
    <col min="12296" max="12299" width="4.125" style="51" customWidth="1"/>
    <col min="12300" max="12300" width="5.125" style="51" customWidth="1"/>
    <col min="12301" max="12301" width="5.75" style="51" customWidth="1"/>
    <col min="12302" max="12302" width="7" style="51" customWidth="1"/>
    <col min="12303" max="12303" width="3.25" style="51" customWidth="1"/>
    <col min="12304" max="12304" width="12.5" style="51" customWidth="1"/>
    <col min="12305" max="12305" width="5.625" style="51" customWidth="1"/>
    <col min="12306" max="12544" width="9" style="51"/>
    <col min="12545" max="12545" width="3.5" style="51" bestFit="1" customWidth="1"/>
    <col min="12546" max="12546" width="3.125" style="51" customWidth="1"/>
    <col min="12547" max="12547" width="3.25" style="51" customWidth="1"/>
    <col min="12548" max="12551" width="8.25" style="51" customWidth="1"/>
    <col min="12552" max="12555" width="4.125" style="51" customWidth="1"/>
    <col min="12556" max="12556" width="5.125" style="51" customWidth="1"/>
    <col min="12557" max="12557" width="5.75" style="51" customWidth="1"/>
    <col min="12558" max="12558" width="7" style="51" customWidth="1"/>
    <col min="12559" max="12559" width="3.25" style="51" customWidth="1"/>
    <col min="12560" max="12560" width="12.5" style="51" customWidth="1"/>
    <col min="12561" max="12561" width="5.625" style="51" customWidth="1"/>
    <col min="12562" max="12800" width="9" style="51"/>
    <col min="12801" max="12801" width="3.5" style="51" bestFit="1" customWidth="1"/>
    <col min="12802" max="12802" width="3.125" style="51" customWidth="1"/>
    <col min="12803" max="12803" width="3.25" style="51" customWidth="1"/>
    <col min="12804" max="12807" width="8.25" style="51" customWidth="1"/>
    <col min="12808" max="12811" width="4.125" style="51" customWidth="1"/>
    <col min="12812" max="12812" width="5.125" style="51" customWidth="1"/>
    <col min="12813" max="12813" width="5.75" style="51" customWidth="1"/>
    <col min="12814" max="12814" width="7" style="51" customWidth="1"/>
    <col min="12815" max="12815" width="3.25" style="51" customWidth="1"/>
    <col min="12816" max="12816" width="12.5" style="51" customWidth="1"/>
    <col min="12817" max="12817" width="5.625" style="51" customWidth="1"/>
    <col min="12818" max="13056" width="9" style="51"/>
    <col min="13057" max="13057" width="3.5" style="51" bestFit="1" customWidth="1"/>
    <col min="13058" max="13058" width="3.125" style="51" customWidth="1"/>
    <col min="13059" max="13059" width="3.25" style="51" customWidth="1"/>
    <col min="13060" max="13063" width="8.25" style="51" customWidth="1"/>
    <col min="13064" max="13067" width="4.125" style="51" customWidth="1"/>
    <col min="13068" max="13068" width="5.125" style="51" customWidth="1"/>
    <col min="13069" max="13069" width="5.75" style="51" customWidth="1"/>
    <col min="13070" max="13070" width="7" style="51" customWidth="1"/>
    <col min="13071" max="13071" width="3.25" style="51" customWidth="1"/>
    <col min="13072" max="13072" width="12.5" style="51" customWidth="1"/>
    <col min="13073" max="13073" width="5.625" style="51" customWidth="1"/>
    <col min="13074" max="13312" width="9" style="51"/>
    <col min="13313" max="13313" width="3.5" style="51" bestFit="1" customWidth="1"/>
    <col min="13314" max="13314" width="3.125" style="51" customWidth="1"/>
    <col min="13315" max="13315" width="3.25" style="51" customWidth="1"/>
    <col min="13316" max="13319" width="8.25" style="51" customWidth="1"/>
    <col min="13320" max="13323" width="4.125" style="51" customWidth="1"/>
    <col min="13324" max="13324" width="5.125" style="51" customWidth="1"/>
    <col min="13325" max="13325" width="5.75" style="51" customWidth="1"/>
    <col min="13326" max="13326" width="7" style="51" customWidth="1"/>
    <col min="13327" max="13327" width="3.25" style="51" customWidth="1"/>
    <col min="13328" max="13328" width="12.5" style="51" customWidth="1"/>
    <col min="13329" max="13329" width="5.625" style="51" customWidth="1"/>
    <col min="13330" max="13568" width="9" style="51"/>
    <col min="13569" max="13569" width="3.5" style="51" bestFit="1" customWidth="1"/>
    <col min="13570" max="13570" width="3.125" style="51" customWidth="1"/>
    <col min="13571" max="13571" width="3.25" style="51" customWidth="1"/>
    <col min="13572" max="13575" width="8.25" style="51" customWidth="1"/>
    <col min="13576" max="13579" width="4.125" style="51" customWidth="1"/>
    <col min="13580" max="13580" width="5.125" style="51" customWidth="1"/>
    <col min="13581" max="13581" width="5.75" style="51" customWidth="1"/>
    <col min="13582" max="13582" width="7" style="51" customWidth="1"/>
    <col min="13583" max="13583" width="3.25" style="51" customWidth="1"/>
    <col min="13584" max="13584" width="12.5" style="51" customWidth="1"/>
    <col min="13585" max="13585" width="5.625" style="51" customWidth="1"/>
    <col min="13586" max="13824" width="9" style="51"/>
    <col min="13825" max="13825" width="3.5" style="51" bestFit="1" customWidth="1"/>
    <col min="13826" max="13826" width="3.125" style="51" customWidth="1"/>
    <col min="13827" max="13827" width="3.25" style="51" customWidth="1"/>
    <col min="13828" max="13831" width="8.25" style="51" customWidth="1"/>
    <col min="13832" max="13835" width="4.125" style="51" customWidth="1"/>
    <col min="13836" max="13836" width="5.125" style="51" customWidth="1"/>
    <col min="13837" max="13837" width="5.75" style="51" customWidth="1"/>
    <col min="13838" max="13838" width="7" style="51" customWidth="1"/>
    <col min="13839" max="13839" width="3.25" style="51" customWidth="1"/>
    <col min="13840" max="13840" width="12.5" style="51" customWidth="1"/>
    <col min="13841" max="13841" width="5.625" style="51" customWidth="1"/>
    <col min="13842" max="14080" width="9" style="51"/>
    <col min="14081" max="14081" width="3.5" style="51" bestFit="1" customWidth="1"/>
    <col min="14082" max="14082" width="3.125" style="51" customWidth="1"/>
    <col min="14083" max="14083" width="3.25" style="51" customWidth="1"/>
    <col min="14084" max="14087" width="8.25" style="51" customWidth="1"/>
    <col min="14088" max="14091" width="4.125" style="51" customWidth="1"/>
    <col min="14092" max="14092" width="5.125" style="51" customWidth="1"/>
    <col min="14093" max="14093" width="5.75" style="51" customWidth="1"/>
    <col min="14094" max="14094" width="7" style="51" customWidth="1"/>
    <col min="14095" max="14095" width="3.25" style="51" customWidth="1"/>
    <col min="14096" max="14096" width="12.5" style="51" customWidth="1"/>
    <col min="14097" max="14097" width="5.625" style="51" customWidth="1"/>
    <col min="14098" max="14336" width="9" style="51"/>
    <col min="14337" max="14337" width="3.5" style="51" bestFit="1" customWidth="1"/>
    <col min="14338" max="14338" width="3.125" style="51" customWidth="1"/>
    <col min="14339" max="14339" width="3.25" style="51" customWidth="1"/>
    <col min="14340" max="14343" width="8.25" style="51" customWidth="1"/>
    <col min="14344" max="14347" width="4.125" style="51" customWidth="1"/>
    <col min="14348" max="14348" width="5.125" style="51" customWidth="1"/>
    <col min="14349" max="14349" width="5.75" style="51" customWidth="1"/>
    <col min="14350" max="14350" width="7" style="51" customWidth="1"/>
    <col min="14351" max="14351" width="3.25" style="51" customWidth="1"/>
    <col min="14352" max="14352" width="12.5" style="51" customWidth="1"/>
    <col min="14353" max="14353" width="5.625" style="51" customWidth="1"/>
    <col min="14354" max="14592" width="9" style="51"/>
    <col min="14593" max="14593" width="3.5" style="51" bestFit="1" customWidth="1"/>
    <col min="14594" max="14594" width="3.125" style="51" customWidth="1"/>
    <col min="14595" max="14595" width="3.25" style="51" customWidth="1"/>
    <col min="14596" max="14599" width="8.25" style="51" customWidth="1"/>
    <col min="14600" max="14603" width="4.125" style="51" customWidth="1"/>
    <col min="14604" max="14604" width="5.125" style="51" customWidth="1"/>
    <col min="14605" max="14605" width="5.75" style="51" customWidth="1"/>
    <col min="14606" max="14606" width="7" style="51" customWidth="1"/>
    <col min="14607" max="14607" width="3.25" style="51" customWidth="1"/>
    <col min="14608" max="14608" width="12.5" style="51" customWidth="1"/>
    <col min="14609" max="14609" width="5.625" style="51" customWidth="1"/>
    <col min="14610" max="14848" width="9" style="51"/>
    <col min="14849" max="14849" width="3.5" style="51" bestFit="1" customWidth="1"/>
    <col min="14850" max="14850" width="3.125" style="51" customWidth="1"/>
    <col min="14851" max="14851" width="3.25" style="51" customWidth="1"/>
    <col min="14852" max="14855" width="8.25" style="51" customWidth="1"/>
    <col min="14856" max="14859" width="4.125" style="51" customWidth="1"/>
    <col min="14860" max="14860" width="5.125" style="51" customWidth="1"/>
    <col min="14861" max="14861" width="5.75" style="51" customWidth="1"/>
    <col min="14862" max="14862" width="7" style="51" customWidth="1"/>
    <col min="14863" max="14863" width="3.25" style="51" customWidth="1"/>
    <col min="14864" max="14864" width="12.5" style="51" customWidth="1"/>
    <col min="14865" max="14865" width="5.625" style="51" customWidth="1"/>
    <col min="14866" max="15104" width="9" style="51"/>
    <col min="15105" max="15105" width="3.5" style="51" bestFit="1" customWidth="1"/>
    <col min="15106" max="15106" width="3.125" style="51" customWidth="1"/>
    <col min="15107" max="15107" width="3.25" style="51" customWidth="1"/>
    <col min="15108" max="15111" width="8.25" style="51" customWidth="1"/>
    <col min="15112" max="15115" width="4.125" style="51" customWidth="1"/>
    <col min="15116" max="15116" width="5.125" style="51" customWidth="1"/>
    <col min="15117" max="15117" width="5.75" style="51" customWidth="1"/>
    <col min="15118" max="15118" width="7" style="51" customWidth="1"/>
    <col min="15119" max="15119" width="3.25" style="51" customWidth="1"/>
    <col min="15120" max="15120" width="12.5" style="51" customWidth="1"/>
    <col min="15121" max="15121" width="5.625" style="51" customWidth="1"/>
    <col min="15122" max="15360" width="9" style="51"/>
    <col min="15361" max="15361" width="3.5" style="51" bestFit="1" customWidth="1"/>
    <col min="15362" max="15362" width="3.125" style="51" customWidth="1"/>
    <col min="15363" max="15363" width="3.25" style="51" customWidth="1"/>
    <col min="15364" max="15367" width="8.25" style="51" customWidth="1"/>
    <col min="15368" max="15371" width="4.125" style="51" customWidth="1"/>
    <col min="15372" max="15372" width="5.125" style="51" customWidth="1"/>
    <col min="15373" max="15373" width="5.75" style="51" customWidth="1"/>
    <col min="15374" max="15374" width="7" style="51" customWidth="1"/>
    <col min="15375" max="15375" width="3.25" style="51" customWidth="1"/>
    <col min="15376" max="15376" width="12.5" style="51" customWidth="1"/>
    <col min="15377" max="15377" width="5.625" style="51" customWidth="1"/>
    <col min="15378" max="15616" width="9" style="51"/>
    <col min="15617" max="15617" width="3.5" style="51" bestFit="1" customWidth="1"/>
    <col min="15618" max="15618" width="3.125" style="51" customWidth="1"/>
    <col min="15619" max="15619" width="3.25" style="51" customWidth="1"/>
    <col min="15620" max="15623" width="8.25" style="51" customWidth="1"/>
    <col min="15624" max="15627" width="4.125" style="51" customWidth="1"/>
    <col min="15628" max="15628" width="5.125" style="51" customWidth="1"/>
    <col min="15629" max="15629" width="5.75" style="51" customWidth="1"/>
    <col min="15630" max="15630" width="7" style="51" customWidth="1"/>
    <col min="15631" max="15631" width="3.25" style="51" customWidth="1"/>
    <col min="15632" max="15632" width="12.5" style="51" customWidth="1"/>
    <col min="15633" max="15633" width="5.625" style="51" customWidth="1"/>
    <col min="15634" max="15872" width="9" style="51"/>
    <col min="15873" max="15873" width="3.5" style="51" bestFit="1" customWidth="1"/>
    <col min="15874" max="15874" width="3.125" style="51" customWidth="1"/>
    <col min="15875" max="15875" width="3.25" style="51" customWidth="1"/>
    <col min="15876" max="15879" width="8.25" style="51" customWidth="1"/>
    <col min="15880" max="15883" width="4.125" style="51" customWidth="1"/>
    <col min="15884" max="15884" width="5.125" style="51" customWidth="1"/>
    <col min="15885" max="15885" width="5.75" style="51" customWidth="1"/>
    <col min="15886" max="15886" width="7" style="51" customWidth="1"/>
    <col min="15887" max="15887" width="3.25" style="51" customWidth="1"/>
    <col min="15888" max="15888" width="12.5" style="51" customWidth="1"/>
    <col min="15889" max="15889" width="5.625" style="51" customWidth="1"/>
    <col min="15890" max="16128" width="9" style="51"/>
    <col min="16129" max="16129" width="3.5" style="51" bestFit="1" customWidth="1"/>
    <col min="16130" max="16130" width="3.125" style="51" customWidth="1"/>
    <col min="16131" max="16131" width="3.25" style="51" customWidth="1"/>
    <col min="16132" max="16135" width="8.25" style="51" customWidth="1"/>
    <col min="16136" max="16139" width="4.125" style="51" customWidth="1"/>
    <col min="16140" max="16140" width="5.125" style="51" customWidth="1"/>
    <col min="16141" max="16141" width="5.75" style="51" customWidth="1"/>
    <col min="16142" max="16142" width="7" style="51" customWidth="1"/>
    <col min="16143" max="16143" width="3.25" style="51" customWidth="1"/>
    <col min="16144" max="16144" width="12.5" style="51" customWidth="1"/>
    <col min="16145" max="16145" width="5.625" style="51" customWidth="1"/>
    <col min="16146" max="16384" width="9" style="51"/>
  </cols>
  <sheetData>
    <row r="1" spans="1:19" ht="7.5" customHeight="1"/>
    <row r="2" spans="1:19">
      <c r="A2" s="51" t="s">
        <v>39</v>
      </c>
      <c r="F2" s="52"/>
      <c r="G2" s="52"/>
      <c r="H2" s="52"/>
      <c r="I2" s="52"/>
      <c r="J2" s="53"/>
      <c r="L2" s="53"/>
      <c r="M2" s="275"/>
      <c r="N2" s="276"/>
      <c r="O2" s="276"/>
      <c r="P2" s="276"/>
    </row>
    <row r="3" spans="1:19">
      <c r="F3" s="52"/>
      <c r="G3" s="52"/>
      <c r="H3" s="52"/>
      <c r="I3" s="52"/>
      <c r="J3" s="53"/>
      <c r="L3" s="53"/>
      <c r="M3" s="275"/>
      <c r="N3" s="276"/>
      <c r="O3" s="276"/>
      <c r="P3" s="276"/>
    </row>
    <row r="4" spans="1:19" ht="24.95" customHeight="1">
      <c r="A4" s="277" t="s">
        <v>12</v>
      </c>
      <c r="B4" s="277"/>
      <c r="C4" s="277"/>
      <c r="D4" s="277"/>
      <c r="E4" s="277"/>
      <c r="F4" s="277"/>
      <c r="G4" s="277"/>
      <c r="H4" s="277"/>
      <c r="I4" s="277"/>
      <c r="J4" s="277"/>
      <c r="K4" s="277"/>
      <c r="L4" s="277"/>
      <c r="M4" s="277"/>
      <c r="N4" s="277"/>
      <c r="O4" s="277"/>
      <c r="P4" s="277"/>
      <c r="Q4" s="54"/>
      <c r="R4" s="54"/>
    </row>
    <row r="5" spans="1:19" ht="14.25" customHeight="1">
      <c r="B5" s="278"/>
      <c r="C5" s="279"/>
      <c r="D5" s="279"/>
      <c r="E5" s="279"/>
      <c r="F5" s="279"/>
      <c r="G5" s="279"/>
      <c r="H5" s="279"/>
      <c r="I5" s="279"/>
      <c r="J5" s="279"/>
      <c r="K5" s="279"/>
      <c r="L5" s="279"/>
      <c r="M5" s="279"/>
      <c r="N5" s="279"/>
      <c r="O5" s="279"/>
      <c r="P5" s="279"/>
      <c r="Q5" s="54"/>
      <c r="R5" s="54"/>
    </row>
    <row r="6" spans="1:19" ht="15" customHeight="1">
      <c r="A6" s="282" t="s">
        <v>32</v>
      </c>
      <c r="B6" s="282"/>
      <c r="C6" s="282"/>
      <c r="D6" s="282"/>
      <c r="E6" s="282"/>
      <c r="F6" s="282"/>
      <c r="G6" s="282"/>
      <c r="H6" s="282"/>
      <c r="I6" s="282"/>
      <c r="J6" s="282"/>
      <c r="K6" s="282"/>
      <c r="L6" s="282"/>
      <c r="M6" s="282"/>
      <c r="N6" s="282"/>
      <c r="O6" s="282"/>
      <c r="P6" s="282"/>
      <c r="Q6" s="54"/>
      <c r="R6" s="54"/>
    </row>
    <row r="7" spans="1:19" ht="20.100000000000001" customHeight="1">
      <c r="A7" s="282"/>
      <c r="B7" s="282"/>
      <c r="C7" s="282"/>
      <c r="D7" s="282"/>
      <c r="E7" s="282"/>
      <c r="F7" s="282"/>
      <c r="G7" s="282"/>
      <c r="H7" s="282"/>
      <c r="I7" s="282"/>
      <c r="J7" s="282"/>
      <c r="K7" s="282"/>
      <c r="L7" s="282"/>
      <c r="M7" s="282"/>
      <c r="N7" s="282"/>
      <c r="O7" s="282"/>
      <c r="P7" s="282"/>
      <c r="Q7" s="55"/>
      <c r="R7" s="54"/>
    </row>
    <row r="8" spans="1:19" ht="20.100000000000001" customHeight="1">
      <c r="A8" s="282"/>
      <c r="B8" s="282"/>
      <c r="C8" s="282"/>
      <c r="D8" s="282"/>
      <c r="E8" s="282"/>
      <c r="F8" s="282"/>
      <c r="G8" s="282"/>
      <c r="H8" s="282"/>
      <c r="I8" s="282"/>
      <c r="J8" s="282"/>
      <c r="K8" s="282"/>
      <c r="L8" s="282"/>
      <c r="M8" s="282"/>
      <c r="N8" s="282"/>
      <c r="O8" s="282"/>
      <c r="P8" s="282"/>
      <c r="Q8" s="55"/>
      <c r="R8" s="54"/>
    </row>
    <row r="9" spans="1:19" ht="20.100000000000001" customHeight="1">
      <c r="A9" s="282"/>
      <c r="B9" s="282"/>
      <c r="C9" s="282"/>
      <c r="D9" s="282"/>
      <c r="E9" s="282"/>
      <c r="F9" s="282"/>
      <c r="G9" s="282"/>
      <c r="H9" s="282"/>
      <c r="I9" s="282"/>
      <c r="J9" s="282"/>
      <c r="K9" s="282"/>
      <c r="L9" s="282"/>
      <c r="M9" s="282"/>
      <c r="N9" s="282"/>
      <c r="O9" s="282"/>
      <c r="P9" s="282"/>
      <c r="Q9" s="55"/>
      <c r="R9" s="54"/>
    </row>
    <row r="10" spans="1:19" ht="72" customHeight="1">
      <c r="A10" s="282"/>
      <c r="B10" s="282"/>
      <c r="C10" s="282"/>
      <c r="D10" s="282"/>
      <c r="E10" s="282"/>
      <c r="F10" s="282"/>
      <c r="G10" s="282"/>
      <c r="H10" s="282"/>
      <c r="I10" s="282"/>
      <c r="J10" s="282"/>
      <c r="K10" s="282"/>
      <c r="L10" s="282"/>
      <c r="M10" s="282"/>
      <c r="N10" s="282"/>
      <c r="O10" s="282"/>
      <c r="P10" s="282"/>
      <c r="Q10" s="55"/>
      <c r="R10" s="54"/>
    </row>
    <row r="11" spans="1:19" ht="15" customHeight="1">
      <c r="B11" s="54"/>
      <c r="C11" s="55"/>
      <c r="D11" s="55"/>
      <c r="E11" s="55"/>
      <c r="F11" s="55"/>
      <c r="G11" s="55"/>
      <c r="H11" s="55"/>
      <c r="I11" s="55"/>
      <c r="J11" s="55"/>
      <c r="K11" s="55"/>
      <c r="L11" s="283" t="str">
        <f>IF(第１号様式!F2=0,"令和　年　月　日",第１号様式!F2)</f>
        <v>令和　　年　　月　　日</v>
      </c>
      <c r="M11" s="284"/>
      <c r="N11" s="284"/>
      <c r="O11" s="284"/>
      <c r="P11" s="284"/>
      <c r="Q11" s="55"/>
      <c r="R11" s="54"/>
    </row>
    <row r="12" spans="1:19" ht="16.5" customHeight="1">
      <c r="B12" s="54" t="s">
        <v>13</v>
      </c>
      <c r="C12" s="55"/>
      <c r="D12" s="55"/>
      <c r="E12" s="55"/>
      <c r="F12" s="55"/>
      <c r="G12" s="55"/>
      <c r="H12" s="55"/>
      <c r="I12" s="55"/>
      <c r="J12" s="55"/>
      <c r="K12" s="55"/>
      <c r="L12" s="55"/>
      <c r="M12" s="55"/>
      <c r="N12" s="55"/>
      <c r="O12" s="55"/>
      <c r="P12" s="55"/>
      <c r="Q12" s="55"/>
      <c r="R12" s="54"/>
    </row>
    <row r="13" spans="1:19" ht="16.5" customHeight="1">
      <c r="B13" s="54"/>
      <c r="C13" s="55"/>
      <c r="D13" s="55"/>
      <c r="E13" s="55"/>
      <c r="F13" s="55"/>
      <c r="G13" s="55"/>
      <c r="H13" s="55"/>
      <c r="I13" s="55"/>
      <c r="J13" s="55"/>
      <c r="K13" s="55"/>
      <c r="L13" s="55"/>
      <c r="M13" s="55"/>
      <c r="N13" s="55"/>
      <c r="O13" s="55"/>
      <c r="P13" s="55"/>
      <c r="Q13" s="55"/>
      <c r="R13" s="54"/>
    </row>
    <row r="14" spans="1:19" ht="15" customHeight="1">
      <c r="C14" s="56" t="s">
        <v>14</v>
      </c>
      <c r="E14" s="55"/>
      <c r="F14" s="55"/>
      <c r="G14" s="55"/>
      <c r="H14" s="55"/>
      <c r="I14" s="55"/>
      <c r="J14" s="55"/>
      <c r="K14" s="55"/>
      <c r="L14" s="55"/>
      <c r="M14" s="285"/>
      <c r="N14" s="285"/>
      <c r="O14" s="285"/>
      <c r="P14" s="285"/>
      <c r="Q14" s="55"/>
      <c r="R14" s="54"/>
    </row>
    <row r="15" spans="1:19" ht="24" customHeight="1">
      <c r="B15" s="281" t="s">
        <v>113</v>
      </c>
      <c r="C15" s="281"/>
      <c r="D15" s="281"/>
      <c r="E15" s="281"/>
      <c r="F15" s="286" t="str">
        <f>IF(第１号様式!E8=0,"",第１号様式!E8)</f>
        <v/>
      </c>
      <c r="G15" s="286"/>
      <c r="H15" s="286"/>
      <c r="I15" s="286"/>
      <c r="J15" s="286"/>
      <c r="K15" s="286"/>
      <c r="L15" s="286"/>
      <c r="M15" s="286"/>
      <c r="N15" s="286"/>
      <c r="O15" s="57"/>
      <c r="P15" s="57"/>
      <c r="Q15" s="57"/>
      <c r="R15" s="55"/>
      <c r="S15" s="54"/>
    </row>
    <row r="16" spans="1:19" ht="32.25" customHeight="1">
      <c r="B16" s="272" t="s">
        <v>114</v>
      </c>
      <c r="C16" s="272"/>
      <c r="D16" s="272"/>
      <c r="E16" s="272"/>
      <c r="F16" s="287" t="str">
        <f>IF(第１号様式!E9=0,"",第１号様式!E9)</f>
        <v/>
      </c>
      <c r="G16" s="287"/>
      <c r="H16" s="287"/>
      <c r="I16" s="287"/>
      <c r="J16" s="287"/>
      <c r="K16" s="287"/>
      <c r="L16" s="287"/>
      <c r="M16" s="287"/>
      <c r="N16" s="287"/>
      <c r="O16" s="58"/>
      <c r="P16" s="57"/>
      <c r="Q16" s="57"/>
      <c r="R16" s="55"/>
      <c r="S16" s="54"/>
    </row>
    <row r="17" spans="1:20" ht="29.25" customHeight="1">
      <c r="B17" s="281" t="s">
        <v>115</v>
      </c>
      <c r="C17" s="281"/>
      <c r="D17" s="281"/>
      <c r="E17" s="281"/>
      <c r="F17" s="280" t="str">
        <f>IF(第１号様式!E10=0,"",第１号様式!E10)</f>
        <v/>
      </c>
      <c r="G17" s="280"/>
      <c r="H17" s="280"/>
      <c r="I17" s="280"/>
      <c r="J17" s="280"/>
      <c r="K17" s="280"/>
      <c r="L17" s="280"/>
      <c r="M17" s="280"/>
      <c r="N17" s="280"/>
      <c r="O17" s="57"/>
      <c r="P17" s="57"/>
      <c r="Q17" s="57"/>
      <c r="R17" s="57"/>
      <c r="S17" s="55"/>
      <c r="T17" s="54"/>
    </row>
    <row r="18" spans="1:20" ht="25.5" customHeight="1">
      <c r="B18" s="54"/>
      <c r="C18" s="55"/>
      <c r="D18" s="55"/>
      <c r="E18" s="55"/>
      <c r="F18" s="55"/>
      <c r="G18" s="55"/>
      <c r="H18" s="55"/>
      <c r="I18" s="55"/>
      <c r="J18" s="55"/>
      <c r="K18" s="55"/>
      <c r="L18" s="55"/>
      <c r="M18" s="57"/>
      <c r="N18" s="57"/>
      <c r="O18" s="57"/>
      <c r="P18" s="57"/>
      <c r="Q18" s="55"/>
      <c r="R18" s="54"/>
    </row>
    <row r="19" spans="1:20" ht="15.75" customHeight="1">
      <c r="A19" s="274" t="s">
        <v>117</v>
      </c>
      <c r="B19" s="274" t="s">
        <v>116</v>
      </c>
      <c r="C19" s="274"/>
      <c r="D19" s="274" t="s">
        <v>15</v>
      </c>
      <c r="E19" s="274"/>
      <c r="F19" s="274"/>
      <c r="G19" s="274"/>
      <c r="H19" s="274" t="s">
        <v>16</v>
      </c>
      <c r="I19" s="274"/>
      <c r="J19" s="274"/>
      <c r="K19" s="274"/>
      <c r="L19" s="274" t="s">
        <v>17</v>
      </c>
      <c r="M19" s="274" t="s">
        <v>18</v>
      </c>
      <c r="N19" s="274"/>
      <c r="O19" s="274"/>
      <c r="P19" s="274"/>
      <c r="Q19" s="54"/>
      <c r="R19" s="54"/>
    </row>
    <row r="20" spans="1:20" ht="15.75" customHeight="1">
      <c r="A20" s="274"/>
      <c r="B20" s="274"/>
      <c r="C20" s="274"/>
      <c r="D20" s="274" t="s">
        <v>19</v>
      </c>
      <c r="E20" s="274"/>
      <c r="F20" s="274" t="s">
        <v>20</v>
      </c>
      <c r="G20" s="274"/>
      <c r="H20" s="66" t="s">
        <v>21</v>
      </c>
      <c r="I20" s="66" t="s">
        <v>22</v>
      </c>
      <c r="J20" s="66" t="s">
        <v>23</v>
      </c>
      <c r="K20" s="66" t="s">
        <v>24</v>
      </c>
      <c r="L20" s="274"/>
      <c r="M20" s="274"/>
      <c r="N20" s="274"/>
      <c r="O20" s="274"/>
      <c r="P20" s="274"/>
      <c r="Q20" s="54"/>
      <c r="R20" s="54"/>
    </row>
    <row r="21" spans="1:20" ht="28.9" customHeight="1">
      <c r="A21" s="61">
        <v>1</v>
      </c>
      <c r="B21" s="288"/>
      <c r="C21" s="288"/>
      <c r="D21" s="63"/>
      <c r="E21" s="64"/>
      <c r="F21" s="65"/>
      <c r="G21" s="65"/>
      <c r="H21" s="65"/>
      <c r="I21" s="65"/>
      <c r="J21" s="65"/>
      <c r="K21" s="65"/>
      <c r="L21" s="65"/>
      <c r="M21" s="273"/>
      <c r="N21" s="273"/>
      <c r="O21" s="273"/>
      <c r="P21" s="273"/>
      <c r="Q21" s="59"/>
      <c r="R21" s="60"/>
    </row>
    <row r="22" spans="1:20" ht="28.9" customHeight="1">
      <c r="A22" s="62">
        <v>2</v>
      </c>
      <c r="B22" s="271"/>
      <c r="C22" s="271"/>
      <c r="D22" s="63"/>
      <c r="E22" s="64"/>
      <c r="F22" s="64"/>
      <c r="G22" s="64"/>
      <c r="H22" s="65"/>
      <c r="I22" s="65"/>
      <c r="J22" s="65"/>
      <c r="K22" s="65"/>
      <c r="L22" s="65"/>
      <c r="M22" s="273"/>
      <c r="N22" s="273"/>
      <c r="O22" s="273"/>
      <c r="P22" s="273"/>
      <c r="Q22" s="59"/>
      <c r="R22" s="54"/>
    </row>
    <row r="23" spans="1:20" ht="28.9" customHeight="1">
      <c r="A23" s="62">
        <v>3</v>
      </c>
      <c r="B23" s="271"/>
      <c r="C23" s="271"/>
      <c r="D23" s="63"/>
      <c r="E23" s="64"/>
      <c r="F23" s="64"/>
      <c r="G23" s="64"/>
      <c r="H23" s="65"/>
      <c r="I23" s="65"/>
      <c r="J23" s="65"/>
      <c r="K23" s="65"/>
      <c r="L23" s="65"/>
      <c r="M23" s="273"/>
      <c r="N23" s="273"/>
      <c r="O23" s="273"/>
      <c r="P23" s="273"/>
      <c r="Q23" s="59"/>
      <c r="R23" s="54"/>
    </row>
    <row r="24" spans="1:20" ht="28.9" customHeight="1">
      <c r="A24" s="62">
        <v>4</v>
      </c>
      <c r="B24" s="271"/>
      <c r="C24" s="271"/>
      <c r="D24" s="63"/>
      <c r="E24" s="64"/>
      <c r="F24" s="65"/>
      <c r="G24" s="65"/>
      <c r="H24" s="65"/>
      <c r="I24" s="65"/>
      <c r="J24" s="65"/>
      <c r="K24" s="65"/>
      <c r="L24" s="65"/>
      <c r="M24" s="273"/>
      <c r="N24" s="273"/>
      <c r="O24" s="273"/>
      <c r="P24" s="273"/>
      <c r="Q24" s="59"/>
      <c r="R24" s="54"/>
    </row>
    <row r="25" spans="1:20" ht="28.9" customHeight="1">
      <c r="A25" s="62">
        <v>5</v>
      </c>
      <c r="B25" s="271"/>
      <c r="C25" s="271"/>
      <c r="D25" s="63"/>
      <c r="E25" s="64"/>
      <c r="F25" s="65"/>
      <c r="G25" s="65"/>
      <c r="H25" s="65"/>
      <c r="I25" s="65"/>
      <c r="J25" s="65"/>
      <c r="K25" s="65"/>
      <c r="L25" s="65"/>
      <c r="M25" s="273"/>
      <c r="N25" s="273"/>
      <c r="O25" s="273"/>
      <c r="P25" s="273"/>
      <c r="Q25" s="59"/>
      <c r="R25" s="54"/>
    </row>
    <row r="26" spans="1:20" ht="28.9" customHeight="1">
      <c r="A26" s="62">
        <v>6</v>
      </c>
      <c r="B26" s="271"/>
      <c r="C26" s="271"/>
      <c r="D26" s="63"/>
      <c r="E26" s="64"/>
      <c r="F26" s="64"/>
      <c r="G26" s="64"/>
      <c r="H26" s="65"/>
      <c r="I26" s="65"/>
      <c r="J26" s="65"/>
      <c r="K26" s="65"/>
      <c r="L26" s="65"/>
      <c r="M26" s="273"/>
      <c r="N26" s="273"/>
      <c r="O26" s="273"/>
      <c r="P26" s="273"/>
      <c r="Q26" s="59"/>
      <c r="R26" s="54"/>
    </row>
    <row r="27" spans="1:20" ht="28.9" customHeight="1">
      <c r="A27" s="62">
        <v>7</v>
      </c>
      <c r="B27" s="271"/>
      <c r="C27" s="271"/>
      <c r="D27" s="63"/>
      <c r="E27" s="64"/>
      <c r="F27" s="65"/>
      <c r="G27" s="65"/>
      <c r="H27" s="65"/>
      <c r="I27" s="65"/>
      <c r="J27" s="65"/>
      <c r="K27" s="65"/>
      <c r="L27" s="65"/>
      <c r="M27" s="273"/>
      <c r="N27" s="273"/>
      <c r="O27" s="273"/>
      <c r="P27" s="273"/>
      <c r="Q27" s="59"/>
      <c r="R27" s="54"/>
    </row>
    <row r="28" spans="1:20" ht="28.9" customHeight="1">
      <c r="A28" s="62">
        <v>8</v>
      </c>
      <c r="B28" s="271"/>
      <c r="C28" s="271"/>
      <c r="D28" s="63"/>
      <c r="E28" s="64"/>
      <c r="F28" s="65"/>
      <c r="G28" s="65"/>
      <c r="H28" s="65"/>
      <c r="I28" s="65"/>
      <c r="J28" s="65"/>
      <c r="K28" s="65"/>
      <c r="L28" s="65"/>
      <c r="M28" s="273"/>
      <c r="N28" s="273"/>
      <c r="O28" s="273"/>
      <c r="P28" s="273"/>
      <c r="Q28" s="59"/>
      <c r="R28" s="54"/>
    </row>
    <row r="29" spans="1:20" ht="28.9" customHeight="1">
      <c r="A29" s="62">
        <v>9</v>
      </c>
      <c r="B29" s="271"/>
      <c r="C29" s="271"/>
      <c r="D29" s="63"/>
      <c r="E29" s="64"/>
      <c r="F29" s="64"/>
      <c r="G29" s="64"/>
      <c r="H29" s="65"/>
      <c r="I29" s="65"/>
      <c r="J29" s="65"/>
      <c r="K29" s="65"/>
      <c r="L29" s="65"/>
      <c r="M29" s="273"/>
      <c r="N29" s="273"/>
      <c r="O29" s="273"/>
      <c r="P29" s="273"/>
      <c r="Q29" s="59"/>
      <c r="R29" s="54"/>
    </row>
    <row r="30" spans="1:20" ht="28.9" customHeight="1">
      <c r="A30" s="62">
        <v>10</v>
      </c>
      <c r="B30" s="271"/>
      <c r="C30" s="271"/>
      <c r="D30" s="63"/>
      <c r="E30" s="64"/>
      <c r="F30" s="65"/>
      <c r="G30" s="65"/>
      <c r="H30" s="65"/>
      <c r="I30" s="65"/>
      <c r="J30" s="65"/>
      <c r="K30" s="65"/>
      <c r="L30" s="65"/>
      <c r="M30" s="273"/>
      <c r="N30" s="273"/>
      <c r="O30" s="273"/>
      <c r="P30" s="273"/>
      <c r="Q30" s="59"/>
      <c r="R30" s="54"/>
    </row>
    <row r="31" spans="1:20" ht="28.9" customHeight="1">
      <c r="A31" s="291" t="s">
        <v>25</v>
      </c>
      <c r="B31" s="292"/>
      <c r="C31" s="293"/>
      <c r="D31" s="294"/>
      <c r="E31" s="294"/>
      <c r="F31" s="294"/>
      <c r="G31" s="294"/>
      <c r="H31" s="294"/>
      <c r="I31" s="294"/>
      <c r="J31" s="294"/>
      <c r="K31" s="294"/>
      <c r="L31" s="294"/>
      <c r="M31" s="294"/>
      <c r="N31" s="294"/>
      <c r="O31" s="294"/>
      <c r="P31" s="294"/>
      <c r="Q31" s="59"/>
      <c r="R31" s="54"/>
    </row>
    <row r="32" spans="1:20" ht="35.25" customHeight="1">
      <c r="A32" s="295" t="s">
        <v>26</v>
      </c>
      <c r="B32" s="295"/>
      <c r="C32" s="295"/>
      <c r="D32" s="296" t="s">
        <v>27</v>
      </c>
      <c r="E32" s="296"/>
      <c r="F32" s="296"/>
      <c r="G32" s="296"/>
      <c r="H32" s="296"/>
      <c r="I32" s="296"/>
      <c r="J32" s="296"/>
      <c r="K32" s="296"/>
      <c r="L32" s="296"/>
      <c r="M32" s="296"/>
      <c r="N32" s="296"/>
      <c r="O32" s="296"/>
      <c r="P32" s="296"/>
      <c r="Q32" s="59"/>
      <c r="R32" s="54"/>
    </row>
    <row r="33" spans="1:18" ht="16.5" customHeight="1">
      <c r="A33" s="289" t="s">
        <v>28</v>
      </c>
      <c r="B33" s="289"/>
      <c r="C33" s="289"/>
      <c r="D33" s="297" t="s">
        <v>29</v>
      </c>
      <c r="E33" s="297"/>
      <c r="F33" s="297"/>
      <c r="G33" s="297"/>
      <c r="H33" s="297"/>
      <c r="I33" s="297"/>
      <c r="J33" s="297"/>
      <c r="K33" s="297"/>
      <c r="L33" s="297"/>
      <c r="M33" s="297"/>
      <c r="N33" s="297"/>
      <c r="O33" s="297"/>
      <c r="P33" s="297"/>
      <c r="Q33" s="59"/>
      <c r="R33" s="54"/>
    </row>
    <row r="34" spans="1:18" ht="36.75" customHeight="1">
      <c r="A34" s="289" t="s">
        <v>30</v>
      </c>
      <c r="B34" s="289"/>
      <c r="C34" s="289"/>
      <c r="D34" s="290" t="s">
        <v>31</v>
      </c>
      <c r="E34" s="290"/>
      <c r="F34" s="290"/>
      <c r="G34" s="290"/>
      <c r="H34" s="290"/>
      <c r="I34" s="290"/>
      <c r="J34" s="290"/>
      <c r="K34" s="290"/>
      <c r="L34" s="290"/>
      <c r="M34" s="290"/>
      <c r="N34" s="290"/>
      <c r="O34" s="290"/>
      <c r="P34" s="290"/>
      <c r="Q34" s="59"/>
      <c r="R34" s="54"/>
    </row>
    <row r="35" spans="1:18" ht="15" customHeight="1">
      <c r="B35" s="54"/>
      <c r="C35" s="54"/>
      <c r="D35" s="60"/>
      <c r="E35" s="60"/>
      <c r="F35" s="54"/>
      <c r="G35" s="54"/>
      <c r="H35" s="54"/>
      <c r="I35" s="54"/>
      <c r="J35" s="54"/>
      <c r="K35" s="54"/>
      <c r="L35" s="54"/>
      <c r="M35" s="54"/>
      <c r="N35" s="54"/>
      <c r="O35" s="54"/>
      <c r="P35" s="54"/>
      <c r="Q35" s="54"/>
      <c r="R35" s="54"/>
    </row>
    <row r="36" spans="1:18" ht="15" customHeight="1">
      <c r="B36" s="54"/>
      <c r="C36" s="54"/>
      <c r="D36" s="54"/>
      <c r="E36" s="54"/>
      <c r="F36" s="54"/>
      <c r="G36" s="54"/>
      <c r="H36" s="54"/>
      <c r="I36" s="54"/>
      <c r="J36" s="54"/>
      <c r="K36" s="54"/>
      <c r="L36" s="54"/>
      <c r="M36" s="54"/>
      <c r="N36" s="54"/>
      <c r="O36" s="54"/>
      <c r="P36" s="54"/>
      <c r="Q36" s="54"/>
      <c r="R36" s="54"/>
    </row>
    <row r="37" spans="1:18" ht="15" customHeight="1">
      <c r="B37" s="54"/>
      <c r="C37" s="54"/>
      <c r="D37" s="54"/>
      <c r="E37" s="54"/>
      <c r="F37" s="54"/>
      <c r="G37" s="54"/>
      <c r="H37" s="54"/>
      <c r="I37" s="54"/>
      <c r="J37" s="54"/>
      <c r="K37" s="54"/>
      <c r="L37" s="54"/>
      <c r="M37" s="54"/>
      <c r="N37" s="54"/>
      <c r="O37" s="54"/>
      <c r="P37" s="54"/>
      <c r="Q37" s="54"/>
      <c r="R37" s="54"/>
    </row>
    <row r="38" spans="1:18" ht="15" customHeight="1">
      <c r="B38" s="54"/>
      <c r="C38" s="54"/>
      <c r="D38" s="54"/>
      <c r="E38" s="54"/>
      <c r="F38" s="54"/>
      <c r="G38" s="54"/>
      <c r="H38" s="54"/>
      <c r="I38" s="54"/>
      <c r="J38" s="54"/>
      <c r="K38" s="54"/>
      <c r="L38" s="54"/>
      <c r="M38" s="54"/>
      <c r="N38" s="54"/>
      <c r="O38" s="54"/>
      <c r="P38" s="54"/>
      <c r="Q38" s="54"/>
      <c r="R38" s="54"/>
    </row>
    <row r="39" spans="1:18" ht="15" customHeight="1">
      <c r="B39" s="54"/>
      <c r="C39" s="54"/>
      <c r="D39" s="54"/>
      <c r="E39" s="54"/>
      <c r="F39" s="54"/>
      <c r="G39" s="54"/>
      <c r="H39" s="54"/>
      <c r="I39" s="54"/>
      <c r="J39" s="54"/>
      <c r="K39" s="54"/>
      <c r="L39" s="54"/>
      <c r="M39" s="54"/>
      <c r="N39" s="54"/>
      <c r="O39" s="54"/>
      <c r="P39" s="54"/>
      <c r="Q39" s="54"/>
      <c r="R39" s="54"/>
    </row>
    <row r="40" spans="1:18" ht="15" customHeight="1">
      <c r="B40" s="54"/>
      <c r="C40" s="54"/>
      <c r="D40" s="54"/>
      <c r="E40" s="54"/>
      <c r="F40" s="54"/>
      <c r="G40" s="54"/>
      <c r="H40" s="54"/>
      <c r="I40" s="54"/>
      <c r="J40" s="54"/>
      <c r="K40" s="54"/>
      <c r="L40" s="54"/>
      <c r="M40" s="54"/>
      <c r="N40" s="54"/>
      <c r="O40" s="54"/>
      <c r="P40" s="54"/>
      <c r="Q40" s="54"/>
      <c r="R40" s="54"/>
    </row>
    <row r="41" spans="1:18" ht="15" customHeight="1">
      <c r="B41" s="54"/>
      <c r="C41" s="54"/>
      <c r="D41" s="54"/>
      <c r="E41" s="54"/>
      <c r="F41" s="54"/>
      <c r="G41" s="54"/>
      <c r="H41" s="54"/>
      <c r="I41" s="54"/>
      <c r="J41" s="54"/>
      <c r="K41" s="54"/>
      <c r="L41" s="54"/>
      <c r="M41" s="54"/>
      <c r="N41" s="54"/>
      <c r="O41" s="54"/>
      <c r="P41" s="54"/>
      <c r="Q41" s="54"/>
      <c r="R41" s="54"/>
    </row>
    <row r="42" spans="1:18" ht="15" customHeight="1">
      <c r="B42" s="54"/>
      <c r="C42" s="54"/>
      <c r="D42" s="54"/>
      <c r="E42" s="54"/>
      <c r="F42" s="54"/>
      <c r="G42" s="54"/>
      <c r="H42" s="54"/>
      <c r="I42" s="54"/>
      <c r="J42" s="54"/>
      <c r="K42" s="54"/>
      <c r="L42" s="54"/>
      <c r="M42" s="54"/>
      <c r="N42" s="54"/>
      <c r="O42" s="54"/>
      <c r="P42" s="54"/>
      <c r="Q42" s="54"/>
      <c r="R42" s="54"/>
    </row>
    <row r="43" spans="1:18" ht="15" customHeight="1"/>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sheetData>
  <mergeCells count="49">
    <mergeCell ref="M27:P27"/>
    <mergeCell ref="M25:P25"/>
    <mergeCell ref="B27:C27"/>
    <mergeCell ref="M28:P28"/>
    <mergeCell ref="B28:C28"/>
    <mergeCell ref="A34:C34"/>
    <mergeCell ref="D34:P34"/>
    <mergeCell ref="M29:P29"/>
    <mergeCell ref="M30:P30"/>
    <mergeCell ref="A31:C31"/>
    <mergeCell ref="D31:P31"/>
    <mergeCell ref="A32:C32"/>
    <mergeCell ref="D32:P32"/>
    <mergeCell ref="A33:C33"/>
    <mergeCell ref="D33:P33"/>
    <mergeCell ref="B29:C29"/>
    <mergeCell ref="B30:C30"/>
    <mergeCell ref="A19:A20"/>
    <mergeCell ref="M24:P24"/>
    <mergeCell ref="M2:M3"/>
    <mergeCell ref="N2:P3"/>
    <mergeCell ref="A4:P4"/>
    <mergeCell ref="B5:P5"/>
    <mergeCell ref="F17:N17"/>
    <mergeCell ref="B17:E17"/>
    <mergeCell ref="A6:P10"/>
    <mergeCell ref="L11:P11"/>
    <mergeCell ref="M14:P14"/>
    <mergeCell ref="F15:N15"/>
    <mergeCell ref="F16:N16"/>
    <mergeCell ref="M22:P22"/>
    <mergeCell ref="B21:C21"/>
    <mergeCell ref="B15:E15"/>
    <mergeCell ref="B24:C24"/>
    <mergeCell ref="B25:C25"/>
    <mergeCell ref="B26:C26"/>
    <mergeCell ref="B16:E16"/>
    <mergeCell ref="M23:P23"/>
    <mergeCell ref="D19:G19"/>
    <mergeCell ref="H19:K19"/>
    <mergeCell ref="L19:L20"/>
    <mergeCell ref="M19:P20"/>
    <mergeCell ref="D20:E20"/>
    <mergeCell ref="F20:G20"/>
    <mergeCell ref="M21:P21"/>
    <mergeCell ref="B19:C20"/>
    <mergeCell ref="B22:C22"/>
    <mergeCell ref="B23:C23"/>
    <mergeCell ref="M26:P26"/>
  </mergeCells>
  <phoneticPr fontId="1"/>
  <pageMargins left="0.74803149606299213" right="0.35433070866141736" top="0.59055118110236227" bottom="0.39370078740157483" header="0.51181102362204722" footer="0.51181102362204722"/>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view="pageBreakPreview" zoomScale="85" zoomScaleNormal="100" zoomScaleSheetLayoutView="85" workbookViewId="0">
      <selection activeCell="Q9" sqref="Q9"/>
    </sheetView>
  </sheetViews>
  <sheetFormatPr defaultColWidth="9" defaultRowHeight="18.75"/>
  <cols>
    <col min="1" max="1" width="1.75" style="33" customWidth="1"/>
    <col min="2" max="8" width="9" style="33"/>
    <col min="9" max="9" width="12.5" style="33" customWidth="1"/>
    <col min="10" max="10" width="16.125" style="33" customWidth="1"/>
    <col min="11" max="11" width="6.5" style="33" customWidth="1"/>
    <col min="12" max="12" width="9.125" style="33" customWidth="1"/>
    <col min="13" max="16384" width="9" style="33"/>
  </cols>
  <sheetData>
    <row r="1" spans="2:11">
      <c r="B1" s="33" t="s">
        <v>48</v>
      </c>
    </row>
    <row r="2" spans="2:11" ht="21" customHeight="1">
      <c r="H2" s="299" t="s">
        <v>144</v>
      </c>
      <c r="I2" s="299"/>
      <c r="J2" s="299"/>
    </row>
    <row r="3" spans="2:11" ht="13.5" customHeight="1">
      <c r="J3" s="86"/>
    </row>
    <row r="4" spans="2:11" ht="21" customHeight="1">
      <c r="F4" s="33" t="s">
        <v>49</v>
      </c>
      <c r="H4" s="300" t="str">
        <f>IF(第１号様式!E8=0,"",第１号様式!E8)</f>
        <v/>
      </c>
      <c r="I4" s="300"/>
      <c r="J4" s="300"/>
    </row>
    <row r="5" spans="2:11" ht="21" customHeight="1">
      <c r="F5" s="33" t="s">
        <v>51</v>
      </c>
      <c r="H5" s="300" t="str">
        <f>IF(第１号様式!E9=0,"",第１号様式!E9)</f>
        <v/>
      </c>
      <c r="I5" s="300"/>
      <c r="J5" s="300"/>
    </row>
    <row r="6" spans="2:11" ht="21" customHeight="1">
      <c r="F6" s="33" t="s">
        <v>72</v>
      </c>
      <c r="H6" s="301" t="str">
        <f>IF(第１号様式!E10=0,"",第１号様式!E10)</f>
        <v/>
      </c>
      <c r="I6" s="301"/>
      <c r="J6" s="301"/>
      <c r="K6" s="33" t="s">
        <v>143</v>
      </c>
    </row>
    <row r="7" spans="2:11" ht="21" customHeight="1"/>
    <row r="8" spans="2:11" ht="21" customHeight="1">
      <c r="B8" s="304" t="s">
        <v>53</v>
      </c>
      <c r="C8" s="304"/>
      <c r="D8" s="304"/>
      <c r="E8" s="304"/>
      <c r="F8" s="304"/>
      <c r="G8" s="304"/>
      <c r="H8" s="304"/>
      <c r="I8" s="304"/>
      <c r="J8" s="304"/>
    </row>
    <row r="9" spans="2:11" ht="21" customHeight="1"/>
    <row r="10" spans="2:11" ht="21" customHeight="1">
      <c r="B10" s="302" t="str">
        <f>第１号様式!F2&amp;"付けで申請のあったＳＤＧｓ達成に向けたモデル事業創出支援補助金について"</f>
        <v>令和　　年　　月　　日付けで申請のあったＳＤＧｓ達成に向けたモデル事業創出支援補助金について</v>
      </c>
      <c r="C10" s="302"/>
      <c r="D10" s="302"/>
      <c r="E10" s="302"/>
      <c r="F10" s="302"/>
      <c r="G10" s="302"/>
      <c r="H10" s="302"/>
      <c r="I10" s="302"/>
      <c r="J10" s="302"/>
      <c r="K10" s="302"/>
    </row>
    <row r="11" spans="2:11" ht="21" customHeight="1">
      <c r="B11" s="87" t="s">
        <v>207</v>
      </c>
      <c r="C11" s="87"/>
      <c r="D11" s="87"/>
      <c r="E11" s="87"/>
      <c r="F11" s="87"/>
      <c r="G11" s="87"/>
      <c r="H11" s="87"/>
      <c r="I11" s="87"/>
      <c r="J11" s="87"/>
    </row>
    <row r="12" spans="2:11" ht="21" customHeight="1">
      <c r="B12" s="87" t="s">
        <v>208</v>
      </c>
      <c r="C12" s="87"/>
      <c r="D12" s="87"/>
      <c r="E12" s="87"/>
      <c r="F12" s="87"/>
      <c r="G12" s="87"/>
      <c r="H12" s="87"/>
      <c r="I12" s="87"/>
      <c r="J12" s="87"/>
    </row>
    <row r="13" spans="2:11" ht="21" customHeight="1">
      <c r="B13" s="87"/>
      <c r="C13" s="87"/>
      <c r="D13" s="87"/>
      <c r="E13" s="87"/>
      <c r="F13" s="87"/>
      <c r="G13" s="87"/>
      <c r="H13" s="87"/>
      <c r="I13" s="87"/>
      <c r="J13" s="87"/>
    </row>
    <row r="14" spans="2:11" ht="21" customHeight="1"/>
    <row r="15" spans="2:11" ht="21" customHeight="1">
      <c r="B15" s="33" t="s">
        <v>199</v>
      </c>
    </row>
    <row r="16" spans="2:11" ht="21" customHeight="1">
      <c r="B16" s="33" t="s">
        <v>139</v>
      </c>
      <c r="E16" s="300" t="str">
        <f>IF(第１号様式!D22=0,"",第１号様式!D22)</f>
        <v/>
      </c>
      <c r="F16" s="300"/>
      <c r="G16" s="300"/>
      <c r="H16" s="300"/>
      <c r="I16" s="300"/>
      <c r="J16" s="300"/>
    </row>
    <row r="17" spans="2:10" ht="21" customHeight="1">
      <c r="B17" s="88" t="s">
        <v>140</v>
      </c>
      <c r="C17" s="88"/>
      <c r="E17" s="86" t="s">
        <v>55</v>
      </c>
      <c r="F17" s="305" t="str">
        <f>第１号様式!D24</f>
        <v/>
      </c>
      <c r="G17" s="305"/>
      <c r="H17" s="33" t="s">
        <v>7</v>
      </c>
    </row>
    <row r="18" spans="2:10" ht="21" customHeight="1">
      <c r="B18" s="88" t="s">
        <v>145</v>
      </c>
      <c r="E18" s="86" t="s">
        <v>55</v>
      </c>
      <c r="F18" s="306"/>
      <c r="G18" s="306"/>
      <c r="H18" s="33" t="s">
        <v>7</v>
      </c>
    </row>
    <row r="19" spans="2:10" ht="21" customHeight="1">
      <c r="B19" s="33" t="s">
        <v>146</v>
      </c>
      <c r="C19" s="97"/>
      <c r="D19" s="303" t="s">
        <v>154</v>
      </c>
      <c r="E19" s="303"/>
      <c r="F19" s="303"/>
      <c r="G19" s="303"/>
      <c r="I19" s="86"/>
    </row>
    <row r="20" spans="2:10" ht="24.75" customHeight="1">
      <c r="H20" s="180" t="s">
        <v>200</v>
      </c>
      <c r="I20" s="298"/>
      <c r="J20" s="298"/>
    </row>
    <row r="21" spans="2:10" ht="21" customHeight="1"/>
    <row r="22" spans="2:10" ht="21" customHeight="1">
      <c r="B22" s="33" t="s">
        <v>56</v>
      </c>
    </row>
    <row r="23" spans="2:10" ht="21" customHeight="1">
      <c r="B23" s="88" t="s">
        <v>129</v>
      </c>
    </row>
    <row r="24" spans="2:10" ht="21" customHeight="1">
      <c r="B24" s="33" t="s">
        <v>88</v>
      </c>
    </row>
    <row r="25" spans="2:10" ht="21" customHeight="1">
      <c r="B25" s="33" t="s">
        <v>57</v>
      </c>
    </row>
    <row r="26" spans="2:10" ht="21" customHeight="1">
      <c r="B26" s="33" t="s">
        <v>58</v>
      </c>
    </row>
    <row r="27" spans="2:10" ht="21" customHeight="1">
      <c r="B27" s="33" t="s">
        <v>59</v>
      </c>
    </row>
    <row r="28" spans="2:10" ht="21" customHeight="1">
      <c r="B28" s="33" t="s">
        <v>60</v>
      </c>
    </row>
    <row r="29" spans="2:10" ht="21" customHeight="1">
      <c r="B29" s="33" t="s">
        <v>61</v>
      </c>
    </row>
    <row r="30" spans="2:10" ht="21" customHeight="1">
      <c r="B30" s="33" t="s">
        <v>62</v>
      </c>
    </row>
    <row r="31" spans="2:10" ht="21" customHeight="1">
      <c r="B31" s="33" t="s">
        <v>63</v>
      </c>
    </row>
    <row r="32" spans="2:10" ht="21" customHeight="1">
      <c r="B32" s="33" t="s">
        <v>64</v>
      </c>
    </row>
    <row r="33" spans="2:2" ht="21" customHeight="1">
      <c r="B33" s="33" t="s">
        <v>65</v>
      </c>
    </row>
    <row r="34" spans="2:2" ht="21" customHeight="1">
      <c r="B34" s="33" t="s">
        <v>66</v>
      </c>
    </row>
    <row r="35" spans="2:2" ht="21" customHeight="1">
      <c r="B35" s="33" t="s">
        <v>67</v>
      </c>
    </row>
    <row r="36" spans="2:2" ht="21" customHeight="1">
      <c r="B36" s="33" t="s">
        <v>68</v>
      </c>
    </row>
    <row r="37" spans="2:2" ht="21" customHeight="1">
      <c r="B37" s="33" t="s">
        <v>69</v>
      </c>
    </row>
    <row r="38" spans="2:2" ht="21" customHeight="1"/>
    <row r="39" spans="2:2" ht="21" customHeight="1"/>
    <row r="40" spans="2:2" ht="21" customHeight="1"/>
    <row r="41" spans="2:2" ht="21" customHeight="1"/>
    <row r="42" spans="2:2" ht="21" customHeight="1"/>
    <row r="43" spans="2:2" ht="21" customHeight="1"/>
    <row r="44" spans="2:2" ht="21" customHeight="1"/>
    <row r="45" spans="2:2" ht="21" customHeight="1"/>
    <row r="46" spans="2:2" ht="21" customHeight="1"/>
    <row r="47" spans="2:2" ht="21" customHeight="1"/>
    <row r="48" spans="2:2"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1">
    <mergeCell ref="I20:J20"/>
    <mergeCell ref="H2:J2"/>
    <mergeCell ref="H4:J4"/>
    <mergeCell ref="H5:J5"/>
    <mergeCell ref="E16:J16"/>
    <mergeCell ref="H6:J6"/>
    <mergeCell ref="B10:K10"/>
    <mergeCell ref="D19:G19"/>
    <mergeCell ref="B8:J8"/>
    <mergeCell ref="F17:G17"/>
    <mergeCell ref="F18:G18"/>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2"/>
  <sheetViews>
    <sheetView view="pageBreakPreview" topLeftCell="A4" zoomScale="70" zoomScaleNormal="100" zoomScaleSheetLayoutView="70" workbookViewId="0">
      <selection activeCell="Q14" sqref="Q14"/>
    </sheetView>
  </sheetViews>
  <sheetFormatPr defaultColWidth="9" defaultRowHeight="18.75"/>
  <cols>
    <col min="1" max="1" width="2.625" style="33" customWidth="1"/>
    <col min="2" max="11" width="9" style="33"/>
    <col min="12" max="12" width="2.75" style="33" customWidth="1"/>
    <col min="13" max="16384" width="9" style="33"/>
  </cols>
  <sheetData>
    <row r="1" spans="2:11">
      <c r="B1" s="33" t="s">
        <v>70</v>
      </c>
    </row>
    <row r="2" spans="2:11" ht="21" customHeight="1">
      <c r="I2" s="299" t="s">
        <v>177</v>
      </c>
      <c r="J2" s="299"/>
      <c r="K2" s="299"/>
    </row>
    <row r="3" spans="2:11" ht="13.5" customHeight="1">
      <c r="J3" s="86"/>
    </row>
    <row r="4" spans="2:11" ht="21" customHeight="1">
      <c r="B4" s="33" t="s">
        <v>71</v>
      </c>
    </row>
    <row r="5" spans="2:11" ht="15.75" customHeight="1"/>
    <row r="6" spans="2:11" ht="21" customHeight="1">
      <c r="F6" s="35" t="s">
        <v>1</v>
      </c>
      <c r="G6" s="307" t="str">
        <f>IF(第4号様式!H4=0,"",第4号様式!H4)</f>
        <v/>
      </c>
      <c r="H6" s="307"/>
      <c r="I6" s="307"/>
      <c r="J6" s="307"/>
      <c r="K6" s="307"/>
    </row>
    <row r="7" spans="2:11" ht="21" customHeight="1">
      <c r="F7" s="35" t="s">
        <v>9</v>
      </c>
      <c r="G7" s="308" t="str">
        <f>IF(第4号様式!H5=0,"",第4号様式!H5)</f>
        <v/>
      </c>
      <c r="H7" s="308"/>
      <c r="I7" s="308"/>
      <c r="J7" s="308"/>
      <c r="K7" s="308"/>
    </row>
    <row r="8" spans="2:11" ht="21" customHeight="1">
      <c r="F8" s="35" t="s">
        <v>2</v>
      </c>
      <c r="G8" s="307" t="str">
        <f>IF(第4号様式!H6=0,"",第4号様式!H6)</f>
        <v/>
      </c>
      <c r="H8" s="307"/>
      <c r="I8" s="307"/>
      <c r="J8" s="307"/>
      <c r="K8" s="307"/>
    </row>
    <row r="9" spans="2:11" ht="21" customHeight="1"/>
    <row r="10" spans="2:11" ht="21" customHeight="1">
      <c r="B10" s="304" t="s">
        <v>73</v>
      </c>
      <c r="C10" s="304"/>
      <c r="D10" s="304"/>
      <c r="E10" s="304"/>
      <c r="F10" s="304"/>
      <c r="G10" s="304"/>
      <c r="H10" s="304"/>
      <c r="I10" s="304"/>
      <c r="J10" s="304"/>
      <c r="K10" s="304"/>
    </row>
    <row r="11" spans="2:11" ht="21" customHeight="1">
      <c r="B11" s="304" t="s">
        <v>74</v>
      </c>
      <c r="C11" s="304"/>
      <c r="D11" s="304"/>
      <c r="E11" s="304"/>
      <c r="F11" s="304"/>
      <c r="G11" s="304"/>
      <c r="H11" s="304"/>
      <c r="I11" s="304"/>
      <c r="J11" s="304"/>
      <c r="K11" s="304"/>
    </row>
    <row r="12" spans="2:11" ht="21" customHeight="1"/>
    <row r="13" spans="2:11" ht="21" customHeight="1"/>
    <row r="14" spans="2:11" ht="21" customHeight="1">
      <c r="B14" s="33" t="str">
        <f>第4号様式!D19&amp;"付け、"&amp;第4号様式!H2&amp;"をもって交付決定を受けた標記補助金について"</f>
        <v>令和　　年　　月　　日付け、川崎市指令第　　号をもって交付決定を受けた標記補助金について</v>
      </c>
    </row>
    <row r="15" spans="2:11" ht="21" customHeight="1">
      <c r="B15" s="33" t="s">
        <v>209</v>
      </c>
    </row>
    <row r="16" spans="2:11" ht="21" customHeight="1">
      <c r="B16" s="33" t="s">
        <v>210</v>
      </c>
    </row>
    <row r="17" spans="2:11" ht="21" customHeight="1"/>
    <row r="18" spans="2:11" ht="21" customHeight="1" thickBot="1">
      <c r="B18" s="107" t="s">
        <v>75</v>
      </c>
    </row>
    <row r="19" spans="2:11" ht="21" customHeight="1" thickBot="1">
      <c r="B19" s="320" t="s">
        <v>147</v>
      </c>
      <c r="C19" s="321"/>
      <c r="D19" s="322"/>
      <c r="E19" s="309" t="str">
        <f>IF(第4号様式!E16=0,"",第4号様式!E16)</f>
        <v/>
      </c>
      <c r="F19" s="309"/>
      <c r="G19" s="309"/>
      <c r="H19" s="309"/>
      <c r="I19" s="309"/>
      <c r="J19" s="309"/>
      <c r="K19" s="310"/>
    </row>
    <row r="20" spans="2:11" ht="21" customHeight="1"/>
    <row r="21" spans="2:11" ht="21" customHeight="1"/>
    <row r="22" spans="2:11" ht="21" customHeight="1">
      <c r="B22" s="107" t="s">
        <v>76</v>
      </c>
    </row>
    <row r="23" spans="2:11" ht="43.5" customHeight="1">
      <c r="B23" s="311"/>
      <c r="C23" s="312"/>
      <c r="D23" s="312"/>
      <c r="E23" s="312"/>
      <c r="F23" s="312"/>
      <c r="G23" s="312"/>
      <c r="H23" s="312"/>
      <c r="I23" s="312"/>
      <c r="J23" s="312"/>
      <c r="K23" s="313"/>
    </row>
    <row r="24" spans="2:11" ht="39" customHeight="1">
      <c r="B24" s="314"/>
      <c r="C24" s="315"/>
      <c r="D24" s="315"/>
      <c r="E24" s="315"/>
      <c r="F24" s="315"/>
      <c r="G24" s="315"/>
      <c r="H24" s="315"/>
      <c r="I24" s="315"/>
      <c r="J24" s="315"/>
      <c r="K24" s="316"/>
    </row>
    <row r="25" spans="2:11" ht="73.5" customHeight="1">
      <c r="B25" s="317"/>
      <c r="C25" s="318"/>
      <c r="D25" s="318"/>
      <c r="E25" s="318"/>
      <c r="F25" s="318"/>
      <c r="G25" s="318"/>
      <c r="H25" s="318"/>
      <c r="I25" s="318"/>
      <c r="J25" s="318"/>
      <c r="K25" s="319"/>
    </row>
    <row r="26" spans="2:11" ht="21" customHeight="1"/>
    <row r="27" spans="2:11" ht="21" customHeight="1">
      <c r="B27" s="107" t="s">
        <v>77</v>
      </c>
    </row>
    <row r="28" spans="2:11" ht="67.5" customHeight="1">
      <c r="B28" s="311"/>
      <c r="C28" s="312"/>
      <c r="D28" s="312"/>
      <c r="E28" s="312"/>
      <c r="F28" s="312"/>
      <c r="G28" s="312"/>
      <c r="H28" s="312"/>
      <c r="I28" s="312"/>
      <c r="J28" s="312"/>
      <c r="K28" s="313"/>
    </row>
    <row r="29" spans="2:11" ht="31.5" customHeight="1">
      <c r="B29" s="314"/>
      <c r="C29" s="315"/>
      <c r="D29" s="315"/>
      <c r="E29" s="315"/>
      <c r="F29" s="315"/>
      <c r="G29" s="315"/>
      <c r="H29" s="315"/>
      <c r="I29" s="315"/>
      <c r="J29" s="315"/>
      <c r="K29" s="316"/>
    </row>
    <row r="30" spans="2:11" ht="38.25" customHeight="1">
      <c r="B30" s="317"/>
      <c r="C30" s="318"/>
      <c r="D30" s="318"/>
      <c r="E30" s="318"/>
      <c r="F30" s="318"/>
      <c r="G30" s="318"/>
      <c r="H30" s="318"/>
      <c r="I30" s="318"/>
      <c r="J30" s="318"/>
      <c r="K30" s="319"/>
    </row>
    <row r="31" spans="2:11" ht="21" customHeight="1"/>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sheetData>
  <mergeCells count="10">
    <mergeCell ref="B23:K25"/>
    <mergeCell ref="B28:K30"/>
    <mergeCell ref="B19:D19"/>
    <mergeCell ref="B10:K10"/>
    <mergeCell ref="B11:K11"/>
    <mergeCell ref="I2:K2"/>
    <mergeCell ref="G6:K6"/>
    <mergeCell ref="G7:K7"/>
    <mergeCell ref="G8:K8"/>
    <mergeCell ref="E19:K19"/>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6"/>
  <sheetViews>
    <sheetView view="pageBreakPreview" topLeftCell="A19" zoomScaleNormal="100" zoomScaleSheetLayoutView="100" workbookViewId="0">
      <selection activeCell="G8" sqref="G8:K8"/>
    </sheetView>
  </sheetViews>
  <sheetFormatPr defaultColWidth="9" defaultRowHeight="18.75"/>
  <cols>
    <col min="1" max="1" width="1.375" style="33" customWidth="1"/>
    <col min="2" max="11" width="9" style="33"/>
    <col min="12" max="12" width="2" style="33" customWidth="1"/>
    <col min="13" max="16384" width="9" style="33"/>
  </cols>
  <sheetData>
    <row r="1" spans="2:12">
      <c r="B1" s="33" t="s">
        <v>78</v>
      </c>
    </row>
    <row r="2" spans="2:12" ht="21" customHeight="1">
      <c r="I2" s="299" t="s">
        <v>142</v>
      </c>
      <c r="J2" s="299"/>
      <c r="K2" s="299"/>
    </row>
    <row r="3" spans="2:12" ht="13.5" customHeight="1">
      <c r="J3" s="86"/>
    </row>
    <row r="4" spans="2:12" ht="21" customHeight="1">
      <c r="B4" s="33" t="s">
        <v>71</v>
      </c>
    </row>
    <row r="5" spans="2:12" ht="21" customHeight="1"/>
    <row r="6" spans="2:12" ht="15.75" customHeight="1"/>
    <row r="7" spans="2:12" ht="21" customHeight="1">
      <c r="F7" s="35" t="s">
        <v>1</v>
      </c>
      <c r="G7" s="307" t="str">
        <f>IF(第4号様式!H4=0,"",第4号様式!H4)</f>
        <v/>
      </c>
      <c r="H7" s="307"/>
      <c r="I7" s="307"/>
      <c r="J7" s="307"/>
      <c r="K7" s="307"/>
    </row>
    <row r="8" spans="2:12" ht="21" customHeight="1">
      <c r="F8" s="47" t="s">
        <v>9</v>
      </c>
      <c r="G8" s="308" t="str">
        <f>IF(第4号様式!H5=0,"",第4号様式!H5)</f>
        <v/>
      </c>
      <c r="H8" s="308"/>
      <c r="I8" s="308"/>
      <c r="J8" s="308"/>
      <c r="K8" s="308"/>
    </row>
    <row r="9" spans="2:12" ht="21" customHeight="1">
      <c r="F9" s="35" t="s">
        <v>2</v>
      </c>
      <c r="G9" s="307" t="str">
        <f>IF(第4号様式!H6=0,"",第4号様式!H6)</f>
        <v/>
      </c>
      <c r="H9" s="307"/>
      <c r="I9" s="307"/>
      <c r="J9" s="307"/>
      <c r="K9" s="307"/>
    </row>
    <row r="10" spans="2:12" ht="21" customHeight="1">
      <c r="H10" s="35"/>
      <c r="I10" s="95"/>
      <c r="J10" s="95"/>
      <c r="K10" s="95"/>
    </row>
    <row r="11" spans="2:12" ht="21" customHeight="1">
      <c r="B11" s="327" t="s">
        <v>73</v>
      </c>
      <c r="C11" s="327"/>
      <c r="D11" s="327"/>
      <c r="E11" s="327"/>
      <c r="F11" s="327"/>
      <c r="G11" s="327"/>
      <c r="H11" s="327"/>
      <c r="I11" s="327"/>
      <c r="J11" s="327"/>
      <c r="K11" s="327"/>
      <c r="L11" s="87"/>
    </row>
    <row r="12" spans="2:12" ht="21" customHeight="1">
      <c r="B12" s="327" t="s">
        <v>79</v>
      </c>
      <c r="C12" s="327"/>
      <c r="D12" s="327"/>
      <c r="E12" s="327"/>
      <c r="F12" s="327"/>
      <c r="G12" s="327"/>
      <c r="H12" s="327"/>
      <c r="I12" s="327"/>
      <c r="J12" s="327"/>
      <c r="K12" s="327"/>
    </row>
    <row r="13" spans="2:12" ht="21" customHeight="1"/>
    <row r="14" spans="2:12" ht="21" customHeight="1"/>
    <row r="15" spans="2:12" ht="21" customHeight="1">
      <c r="B15" s="302" t="str">
        <f>第4号様式!D19&amp;"付け、"&amp;第4号様式!H2&amp;"をもって交付決定を受けた標記補助金について"</f>
        <v>令和　　年　　月　　日付け、川崎市指令第　　号をもって交付決定を受けた標記補助金について</v>
      </c>
      <c r="C15" s="302"/>
      <c r="D15" s="302"/>
      <c r="E15" s="302"/>
      <c r="F15" s="302"/>
      <c r="G15" s="302"/>
      <c r="H15" s="302"/>
      <c r="I15" s="302"/>
      <c r="J15" s="302"/>
      <c r="K15" s="302"/>
    </row>
    <row r="16" spans="2:12" ht="21" customHeight="1">
      <c r="B16" s="302" t="s">
        <v>151</v>
      </c>
      <c r="C16" s="302"/>
      <c r="D16" s="302"/>
      <c r="E16" s="302"/>
      <c r="F16" s="302"/>
      <c r="G16" s="302"/>
      <c r="H16" s="302"/>
      <c r="I16" s="302"/>
      <c r="J16" s="302"/>
      <c r="K16" s="302"/>
    </row>
    <row r="17" spans="2:11" ht="21" customHeight="1">
      <c r="B17" s="302" t="s">
        <v>152</v>
      </c>
      <c r="C17" s="302"/>
      <c r="D17" s="302"/>
      <c r="E17" s="302"/>
      <c r="F17" s="302"/>
      <c r="G17" s="302"/>
      <c r="H17" s="302"/>
      <c r="I17" s="302"/>
      <c r="J17" s="302"/>
      <c r="K17" s="302"/>
    </row>
    <row r="18" spans="2:11" ht="21" customHeight="1"/>
    <row r="19" spans="2:11" ht="21" customHeight="1"/>
    <row r="20" spans="2:11" ht="21" customHeight="1"/>
    <row r="21" spans="2:11" ht="21" customHeight="1" thickBot="1">
      <c r="B21" s="49" t="s">
        <v>54</v>
      </c>
    </row>
    <row r="22" spans="2:11" ht="21" customHeight="1" thickBot="1">
      <c r="B22" s="103" t="s">
        <v>147</v>
      </c>
      <c r="C22" s="104"/>
      <c r="D22" s="104"/>
      <c r="E22" s="325" t="str">
        <f>IF(第4号様式!E16=0,"",第4号様式!E16)</f>
        <v/>
      </c>
      <c r="F22" s="325"/>
      <c r="G22" s="325"/>
      <c r="H22" s="325"/>
      <c r="I22" s="325"/>
      <c r="J22" s="325"/>
      <c r="K22" s="326"/>
    </row>
    <row r="23" spans="2:11" ht="21" customHeight="1">
      <c r="B23" s="100" t="s">
        <v>149</v>
      </c>
      <c r="C23" s="101"/>
      <c r="D23" s="105"/>
      <c r="E23" s="108"/>
      <c r="F23" s="110"/>
      <c r="G23" s="328" t="str">
        <f>第4号様式!F17</f>
        <v/>
      </c>
      <c r="H23" s="328"/>
      <c r="I23" s="328"/>
      <c r="J23" s="329"/>
      <c r="K23" s="102" t="s">
        <v>141</v>
      </c>
    </row>
    <row r="24" spans="2:11" ht="21" customHeight="1">
      <c r="B24" s="99" t="s">
        <v>150</v>
      </c>
      <c r="C24" s="98"/>
      <c r="D24" s="106"/>
      <c r="E24" s="109"/>
      <c r="F24" s="111"/>
      <c r="G24" s="323" t="str">
        <f>IF('第６号様式別紙（別添内訳書）'!F19=0,"",'第６号様式別紙（別添内訳書）'!F19)</f>
        <v/>
      </c>
      <c r="H24" s="323"/>
      <c r="I24" s="323"/>
      <c r="J24" s="324"/>
      <c r="K24" s="98" t="s">
        <v>141</v>
      </c>
    </row>
    <row r="25" spans="2:11" ht="21" customHeight="1">
      <c r="B25" s="99" t="s">
        <v>153</v>
      </c>
      <c r="C25" s="98"/>
      <c r="D25" s="106"/>
      <c r="E25" s="109"/>
      <c r="F25" s="111"/>
      <c r="G25" s="323" t="str">
        <f>IF('第６号様式別紙（別添内訳書）'!F19=0,"",'第６号様式別紙（別添内訳書）'!F19/2)</f>
        <v/>
      </c>
      <c r="H25" s="323"/>
      <c r="I25" s="323"/>
      <c r="J25" s="324"/>
      <c r="K25" s="98" t="s">
        <v>141</v>
      </c>
    </row>
    <row r="26" spans="2:11" ht="21" customHeight="1">
      <c r="B26" s="99" t="s">
        <v>148</v>
      </c>
      <c r="C26" s="98"/>
      <c r="D26" s="106"/>
      <c r="E26" s="109"/>
      <c r="F26" s="111"/>
      <c r="G26" s="323" t="str">
        <f>IF(第4号様式!F18=0,"",第4号様式!F18)</f>
        <v/>
      </c>
      <c r="H26" s="323"/>
      <c r="I26" s="323"/>
      <c r="J26" s="324"/>
      <c r="K26" s="98" t="s">
        <v>141</v>
      </c>
    </row>
    <row r="27" spans="2:11" ht="21" customHeight="1"/>
    <row r="28" spans="2:11" ht="21" customHeight="1"/>
    <row r="29" spans="2:11" ht="21" customHeight="1"/>
    <row r="30" spans="2:11" ht="21" customHeight="1">
      <c r="B30" s="49" t="s">
        <v>80</v>
      </c>
    </row>
    <row r="31" spans="2:11" ht="21" customHeight="1">
      <c r="B31" s="49" t="s">
        <v>81</v>
      </c>
    </row>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sheetData>
  <mergeCells count="14">
    <mergeCell ref="G7:K7"/>
    <mergeCell ref="G8:K8"/>
    <mergeCell ref="G9:K9"/>
    <mergeCell ref="I2:K2"/>
    <mergeCell ref="B12:K12"/>
    <mergeCell ref="G26:J26"/>
    <mergeCell ref="E22:K22"/>
    <mergeCell ref="B11:K11"/>
    <mergeCell ref="G23:J23"/>
    <mergeCell ref="G24:J24"/>
    <mergeCell ref="G25:J25"/>
    <mergeCell ref="B15:K15"/>
    <mergeCell ref="B16:K16"/>
    <mergeCell ref="B17:K17"/>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70" zoomScaleNormal="100" zoomScaleSheetLayoutView="70" workbookViewId="0">
      <selection activeCell="R17" sqref="R17"/>
    </sheetView>
  </sheetViews>
  <sheetFormatPr defaultColWidth="9" defaultRowHeight="17.25"/>
  <cols>
    <col min="1" max="1" width="1.125" style="19" customWidth="1"/>
    <col min="2" max="2" width="15.25" style="19" customWidth="1"/>
    <col min="3" max="11" width="11.25" style="19" customWidth="1"/>
    <col min="12" max="12" width="2.375" style="85" customWidth="1"/>
    <col min="13" max="13" width="3.75" style="21" customWidth="1"/>
    <col min="14" max="16" width="9" style="19"/>
    <col min="17" max="17" width="4.25" style="19" customWidth="1"/>
    <col min="18" max="16384" width="9" style="19"/>
  </cols>
  <sheetData>
    <row r="1" spans="2:13" s="33" customFormat="1" ht="25.5">
      <c r="B1" s="80" t="s">
        <v>131</v>
      </c>
      <c r="C1" s="75"/>
      <c r="D1" s="75"/>
      <c r="L1" s="49"/>
      <c r="M1" s="49"/>
    </row>
    <row r="2" spans="2:13" s="33" customFormat="1" ht="6.75" customHeight="1">
      <c r="B2" s="75"/>
      <c r="C2" s="75"/>
      <c r="D2" s="75"/>
      <c r="L2" s="49"/>
      <c r="M2" s="49"/>
    </row>
    <row r="3" spans="2:13" s="33" customFormat="1" ht="33">
      <c r="B3" s="340" t="s">
        <v>82</v>
      </c>
      <c r="C3" s="340"/>
      <c r="D3" s="340"/>
      <c r="E3" s="340"/>
      <c r="F3" s="340"/>
      <c r="G3" s="340"/>
      <c r="H3" s="340"/>
      <c r="I3" s="340"/>
      <c r="J3" s="340"/>
      <c r="K3" s="340"/>
      <c r="L3" s="49"/>
      <c r="M3" s="49"/>
    </row>
    <row r="4" spans="2:13" ht="6.75" customHeight="1">
      <c r="B4" s="248"/>
      <c r="C4" s="248"/>
      <c r="D4" s="248"/>
      <c r="E4" s="248"/>
      <c r="F4" s="248"/>
      <c r="G4" s="248"/>
      <c r="H4" s="248"/>
      <c r="I4" s="248"/>
      <c r="J4" s="248"/>
      <c r="K4" s="248"/>
      <c r="L4" s="82"/>
    </row>
    <row r="5" spans="2:13" ht="24" customHeight="1" thickBot="1">
      <c r="B5" s="232" t="s">
        <v>96</v>
      </c>
      <c r="C5" s="232"/>
      <c r="D5" s="232"/>
      <c r="E5" s="232"/>
      <c r="F5" s="232"/>
      <c r="G5" s="232"/>
      <c r="H5" s="232"/>
      <c r="I5" s="232"/>
      <c r="J5" s="232"/>
      <c r="K5" s="232"/>
      <c r="L5" s="20"/>
    </row>
    <row r="6" spans="2:13" ht="47.25" customHeight="1" thickTop="1" thickBot="1">
      <c r="B6" s="112" t="s">
        <v>119</v>
      </c>
      <c r="C6" s="341" t="str">
        <f>第６号様式!E22</f>
        <v/>
      </c>
      <c r="D6" s="342"/>
      <c r="E6" s="342"/>
      <c r="F6" s="342"/>
      <c r="G6" s="342"/>
      <c r="H6" s="342"/>
      <c r="I6" s="342"/>
      <c r="J6" s="342"/>
      <c r="K6" s="343"/>
      <c r="L6" s="20"/>
    </row>
    <row r="7" spans="2:13" ht="17.25" customHeight="1" thickTop="1">
      <c r="B7" s="91"/>
      <c r="C7" s="92"/>
      <c r="D7" s="92"/>
      <c r="E7" s="92"/>
      <c r="F7" s="92"/>
      <c r="G7" s="92"/>
      <c r="H7" s="92"/>
      <c r="I7" s="92"/>
      <c r="J7" s="92"/>
      <c r="K7" s="92"/>
      <c r="L7" s="20"/>
    </row>
    <row r="8" spans="2:13" ht="30" customHeight="1">
      <c r="B8" s="334" t="s">
        <v>183</v>
      </c>
      <c r="C8" s="335"/>
      <c r="D8" s="335"/>
      <c r="E8" s="335"/>
      <c r="F8" s="335"/>
      <c r="G8" s="335"/>
      <c r="H8" s="335"/>
      <c r="I8" s="335"/>
      <c r="J8" s="335"/>
      <c r="K8" s="336"/>
      <c r="L8" s="20"/>
    </row>
    <row r="9" spans="2:13" ht="156.75" customHeight="1">
      <c r="B9" s="337" t="str">
        <f>第2号様式!B12</f>
        <v>（記載イメージ）
・本補助金を活用して●●●●を市内で実施する。
・実施にあたっては、●●●●と連携し、▲▲▲▲に取り組むことで、■■■■■を目指していく。
・本補助対象事業は●●●●が特徴的であり、将来的には▲▲▲▲を実現していきたい。</v>
      </c>
      <c r="C9" s="338"/>
      <c r="D9" s="338"/>
      <c r="E9" s="338"/>
      <c r="F9" s="338"/>
      <c r="G9" s="338"/>
      <c r="H9" s="338"/>
      <c r="I9" s="338"/>
      <c r="J9" s="338"/>
      <c r="K9" s="339"/>
      <c r="L9" s="20"/>
    </row>
    <row r="10" spans="2:13" ht="11.25" customHeight="1">
      <c r="B10" s="234"/>
      <c r="C10" s="234"/>
      <c r="D10" s="234"/>
      <c r="E10" s="234"/>
      <c r="F10" s="234"/>
      <c r="G10" s="234"/>
      <c r="H10" s="234"/>
      <c r="I10" s="234"/>
      <c r="J10" s="234"/>
      <c r="K10" s="234"/>
      <c r="L10" s="20"/>
    </row>
    <row r="11" spans="2:13" ht="23.25" customHeight="1">
      <c r="B11" s="334" t="s">
        <v>182</v>
      </c>
      <c r="C11" s="335"/>
      <c r="D11" s="335"/>
      <c r="E11" s="335"/>
      <c r="F11" s="335"/>
      <c r="G11" s="335"/>
      <c r="H11" s="335"/>
      <c r="I11" s="335"/>
      <c r="J11" s="335"/>
      <c r="K11" s="336"/>
      <c r="L11" s="20"/>
    </row>
    <row r="12" spans="2:13" ht="133.5" customHeight="1">
      <c r="B12" s="337" t="str">
        <f>第2号様式!B14</f>
        <v>（記載イメージ）
・●月頃：●●に向けた準備・企画
・■月頃：■■システムの開発
・★月頃：★★の広報周知
・▲月頃：▲▲事業（イベント）の開催（1回目）</v>
      </c>
      <c r="C12" s="338"/>
      <c r="D12" s="338"/>
      <c r="E12" s="338"/>
      <c r="F12" s="338"/>
      <c r="G12" s="338"/>
      <c r="H12" s="338"/>
      <c r="I12" s="338"/>
      <c r="J12" s="338"/>
      <c r="K12" s="339"/>
      <c r="L12" s="20"/>
    </row>
    <row r="13" spans="2:13" ht="23.25" customHeight="1">
      <c r="B13" s="234"/>
      <c r="C13" s="234"/>
      <c r="D13" s="234"/>
      <c r="E13" s="234"/>
      <c r="F13" s="234"/>
      <c r="G13" s="234"/>
      <c r="H13" s="234"/>
      <c r="I13" s="234"/>
      <c r="J13" s="234"/>
      <c r="K13" s="234"/>
      <c r="L13" s="20"/>
    </row>
    <row r="14" spans="2:13" ht="28.5" customHeight="1">
      <c r="B14" s="345" t="s">
        <v>179</v>
      </c>
      <c r="C14" s="346"/>
      <c r="D14" s="346"/>
      <c r="E14" s="346"/>
      <c r="F14" s="346"/>
      <c r="G14" s="346"/>
      <c r="H14" s="346"/>
      <c r="I14" s="346"/>
      <c r="J14" s="346"/>
      <c r="K14" s="347"/>
      <c r="L14" s="20"/>
    </row>
    <row r="15" spans="2:13" s="28" customFormat="1" ht="194.25" customHeight="1">
      <c r="B15" s="330"/>
      <c r="C15" s="331"/>
      <c r="D15" s="331"/>
      <c r="E15" s="331"/>
      <c r="F15" s="331"/>
      <c r="G15" s="331"/>
      <c r="H15" s="331"/>
      <c r="I15" s="331"/>
      <c r="J15" s="331"/>
      <c r="K15" s="332"/>
      <c r="L15" s="83"/>
      <c r="M15" s="84"/>
    </row>
    <row r="16" spans="2:13" s="28" customFormat="1" ht="22.5" customHeight="1">
      <c r="B16" s="333" t="s">
        <v>205</v>
      </c>
      <c r="C16" s="333"/>
      <c r="D16" s="333"/>
      <c r="E16" s="333"/>
      <c r="F16" s="333"/>
      <c r="G16" s="333"/>
      <c r="H16" s="333"/>
      <c r="I16" s="333"/>
      <c r="J16" s="333"/>
      <c r="K16" s="333"/>
      <c r="L16" s="20"/>
      <c r="M16" s="21"/>
    </row>
    <row r="17" spans="1:17" s="28" customFormat="1" ht="27" customHeight="1">
      <c r="B17" s="351" t="s">
        <v>180</v>
      </c>
      <c r="C17" s="352"/>
      <c r="D17" s="352"/>
      <c r="E17" s="352"/>
      <c r="F17" s="352"/>
      <c r="G17" s="352"/>
      <c r="H17" s="352"/>
      <c r="I17" s="352"/>
      <c r="J17" s="352"/>
      <c r="K17" s="353"/>
      <c r="L17" s="83"/>
      <c r="M17" s="84"/>
    </row>
    <row r="18" spans="1:17" s="28" customFormat="1" ht="141.75" customHeight="1">
      <c r="B18" s="354"/>
      <c r="C18" s="355"/>
      <c r="D18" s="355"/>
      <c r="E18" s="355"/>
      <c r="F18" s="355"/>
      <c r="G18" s="355"/>
      <c r="H18" s="355"/>
      <c r="I18" s="355"/>
      <c r="J18" s="355"/>
      <c r="K18" s="356"/>
      <c r="L18" s="20"/>
      <c r="M18" s="21"/>
    </row>
    <row r="19" spans="1:17" s="28" customFormat="1" ht="30" customHeight="1">
      <c r="B19" s="357" t="s">
        <v>205</v>
      </c>
      <c r="C19" s="357"/>
      <c r="D19" s="357"/>
      <c r="E19" s="357"/>
      <c r="F19" s="357"/>
      <c r="G19" s="357"/>
      <c r="H19" s="357"/>
      <c r="I19" s="357"/>
      <c r="J19" s="357"/>
      <c r="K19" s="357"/>
      <c r="L19" s="83"/>
      <c r="M19" s="84"/>
    </row>
    <row r="20" spans="1:17" s="28" customFormat="1" ht="28.5" customHeight="1">
      <c r="B20" s="358" t="s">
        <v>181</v>
      </c>
      <c r="C20" s="359"/>
      <c r="D20" s="359"/>
      <c r="E20" s="359"/>
      <c r="F20" s="359"/>
      <c r="G20" s="359"/>
      <c r="H20" s="359"/>
      <c r="I20" s="359"/>
      <c r="J20" s="359"/>
      <c r="K20" s="360"/>
      <c r="L20" s="20"/>
      <c r="M20" s="21"/>
    </row>
    <row r="21" spans="1:17" s="28" customFormat="1" ht="30" customHeight="1">
      <c r="B21" s="361" t="s">
        <v>135</v>
      </c>
      <c r="C21" s="362"/>
      <c r="D21" s="362"/>
      <c r="E21" s="362"/>
      <c r="F21" s="362"/>
      <c r="G21" s="362"/>
      <c r="H21" s="362"/>
      <c r="I21" s="362"/>
      <c r="J21" s="362"/>
      <c r="K21" s="363"/>
      <c r="L21" s="20"/>
      <c r="M21" s="21"/>
    </row>
    <row r="22" spans="1:17" s="28" customFormat="1" ht="13.5" customHeight="1">
      <c r="B22" s="76"/>
      <c r="C22" s="76"/>
      <c r="D22" s="76"/>
      <c r="E22" s="76"/>
      <c r="F22" s="76"/>
      <c r="G22" s="76"/>
      <c r="H22" s="76"/>
      <c r="I22" s="76"/>
      <c r="J22" s="76"/>
      <c r="K22" s="76"/>
      <c r="L22" s="20"/>
      <c r="M22" s="21"/>
    </row>
    <row r="23" spans="1:17" ht="37.5" customHeight="1">
      <c r="L23" s="20"/>
    </row>
    <row r="24" spans="1:17" s="21" customFormat="1" ht="18.75" customHeight="1">
      <c r="A24" s="19"/>
      <c r="B24" s="115" t="s">
        <v>100</v>
      </c>
      <c r="C24" s="19"/>
      <c r="D24" s="19"/>
      <c r="E24" s="19"/>
      <c r="F24" s="19"/>
      <c r="G24" s="19"/>
      <c r="H24" s="19"/>
      <c r="I24" s="19"/>
      <c r="J24" s="19"/>
      <c r="K24" s="19"/>
      <c r="L24" s="20"/>
      <c r="N24" s="19"/>
      <c r="O24" s="19"/>
      <c r="P24" s="19"/>
      <c r="Q24" s="19"/>
    </row>
    <row r="25" spans="1:17" s="21" customFormat="1" ht="31.5" customHeight="1">
      <c r="A25" s="19"/>
      <c r="B25" s="348"/>
      <c r="C25" s="349"/>
      <c r="D25" s="349"/>
      <c r="E25" s="349"/>
      <c r="F25" s="349"/>
      <c r="G25" s="349"/>
      <c r="H25" s="349"/>
      <c r="I25" s="349"/>
      <c r="J25" s="349"/>
      <c r="K25" s="350"/>
      <c r="L25" s="20"/>
      <c r="N25" s="19"/>
      <c r="O25" s="19"/>
      <c r="P25" s="19"/>
      <c r="Q25" s="19"/>
    </row>
    <row r="26" spans="1:17" s="21" customFormat="1" ht="24.6" customHeight="1">
      <c r="A26" s="19"/>
      <c r="B26" s="31"/>
      <c r="C26" s="31"/>
      <c r="D26" s="31"/>
      <c r="E26" s="31"/>
      <c r="F26" s="31"/>
      <c r="G26" s="31"/>
      <c r="H26" s="31"/>
      <c r="I26" s="31"/>
      <c r="J26" s="31"/>
      <c r="K26" s="31"/>
      <c r="L26" s="20"/>
      <c r="N26" s="19"/>
      <c r="O26" s="19"/>
      <c r="P26" s="19"/>
      <c r="Q26" s="19"/>
    </row>
    <row r="27" spans="1:17" s="21" customFormat="1" ht="17.25" customHeight="1">
      <c r="A27" s="19"/>
      <c r="B27" s="232" t="s">
        <v>136</v>
      </c>
      <c r="C27" s="232"/>
      <c r="D27" s="232"/>
      <c r="E27" s="232"/>
      <c r="F27" s="232"/>
      <c r="G27" s="232"/>
      <c r="H27" s="232"/>
      <c r="I27" s="232"/>
      <c r="J27" s="232"/>
      <c r="K27" s="232"/>
      <c r="L27" s="20"/>
      <c r="N27" s="19"/>
      <c r="O27" s="19"/>
      <c r="P27" s="19"/>
      <c r="Q27" s="19"/>
    </row>
    <row r="28" spans="1:17" s="21" customFormat="1" ht="26.25" customHeight="1">
      <c r="A28" s="19"/>
      <c r="B28" s="344" t="s">
        <v>137</v>
      </c>
      <c r="C28" s="344"/>
      <c r="D28" s="344"/>
      <c r="E28" s="344"/>
      <c r="F28" s="344"/>
      <c r="G28" s="344"/>
      <c r="H28" s="344"/>
      <c r="I28" s="344"/>
      <c r="J28" s="344"/>
      <c r="K28" s="344"/>
      <c r="L28" s="20"/>
      <c r="N28" s="19"/>
      <c r="O28" s="19"/>
      <c r="P28" s="19"/>
      <c r="Q28" s="19"/>
    </row>
    <row r="29" spans="1:17" ht="3" customHeight="1"/>
    <row r="37" spans="1:17" s="21" customFormat="1">
      <c r="A37" s="19"/>
      <c r="B37" s="19"/>
      <c r="C37" s="19"/>
      <c r="D37" s="19"/>
      <c r="E37" s="32"/>
      <c r="F37" s="32"/>
      <c r="G37" s="32"/>
      <c r="H37" s="32"/>
      <c r="I37" s="19"/>
      <c r="J37" s="19"/>
      <c r="K37" s="19"/>
      <c r="L37" s="85"/>
      <c r="N37" s="19"/>
      <c r="O37" s="19"/>
      <c r="P37" s="19"/>
      <c r="Q37" s="19"/>
    </row>
  </sheetData>
  <mergeCells count="21">
    <mergeCell ref="B3:K3"/>
    <mergeCell ref="B4:K4"/>
    <mergeCell ref="B5:K5"/>
    <mergeCell ref="C6:K6"/>
    <mergeCell ref="B28:K28"/>
    <mergeCell ref="B14:K14"/>
    <mergeCell ref="B8:K8"/>
    <mergeCell ref="B25:K25"/>
    <mergeCell ref="B27:K27"/>
    <mergeCell ref="B17:K17"/>
    <mergeCell ref="B18:K18"/>
    <mergeCell ref="B19:K19"/>
    <mergeCell ref="B20:K20"/>
    <mergeCell ref="B21:K21"/>
    <mergeCell ref="B9:K9"/>
    <mergeCell ref="B10:K10"/>
    <mergeCell ref="B13:K13"/>
    <mergeCell ref="B15:K15"/>
    <mergeCell ref="B16:K16"/>
    <mergeCell ref="B11:K11"/>
    <mergeCell ref="B12:K12"/>
  </mergeCells>
  <phoneticPr fontId="1"/>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第１号様式</vt:lpstr>
      <vt:lpstr>第１号様式 別紙</vt:lpstr>
      <vt:lpstr>第2号様式</vt:lpstr>
      <vt:lpstr>第２号様式 別紙</vt:lpstr>
      <vt:lpstr>第３号様式</vt:lpstr>
      <vt:lpstr>第4号様式</vt:lpstr>
      <vt:lpstr>第5号様式 </vt:lpstr>
      <vt:lpstr>第６号様式</vt:lpstr>
      <vt:lpstr>第６号様式別紙（報告書）</vt:lpstr>
      <vt:lpstr>第６号様式別紙（別添内訳書）</vt:lpstr>
      <vt:lpstr>第７号様式</vt:lpstr>
      <vt:lpstr>第１号様式!Print_Area</vt:lpstr>
      <vt:lpstr>'第１号様式 別紙'!Print_Area</vt:lpstr>
      <vt:lpstr>第2号様式!Print_Area</vt:lpstr>
      <vt:lpstr>'第２号様式 別紙'!Print_Area</vt:lpstr>
      <vt:lpstr>第３号様式!Print_Area</vt:lpstr>
      <vt:lpstr>第4号様式!Print_Area</vt:lpstr>
      <vt:lpstr>'第5号様式 '!Print_Area</vt:lpstr>
      <vt:lpstr>第６号様式!Print_Area</vt:lpstr>
      <vt:lpstr>'第６号様式別紙（別添内訳書）'!Print_Area</vt:lpstr>
      <vt:lpstr>'第６号様式別紙（報告書）'!Print_Area</vt:lpstr>
      <vt:lpstr>第７号様式!Print_Area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2024-04-24T07:24:03Z</cp:lastPrinted>
  <dcterms:created xsi:type="dcterms:W3CDTF">2022-02-26T06:45:41Z</dcterms:created>
  <dcterms:modified xsi:type="dcterms:W3CDTF">2024-05-02T01:36:19Z</dcterms:modified>
</cp:coreProperties>
</file>