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630" firstSheet="3" activeTab="3"/>
  </bookViews>
  <sheets>
    <sheet name="Sheet1" sheetId="1" state="hidden" r:id="rId1"/>
    <sheet name="Sheet2" sheetId="2" state="hidden" r:id="rId2"/>
    <sheet name="Sheet3" sheetId="3" state="hidden" r:id="rId3"/>
    <sheet name="Page1" sheetId="4" r:id="rId4"/>
    <sheet name="Page2" sheetId="5" r:id="rId5"/>
    <sheet name="Page3" sheetId="6" r:id="rId6"/>
  </sheets>
  <definedNames/>
  <calcPr fullCalcOnLoad="1"/>
</workbook>
</file>

<file path=xl/sharedStrings.xml><?xml version="1.0" encoding="utf-8"?>
<sst xmlns="http://schemas.openxmlformats.org/spreadsheetml/2006/main" count="212" uniqueCount="79">
  <si>
    <t>数量</t>
  </si>
  <si>
    <t>前年比</t>
  </si>
  <si>
    <t>市  場  合  計</t>
  </si>
  <si>
    <t>北        部</t>
  </si>
  <si>
    <t>南        部</t>
  </si>
  <si>
    <t>合    計</t>
  </si>
  <si>
    <t>前年比</t>
  </si>
  <si>
    <t>数量</t>
  </si>
  <si>
    <t>金額</t>
  </si>
  <si>
    <t>全体合計  合計</t>
  </si>
  <si>
    <t>生鮮</t>
  </si>
  <si>
    <t>冷凍</t>
  </si>
  <si>
    <t>切花</t>
  </si>
  <si>
    <t>鉢物</t>
  </si>
  <si>
    <t>花木</t>
  </si>
  <si>
    <t>種苗</t>
  </si>
  <si>
    <t>その他</t>
  </si>
  <si>
    <t>【 青果部 】</t>
  </si>
  <si>
    <t>市  場  合  計</t>
  </si>
  <si>
    <t>北        部</t>
  </si>
  <si>
    <t>南        部</t>
  </si>
  <si>
    <t>合    計</t>
  </si>
  <si>
    <t>合    計</t>
  </si>
  <si>
    <t>金額</t>
  </si>
  <si>
    <t>野菜</t>
  </si>
  <si>
    <t>果実</t>
  </si>
  <si>
    <t>加工</t>
  </si>
  <si>
    <t>生鮮</t>
  </si>
  <si>
    <t>冷凍</t>
  </si>
  <si>
    <t>【 花き部 】</t>
  </si>
  <si>
    <t>ＮＮ99年</t>
  </si>
  <si>
    <t>Z9月</t>
  </si>
  <si>
    <t>9999/99/99</t>
  </si>
  <si>
    <t>9999/99/99</t>
  </si>
  <si>
    <t xml:space="preserve"> ＮＮＮ 合計</t>
  </si>
  <si>
    <t xml:space="preserve"> ＮＮＮ  合計</t>
  </si>
  <si>
    <t>取  扱  高  報  （確定）</t>
  </si>
  <si>
    <t>取  扱  高  報  （確定）</t>
  </si>
  <si>
    <t>【 水産物部 】</t>
  </si>
  <si>
    <t>単位　kg・円</t>
  </si>
  <si>
    <t>単位　本、束、個・円</t>
  </si>
  <si>
    <t>令和 4年</t>
  </si>
  <si>
    <t/>
  </si>
  <si>
    <t>野菜</t>
  </si>
  <si>
    <t>果実</t>
  </si>
  <si>
    <t>東一
合計</t>
  </si>
  <si>
    <t>野菜</t>
  </si>
  <si>
    <t>果実</t>
  </si>
  <si>
    <t>南青
合計</t>
  </si>
  <si>
    <t>野菜</t>
  </si>
  <si>
    <t>果実</t>
  </si>
  <si>
    <t>令和 4年</t>
  </si>
  <si>
    <t/>
  </si>
  <si>
    <t>生鮮</t>
  </si>
  <si>
    <t>冷凍</t>
  </si>
  <si>
    <t>加工</t>
  </si>
  <si>
    <t>丸魚
合計</t>
  </si>
  <si>
    <t>生鮮</t>
  </si>
  <si>
    <t>冷凍</t>
  </si>
  <si>
    <t>加工</t>
  </si>
  <si>
    <t>魚類
合計</t>
  </si>
  <si>
    <t>生鮮</t>
  </si>
  <si>
    <t>冷凍</t>
  </si>
  <si>
    <t>加工</t>
  </si>
  <si>
    <t>川丸
合計</t>
  </si>
  <si>
    <t>生鮮</t>
  </si>
  <si>
    <t>冷凍</t>
  </si>
  <si>
    <t>加工</t>
  </si>
  <si>
    <t>令和 4年</t>
  </si>
  <si>
    <t/>
  </si>
  <si>
    <t>花卉
合計</t>
  </si>
  <si>
    <t>切花</t>
  </si>
  <si>
    <t>鉢物</t>
  </si>
  <si>
    <t>花木</t>
  </si>
  <si>
    <t>種苗</t>
  </si>
  <si>
    <t>その他</t>
  </si>
  <si>
    <t>※「東一」は東一川崎中央青果株式会社、「南青」は川崎南部青果株式会社の略</t>
  </si>
  <si>
    <t>※「丸魚」は横浜丸魚株式会社、「魚類」は横浜魚類株式会社、「川丸」は川崎丸魚株式会社の略</t>
  </si>
  <si>
    <t>※「花卉」は川崎花卉園芸株式会社の略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</si>
</sst>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0.0_);[Red]\(0.0\)"/>
    <numFmt numFmtId="178" formatCode="#,##0;&quot;△ &quot;#,##0"/>
    <numFmt numFmtId="179" formatCode="#,##0.0;&quot;△ &quot;#,##0.0"/>
    <numFmt numFmtId="180" formatCode="#,##0.0;[Red]#,##0.0"/>
    <numFmt numFmtId="181" formatCode="[$-411]ggge&quot;年&quot;"/>
  </numFmts>
  <fonts count="39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dotted"/>
      <top style="thin"/>
      <bottom style="thin"/>
    </border>
    <border>
      <left style="thin"/>
      <right style="dotted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/>
      <right style="dotted"/>
      <top/>
      <bottom style="thin"/>
    </border>
    <border>
      <left style="dotted"/>
      <right style="thin"/>
      <top/>
      <bottom/>
    </border>
    <border>
      <left style="dotted"/>
      <right style="thin"/>
      <top style="thin"/>
      <bottom style="thin"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/>
      <right style="dotted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77" fontId="3" fillId="0" borderId="15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8" fontId="3" fillId="0" borderId="11" xfId="0" applyNumberFormat="1" applyFont="1" applyBorder="1" applyAlignment="1">
      <alignment/>
    </xf>
    <xf numFmtId="179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178" fontId="3" fillId="0" borderId="16" xfId="0" applyNumberFormat="1" applyFont="1" applyBorder="1" applyAlignment="1">
      <alignment/>
    </xf>
    <xf numFmtId="179" fontId="3" fillId="0" borderId="16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78" fontId="3" fillId="0" borderId="17" xfId="0" applyNumberFormat="1" applyFont="1" applyBorder="1" applyAlignment="1">
      <alignment/>
    </xf>
    <xf numFmtId="179" fontId="3" fillId="0" borderId="17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178" fontId="3" fillId="0" borderId="19" xfId="0" applyNumberFormat="1" applyFont="1" applyBorder="1" applyAlignment="1">
      <alignment/>
    </xf>
    <xf numFmtId="179" fontId="3" fillId="0" borderId="15" xfId="0" applyNumberFormat="1" applyFont="1" applyBorder="1" applyAlignment="1">
      <alignment/>
    </xf>
    <xf numFmtId="179" fontId="3" fillId="0" borderId="18" xfId="0" applyNumberFormat="1" applyFont="1" applyBorder="1" applyAlignment="1">
      <alignment/>
    </xf>
    <xf numFmtId="179" fontId="3" fillId="0" borderId="19" xfId="0" applyNumberFormat="1" applyFont="1" applyBorder="1" applyAlignment="1">
      <alignment/>
    </xf>
    <xf numFmtId="179" fontId="3" fillId="0" borderId="20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3" fillId="0" borderId="21" xfId="0" applyNumberFormat="1" applyFont="1" applyBorder="1" applyAlignment="1">
      <alignment/>
    </xf>
    <xf numFmtId="179" fontId="3" fillId="0" borderId="15" xfId="48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179" fontId="3" fillId="0" borderId="22" xfId="0" applyNumberFormat="1" applyFont="1" applyBorder="1" applyAlignment="1">
      <alignment/>
    </xf>
    <xf numFmtId="177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79" fontId="3" fillId="0" borderId="23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178" fontId="3" fillId="0" borderId="24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176" fontId="4" fillId="0" borderId="0" xfId="0" applyNumberFormat="1" applyFont="1" applyAlignment="1">
      <alignment horizontal="right"/>
    </xf>
    <xf numFmtId="178" fontId="3" fillId="0" borderId="25" xfId="0" applyNumberFormat="1" applyFont="1" applyBorder="1" applyAlignment="1">
      <alignment/>
    </xf>
    <xf numFmtId="178" fontId="3" fillId="0" borderId="22" xfId="0" applyNumberFormat="1" applyFont="1" applyBorder="1" applyAlignment="1">
      <alignment/>
    </xf>
    <xf numFmtId="178" fontId="3" fillId="0" borderId="18" xfId="0" applyNumberFormat="1" applyFont="1" applyBorder="1" applyAlignment="1">
      <alignment horizontal="right"/>
    </xf>
    <xf numFmtId="178" fontId="3" fillId="0" borderId="26" xfId="0" applyNumberFormat="1" applyFont="1" applyBorder="1" applyAlignment="1">
      <alignment horizontal="right"/>
    </xf>
    <xf numFmtId="178" fontId="3" fillId="0" borderId="19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9" fontId="3" fillId="0" borderId="15" xfId="0" applyNumberFormat="1" applyFont="1" applyBorder="1" applyAlignment="1">
      <alignment horizontal="right"/>
    </xf>
    <xf numFmtId="179" fontId="3" fillId="0" borderId="23" xfId="0" applyNumberFormat="1" applyFont="1" applyBorder="1" applyAlignment="1">
      <alignment horizontal="right"/>
    </xf>
    <xf numFmtId="179" fontId="3" fillId="0" borderId="18" xfId="0" applyNumberFormat="1" applyFont="1" applyBorder="1" applyAlignment="1">
      <alignment horizontal="right"/>
    </xf>
    <xf numFmtId="179" fontId="3" fillId="0" borderId="22" xfId="0" applyNumberFormat="1" applyFont="1" applyBorder="1" applyAlignment="1">
      <alignment horizontal="right"/>
    </xf>
    <xf numFmtId="179" fontId="3" fillId="0" borderId="19" xfId="0" applyNumberFormat="1" applyFont="1" applyBorder="1" applyAlignment="1">
      <alignment horizontal="right"/>
    </xf>
    <xf numFmtId="179" fontId="3" fillId="0" borderId="20" xfId="0" applyNumberFormat="1" applyFont="1" applyBorder="1" applyAlignment="1">
      <alignment horizontal="right"/>
    </xf>
    <xf numFmtId="180" fontId="3" fillId="0" borderId="19" xfId="0" applyNumberFormat="1" applyFont="1" applyBorder="1" applyAlignment="1">
      <alignment/>
    </xf>
    <xf numFmtId="181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178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80" fontId="3" fillId="0" borderId="0" xfId="0" applyNumberFormat="1" applyFont="1" applyBorder="1" applyAlignment="1">
      <alignment/>
    </xf>
    <xf numFmtId="0" fontId="3" fillId="0" borderId="27" xfId="0" applyFont="1" applyBorder="1" applyAlignment="1">
      <alignment horizontal="center" wrapText="1"/>
    </xf>
    <xf numFmtId="178" fontId="3" fillId="0" borderId="27" xfId="0" applyNumberFormat="1" applyFont="1" applyBorder="1" applyAlignment="1">
      <alignment/>
    </xf>
    <xf numFmtId="179" fontId="3" fillId="0" borderId="27" xfId="48" applyNumberFormat="1" applyFont="1" applyBorder="1" applyAlignment="1">
      <alignment/>
    </xf>
    <xf numFmtId="179" fontId="3" fillId="0" borderId="27" xfId="0" applyNumberFormat="1" applyFont="1" applyBorder="1" applyAlignment="1">
      <alignment/>
    </xf>
    <xf numFmtId="178" fontId="3" fillId="0" borderId="11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178" fontId="3" fillId="0" borderId="24" xfId="0" applyNumberFormat="1" applyFont="1" applyBorder="1" applyAlignment="1">
      <alignment horizontal="right"/>
    </xf>
    <xf numFmtId="178" fontId="3" fillId="0" borderId="17" xfId="0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21" xfId="0" applyNumberFormat="1" applyFont="1" applyBorder="1" applyAlignment="1">
      <alignment horizontal="right"/>
    </xf>
    <xf numFmtId="178" fontId="3" fillId="0" borderId="27" xfId="0" applyNumberFormat="1" applyFont="1" applyBorder="1" applyAlignment="1">
      <alignment horizontal="right"/>
    </xf>
    <xf numFmtId="179" fontId="3" fillId="0" borderId="27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center"/>
    </xf>
    <xf numFmtId="14" fontId="4" fillId="0" borderId="0" xfId="0" applyNumberFormat="1" applyFont="1" applyAlignment="1">
      <alignment horizontal="right"/>
    </xf>
    <xf numFmtId="14" fontId="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zoomScalePageLayoutView="0" workbookViewId="0" topLeftCell="A1">
      <selection activeCell="M1" sqref="M1:N1"/>
    </sheetView>
  </sheetViews>
  <sheetFormatPr defaultColWidth="8.796875" defaultRowHeight="14.25"/>
  <cols>
    <col min="1" max="1" width="2.59765625" style="0" customWidth="1"/>
    <col min="2" max="2" width="10.09765625" style="0" customWidth="1"/>
    <col min="3" max="3" width="12.59765625" style="0" customWidth="1"/>
    <col min="4" max="4" width="15.5" style="0" customWidth="1"/>
    <col min="5" max="6" width="8.5" style="0" customWidth="1"/>
    <col min="7" max="7" width="12.59765625" style="0" customWidth="1"/>
    <col min="8" max="8" width="15.5" style="0" customWidth="1"/>
    <col min="9" max="10" width="8.5" style="0" customWidth="1"/>
    <col min="11" max="11" width="12.59765625" style="0" customWidth="1"/>
    <col min="12" max="12" width="15.5" style="0" customWidth="1"/>
    <col min="13" max="14" width="8.5" style="0" customWidth="1"/>
  </cols>
  <sheetData>
    <row r="1" spans="1:14" ht="24">
      <c r="A1" s="1"/>
      <c r="B1" s="52" t="s">
        <v>30</v>
      </c>
      <c r="C1" s="53" t="s">
        <v>31</v>
      </c>
      <c r="D1" s="74" t="s">
        <v>36</v>
      </c>
      <c r="E1" s="74"/>
      <c r="F1" s="74"/>
      <c r="G1" s="74"/>
      <c r="H1" s="74"/>
      <c r="I1" s="74"/>
      <c r="J1" s="74"/>
      <c r="K1" s="74"/>
      <c r="L1" s="2"/>
      <c r="M1" s="75"/>
      <c r="N1" s="76"/>
    </row>
    <row r="2" spans="1:14" ht="13.5">
      <c r="A2" s="1"/>
      <c r="B2" s="1"/>
      <c r="C2" s="1" t="s">
        <v>17</v>
      </c>
      <c r="D2" s="1"/>
      <c r="E2" s="1"/>
      <c r="F2" s="1"/>
      <c r="G2" s="1"/>
      <c r="H2" s="1"/>
      <c r="I2" s="1"/>
      <c r="J2" s="1"/>
      <c r="K2" s="1"/>
      <c r="L2" s="1"/>
      <c r="M2" s="1"/>
      <c r="N2" s="71" t="s">
        <v>39</v>
      </c>
    </row>
    <row r="3" spans="1:14" ht="13.5">
      <c r="A3" s="1"/>
      <c r="B3" s="3"/>
      <c r="C3" s="77" t="s">
        <v>18</v>
      </c>
      <c r="D3" s="73"/>
      <c r="E3" s="73"/>
      <c r="F3" s="73"/>
      <c r="G3" s="73" t="s">
        <v>19</v>
      </c>
      <c r="H3" s="73"/>
      <c r="I3" s="73"/>
      <c r="J3" s="73"/>
      <c r="K3" s="73" t="s">
        <v>20</v>
      </c>
      <c r="L3" s="73"/>
      <c r="M3" s="73"/>
      <c r="N3" s="73"/>
    </row>
    <row r="4" spans="1:14" ht="13.5">
      <c r="A4" s="1"/>
      <c r="B4" s="5"/>
      <c r="C4" s="77" t="s">
        <v>21</v>
      </c>
      <c r="D4" s="73"/>
      <c r="E4" s="73" t="s">
        <v>1</v>
      </c>
      <c r="F4" s="73"/>
      <c r="G4" s="73" t="s">
        <v>22</v>
      </c>
      <c r="H4" s="73"/>
      <c r="I4" s="73" t="s">
        <v>1</v>
      </c>
      <c r="J4" s="73"/>
      <c r="K4" s="73" t="s">
        <v>22</v>
      </c>
      <c r="L4" s="73"/>
      <c r="M4" s="73" t="s">
        <v>1</v>
      </c>
      <c r="N4" s="73"/>
    </row>
    <row r="5" spans="1:14" ht="13.5">
      <c r="A5" s="1"/>
      <c r="B5" s="6"/>
      <c r="C5" s="7" t="s">
        <v>0</v>
      </c>
      <c r="D5" s="4" t="s">
        <v>23</v>
      </c>
      <c r="E5" s="8" t="s">
        <v>0</v>
      </c>
      <c r="F5" s="9" t="s">
        <v>23</v>
      </c>
      <c r="G5" s="10" t="s">
        <v>0</v>
      </c>
      <c r="H5" s="4" t="s">
        <v>23</v>
      </c>
      <c r="I5" s="10" t="s">
        <v>0</v>
      </c>
      <c r="J5" s="4" t="s">
        <v>23</v>
      </c>
      <c r="K5" s="10" t="s">
        <v>0</v>
      </c>
      <c r="L5" s="4" t="s">
        <v>23</v>
      </c>
      <c r="M5" s="10" t="s">
        <v>0</v>
      </c>
      <c r="N5" s="4" t="s">
        <v>23</v>
      </c>
    </row>
    <row r="6" spans="2:14" s="1" customFormat="1" ht="29.25" customHeight="1">
      <c r="B6" s="33" t="s">
        <v>9</v>
      </c>
      <c r="C6" s="19">
        <f>SUM(C7:C8)</f>
        <v>0</v>
      </c>
      <c r="D6" s="11">
        <f>SUM(D7:D8)</f>
        <v>0</v>
      </c>
      <c r="E6" s="22"/>
      <c r="F6" s="34"/>
      <c r="G6" s="19">
        <f>SUM(G7:G8)</f>
        <v>0</v>
      </c>
      <c r="H6" s="11">
        <f>SUM(H7:H8)</f>
        <v>0</v>
      </c>
      <c r="I6" s="22"/>
      <c r="J6" s="34"/>
      <c r="K6" s="35">
        <f>SUM(K7:K8)</f>
        <v>0</v>
      </c>
      <c r="L6" s="11">
        <f>SUM(L7:L8)</f>
        <v>0</v>
      </c>
      <c r="M6" s="22"/>
      <c r="N6" s="34"/>
    </row>
    <row r="7" spans="2:14" s="1" customFormat="1" ht="21" customHeight="1">
      <c r="B7" s="13" t="s">
        <v>24</v>
      </c>
      <c r="C7" s="20"/>
      <c r="D7" s="14"/>
      <c r="E7" s="23"/>
      <c r="F7" s="30"/>
      <c r="G7" s="20"/>
      <c r="H7" s="14"/>
      <c r="I7" s="23"/>
      <c r="J7" s="30"/>
      <c r="K7" s="20"/>
      <c r="L7" s="14"/>
      <c r="M7" s="23"/>
      <c r="N7" s="30"/>
    </row>
    <row r="8" spans="2:14" s="1" customFormat="1" ht="21" customHeight="1">
      <c r="B8" s="16" t="s">
        <v>25</v>
      </c>
      <c r="C8" s="21"/>
      <c r="D8" s="17"/>
      <c r="E8" s="23"/>
      <c r="F8" s="30"/>
      <c r="G8" s="21"/>
      <c r="H8" s="17"/>
      <c r="I8" s="23"/>
      <c r="J8" s="30"/>
      <c r="K8" s="20"/>
      <c r="L8" s="14"/>
      <c r="M8" s="23"/>
      <c r="N8" s="30"/>
    </row>
    <row r="9" spans="1:14" ht="30" customHeight="1">
      <c r="A9" s="1"/>
      <c r="B9" s="29" t="s">
        <v>35</v>
      </c>
      <c r="C9" s="19"/>
      <c r="D9" s="11"/>
      <c r="E9" s="28"/>
      <c r="F9" s="12"/>
      <c r="G9" s="19"/>
      <c r="H9" s="11"/>
      <c r="I9" s="22"/>
      <c r="J9" s="26"/>
      <c r="K9" s="19"/>
      <c r="L9" s="11"/>
      <c r="M9" s="22"/>
      <c r="N9" s="12"/>
    </row>
    <row r="10" spans="1:14" ht="20.25" customHeight="1">
      <c r="A10" s="1"/>
      <c r="B10" s="13" t="s">
        <v>24</v>
      </c>
      <c r="C10" s="20"/>
      <c r="D10" s="14"/>
      <c r="E10" s="23"/>
      <c r="F10" s="15"/>
      <c r="G10" s="20"/>
      <c r="H10" s="14"/>
      <c r="I10" s="23"/>
      <c r="J10" s="15"/>
      <c r="K10" s="20"/>
      <c r="L10" s="14"/>
      <c r="M10" s="23"/>
      <c r="N10" s="15"/>
    </row>
    <row r="11" spans="1:14" ht="20.25" customHeight="1">
      <c r="A11" s="1"/>
      <c r="B11" s="16" t="s">
        <v>25</v>
      </c>
      <c r="C11" s="21"/>
      <c r="D11" s="17"/>
      <c r="E11" s="51"/>
      <c r="F11" s="27"/>
      <c r="G11" s="21"/>
      <c r="H11" s="17"/>
      <c r="I11" s="24"/>
      <c r="J11" s="25"/>
      <c r="K11" s="21"/>
      <c r="L11" s="17"/>
      <c r="M11" s="24"/>
      <c r="N11" s="18"/>
    </row>
    <row r="12" spans="1:14" ht="30" customHeight="1">
      <c r="A12" s="1"/>
      <c r="B12" s="58"/>
      <c r="C12" s="59"/>
      <c r="D12" s="59"/>
      <c r="E12" s="60"/>
      <c r="F12" s="61"/>
      <c r="G12" s="59"/>
      <c r="H12" s="59"/>
      <c r="I12" s="61"/>
      <c r="J12" s="61"/>
      <c r="K12" s="59"/>
      <c r="L12" s="59"/>
      <c r="M12" s="61"/>
      <c r="N12" s="61"/>
    </row>
    <row r="13" spans="1:14" ht="20.25" customHeight="1">
      <c r="A13" s="1"/>
      <c r="B13" s="56"/>
      <c r="C13" s="54"/>
      <c r="D13" s="54"/>
      <c r="E13" s="55"/>
      <c r="F13" s="55"/>
      <c r="G13" s="54"/>
      <c r="H13" s="54"/>
      <c r="I13" s="55"/>
      <c r="J13" s="55"/>
      <c r="K13" s="54"/>
      <c r="L13" s="54"/>
      <c r="M13" s="55"/>
      <c r="N13" s="55"/>
    </row>
    <row r="14" spans="1:14" ht="20.25" customHeight="1">
      <c r="A14" s="1"/>
      <c r="B14" s="56"/>
      <c r="C14" s="54"/>
      <c r="D14" s="54"/>
      <c r="E14" s="57"/>
      <c r="F14" s="55"/>
      <c r="G14" s="54"/>
      <c r="H14" s="54"/>
      <c r="I14" s="55"/>
      <c r="J14" s="55"/>
      <c r="K14" s="54"/>
      <c r="L14" s="54"/>
      <c r="M14" s="55"/>
      <c r="N14" s="55"/>
    </row>
    <row r="15" ht="30" customHeight="1"/>
    <row r="16" ht="20.25" customHeight="1"/>
    <row r="17" ht="20.25" customHeight="1"/>
    <row r="18" ht="30" customHeight="1"/>
    <row r="19" ht="20.25" customHeight="1"/>
    <row r="20" ht="20.25" customHeight="1"/>
    <row r="21" ht="30" customHeight="1"/>
    <row r="22" ht="20.25" customHeight="1"/>
    <row r="23" ht="20.25" customHeight="1"/>
    <row r="24" ht="30" customHeight="1"/>
    <row r="25" ht="20.25" customHeight="1"/>
    <row r="26" ht="20.25" customHeight="1"/>
  </sheetData>
  <sheetProtection/>
  <mergeCells count="11">
    <mergeCell ref="C4:D4"/>
    <mergeCell ref="E4:F4"/>
    <mergeCell ref="G4:H4"/>
    <mergeCell ref="I4:J4"/>
    <mergeCell ref="D1:K1"/>
    <mergeCell ref="M1:N1"/>
    <mergeCell ref="C3:F3"/>
    <mergeCell ref="G3:J3"/>
    <mergeCell ref="K3:N3"/>
    <mergeCell ref="K4:L4"/>
    <mergeCell ref="M4:N4"/>
  </mergeCells>
  <printOptions/>
  <pageMargins left="0.3937007874015748" right="0.3937007874015748" top="0.7874015748031497" bottom="0.3937007874015748" header="0" footer="0"/>
  <pageSetup horizontalDpi="300" verticalDpi="3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7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59765625" style="1" customWidth="1"/>
    <col min="2" max="2" width="10.09765625" style="1" customWidth="1"/>
    <col min="3" max="3" width="12.59765625" style="1" customWidth="1"/>
    <col min="4" max="4" width="15.5" style="1" customWidth="1"/>
    <col min="5" max="6" width="8.5" style="1" customWidth="1"/>
    <col min="7" max="7" width="12.59765625" style="1" customWidth="1"/>
    <col min="8" max="8" width="15.5" style="1" bestFit="1" customWidth="1"/>
    <col min="9" max="10" width="8.5" style="1" customWidth="1"/>
    <col min="11" max="11" width="12.59765625" style="1" customWidth="1"/>
    <col min="12" max="12" width="15.3984375" style="1" customWidth="1"/>
    <col min="13" max="14" width="8.5" style="1" customWidth="1"/>
    <col min="15" max="16384" width="9" style="1" customWidth="1"/>
  </cols>
  <sheetData>
    <row r="1" spans="2:14" ht="24">
      <c r="B1" s="52" t="s">
        <v>30</v>
      </c>
      <c r="C1" s="53" t="s">
        <v>31</v>
      </c>
      <c r="D1" s="74" t="s">
        <v>37</v>
      </c>
      <c r="E1" s="74"/>
      <c r="F1" s="74"/>
      <c r="G1" s="74"/>
      <c r="H1" s="74"/>
      <c r="I1" s="74"/>
      <c r="J1" s="74"/>
      <c r="K1" s="74"/>
      <c r="M1" s="78" t="s">
        <v>33</v>
      </c>
      <c r="N1" s="78"/>
    </row>
    <row r="2" spans="3:14" ht="13.5">
      <c r="C2" s="1" t="s">
        <v>38</v>
      </c>
      <c r="N2" s="71" t="s">
        <v>39</v>
      </c>
    </row>
    <row r="3" spans="2:14" ht="13.5">
      <c r="B3" s="3"/>
      <c r="C3" s="77" t="s">
        <v>2</v>
      </c>
      <c r="D3" s="73"/>
      <c r="E3" s="73"/>
      <c r="F3" s="73"/>
      <c r="G3" s="73" t="s">
        <v>3</v>
      </c>
      <c r="H3" s="73"/>
      <c r="I3" s="73"/>
      <c r="J3" s="73"/>
      <c r="K3" s="73" t="s">
        <v>4</v>
      </c>
      <c r="L3" s="73"/>
      <c r="M3" s="73"/>
      <c r="N3" s="73"/>
    </row>
    <row r="4" spans="2:14" ht="13.5">
      <c r="B4" s="5"/>
      <c r="C4" s="77" t="s">
        <v>5</v>
      </c>
      <c r="D4" s="73"/>
      <c r="E4" s="73" t="s">
        <v>6</v>
      </c>
      <c r="F4" s="73"/>
      <c r="G4" s="73" t="s">
        <v>5</v>
      </c>
      <c r="H4" s="73"/>
      <c r="I4" s="73" t="s">
        <v>6</v>
      </c>
      <c r="J4" s="73"/>
      <c r="K4" s="73" t="s">
        <v>5</v>
      </c>
      <c r="L4" s="73"/>
      <c r="M4" s="73" t="s">
        <v>6</v>
      </c>
      <c r="N4" s="73"/>
    </row>
    <row r="5" spans="2:14" ht="13.5">
      <c r="B5" s="6"/>
      <c r="C5" s="7" t="s">
        <v>7</v>
      </c>
      <c r="D5" s="4" t="s">
        <v>8</v>
      </c>
      <c r="E5" s="8" t="s">
        <v>7</v>
      </c>
      <c r="F5" s="31" t="s">
        <v>8</v>
      </c>
      <c r="G5" s="10" t="s">
        <v>7</v>
      </c>
      <c r="H5" s="4" t="s">
        <v>8</v>
      </c>
      <c r="I5" s="10" t="s">
        <v>7</v>
      </c>
      <c r="J5" s="32" t="s">
        <v>8</v>
      </c>
      <c r="K5" s="10" t="s">
        <v>7</v>
      </c>
      <c r="L5" s="4" t="s">
        <v>8</v>
      </c>
      <c r="M5" s="10" t="s">
        <v>7</v>
      </c>
      <c r="N5" s="32" t="s">
        <v>8</v>
      </c>
    </row>
    <row r="6" spans="2:14" ht="29.25" customHeight="1">
      <c r="B6" s="33" t="s">
        <v>9</v>
      </c>
      <c r="C6" s="19">
        <f>SUM(C7:C9)</f>
        <v>0</v>
      </c>
      <c r="D6" s="11">
        <f>SUM(D7:D9)</f>
        <v>0</v>
      </c>
      <c r="E6" s="22"/>
      <c r="F6" s="34"/>
      <c r="G6" s="19">
        <f>SUM(G7:G9)</f>
        <v>0</v>
      </c>
      <c r="H6" s="11">
        <f>SUM(H7:H9)</f>
        <v>0</v>
      </c>
      <c r="I6" s="22"/>
      <c r="J6" s="34"/>
      <c r="K6" s="35">
        <f>SUM(K7:K9)</f>
        <v>0</v>
      </c>
      <c r="L6" s="11">
        <f>SUM(L7:L9)</f>
        <v>0</v>
      </c>
      <c r="M6" s="22"/>
      <c r="N6" s="34"/>
    </row>
    <row r="7" spans="2:14" ht="21" customHeight="1">
      <c r="B7" s="13" t="s">
        <v>10</v>
      </c>
      <c r="C7" s="20"/>
      <c r="D7" s="14"/>
      <c r="E7" s="23"/>
      <c r="F7" s="30"/>
      <c r="G7" s="20"/>
      <c r="H7" s="14"/>
      <c r="I7" s="23"/>
      <c r="J7" s="30"/>
      <c r="K7" s="20"/>
      <c r="L7" s="14"/>
      <c r="M7" s="23"/>
      <c r="N7" s="30"/>
    </row>
    <row r="8" spans="2:14" ht="21" customHeight="1">
      <c r="B8" s="13" t="s">
        <v>11</v>
      </c>
      <c r="C8" s="20"/>
      <c r="D8" s="14"/>
      <c r="E8" s="23"/>
      <c r="F8" s="30"/>
      <c r="G8" s="20"/>
      <c r="H8" s="14"/>
      <c r="I8" s="23"/>
      <c r="J8" s="30"/>
      <c r="K8" s="20"/>
      <c r="L8" s="14"/>
      <c r="M8" s="23"/>
      <c r="N8" s="30"/>
    </row>
    <row r="9" spans="2:14" ht="21" customHeight="1">
      <c r="B9" s="16" t="s">
        <v>26</v>
      </c>
      <c r="C9" s="21"/>
      <c r="D9" s="17"/>
      <c r="E9" s="23"/>
      <c r="F9" s="30"/>
      <c r="G9" s="21"/>
      <c r="H9" s="17"/>
      <c r="I9" s="23"/>
      <c r="J9" s="30"/>
      <c r="K9" s="20"/>
      <c r="L9" s="14"/>
      <c r="M9" s="23"/>
      <c r="N9" s="30"/>
    </row>
    <row r="10" spans="2:14" ht="30" customHeight="1">
      <c r="B10" s="33" t="s">
        <v>34</v>
      </c>
      <c r="C10" s="44"/>
      <c r="D10" s="62"/>
      <c r="E10" s="45"/>
      <c r="F10" s="46"/>
      <c r="G10" s="44"/>
      <c r="H10" s="62"/>
      <c r="I10" s="45"/>
      <c r="J10" s="46"/>
      <c r="K10" s="44"/>
      <c r="L10" s="62"/>
      <c r="M10" s="45"/>
      <c r="N10" s="46"/>
    </row>
    <row r="11" spans="2:14" ht="20.25" customHeight="1">
      <c r="B11" s="13" t="s">
        <v>27</v>
      </c>
      <c r="C11" s="41"/>
      <c r="D11" s="63"/>
      <c r="E11" s="47"/>
      <c r="F11" s="48"/>
      <c r="G11" s="64"/>
      <c r="H11" s="42"/>
      <c r="I11" s="47"/>
      <c r="J11" s="48"/>
      <c r="K11" s="64"/>
      <c r="L11" s="42"/>
      <c r="M11" s="47"/>
      <c r="N11" s="48"/>
    </row>
    <row r="12" spans="2:14" ht="20.25" customHeight="1">
      <c r="B12" s="13" t="s">
        <v>28</v>
      </c>
      <c r="C12" s="41"/>
      <c r="D12" s="63"/>
      <c r="E12" s="47"/>
      <c r="F12" s="48"/>
      <c r="G12" s="41"/>
      <c r="H12" s="42"/>
      <c r="I12" s="47"/>
      <c r="J12" s="48"/>
      <c r="K12" s="41"/>
      <c r="L12" s="42"/>
      <c r="M12" s="47"/>
      <c r="N12" s="48"/>
    </row>
    <row r="13" spans="2:14" ht="20.25" customHeight="1">
      <c r="B13" s="16" t="s">
        <v>26</v>
      </c>
      <c r="C13" s="43"/>
      <c r="D13" s="65"/>
      <c r="E13" s="49"/>
      <c r="F13" s="50"/>
      <c r="G13" s="43"/>
      <c r="H13" s="68"/>
      <c r="I13" s="49"/>
      <c r="J13" s="50"/>
      <c r="K13" s="43"/>
      <c r="L13" s="68"/>
      <c r="M13" s="49"/>
      <c r="N13" s="50"/>
    </row>
    <row r="14" spans="2:14" ht="30" customHeight="1">
      <c r="B14" s="58"/>
      <c r="C14" s="59"/>
      <c r="D14" s="59"/>
      <c r="E14" s="61"/>
      <c r="F14" s="61"/>
      <c r="G14" s="59"/>
      <c r="H14" s="59"/>
      <c r="I14" s="61"/>
      <c r="J14" s="61"/>
      <c r="K14" s="69"/>
      <c r="L14" s="69"/>
      <c r="M14" s="70"/>
      <c r="N14" s="70"/>
    </row>
    <row r="15" spans="2:14" ht="20.25" customHeight="1">
      <c r="B15" s="56"/>
      <c r="C15" s="54"/>
      <c r="D15" s="54"/>
      <c r="E15" s="55"/>
      <c r="F15" s="55"/>
      <c r="G15" s="54"/>
      <c r="H15" s="54"/>
      <c r="I15" s="55"/>
      <c r="J15" s="55"/>
      <c r="K15" s="66"/>
      <c r="L15" s="66"/>
      <c r="M15" s="67"/>
      <c r="N15" s="67"/>
    </row>
    <row r="16" spans="2:14" ht="20.25" customHeight="1">
      <c r="B16" s="56"/>
      <c r="C16" s="54"/>
      <c r="D16" s="54"/>
      <c r="E16" s="55"/>
      <c r="F16" s="55"/>
      <c r="G16" s="54"/>
      <c r="H16" s="54"/>
      <c r="I16" s="55"/>
      <c r="J16" s="55"/>
      <c r="K16" s="66"/>
      <c r="L16" s="66"/>
      <c r="M16" s="67"/>
      <c r="N16" s="67"/>
    </row>
    <row r="17" spans="2:14" ht="20.25" customHeight="1">
      <c r="B17" s="56"/>
      <c r="C17" s="54"/>
      <c r="D17" s="54"/>
      <c r="E17" s="55"/>
      <c r="F17" s="55"/>
      <c r="G17" s="54"/>
      <c r="H17" s="54"/>
      <c r="I17" s="55"/>
      <c r="J17" s="55"/>
      <c r="K17" s="66"/>
      <c r="L17" s="66"/>
      <c r="M17" s="67"/>
      <c r="N17" s="67"/>
    </row>
    <row r="18" ht="30" customHeight="1"/>
    <row r="19" ht="20.25" customHeight="1"/>
    <row r="20" ht="20.25" customHeight="1"/>
    <row r="21" ht="20.25" customHeight="1"/>
    <row r="22" ht="30" customHeight="1"/>
    <row r="23" ht="20.25" customHeight="1"/>
    <row r="24" ht="20.25" customHeight="1"/>
    <row r="25" ht="20.25" customHeight="1"/>
  </sheetData>
  <sheetProtection/>
  <mergeCells count="11">
    <mergeCell ref="M1:N1"/>
    <mergeCell ref="I4:J4"/>
    <mergeCell ref="K3:N3"/>
    <mergeCell ref="K4:L4"/>
    <mergeCell ref="M4:N4"/>
    <mergeCell ref="D1:K1"/>
    <mergeCell ref="C3:F3"/>
    <mergeCell ref="C4:D4"/>
    <mergeCell ref="E4:F4"/>
    <mergeCell ref="G3:J3"/>
    <mergeCell ref="G4:H4"/>
  </mergeCells>
  <printOptions/>
  <pageMargins left="0.3937007874015748" right="0.3937007874015748" top="0.7874015748031497" bottom="0.3937007874015748" header="0.5905511811023623" footer="0.3937007874015748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.59765625" style="1" customWidth="1"/>
    <col min="2" max="2" width="10.09765625" style="1" customWidth="1"/>
    <col min="3" max="3" width="12.59765625" style="1" bestFit="1" customWidth="1"/>
    <col min="4" max="4" width="15.5" style="1" bestFit="1" customWidth="1"/>
    <col min="5" max="6" width="8.5" style="1" customWidth="1"/>
    <col min="7" max="7" width="12.5" style="1" bestFit="1" customWidth="1"/>
    <col min="8" max="8" width="15.5" style="1" bestFit="1" customWidth="1"/>
    <col min="9" max="10" width="8.5" style="1" customWidth="1"/>
    <col min="11" max="11" width="12.5" style="1" bestFit="1" customWidth="1"/>
    <col min="12" max="12" width="15.5" style="1" bestFit="1" customWidth="1"/>
    <col min="13" max="14" width="8.5" style="1" customWidth="1"/>
    <col min="15" max="16384" width="9" style="1" customWidth="1"/>
  </cols>
  <sheetData>
    <row r="1" spans="2:14" ht="24">
      <c r="B1" s="52" t="s">
        <v>30</v>
      </c>
      <c r="C1" s="53" t="s">
        <v>31</v>
      </c>
      <c r="D1" s="74" t="s">
        <v>37</v>
      </c>
      <c r="E1" s="74"/>
      <c r="F1" s="74"/>
      <c r="G1" s="74"/>
      <c r="H1" s="74"/>
      <c r="I1" s="74"/>
      <c r="J1" s="74"/>
      <c r="K1" s="74"/>
      <c r="L1" s="38"/>
      <c r="M1" s="78" t="s">
        <v>32</v>
      </c>
      <c r="N1" s="79"/>
    </row>
    <row r="2" spans="3:14" ht="13.5">
      <c r="C2" s="1" t="s">
        <v>29</v>
      </c>
      <c r="N2" s="71" t="s">
        <v>40</v>
      </c>
    </row>
    <row r="3" spans="2:14" ht="13.5">
      <c r="B3" s="3"/>
      <c r="C3" s="77" t="s">
        <v>2</v>
      </c>
      <c r="D3" s="73"/>
      <c r="E3" s="73"/>
      <c r="F3" s="73"/>
      <c r="G3" s="73" t="s">
        <v>3</v>
      </c>
      <c r="H3" s="73"/>
      <c r="I3" s="73"/>
      <c r="J3" s="73"/>
      <c r="K3" s="73" t="s">
        <v>4</v>
      </c>
      <c r="L3" s="73"/>
      <c r="M3" s="73"/>
      <c r="N3" s="73"/>
    </row>
    <row r="4" spans="2:14" ht="13.5">
      <c r="B4" s="5"/>
      <c r="C4" s="77" t="s">
        <v>5</v>
      </c>
      <c r="D4" s="73"/>
      <c r="E4" s="73" t="s">
        <v>6</v>
      </c>
      <c r="F4" s="73"/>
      <c r="G4" s="73" t="s">
        <v>5</v>
      </c>
      <c r="H4" s="73"/>
      <c r="I4" s="73" t="s">
        <v>6</v>
      </c>
      <c r="J4" s="73"/>
      <c r="K4" s="73" t="s">
        <v>5</v>
      </c>
      <c r="L4" s="73"/>
      <c r="M4" s="73" t="s">
        <v>6</v>
      </c>
      <c r="N4" s="73"/>
    </row>
    <row r="5" spans="2:14" ht="13.5">
      <c r="B5" s="6"/>
      <c r="C5" s="7" t="s">
        <v>7</v>
      </c>
      <c r="D5" s="4" t="s">
        <v>8</v>
      </c>
      <c r="E5" s="8" t="s">
        <v>7</v>
      </c>
      <c r="F5" s="9" t="s">
        <v>8</v>
      </c>
      <c r="G5" s="10" t="s">
        <v>7</v>
      </c>
      <c r="H5" s="4" t="s">
        <v>8</v>
      </c>
      <c r="I5" s="10" t="s">
        <v>7</v>
      </c>
      <c r="J5" s="32" t="s">
        <v>8</v>
      </c>
      <c r="K5" s="10" t="s">
        <v>7</v>
      </c>
      <c r="L5" s="4" t="s">
        <v>8</v>
      </c>
      <c r="M5" s="10" t="s">
        <v>7</v>
      </c>
      <c r="N5" s="32" t="s">
        <v>8</v>
      </c>
    </row>
    <row r="6" spans="2:14" ht="30" customHeight="1">
      <c r="B6" s="33" t="s">
        <v>34</v>
      </c>
      <c r="C6" s="19">
        <f>SUM(C7:C11)</f>
        <v>0</v>
      </c>
      <c r="D6" s="11">
        <f>SUM(D7:D11)</f>
        <v>0</v>
      </c>
      <c r="E6" s="22"/>
      <c r="F6" s="34"/>
      <c r="G6" s="19">
        <f>SUM(G7:G11)</f>
        <v>0</v>
      </c>
      <c r="H6" s="11">
        <f>SUM(H7:H11)</f>
        <v>0</v>
      </c>
      <c r="I6" s="22"/>
      <c r="J6" s="34"/>
      <c r="K6" s="19">
        <f>SUM(K7:K11)</f>
        <v>0</v>
      </c>
      <c r="L6" s="11">
        <f>SUM(L7:L11)</f>
        <v>0</v>
      </c>
      <c r="M6" s="22"/>
      <c r="N6" s="34"/>
    </row>
    <row r="7" spans="2:14" ht="20.25" customHeight="1">
      <c r="B7" s="13" t="s">
        <v>12</v>
      </c>
      <c r="C7" s="20"/>
      <c r="D7" s="14"/>
      <c r="E7" s="23"/>
      <c r="F7" s="30"/>
      <c r="G7" s="36"/>
      <c r="H7" s="39"/>
      <c r="I7" s="23"/>
      <c r="J7" s="30"/>
      <c r="K7" s="36"/>
      <c r="L7" s="39"/>
      <c r="M7" s="23"/>
      <c r="N7" s="30"/>
    </row>
    <row r="8" spans="2:14" ht="20.25" customHeight="1">
      <c r="B8" s="13" t="s">
        <v>13</v>
      </c>
      <c r="C8" s="20"/>
      <c r="D8" s="14"/>
      <c r="E8" s="23"/>
      <c r="F8" s="30"/>
      <c r="G8" s="20"/>
      <c r="H8" s="40"/>
      <c r="I8" s="23"/>
      <c r="J8" s="30"/>
      <c r="K8" s="20"/>
      <c r="L8" s="40"/>
      <c r="M8" s="23"/>
      <c r="N8" s="30"/>
    </row>
    <row r="9" spans="2:14" ht="20.25" customHeight="1">
      <c r="B9" s="13" t="s">
        <v>14</v>
      </c>
      <c r="C9" s="20"/>
      <c r="D9" s="14"/>
      <c r="E9" s="23"/>
      <c r="F9" s="30"/>
      <c r="G9" s="20"/>
      <c r="H9" s="40"/>
      <c r="I9" s="23"/>
      <c r="J9" s="30"/>
      <c r="K9" s="20"/>
      <c r="L9" s="40"/>
      <c r="M9" s="23"/>
      <c r="N9" s="30"/>
    </row>
    <row r="10" spans="2:14" ht="20.25" customHeight="1">
      <c r="B10" s="13" t="s">
        <v>15</v>
      </c>
      <c r="C10" s="20"/>
      <c r="D10" s="14"/>
      <c r="E10" s="23"/>
      <c r="F10" s="30"/>
      <c r="G10" s="20"/>
      <c r="H10" s="40"/>
      <c r="I10" s="23"/>
      <c r="J10" s="30"/>
      <c r="K10" s="20"/>
      <c r="L10" s="40"/>
      <c r="M10" s="23"/>
      <c r="N10" s="30"/>
    </row>
    <row r="11" spans="2:14" ht="20.25" customHeight="1">
      <c r="B11" s="16" t="s">
        <v>16</v>
      </c>
      <c r="C11" s="21"/>
      <c r="D11" s="17"/>
      <c r="E11" s="24"/>
      <c r="F11" s="25"/>
      <c r="G11" s="21"/>
      <c r="H11" s="37"/>
      <c r="I11" s="24"/>
      <c r="J11" s="25"/>
      <c r="K11" s="21"/>
      <c r="L11" s="37"/>
      <c r="M11" s="24"/>
      <c r="N11" s="25"/>
    </row>
    <row r="12" ht="30" customHeight="1"/>
    <row r="13" ht="20.25" customHeight="1"/>
    <row r="14" ht="20.25" customHeight="1"/>
    <row r="15" ht="20.25" customHeight="1"/>
    <row r="16" ht="20.25" customHeight="1"/>
    <row r="17" ht="20.25" customHeight="1"/>
    <row r="18" ht="30" customHeight="1"/>
    <row r="19" ht="20.25" customHeight="1"/>
    <row r="20" ht="20.25" customHeight="1"/>
    <row r="21" ht="20.25" customHeight="1"/>
    <row r="22" ht="20.25" customHeight="1"/>
    <row r="23" ht="20.25" customHeight="1"/>
  </sheetData>
  <sheetProtection/>
  <mergeCells count="11">
    <mergeCell ref="G4:H4"/>
    <mergeCell ref="I4:J4"/>
    <mergeCell ref="K3:N3"/>
    <mergeCell ref="K4:L4"/>
    <mergeCell ref="M4:N4"/>
    <mergeCell ref="D1:K1"/>
    <mergeCell ref="C3:F3"/>
    <mergeCell ref="C4:D4"/>
    <mergeCell ref="E4:F4"/>
    <mergeCell ref="G3:J3"/>
    <mergeCell ref="M1:N1"/>
  </mergeCells>
  <printOptions/>
  <pageMargins left="0.1968503937007874" right="0.1968503937007874" top="0.7874015748031497" bottom="0.3937007874015748" header="0.3937007874015748" footer="0.3937007874015748"/>
  <pageSetup horizontalDpi="600" verticalDpi="600" orientation="landscape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zoomScalePageLayoutView="0" workbookViewId="0" topLeftCell="A1">
      <selection activeCell="B1" sqref="B1"/>
    </sheetView>
  </sheetViews>
  <sheetFormatPr defaultColWidth="8.796875" defaultRowHeight="14.25"/>
  <cols>
    <col min="1" max="1" width="2.59765625" style="0" customWidth="1"/>
    <col min="2" max="2" width="10.09765625" style="0" customWidth="1"/>
    <col min="3" max="3" width="12.59765625" style="0" customWidth="1"/>
    <col min="4" max="4" width="15.5" style="0" customWidth="1"/>
    <col min="5" max="6" width="8.5" style="0" customWidth="1"/>
    <col min="7" max="7" width="12.59765625" style="0" customWidth="1"/>
    <col min="8" max="8" width="15.5" style="0" customWidth="1"/>
    <col min="9" max="10" width="8.5" style="0" customWidth="1"/>
    <col min="11" max="11" width="12.59765625" style="0" customWidth="1"/>
    <col min="12" max="12" width="15.5" style="0" customWidth="1"/>
    <col min="13" max="14" width="8.5" style="0" customWidth="1"/>
  </cols>
  <sheetData>
    <row r="1" spans="1:14" ht="24">
      <c r="A1" s="1"/>
      <c r="B1" s="52" t="s">
        <v>41</v>
      </c>
      <c r="C1" s="53" t="s">
        <v>42</v>
      </c>
      <c r="D1" s="74" t="s">
        <v>36</v>
      </c>
      <c r="E1" s="74"/>
      <c r="F1" s="74"/>
      <c r="G1" s="74"/>
      <c r="H1" s="74"/>
      <c r="I1" s="74"/>
      <c r="J1" s="74"/>
      <c r="K1" s="74"/>
      <c r="L1" s="2"/>
      <c r="M1" s="75"/>
      <c r="N1" s="76"/>
    </row>
    <row r="2" spans="1:14" ht="13.5">
      <c r="A2" s="1"/>
      <c r="B2" s="1"/>
      <c r="C2" s="1" t="s">
        <v>17</v>
      </c>
      <c r="D2" s="1"/>
      <c r="E2" s="1"/>
      <c r="F2" s="1"/>
      <c r="G2" s="1"/>
      <c r="H2" s="1"/>
      <c r="I2" s="1"/>
      <c r="J2" s="1"/>
      <c r="K2" s="1"/>
      <c r="L2" s="1"/>
      <c r="M2" s="1"/>
      <c r="N2" s="71" t="s">
        <v>39</v>
      </c>
    </row>
    <row r="3" spans="1:14" ht="13.5">
      <c r="A3" s="1"/>
      <c r="B3" s="3"/>
      <c r="C3" s="77" t="s">
        <v>18</v>
      </c>
      <c r="D3" s="73"/>
      <c r="E3" s="73"/>
      <c r="F3" s="73"/>
      <c r="G3" s="73" t="s">
        <v>19</v>
      </c>
      <c r="H3" s="73"/>
      <c r="I3" s="73"/>
      <c r="J3" s="73"/>
      <c r="K3" s="73" t="s">
        <v>20</v>
      </c>
      <c r="L3" s="73"/>
      <c r="M3" s="73"/>
      <c r="N3" s="73"/>
    </row>
    <row r="4" spans="1:14" ht="13.5">
      <c r="A4" s="1"/>
      <c r="B4" s="5"/>
      <c r="C4" s="77" t="s">
        <v>21</v>
      </c>
      <c r="D4" s="73"/>
      <c r="E4" s="73" t="s">
        <v>1</v>
      </c>
      <c r="F4" s="73"/>
      <c r="G4" s="73" t="s">
        <v>22</v>
      </c>
      <c r="H4" s="73"/>
      <c r="I4" s="73" t="s">
        <v>1</v>
      </c>
      <c r="J4" s="73"/>
      <c r="K4" s="73" t="s">
        <v>22</v>
      </c>
      <c r="L4" s="73"/>
      <c r="M4" s="73" t="s">
        <v>1</v>
      </c>
      <c r="N4" s="73"/>
    </row>
    <row r="5" spans="1:14" ht="13.5">
      <c r="A5" s="1"/>
      <c r="B5" s="6"/>
      <c r="C5" s="7" t="s">
        <v>0</v>
      </c>
      <c r="D5" s="4" t="s">
        <v>23</v>
      </c>
      <c r="E5" s="8" t="s">
        <v>0</v>
      </c>
      <c r="F5" s="9" t="s">
        <v>23</v>
      </c>
      <c r="G5" s="10" t="s">
        <v>0</v>
      </c>
      <c r="H5" s="4" t="s">
        <v>23</v>
      </c>
      <c r="I5" s="10" t="s">
        <v>0</v>
      </c>
      <c r="J5" s="4" t="s">
        <v>23</v>
      </c>
      <c r="K5" s="10" t="s">
        <v>0</v>
      </c>
      <c r="L5" s="4" t="s">
        <v>23</v>
      </c>
      <c r="M5" s="10" t="s">
        <v>0</v>
      </c>
      <c r="N5" s="4" t="s">
        <v>23</v>
      </c>
    </row>
    <row r="6" spans="2:14" s="1" customFormat="1" ht="29.25" customHeight="1">
      <c r="B6" s="33" t="s">
        <v>9</v>
      </c>
      <c r="C6" s="19">
        <f>SUM(C7:C8)</f>
        <v>108028199</v>
      </c>
      <c r="D6" s="11">
        <f>SUM(D7:D8)</f>
        <v>31152630628</v>
      </c>
      <c r="E6" s="22">
        <v>99.4</v>
      </c>
      <c r="F6" s="34">
        <v>105</v>
      </c>
      <c r="G6" s="19">
        <f>SUM(G7:G8)</f>
        <v>95071232</v>
      </c>
      <c r="H6" s="11">
        <f>SUM(H7:H8)</f>
        <v>27376038493</v>
      </c>
      <c r="I6" s="22">
        <v>96.5</v>
      </c>
      <c r="J6" s="34">
        <v>102.7</v>
      </c>
      <c r="K6" s="35">
        <f>SUM(K7:K8)</f>
        <v>12956967</v>
      </c>
      <c r="L6" s="11">
        <f>SUM(L7:L8)</f>
        <v>3776592135</v>
      </c>
      <c r="M6" s="22">
        <v>127.5</v>
      </c>
      <c r="N6" s="34">
        <v>126</v>
      </c>
    </row>
    <row r="7" spans="2:14" s="1" customFormat="1" ht="21" customHeight="1">
      <c r="B7" s="13" t="s">
        <v>43</v>
      </c>
      <c r="C7" s="20">
        <v>89235013</v>
      </c>
      <c r="D7" s="14">
        <v>22769262505</v>
      </c>
      <c r="E7" s="23">
        <v>99.5</v>
      </c>
      <c r="F7" s="30">
        <v>106.4</v>
      </c>
      <c r="G7" s="20">
        <v>78051172</v>
      </c>
      <c r="H7" s="14">
        <v>19766666760</v>
      </c>
      <c r="I7" s="23">
        <v>95.8</v>
      </c>
      <c r="J7" s="30">
        <v>102.4</v>
      </c>
      <c r="K7" s="20">
        <v>11183841</v>
      </c>
      <c r="L7" s="14">
        <v>3002595745</v>
      </c>
      <c r="M7" s="23">
        <v>136.9</v>
      </c>
      <c r="N7" s="30">
        <v>143.2</v>
      </c>
    </row>
    <row r="8" spans="2:14" s="1" customFormat="1" ht="21" customHeight="1">
      <c r="B8" s="16" t="s">
        <v>44</v>
      </c>
      <c r="C8" s="21">
        <v>18793186</v>
      </c>
      <c r="D8" s="17">
        <v>8383368123</v>
      </c>
      <c r="E8" s="23">
        <v>98.7</v>
      </c>
      <c r="F8" s="30">
        <v>101.4</v>
      </c>
      <c r="G8" s="21">
        <v>17020060</v>
      </c>
      <c r="H8" s="17">
        <v>7609371733</v>
      </c>
      <c r="I8" s="23">
        <v>99.8</v>
      </c>
      <c r="J8" s="30">
        <v>103.2</v>
      </c>
      <c r="K8" s="20">
        <v>1773126</v>
      </c>
      <c r="L8" s="14">
        <v>773996390</v>
      </c>
      <c r="M8" s="23">
        <v>89.2</v>
      </c>
      <c r="N8" s="30">
        <v>86.1</v>
      </c>
    </row>
    <row r="9" spans="1:14" ht="30" customHeight="1">
      <c r="A9" s="1"/>
      <c r="B9" s="29" t="s">
        <v>45</v>
      </c>
      <c r="C9" s="19">
        <v>95071232</v>
      </c>
      <c r="D9" s="11">
        <v>27376038493</v>
      </c>
      <c r="E9" s="28">
        <v>96.5</v>
      </c>
      <c r="F9" s="12">
        <v>102.7</v>
      </c>
      <c r="G9" s="19">
        <v>95071232</v>
      </c>
      <c r="H9" s="11">
        <v>27376038493</v>
      </c>
      <c r="I9" s="22">
        <v>96.5</v>
      </c>
      <c r="J9" s="26">
        <v>102.7</v>
      </c>
      <c r="K9" s="19">
        <v>0</v>
      </c>
      <c r="L9" s="11">
        <v>0</v>
      </c>
      <c r="M9" s="22">
        <v>0</v>
      </c>
      <c r="N9" s="12">
        <v>0</v>
      </c>
    </row>
    <row r="10" spans="1:14" ht="20.25" customHeight="1">
      <c r="A10" s="1"/>
      <c r="B10" s="13" t="s">
        <v>46</v>
      </c>
      <c r="C10" s="20">
        <v>78051172</v>
      </c>
      <c r="D10" s="14">
        <v>19766666760</v>
      </c>
      <c r="E10" s="23">
        <v>95.8</v>
      </c>
      <c r="F10" s="15">
        <v>102.4</v>
      </c>
      <c r="G10" s="20">
        <v>78051172</v>
      </c>
      <c r="H10" s="14">
        <v>19766666760</v>
      </c>
      <c r="I10" s="23">
        <v>95.8</v>
      </c>
      <c r="J10" s="15">
        <v>102.4</v>
      </c>
      <c r="K10" s="20">
        <v>0</v>
      </c>
      <c r="L10" s="14">
        <v>0</v>
      </c>
      <c r="M10" s="23">
        <v>0</v>
      </c>
      <c r="N10" s="15">
        <v>0</v>
      </c>
    </row>
    <row r="11" spans="1:14" ht="20.25" customHeight="1">
      <c r="A11" s="1"/>
      <c r="B11" s="16" t="s">
        <v>47</v>
      </c>
      <c r="C11" s="21">
        <v>17020060</v>
      </c>
      <c r="D11" s="17">
        <v>7609371733</v>
      </c>
      <c r="E11" s="51">
        <v>99.8</v>
      </c>
      <c r="F11" s="27">
        <v>103.2</v>
      </c>
      <c r="G11" s="21">
        <v>17020060</v>
      </c>
      <c r="H11" s="17">
        <v>7609371733</v>
      </c>
      <c r="I11" s="24">
        <v>99.8</v>
      </c>
      <c r="J11" s="25">
        <v>103.2</v>
      </c>
      <c r="K11" s="21">
        <v>0</v>
      </c>
      <c r="L11" s="17">
        <v>0</v>
      </c>
      <c r="M11" s="24">
        <v>0</v>
      </c>
      <c r="N11" s="18">
        <v>0</v>
      </c>
    </row>
    <row r="12" spans="1:14" ht="30" customHeight="1">
      <c r="A12" s="1"/>
      <c r="B12" s="29" t="s">
        <v>48</v>
      </c>
      <c r="C12" s="19">
        <v>12956967</v>
      </c>
      <c r="D12" s="11">
        <v>3776592135</v>
      </c>
      <c r="E12" s="28">
        <v>127.5</v>
      </c>
      <c r="F12" s="12">
        <v>126</v>
      </c>
      <c r="G12" s="19">
        <v>0</v>
      </c>
      <c r="H12" s="11">
        <v>0</v>
      </c>
      <c r="I12" s="22">
        <v>0</v>
      </c>
      <c r="J12" s="26">
        <v>0</v>
      </c>
      <c r="K12" s="19">
        <v>12956967</v>
      </c>
      <c r="L12" s="11">
        <v>3776592135</v>
      </c>
      <c r="M12" s="22">
        <v>127.5</v>
      </c>
      <c r="N12" s="12">
        <v>126</v>
      </c>
    </row>
    <row r="13" spans="1:14" ht="20.25" customHeight="1">
      <c r="A13" s="1"/>
      <c r="B13" s="13" t="s">
        <v>49</v>
      </c>
      <c r="C13" s="20">
        <v>11183841</v>
      </c>
      <c r="D13" s="14">
        <v>3002595745</v>
      </c>
      <c r="E13" s="23">
        <v>136.9</v>
      </c>
      <c r="F13" s="15">
        <v>143.2</v>
      </c>
      <c r="G13" s="20">
        <v>0</v>
      </c>
      <c r="H13" s="14">
        <v>0</v>
      </c>
      <c r="I13" s="23">
        <v>0</v>
      </c>
      <c r="J13" s="15">
        <v>0</v>
      </c>
      <c r="K13" s="20">
        <v>11183841</v>
      </c>
      <c r="L13" s="14">
        <v>3002595745</v>
      </c>
      <c r="M13" s="23">
        <v>136.9</v>
      </c>
      <c r="N13" s="15">
        <v>143.2</v>
      </c>
    </row>
    <row r="14" spans="1:14" ht="20.25" customHeight="1">
      <c r="A14" s="1"/>
      <c r="B14" s="16" t="s">
        <v>50</v>
      </c>
      <c r="C14" s="21">
        <v>1773126</v>
      </c>
      <c r="D14" s="17">
        <v>773996390</v>
      </c>
      <c r="E14" s="51">
        <v>89.2</v>
      </c>
      <c r="F14" s="27">
        <v>86.1</v>
      </c>
      <c r="G14" s="21">
        <v>0</v>
      </c>
      <c r="H14" s="17">
        <v>0</v>
      </c>
      <c r="I14" s="24">
        <v>0</v>
      </c>
      <c r="J14" s="25">
        <v>0</v>
      </c>
      <c r="K14" s="21">
        <v>1773126</v>
      </c>
      <c r="L14" s="17">
        <v>773996390</v>
      </c>
      <c r="M14" s="24">
        <v>89.2</v>
      </c>
      <c r="N14" s="18">
        <v>86.1</v>
      </c>
    </row>
    <row r="15" ht="30" customHeight="1"/>
    <row r="16" ht="20.25" customHeight="1">
      <c r="B16" s="72" t="s">
        <v>76</v>
      </c>
    </row>
    <row r="17" ht="20.25" customHeight="1"/>
    <row r="18" ht="30" customHeight="1"/>
    <row r="19" ht="20.25" customHeight="1"/>
    <row r="20" ht="20.25" customHeight="1"/>
    <row r="21" ht="30" customHeight="1"/>
    <row r="22" ht="20.25" customHeight="1"/>
    <row r="23" ht="20.25" customHeight="1"/>
    <row r="24" ht="30" customHeight="1"/>
    <row r="25" ht="20.25" customHeight="1"/>
    <row r="26" ht="20.25" customHeight="1"/>
  </sheetData>
  <sheetProtection/>
  <mergeCells count="11">
    <mergeCell ref="C4:D4"/>
    <mergeCell ref="E4:F4"/>
    <mergeCell ref="G4:H4"/>
    <mergeCell ref="I4:J4"/>
    <mergeCell ref="D1:K1"/>
    <mergeCell ref="M1:N1"/>
    <mergeCell ref="C3:F3"/>
    <mergeCell ref="G3:J3"/>
    <mergeCell ref="K3:N3"/>
    <mergeCell ref="K4:L4"/>
    <mergeCell ref="M4:N4"/>
  </mergeCells>
  <printOptions/>
  <pageMargins left="0.3937007874015748" right="0.3937007874015748" top="0.7874015748031497" bottom="0.3937007874015748" header="0" footer="0"/>
  <pageSetup horizontalDpi="300" verticalDpi="3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3"/>
  <sheetViews>
    <sheetView zoomScaleSheetLayoutView="100" zoomScalePageLayoutView="0" workbookViewId="0" topLeftCell="A1">
      <selection activeCell="B1" sqref="B1"/>
    </sheetView>
  </sheetViews>
  <sheetFormatPr defaultColWidth="8.796875" defaultRowHeight="14.25"/>
  <cols>
    <col min="1" max="1" width="1.59765625" style="1" customWidth="1"/>
    <col min="2" max="2" width="10.09765625" style="1" customWidth="1"/>
    <col min="3" max="3" width="12.59765625" style="1" customWidth="1"/>
    <col min="4" max="4" width="15.5" style="1" customWidth="1"/>
    <col min="5" max="6" width="8.5" style="1" customWidth="1"/>
    <col min="7" max="7" width="12.59765625" style="1" customWidth="1"/>
    <col min="8" max="8" width="15.5" style="1" bestFit="1" customWidth="1"/>
    <col min="9" max="10" width="8.5" style="1" customWidth="1"/>
    <col min="11" max="11" width="12.59765625" style="1" customWidth="1"/>
    <col min="12" max="12" width="15.3984375" style="1" customWidth="1"/>
    <col min="13" max="14" width="8.5" style="1" customWidth="1"/>
    <col min="15" max="16384" width="9" style="1" customWidth="1"/>
  </cols>
  <sheetData>
    <row r="1" spans="2:14" ht="24">
      <c r="B1" s="52" t="s">
        <v>51</v>
      </c>
      <c r="C1" s="53" t="s">
        <v>52</v>
      </c>
      <c r="D1" s="74" t="s">
        <v>37</v>
      </c>
      <c r="E1" s="74"/>
      <c r="F1" s="74"/>
      <c r="G1" s="74"/>
      <c r="H1" s="74"/>
      <c r="I1" s="74"/>
      <c r="J1" s="74"/>
      <c r="K1" s="74"/>
      <c r="M1" s="78"/>
      <c r="N1" s="78"/>
    </row>
    <row r="2" spans="3:14" ht="13.5">
      <c r="C2" s="1" t="s">
        <v>38</v>
      </c>
      <c r="N2" s="71" t="s">
        <v>39</v>
      </c>
    </row>
    <row r="3" spans="2:14" ht="13.5">
      <c r="B3" s="3"/>
      <c r="C3" s="77" t="s">
        <v>2</v>
      </c>
      <c r="D3" s="73"/>
      <c r="E3" s="73"/>
      <c r="F3" s="73"/>
      <c r="G3" s="73" t="s">
        <v>3</v>
      </c>
      <c r="H3" s="73"/>
      <c r="I3" s="73"/>
      <c r="J3" s="73"/>
      <c r="K3" s="73" t="s">
        <v>4</v>
      </c>
      <c r="L3" s="73"/>
      <c r="M3" s="73"/>
      <c r="N3" s="73"/>
    </row>
    <row r="4" spans="2:14" ht="13.5">
      <c r="B4" s="5"/>
      <c r="C4" s="77" t="s">
        <v>5</v>
      </c>
      <c r="D4" s="73"/>
      <c r="E4" s="73" t="s">
        <v>6</v>
      </c>
      <c r="F4" s="73"/>
      <c r="G4" s="73" t="s">
        <v>5</v>
      </c>
      <c r="H4" s="73"/>
      <c r="I4" s="73" t="s">
        <v>6</v>
      </c>
      <c r="J4" s="73"/>
      <c r="K4" s="73" t="s">
        <v>5</v>
      </c>
      <c r="L4" s="73"/>
      <c r="M4" s="73" t="s">
        <v>6</v>
      </c>
      <c r="N4" s="73"/>
    </row>
    <row r="5" spans="2:14" ht="13.5">
      <c r="B5" s="6"/>
      <c r="C5" s="7" t="s">
        <v>7</v>
      </c>
      <c r="D5" s="4" t="s">
        <v>8</v>
      </c>
      <c r="E5" s="8" t="s">
        <v>7</v>
      </c>
      <c r="F5" s="31" t="s">
        <v>8</v>
      </c>
      <c r="G5" s="10" t="s">
        <v>7</v>
      </c>
      <c r="H5" s="4" t="s">
        <v>8</v>
      </c>
      <c r="I5" s="10" t="s">
        <v>7</v>
      </c>
      <c r="J5" s="32" t="s">
        <v>8</v>
      </c>
      <c r="K5" s="10" t="s">
        <v>7</v>
      </c>
      <c r="L5" s="4" t="s">
        <v>8</v>
      </c>
      <c r="M5" s="10" t="s">
        <v>7</v>
      </c>
      <c r="N5" s="32" t="s">
        <v>8</v>
      </c>
    </row>
    <row r="6" spans="2:14" ht="29.25" customHeight="1">
      <c r="B6" s="33" t="s">
        <v>9</v>
      </c>
      <c r="C6" s="19">
        <f>SUM(C7:C9)</f>
        <v>24529401</v>
      </c>
      <c r="D6" s="11">
        <f>SUM(D7:D9)</f>
        <v>28252943034</v>
      </c>
      <c r="E6" s="22">
        <v>89.9</v>
      </c>
      <c r="F6" s="34">
        <v>106.6</v>
      </c>
      <c r="G6" s="19">
        <f>SUM(G7:G9)</f>
        <v>19438236</v>
      </c>
      <c r="H6" s="11">
        <f>SUM(H7:H9)</f>
        <v>21945781457</v>
      </c>
      <c r="I6" s="22">
        <v>86.1</v>
      </c>
      <c r="J6" s="34">
        <v>103.9</v>
      </c>
      <c r="K6" s="35">
        <f>SUM(K7:K9)</f>
        <v>5091165</v>
      </c>
      <c r="L6" s="11">
        <f>SUM(L7:L9)</f>
        <v>6307161577</v>
      </c>
      <c r="M6" s="22">
        <v>108.5</v>
      </c>
      <c r="N6" s="34">
        <v>117.4</v>
      </c>
    </row>
    <row r="7" spans="2:14" ht="21" customHeight="1">
      <c r="B7" s="13" t="s">
        <v>53</v>
      </c>
      <c r="C7" s="20">
        <v>9956879</v>
      </c>
      <c r="D7" s="14">
        <v>11542689434</v>
      </c>
      <c r="E7" s="23">
        <v>88.8</v>
      </c>
      <c r="F7" s="30">
        <v>108.6</v>
      </c>
      <c r="G7" s="20">
        <v>9144930</v>
      </c>
      <c r="H7" s="14">
        <v>10229526911</v>
      </c>
      <c r="I7" s="23">
        <v>90.7</v>
      </c>
      <c r="J7" s="30">
        <v>111.3</v>
      </c>
      <c r="K7" s="20">
        <v>811949</v>
      </c>
      <c r="L7" s="14">
        <v>1313162523</v>
      </c>
      <c r="M7" s="23">
        <v>72.1</v>
      </c>
      <c r="N7" s="30">
        <v>91.3</v>
      </c>
    </row>
    <row r="8" spans="2:14" ht="21" customHeight="1">
      <c r="B8" s="13" t="s">
        <v>54</v>
      </c>
      <c r="C8" s="20">
        <v>3511264</v>
      </c>
      <c r="D8" s="14">
        <v>5325754307</v>
      </c>
      <c r="E8" s="23">
        <v>98.2</v>
      </c>
      <c r="F8" s="30">
        <v>112.4</v>
      </c>
      <c r="G8" s="20">
        <v>2581961</v>
      </c>
      <c r="H8" s="14">
        <v>3945486427</v>
      </c>
      <c r="I8" s="23">
        <v>86.5</v>
      </c>
      <c r="J8" s="30">
        <v>101.7</v>
      </c>
      <c r="K8" s="20">
        <v>929303</v>
      </c>
      <c r="L8" s="14">
        <v>1380267880</v>
      </c>
      <c r="M8" s="23">
        <v>157</v>
      </c>
      <c r="N8" s="30">
        <v>160.7</v>
      </c>
    </row>
    <row r="9" spans="2:14" ht="21" customHeight="1">
      <c r="B9" s="16" t="s">
        <v>55</v>
      </c>
      <c r="C9" s="21">
        <v>11061258</v>
      </c>
      <c r="D9" s="17">
        <v>11384499293</v>
      </c>
      <c r="E9" s="23">
        <v>88.6</v>
      </c>
      <c r="F9" s="30">
        <v>102.3</v>
      </c>
      <c r="G9" s="21">
        <v>7711345</v>
      </c>
      <c r="H9" s="17">
        <v>7770768119</v>
      </c>
      <c r="I9" s="23">
        <v>81</v>
      </c>
      <c r="J9" s="30">
        <v>96.5</v>
      </c>
      <c r="K9" s="20">
        <v>3349913</v>
      </c>
      <c r="L9" s="14">
        <v>3613731174</v>
      </c>
      <c r="M9" s="23">
        <v>112.6</v>
      </c>
      <c r="N9" s="30">
        <v>117.5</v>
      </c>
    </row>
    <row r="10" spans="2:14" ht="30" customHeight="1">
      <c r="B10" s="33" t="s">
        <v>56</v>
      </c>
      <c r="C10" s="44">
        <v>11977647</v>
      </c>
      <c r="D10" s="62">
        <v>13001767658</v>
      </c>
      <c r="E10" s="45">
        <v>84.2</v>
      </c>
      <c r="F10" s="46">
        <v>102.2</v>
      </c>
      <c r="G10" s="44">
        <v>11977647</v>
      </c>
      <c r="H10" s="62">
        <v>13001767658</v>
      </c>
      <c r="I10" s="45">
        <v>84.2</v>
      </c>
      <c r="J10" s="46">
        <v>102.2</v>
      </c>
      <c r="K10" s="44">
        <v>0</v>
      </c>
      <c r="L10" s="62">
        <v>0</v>
      </c>
      <c r="M10" s="45">
        <v>0</v>
      </c>
      <c r="N10" s="46">
        <v>0</v>
      </c>
    </row>
    <row r="11" spans="2:14" ht="20.25" customHeight="1">
      <c r="B11" s="13" t="s">
        <v>57</v>
      </c>
      <c r="C11" s="41">
        <v>5678575</v>
      </c>
      <c r="D11" s="63">
        <v>6376583388</v>
      </c>
      <c r="E11" s="47">
        <v>89.3</v>
      </c>
      <c r="F11" s="48">
        <v>108.8</v>
      </c>
      <c r="G11" s="64">
        <v>5678575</v>
      </c>
      <c r="H11" s="42">
        <v>6376583388</v>
      </c>
      <c r="I11" s="47">
        <v>89.3</v>
      </c>
      <c r="J11" s="48">
        <v>108.8</v>
      </c>
      <c r="K11" s="64">
        <v>0</v>
      </c>
      <c r="L11" s="42">
        <v>0</v>
      </c>
      <c r="M11" s="47">
        <v>0</v>
      </c>
      <c r="N11" s="48">
        <v>0</v>
      </c>
    </row>
    <row r="12" spans="2:14" ht="20.25" customHeight="1">
      <c r="B12" s="13" t="s">
        <v>58</v>
      </c>
      <c r="C12" s="41">
        <v>1627367</v>
      </c>
      <c r="D12" s="63">
        <v>2250615910</v>
      </c>
      <c r="E12" s="47">
        <v>83.2</v>
      </c>
      <c r="F12" s="48">
        <v>94.6</v>
      </c>
      <c r="G12" s="41">
        <v>1627367</v>
      </c>
      <c r="H12" s="42">
        <v>2250615910</v>
      </c>
      <c r="I12" s="47">
        <v>83.2</v>
      </c>
      <c r="J12" s="48">
        <v>94.6</v>
      </c>
      <c r="K12" s="41">
        <v>0</v>
      </c>
      <c r="L12" s="42">
        <v>0</v>
      </c>
      <c r="M12" s="47">
        <v>0</v>
      </c>
      <c r="N12" s="48">
        <v>0</v>
      </c>
    </row>
    <row r="13" spans="2:14" ht="20.25" customHeight="1">
      <c r="B13" s="16" t="s">
        <v>59</v>
      </c>
      <c r="C13" s="43">
        <v>4671705</v>
      </c>
      <c r="D13" s="65">
        <v>4374568360</v>
      </c>
      <c r="E13" s="49">
        <v>79.1</v>
      </c>
      <c r="F13" s="50">
        <v>97.5</v>
      </c>
      <c r="G13" s="43">
        <v>4671705</v>
      </c>
      <c r="H13" s="68">
        <v>4374568360</v>
      </c>
      <c r="I13" s="49">
        <v>79.1</v>
      </c>
      <c r="J13" s="50">
        <v>97.5</v>
      </c>
      <c r="K13" s="43">
        <v>0</v>
      </c>
      <c r="L13" s="68">
        <v>0</v>
      </c>
      <c r="M13" s="49">
        <v>0</v>
      </c>
      <c r="N13" s="50">
        <v>0</v>
      </c>
    </row>
    <row r="14" spans="2:14" ht="30" customHeight="1">
      <c r="B14" s="33" t="s">
        <v>60</v>
      </c>
      <c r="C14" s="44">
        <v>7460589</v>
      </c>
      <c r="D14" s="62">
        <v>8944013799</v>
      </c>
      <c r="E14" s="45">
        <v>89.2</v>
      </c>
      <c r="F14" s="46">
        <v>106.4</v>
      </c>
      <c r="G14" s="44">
        <v>7460589</v>
      </c>
      <c r="H14" s="62">
        <v>8944013799</v>
      </c>
      <c r="I14" s="45">
        <v>89.2</v>
      </c>
      <c r="J14" s="46">
        <v>106.4</v>
      </c>
      <c r="K14" s="44">
        <v>0</v>
      </c>
      <c r="L14" s="62">
        <v>0</v>
      </c>
      <c r="M14" s="45">
        <v>0</v>
      </c>
      <c r="N14" s="46">
        <v>0</v>
      </c>
    </row>
    <row r="15" spans="2:14" ht="20.25" customHeight="1">
      <c r="B15" s="13" t="s">
        <v>61</v>
      </c>
      <c r="C15" s="41">
        <v>3466355</v>
      </c>
      <c r="D15" s="63">
        <v>3852943523</v>
      </c>
      <c r="E15" s="47">
        <v>93</v>
      </c>
      <c r="F15" s="48">
        <v>115.6</v>
      </c>
      <c r="G15" s="64">
        <v>3466355</v>
      </c>
      <c r="H15" s="42">
        <v>3852943523</v>
      </c>
      <c r="I15" s="47">
        <v>93</v>
      </c>
      <c r="J15" s="48">
        <v>115.6</v>
      </c>
      <c r="K15" s="64">
        <v>0</v>
      </c>
      <c r="L15" s="42">
        <v>0</v>
      </c>
      <c r="M15" s="47">
        <v>0</v>
      </c>
      <c r="N15" s="48">
        <v>0</v>
      </c>
    </row>
    <row r="16" spans="2:14" ht="20.25" customHeight="1">
      <c r="B16" s="13" t="s">
        <v>62</v>
      </c>
      <c r="C16" s="41">
        <v>954594</v>
      </c>
      <c r="D16" s="63">
        <v>1694870517</v>
      </c>
      <c r="E16" s="47">
        <v>92.9</v>
      </c>
      <c r="F16" s="48">
        <v>113</v>
      </c>
      <c r="G16" s="41">
        <v>954594</v>
      </c>
      <c r="H16" s="42">
        <v>1694870517</v>
      </c>
      <c r="I16" s="47">
        <v>92.9</v>
      </c>
      <c r="J16" s="48">
        <v>113</v>
      </c>
      <c r="K16" s="41">
        <v>0</v>
      </c>
      <c r="L16" s="42">
        <v>0</v>
      </c>
      <c r="M16" s="47">
        <v>0</v>
      </c>
      <c r="N16" s="48">
        <v>0</v>
      </c>
    </row>
    <row r="17" spans="2:14" ht="20.25" customHeight="1">
      <c r="B17" s="16" t="s">
        <v>63</v>
      </c>
      <c r="C17" s="43">
        <v>3039640</v>
      </c>
      <c r="D17" s="65">
        <v>3396199759</v>
      </c>
      <c r="E17" s="49">
        <v>84.2</v>
      </c>
      <c r="F17" s="50">
        <v>95.1</v>
      </c>
      <c r="G17" s="43">
        <v>3039640</v>
      </c>
      <c r="H17" s="68">
        <v>3396199759</v>
      </c>
      <c r="I17" s="49">
        <v>84.2</v>
      </c>
      <c r="J17" s="50">
        <v>95.1</v>
      </c>
      <c r="K17" s="43">
        <v>0</v>
      </c>
      <c r="L17" s="68">
        <v>0</v>
      </c>
      <c r="M17" s="49">
        <v>0</v>
      </c>
      <c r="N17" s="50">
        <v>0</v>
      </c>
    </row>
    <row r="18" spans="2:14" ht="30" customHeight="1">
      <c r="B18" s="33" t="s">
        <v>64</v>
      </c>
      <c r="C18" s="44">
        <v>5091165</v>
      </c>
      <c r="D18" s="62">
        <v>6307161577</v>
      </c>
      <c r="E18" s="45">
        <v>108.5</v>
      </c>
      <c r="F18" s="46">
        <v>117.4</v>
      </c>
      <c r="G18" s="44">
        <v>0</v>
      </c>
      <c r="H18" s="62">
        <v>0</v>
      </c>
      <c r="I18" s="45">
        <v>0</v>
      </c>
      <c r="J18" s="46">
        <v>0</v>
      </c>
      <c r="K18" s="44">
        <v>5091165</v>
      </c>
      <c r="L18" s="62">
        <v>6307161577</v>
      </c>
      <c r="M18" s="45">
        <v>108.5</v>
      </c>
      <c r="N18" s="46">
        <v>117.4</v>
      </c>
    </row>
    <row r="19" spans="2:14" ht="20.25" customHeight="1">
      <c r="B19" s="13" t="s">
        <v>65</v>
      </c>
      <c r="C19" s="41">
        <v>811949</v>
      </c>
      <c r="D19" s="63">
        <v>1313162523</v>
      </c>
      <c r="E19" s="47">
        <v>72.1</v>
      </c>
      <c r="F19" s="48">
        <v>91.3</v>
      </c>
      <c r="G19" s="64">
        <v>0</v>
      </c>
      <c r="H19" s="42">
        <v>0</v>
      </c>
      <c r="I19" s="47">
        <v>0</v>
      </c>
      <c r="J19" s="48">
        <v>0</v>
      </c>
      <c r="K19" s="64">
        <v>811949</v>
      </c>
      <c r="L19" s="42">
        <v>1313162523</v>
      </c>
      <c r="M19" s="47">
        <v>72.1</v>
      </c>
      <c r="N19" s="48">
        <v>91.3</v>
      </c>
    </row>
    <row r="20" spans="2:14" ht="20.25" customHeight="1">
      <c r="B20" s="13" t="s">
        <v>66</v>
      </c>
      <c r="C20" s="41">
        <v>929303</v>
      </c>
      <c r="D20" s="63">
        <v>1380267880</v>
      </c>
      <c r="E20" s="47">
        <v>157</v>
      </c>
      <c r="F20" s="48">
        <v>160.7</v>
      </c>
      <c r="G20" s="41">
        <v>0</v>
      </c>
      <c r="H20" s="42">
        <v>0</v>
      </c>
      <c r="I20" s="47">
        <v>0</v>
      </c>
      <c r="J20" s="48">
        <v>0</v>
      </c>
      <c r="K20" s="41">
        <v>929303</v>
      </c>
      <c r="L20" s="42">
        <v>1380267880</v>
      </c>
      <c r="M20" s="47">
        <v>157</v>
      </c>
      <c r="N20" s="48">
        <v>160.7</v>
      </c>
    </row>
    <row r="21" spans="2:14" ht="20.25" customHeight="1">
      <c r="B21" s="16" t="s">
        <v>67</v>
      </c>
      <c r="C21" s="43">
        <v>3349913</v>
      </c>
      <c r="D21" s="65">
        <v>3613731174</v>
      </c>
      <c r="E21" s="49">
        <v>112.6</v>
      </c>
      <c r="F21" s="50">
        <v>117.5</v>
      </c>
      <c r="G21" s="43">
        <v>0</v>
      </c>
      <c r="H21" s="68">
        <v>0</v>
      </c>
      <c r="I21" s="49">
        <v>0</v>
      </c>
      <c r="J21" s="50">
        <v>0</v>
      </c>
      <c r="K21" s="43">
        <v>3349913</v>
      </c>
      <c r="L21" s="68">
        <v>3613731174</v>
      </c>
      <c r="M21" s="49">
        <v>112.6</v>
      </c>
      <c r="N21" s="50">
        <v>117.5</v>
      </c>
    </row>
    <row r="22" ht="30" customHeight="1"/>
    <row r="23" ht="20.25" customHeight="1">
      <c r="B23" s="1" t="s">
        <v>77</v>
      </c>
    </row>
    <row r="24" ht="20.25" customHeight="1"/>
    <row r="25" ht="20.25" customHeight="1"/>
  </sheetData>
  <sheetProtection/>
  <mergeCells count="11">
    <mergeCell ref="M1:N1"/>
    <mergeCell ref="I4:J4"/>
    <mergeCell ref="K3:N3"/>
    <mergeCell ref="K4:L4"/>
    <mergeCell ref="M4:N4"/>
    <mergeCell ref="D1:K1"/>
    <mergeCell ref="C3:F3"/>
    <mergeCell ref="C4:D4"/>
    <mergeCell ref="E4:F4"/>
    <mergeCell ref="G3:J3"/>
    <mergeCell ref="G4:H4"/>
  </mergeCells>
  <printOptions/>
  <pageMargins left="0.3937007874015748" right="0.3937007874015748" top="0.7874015748031497" bottom="0.3937007874015748" header="0.5905511811023623" footer="0.3937007874015748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3"/>
  <sheetViews>
    <sheetView zoomScaleSheetLayoutView="100" zoomScalePageLayoutView="0" workbookViewId="0" topLeftCell="A1">
      <selection activeCell="B1" sqref="B1"/>
    </sheetView>
  </sheetViews>
  <sheetFormatPr defaultColWidth="8.796875" defaultRowHeight="14.25"/>
  <cols>
    <col min="1" max="1" width="1.59765625" style="1" customWidth="1"/>
    <col min="2" max="2" width="10.09765625" style="1" customWidth="1"/>
    <col min="3" max="3" width="12.59765625" style="1" bestFit="1" customWidth="1"/>
    <col min="4" max="4" width="15.5" style="1" bestFit="1" customWidth="1"/>
    <col min="5" max="6" width="8.5" style="1" customWidth="1"/>
    <col min="7" max="7" width="12.5" style="1" bestFit="1" customWidth="1"/>
    <col min="8" max="8" width="15.5" style="1" bestFit="1" customWidth="1"/>
    <col min="9" max="10" width="8.5" style="1" customWidth="1"/>
    <col min="11" max="11" width="12.5" style="1" bestFit="1" customWidth="1"/>
    <col min="12" max="12" width="15.5" style="1" bestFit="1" customWidth="1"/>
    <col min="13" max="14" width="8.5" style="1" customWidth="1"/>
    <col min="15" max="16384" width="9" style="1" customWidth="1"/>
  </cols>
  <sheetData>
    <row r="1" spans="2:14" ht="24">
      <c r="B1" s="52" t="s">
        <v>68</v>
      </c>
      <c r="C1" s="53" t="s">
        <v>69</v>
      </c>
      <c r="D1" s="74" t="s">
        <v>37</v>
      </c>
      <c r="E1" s="74"/>
      <c r="F1" s="74"/>
      <c r="G1" s="74"/>
      <c r="H1" s="74"/>
      <c r="I1" s="74"/>
      <c r="J1" s="74"/>
      <c r="K1" s="74"/>
      <c r="L1" s="38"/>
      <c r="M1" s="78"/>
      <c r="N1" s="79"/>
    </row>
    <row r="2" spans="3:14" ht="13.5">
      <c r="C2" s="1" t="s">
        <v>29</v>
      </c>
      <c r="N2" s="71" t="s">
        <v>40</v>
      </c>
    </row>
    <row r="3" spans="2:14" ht="13.5">
      <c r="B3" s="3"/>
      <c r="C3" s="77" t="s">
        <v>2</v>
      </c>
      <c r="D3" s="73"/>
      <c r="E3" s="73"/>
      <c r="F3" s="73"/>
      <c r="G3" s="73" t="s">
        <v>3</v>
      </c>
      <c r="H3" s="73"/>
      <c r="I3" s="73"/>
      <c r="J3" s="73"/>
      <c r="K3" s="73" t="s">
        <v>4</v>
      </c>
      <c r="L3" s="73"/>
      <c r="M3" s="73"/>
      <c r="N3" s="73"/>
    </row>
    <row r="4" spans="2:14" ht="13.5">
      <c r="B4" s="5"/>
      <c r="C4" s="77" t="s">
        <v>5</v>
      </c>
      <c r="D4" s="73"/>
      <c r="E4" s="73" t="s">
        <v>6</v>
      </c>
      <c r="F4" s="73"/>
      <c r="G4" s="73" t="s">
        <v>5</v>
      </c>
      <c r="H4" s="73"/>
      <c r="I4" s="73" t="s">
        <v>6</v>
      </c>
      <c r="J4" s="73"/>
      <c r="K4" s="73" t="s">
        <v>5</v>
      </c>
      <c r="L4" s="73"/>
      <c r="M4" s="73" t="s">
        <v>6</v>
      </c>
      <c r="N4" s="73"/>
    </row>
    <row r="5" spans="2:14" ht="13.5">
      <c r="B5" s="6"/>
      <c r="C5" s="7" t="s">
        <v>7</v>
      </c>
      <c r="D5" s="4" t="s">
        <v>8</v>
      </c>
      <c r="E5" s="8" t="s">
        <v>7</v>
      </c>
      <c r="F5" s="9" t="s">
        <v>8</v>
      </c>
      <c r="G5" s="10" t="s">
        <v>7</v>
      </c>
      <c r="H5" s="4" t="s">
        <v>8</v>
      </c>
      <c r="I5" s="10" t="s">
        <v>7</v>
      </c>
      <c r="J5" s="32" t="s">
        <v>8</v>
      </c>
      <c r="K5" s="10" t="s">
        <v>7</v>
      </c>
      <c r="L5" s="4" t="s">
        <v>8</v>
      </c>
      <c r="M5" s="10" t="s">
        <v>7</v>
      </c>
      <c r="N5" s="32" t="s">
        <v>8</v>
      </c>
    </row>
    <row r="6" spans="2:14" ht="30" customHeight="1">
      <c r="B6" s="33" t="s">
        <v>70</v>
      </c>
      <c r="C6" s="19">
        <f>SUM(C7:C11)</f>
        <v>69190930</v>
      </c>
      <c r="D6" s="11">
        <f>SUM(D7:D11)</f>
        <v>5086945802</v>
      </c>
      <c r="E6" s="22">
        <v>98.8</v>
      </c>
      <c r="F6" s="34">
        <v>109</v>
      </c>
      <c r="G6" s="19">
        <f>SUM(G7:G11)</f>
        <v>32906902</v>
      </c>
      <c r="H6" s="11">
        <f>SUM(H7:H11)</f>
        <v>2461825403</v>
      </c>
      <c r="I6" s="22">
        <v>95.1</v>
      </c>
      <c r="J6" s="34">
        <v>104.1</v>
      </c>
      <c r="K6" s="19">
        <f>SUM(K7:K11)</f>
        <v>36284028</v>
      </c>
      <c r="L6" s="11">
        <f>SUM(L7:L11)</f>
        <v>2625120399</v>
      </c>
      <c r="M6" s="22">
        <v>102.5</v>
      </c>
      <c r="N6" s="34">
        <v>114.1</v>
      </c>
    </row>
    <row r="7" spans="2:14" ht="20.25" customHeight="1">
      <c r="B7" s="13" t="s">
        <v>71</v>
      </c>
      <c r="C7" s="20">
        <v>66917756</v>
      </c>
      <c r="D7" s="14">
        <v>4676424474</v>
      </c>
      <c r="E7" s="23">
        <v>99.1</v>
      </c>
      <c r="F7" s="30">
        <v>110.1</v>
      </c>
      <c r="G7" s="36">
        <v>30736053</v>
      </c>
      <c r="H7" s="39">
        <v>2100881904</v>
      </c>
      <c r="I7" s="23">
        <v>95.3</v>
      </c>
      <c r="J7" s="30">
        <v>105.3</v>
      </c>
      <c r="K7" s="36">
        <v>36181703</v>
      </c>
      <c r="L7" s="39">
        <v>2575542570</v>
      </c>
      <c r="M7" s="23">
        <v>102.5</v>
      </c>
      <c r="N7" s="30">
        <v>114.3</v>
      </c>
    </row>
    <row r="8" spans="2:14" ht="20.25" customHeight="1">
      <c r="B8" s="13" t="s">
        <v>72</v>
      </c>
      <c r="C8" s="20">
        <v>1334284</v>
      </c>
      <c r="D8" s="14">
        <v>342569702</v>
      </c>
      <c r="E8" s="23">
        <v>93.3</v>
      </c>
      <c r="F8" s="30">
        <v>98.8</v>
      </c>
      <c r="G8" s="20">
        <v>1268972</v>
      </c>
      <c r="H8" s="40">
        <v>295865692</v>
      </c>
      <c r="I8" s="23">
        <v>93.2</v>
      </c>
      <c r="J8" s="30">
        <v>98.1</v>
      </c>
      <c r="K8" s="20">
        <v>65312</v>
      </c>
      <c r="L8" s="40">
        <v>46704010</v>
      </c>
      <c r="M8" s="23">
        <v>95.3</v>
      </c>
      <c r="N8" s="30">
        <v>103.2</v>
      </c>
    </row>
    <row r="9" spans="2:14" ht="20.25" customHeight="1">
      <c r="B9" s="13" t="s">
        <v>73</v>
      </c>
      <c r="C9" s="20">
        <v>16862</v>
      </c>
      <c r="D9" s="14">
        <v>9129661</v>
      </c>
      <c r="E9" s="23">
        <v>82.3</v>
      </c>
      <c r="F9" s="30">
        <v>88.7</v>
      </c>
      <c r="G9" s="20">
        <v>16505</v>
      </c>
      <c r="H9" s="40">
        <v>8968456</v>
      </c>
      <c r="I9" s="23">
        <v>81.9</v>
      </c>
      <c r="J9" s="30">
        <v>88.9</v>
      </c>
      <c r="K9" s="20">
        <v>357</v>
      </c>
      <c r="L9" s="40">
        <v>161205</v>
      </c>
      <c r="M9" s="23">
        <v>100</v>
      </c>
      <c r="N9" s="30">
        <v>80.1</v>
      </c>
    </row>
    <row r="10" spans="2:14" ht="20.25" customHeight="1">
      <c r="B10" s="13" t="s">
        <v>74</v>
      </c>
      <c r="C10" s="20">
        <v>922028</v>
      </c>
      <c r="D10" s="14">
        <v>58821965</v>
      </c>
      <c r="E10" s="23">
        <v>90.8</v>
      </c>
      <c r="F10" s="30">
        <v>95.6</v>
      </c>
      <c r="G10" s="20">
        <v>885372</v>
      </c>
      <c r="H10" s="40">
        <v>56109351</v>
      </c>
      <c r="I10" s="23">
        <v>91</v>
      </c>
      <c r="J10" s="30">
        <v>95.6</v>
      </c>
      <c r="K10" s="20">
        <v>36656</v>
      </c>
      <c r="L10" s="40">
        <v>2712614</v>
      </c>
      <c r="M10" s="23">
        <v>86.1</v>
      </c>
      <c r="N10" s="30">
        <v>96.5</v>
      </c>
    </row>
    <row r="11" spans="2:14" ht="20.25" customHeight="1">
      <c r="B11" s="16" t="s">
        <v>75</v>
      </c>
      <c r="C11" s="21">
        <v>0</v>
      </c>
      <c r="D11" s="17">
        <v>0</v>
      </c>
      <c r="E11" s="24">
        <v>0</v>
      </c>
      <c r="F11" s="25">
        <v>0</v>
      </c>
      <c r="G11" s="21">
        <v>0</v>
      </c>
      <c r="H11" s="37">
        <v>0</v>
      </c>
      <c r="I11" s="24">
        <v>0</v>
      </c>
      <c r="J11" s="25">
        <v>0</v>
      </c>
      <c r="K11" s="21">
        <v>0</v>
      </c>
      <c r="L11" s="37">
        <v>0</v>
      </c>
      <c r="M11" s="24">
        <v>0</v>
      </c>
      <c r="N11" s="25">
        <v>0</v>
      </c>
    </row>
    <row r="12" ht="30" customHeight="1"/>
    <row r="13" ht="20.25" customHeight="1">
      <c r="B13" s="1" t="s">
        <v>78</v>
      </c>
    </row>
    <row r="14" ht="20.25" customHeight="1"/>
    <row r="15" ht="20.25" customHeight="1"/>
    <row r="16" ht="20.25" customHeight="1"/>
    <row r="17" ht="20.25" customHeight="1"/>
    <row r="18" ht="30" customHeight="1"/>
    <row r="19" ht="20.25" customHeight="1"/>
    <row r="20" ht="20.25" customHeight="1"/>
    <row r="21" ht="20.25" customHeight="1"/>
    <row r="22" ht="20.25" customHeight="1"/>
    <row r="23" ht="20.25" customHeight="1"/>
  </sheetData>
  <sheetProtection/>
  <mergeCells count="11">
    <mergeCell ref="G4:H4"/>
    <mergeCell ref="I4:J4"/>
    <mergeCell ref="K3:N3"/>
    <mergeCell ref="K4:L4"/>
    <mergeCell ref="M4:N4"/>
    <mergeCell ref="D1:K1"/>
    <mergeCell ref="C3:F3"/>
    <mergeCell ref="C4:D4"/>
    <mergeCell ref="E4:F4"/>
    <mergeCell ref="G3:J3"/>
    <mergeCell ref="M1:N1"/>
  </mergeCells>
  <printOptions/>
  <pageMargins left="0.1968503937007874" right="0.1968503937007874" top="0.7874015748031497" bottom="0.3937007874015748" header="0.3937007874015748" footer="0.3937007874015748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川崎市</cp:lastModifiedBy>
  <dcterms:modified xsi:type="dcterms:W3CDTF">2023-09-06T02:38:02Z</dcterms:modified>
  <cp:category/>
  <cp:version/>
  <cp:contentType/>
  <cp:contentStatus/>
</cp:coreProperties>
</file>