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85968837-9409-476F-8815-A9694961875C}" xr6:coauthVersionLast="47" xr6:coauthVersionMax="47" xr10:uidLastSave="{00000000-0000-0000-0000-000000000000}"/>
  <bookViews>
    <workbookView xWindow="-120" yWindow="-120" windowWidth="20730" windowHeight="11040" tabRatio="843" xr2:uid="{00000000-000D-0000-FFFF-FFFF00000000}"/>
  </bookViews>
  <sheets>
    <sheet name="２－①－イ・ロ" sheetId="20" r:id="rId1"/>
    <sheet name="２－①ーハ" sheetId="37" r:id="rId2"/>
  </sheets>
  <definedNames>
    <definedName name="_xlnm.Print_Area" localSheetId="1">'２－①ーハ'!$A$1:$AI$43</definedName>
    <definedName name="_xlnm.Print_Area" localSheetId="0">'２－①－イ・ロ'!$A$1:$AI$57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7" l="1"/>
  <c r="F23" i="37"/>
  <c r="L23" i="37"/>
  <c r="I20" i="37"/>
  <c r="F17" i="37"/>
  <c r="L17" i="37"/>
  <c r="L14" i="37"/>
  <c r="Q14" i="37"/>
  <c r="V14" i="37"/>
  <c r="AB14" i="37"/>
  <c r="AH14" i="37"/>
  <c r="AH10" i="37"/>
  <c r="AB10" i="37"/>
  <c r="V10" i="37"/>
  <c r="Q10" i="37"/>
  <c r="E20" i="37"/>
  <c r="H17" i="37"/>
  <c r="B17" i="37"/>
  <c r="X14" i="37"/>
  <c r="AD14" i="37" s="1"/>
  <c r="S13" i="37"/>
  <c r="N13" i="37"/>
  <c r="I13" i="37"/>
  <c r="X10" i="37"/>
  <c r="AD10" i="37" s="1"/>
  <c r="H23" i="37" s="1"/>
  <c r="I40" i="20"/>
  <c r="L37" i="20"/>
  <c r="F37" i="20"/>
  <c r="I34" i="20"/>
  <c r="F31" i="20"/>
  <c r="L31" i="20"/>
  <c r="AH28" i="20"/>
  <c r="AH24" i="20"/>
  <c r="AB24" i="20"/>
  <c r="AB28" i="20"/>
  <c r="L28" i="20"/>
  <c r="L24" i="20"/>
  <c r="V28" i="20"/>
  <c r="Q28" i="20"/>
  <c r="V24" i="20"/>
  <c r="Q24" i="20"/>
  <c r="M18" i="20"/>
  <c r="S15" i="20"/>
  <c r="E34" i="20"/>
  <c r="H31" i="20"/>
  <c r="B31" i="20"/>
  <c r="X28" i="20"/>
  <c r="AD28" i="20" s="1"/>
  <c r="S27" i="20"/>
  <c r="N27" i="20"/>
  <c r="I27" i="20"/>
  <c r="X24" i="20"/>
  <c r="AD24" i="20" s="1"/>
  <c r="H37" i="20" s="1"/>
  <c r="Q18" i="37" l="1"/>
  <c r="E26" i="37"/>
  <c r="B23" i="37"/>
  <c r="Q32" i="20"/>
  <c r="E40" i="20"/>
  <c r="B37" i="20"/>
  <c r="Q38" i="20" l="1"/>
  <c r="Q24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千円単位の場合は、「千円」を選択してください。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千円単位の場合は、「千円」を選択してください。</t>
        </r>
      </text>
    </comment>
  </commentList>
</comments>
</file>

<file path=xl/sharedStrings.xml><?xml version="1.0" encoding="utf-8"?>
<sst xmlns="http://schemas.openxmlformats.org/spreadsheetml/2006/main" count="137" uniqueCount="44">
  <si>
    <t>（</t>
    <phoneticPr fontId="1"/>
  </si>
  <si>
    <t>年</t>
    <rPh sb="0" eb="1">
      <t>ネン</t>
    </rPh>
    <phoneticPr fontId="1"/>
  </si>
  <si>
    <t>）</t>
    <phoneticPr fontId="1"/>
  </si>
  <si>
    <t>月</t>
    <rPh sb="0" eb="1">
      <t>ツキ</t>
    </rPh>
    <phoneticPr fontId="1"/>
  </si>
  <si>
    <t>－</t>
    <phoneticPr fontId="1"/>
  </si>
  <si>
    <t>＝</t>
    <phoneticPr fontId="1"/>
  </si>
  <si>
    <t>×</t>
    <phoneticPr fontId="1"/>
  </si>
  <si>
    <t>％</t>
    <phoneticPr fontId="1"/>
  </si>
  <si>
    <t>≧</t>
    <phoneticPr fontId="1"/>
  </si>
  <si>
    <t>全体の売上高等</t>
    <phoneticPr fontId="1"/>
  </si>
  <si>
    <r>
      <t>・前年同期３か月間の企業全体の売上高等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［実績］</t>
    </r>
    <rPh sb="3" eb="5">
      <t>ドウキ</t>
    </rPh>
    <phoneticPr fontId="1"/>
  </si>
  <si>
    <t>円</t>
    <rPh sb="0" eb="1">
      <t>エン</t>
    </rPh>
    <phoneticPr fontId="1"/>
  </si>
  <si>
    <t>（名称及び代表者の氏名）</t>
    <phoneticPr fontId="1"/>
  </si>
  <si>
    <t>申請者名：</t>
    <rPh sb="0" eb="4">
      <t>シンセイシャメイ</t>
    </rPh>
    <phoneticPr fontId="1"/>
  </si>
  <si>
    <t>↓千円単位の場合は空白に「千」と記載</t>
    <rPh sb="1" eb="3">
      <t>センエン</t>
    </rPh>
    <rPh sb="3" eb="5">
      <t>タンイ</t>
    </rPh>
    <rPh sb="6" eb="8">
      <t>バアイ</t>
    </rPh>
    <rPh sb="9" eb="11">
      <t>クウハク</t>
    </rPh>
    <rPh sb="13" eb="14">
      <t>セン</t>
    </rPh>
    <rPh sb="16" eb="18">
      <t>キサイ</t>
    </rPh>
    <phoneticPr fontId="1"/>
  </si>
  <si>
    <t>↑千円単位の場合は空白に「千」と記載</t>
    <rPh sb="1" eb="3">
      <t>センエン</t>
    </rPh>
    <rPh sb="3" eb="5">
      <t>タンイ</t>
    </rPh>
    <rPh sb="6" eb="8">
      <t>バアイ</t>
    </rPh>
    <rPh sb="9" eb="11">
      <t>クウハク</t>
    </rPh>
    <rPh sb="13" eb="14">
      <t>セン</t>
    </rPh>
    <rPh sb="16" eb="18">
      <t>キサイ</t>
    </rPh>
    <phoneticPr fontId="1"/>
  </si>
  <si>
    <t>単位</t>
    <rPh sb="0" eb="2">
      <t>タンイ</t>
    </rPh>
    <phoneticPr fontId="1"/>
  </si>
  <si>
    <t>千円</t>
    <rPh sb="0" eb="2">
      <t>センエン</t>
    </rPh>
    <phoneticPr fontId="1"/>
  </si>
  <si>
    <t>令和</t>
    <rPh sb="0" eb="2">
      <t>レイワ</t>
    </rPh>
    <phoneticPr fontId="1"/>
  </si>
  <si>
    <t>・指定事業者に対する取引依存度</t>
    <phoneticPr fontId="1"/>
  </si>
  <si>
    <t>中小企業信用保険法第2条第5項第2号　様式第２－①－ハの添付書類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ヨウシキ</t>
    </rPh>
    <rPh sb="21" eb="22">
      <t>ダイ</t>
    </rPh>
    <rPh sb="28" eb="30">
      <t>テンプ</t>
    </rPh>
    <rPh sb="30" eb="32">
      <t>ショルイ</t>
    </rPh>
    <phoneticPr fontId="1"/>
  </si>
  <si>
    <t>中小企業信用保険法第2条第5項第2号　様式第２－①－イ・ロの添付書類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ヨウシキ</t>
    </rPh>
    <rPh sb="21" eb="22">
      <t>ダイ</t>
    </rPh>
    <rPh sb="30" eb="32">
      <t>テンプ</t>
    </rPh>
    <rPh sb="32" eb="34">
      <t>ショルイ</t>
    </rPh>
    <phoneticPr fontId="1"/>
  </si>
  <si>
    <t>×100</t>
    <phoneticPr fontId="1"/>
  </si>
  <si>
    <t>＝</t>
    <phoneticPr fontId="1"/>
  </si>
  <si>
    <t>％</t>
    <phoneticPr fontId="1"/>
  </si>
  <si>
    <r>
      <t>・最近３か月間の企業全体の売上高等</t>
    </r>
    <r>
      <rPr>
        <b/>
        <sz val="11"/>
        <color rgb="FF0000CC"/>
        <rFont val="ＭＳ Ｐゴシック"/>
        <family val="3"/>
        <charset val="128"/>
        <scheme val="minor"/>
      </rPr>
      <t>［実績＋見込２か月］</t>
    </r>
    <rPh sb="1" eb="3">
      <t>サイキン</t>
    </rPh>
    <rPh sb="8" eb="10">
      <t>キギョウ</t>
    </rPh>
    <rPh sb="10" eb="12">
      <t>ゼンタイ</t>
    </rPh>
    <rPh sb="13" eb="15">
      <t>ウリアゲ</t>
    </rPh>
    <rPh sb="15" eb="17">
      <t>ダカナド</t>
    </rPh>
    <rPh sb="21" eb="23">
      <t>ミコミ</t>
    </rPh>
    <rPh sb="25" eb="26">
      <t>ゲツ</t>
    </rPh>
    <phoneticPr fontId="1"/>
  </si>
  <si>
    <t>・最近１か月間の売上高等の減少率</t>
    <rPh sb="1" eb="3">
      <t>サイキン</t>
    </rPh>
    <rPh sb="5" eb="7">
      <t>ゲツカン</t>
    </rPh>
    <phoneticPr fontId="1"/>
  </si>
  <si>
    <t>減少率（実績）</t>
    <rPh sb="0" eb="3">
      <t>ゲンショウリツ</t>
    </rPh>
    <rPh sb="4" eb="6">
      <t>ジッセキ</t>
    </rPh>
    <phoneticPr fontId="1"/>
  </si>
  <si>
    <t>・最近３か月間の全体の売上高等の減少率</t>
    <rPh sb="1" eb="3">
      <t>サイキン</t>
    </rPh>
    <rPh sb="5" eb="6">
      <t>ゲツ</t>
    </rPh>
    <rPh sb="6" eb="7">
      <t>カン</t>
    </rPh>
    <rPh sb="8" eb="10">
      <t>ゼンタイ</t>
    </rPh>
    <phoneticPr fontId="1"/>
  </si>
  <si>
    <t>減少率（実績見込み）</t>
    <rPh sb="0" eb="3">
      <t>ゲンショウリツ</t>
    </rPh>
    <rPh sb="4" eb="8">
      <t>ジッセキミコ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</si>
  <si>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≧</t>
    </r>
    <r>
      <rPr>
        <b/>
        <sz val="16"/>
        <color theme="1"/>
        <rFont val="ＭＳ Ｐゴシック"/>
        <family val="3"/>
        <charset val="128"/>
        <scheme val="minor"/>
      </rPr>
      <t>20%</t>
    </r>
    <phoneticPr fontId="1"/>
  </si>
  <si>
    <t>日</t>
    <rPh sb="0" eb="1">
      <t>ニチ</t>
    </rPh>
    <phoneticPr fontId="1"/>
  </si>
  <si>
    <t>から、</t>
    <phoneticPr fontId="1"/>
  </si>
  <si>
    <t>までの</t>
    <phoneticPr fontId="1"/>
  </si>
  <si>
    <t>に対する取引額等</t>
    <rPh sb="1" eb="2">
      <t>タイ</t>
    </rPh>
    <rPh sb="4" eb="8">
      <t>トリヒキガクトウ</t>
    </rPh>
    <phoneticPr fontId="1"/>
  </si>
  <si>
    <t>指定事業者との
取引額</t>
    <rPh sb="10" eb="11">
      <t>ガク</t>
    </rPh>
    <phoneticPr fontId="1"/>
  </si>
  <si>
    <t>全取引額</t>
    <rPh sb="0" eb="1">
      <t>ゼン</t>
    </rPh>
    <rPh sb="3" eb="4">
      <t>ガク</t>
    </rPh>
    <phoneticPr fontId="1"/>
  </si>
  <si>
    <t>（指定事業者名）</t>
    <rPh sb="1" eb="3">
      <t>シテイ</t>
    </rPh>
    <rPh sb="3" eb="6">
      <t>ジギョウシャ</t>
    </rPh>
    <rPh sb="6" eb="7">
      <t>メイ</t>
    </rPh>
    <phoneticPr fontId="1"/>
  </si>
  <si>
    <t>申請内容は事実に相違ありません。</t>
    <rPh sb="0" eb="4">
      <t>シンセイナイヨウ</t>
    </rPh>
    <rPh sb="5" eb="7">
      <t>ジジツ</t>
    </rPh>
    <rPh sb="8" eb="10">
      <t>ソウイ</t>
    </rPh>
    <phoneticPr fontId="1"/>
  </si>
  <si>
    <t>月</t>
    <rPh sb="0" eb="1">
      <t>ガツ</t>
    </rPh>
    <phoneticPr fontId="1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</si>
  <si>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</si>
  <si>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</si>
  <si>
    <t>※個人事業主の場合は屋号と氏名</t>
    <rPh sb="1" eb="3">
      <t>コジン</t>
    </rPh>
    <rPh sb="3" eb="6">
      <t>ジギョウヌシ</t>
    </rPh>
    <rPh sb="7" eb="9">
      <t>バアイ</t>
    </rPh>
    <rPh sb="10" eb="12">
      <t>ヤゴウ</t>
    </rPh>
    <rPh sb="13" eb="15">
      <t>シメイ</t>
    </rPh>
    <phoneticPr fontId="1"/>
  </si>
  <si>
    <t>令和８年４月版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</si>
</sst>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38" fontId="4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16" fillId="0" borderId="0" xfId="0" applyFont="1"/>
    <xf numFmtId="0" fontId="21" fillId="0" borderId="0" xfId="0" applyFont="1" applyAlignment="1">
      <alignment vertical="center"/>
    </xf>
    <xf numFmtId="0" fontId="16" fillId="5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/>
    </xf>
    <xf numFmtId="38" fontId="4" fillId="0" borderId="6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3" fillId="0" borderId="0" xfId="0" applyFont="1"/>
    <xf numFmtId="0" fontId="2" fillId="6" borderId="0" xfId="0" applyFont="1" applyFill="1" applyAlignment="1">
      <alignment horizontal="center" vertical="center" shrinkToFit="1"/>
    </xf>
    <xf numFmtId="0" fontId="12" fillId="0" borderId="0" xfId="0" applyFont="1"/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4" fillId="10" borderId="2" xfId="1" applyFont="1" applyFill="1" applyBorder="1" applyAlignment="1">
      <alignment horizontal="right" vertical="center" shrinkToFit="1"/>
    </xf>
    <xf numFmtId="38" fontId="4" fillId="10" borderId="3" xfId="1" applyFont="1" applyFill="1" applyBorder="1" applyAlignment="1">
      <alignment horizontal="right" vertical="center" shrinkToFit="1"/>
    </xf>
    <xf numFmtId="0" fontId="10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38" fontId="4" fillId="9" borderId="2" xfId="1" applyFont="1" applyFill="1" applyBorder="1" applyAlignment="1">
      <alignment horizontal="right" vertical="center" shrinkToFit="1"/>
    </xf>
    <xf numFmtId="38" fontId="4" fillId="9" borderId="3" xfId="1" applyFont="1" applyFill="1" applyBorder="1" applyAlignment="1">
      <alignment horizontal="right" vertical="center" shrinkToFit="1"/>
    </xf>
    <xf numFmtId="38" fontId="4" fillId="8" borderId="2" xfId="1" applyFont="1" applyFill="1" applyBorder="1" applyAlignment="1">
      <alignment horizontal="right" vertical="center" shrinkToFit="1"/>
    </xf>
    <xf numFmtId="38" fontId="4" fillId="8" borderId="3" xfId="1" applyFont="1" applyFill="1" applyBorder="1" applyAlignment="1">
      <alignment horizontal="right" vertical="center" shrinkToFit="1"/>
    </xf>
    <xf numFmtId="0" fontId="8" fillId="0" borderId="13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6" fillId="0" borderId="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4" fillId="9" borderId="17" xfId="1" applyFont="1" applyFill="1" applyBorder="1" applyAlignment="1">
      <alignment horizontal="right" vertical="center" shrinkToFit="1"/>
    </xf>
    <xf numFmtId="38" fontId="4" fillId="9" borderId="18" xfId="1" applyFont="1" applyFill="1" applyBorder="1" applyAlignment="1">
      <alignment horizontal="right" vertical="center" shrinkToFit="1"/>
    </xf>
    <xf numFmtId="38" fontId="4" fillId="6" borderId="3" xfId="1" applyFont="1" applyFill="1" applyBorder="1" applyAlignment="1">
      <alignment horizontal="right" vertical="center" shrinkToFit="1"/>
    </xf>
    <xf numFmtId="38" fontId="4" fillId="6" borderId="2" xfId="1" applyFont="1" applyFill="1" applyBorder="1" applyAlignment="1">
      <alignment horizontal="right" vertical="center" shrinkToFit="1"/>
    </xf>
    <xf numFmtId="38" fontId="4" fillId="4" borderId="2" xfId="1" applyFont="1" applyFill="1" applyBorder="1" applyAlignment="1">
      <alignment horizontal="right" vertical="center" shrinkToFit="1"/>
    </xf>
    <xf numFmtId="38" fontId="4" fillId="4" borderId="3" xfId="1" applyFont="1" applyFill="1" applyBorder="1" applyAlignment="1">
      <alignment horizontal="right" vertical="center" shrinkToFit="1"/>
    </xf>
    <xf numFmtId="38" fontId="4" fillId="4" borderId="17" xfId="1" applyFont="1" applyFill="1" applyBorder="1" applyAlignment="1">
      <alignment horizontal="right" vertical="center" shrinkToFit="1"/>
    </xf>
    <xf numFmtId="38" fontId="4" fillId="4" borderId="18" xfId="1" applyFont="1" applyFill="1" applyBorder="1" applyAlignment="1">
      <alignment horizontal="right" vertical="center" shrinkToFit="1"/>
    </xf>
    <xf numFmtId="38" fontId="4" fillId="3" borderId="15" xfId="1" applyFont="1" applyFill="1" applyBorder="1" applyAlignment="1">
      <alignment horizontal="center" vertical="center" shrinkToFit="1"/>
    </xf>
    <xf numFmtId="38" fontId="4" fillId="3" borderId="6" xfId="1" applyFont="1" applyFill="1" applyBorder="1" applyAlignment="1">
      <alignment horizontal="center" vertical="center" shrinkToFit="1"/>
    </xf>
    <xf numFmtId="38" fontId="4" fillId="3" borderId="7" xfId="1" applyFont="1" applyFill="1" applyBorder="1" applyAlignment="1">
      <alignment horizontal="center" vertical="center" shrinkToFit="1"/>
    </xf>
    <xf numFmtId="38" fontId="4" fillId="3" borderId="4" xfId="1" applyFont="1" applyFill="1" applyBorder="1" applyAlignment="1">
      <alignment horizontal="center" vertical="center" shrinkToFi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2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38" fontId="4" fillId="2" borderId="15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4" xfId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15" xfId="0" applyFont="1" applyFill="1" applyBorder="1" applyAlignment="1">
      <alignment horizontal="left" vertical="center" indent="1"/>
    </xf>
    <xf numFmtId="0" fontId="0" fillId="6" borderId="6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left" vertical="center" indent="1"/>
    </xf>
    <xf numFmtId="0" fontId="0" fillId="6" borderId="7" xfId="0" applyFill="1" applyBorder="1" applyAlignment="1">
      <alignment horizontal="left" vertical="center" indent="1"/>
    </xf>
    <xf numFmtId="0" fontId="0" fillId="6" borderId="4" xfId="0" applyFill="1" applyBorder="1" applyAlignment="1">
      <alignment horizontal="left" vertical="center" indent="1"/>
    </xf>
    <xf numFmtId="0" fontId="0" fillId="6" borderId="8" xfId="0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6" borderId="4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70816</xdr:colOff>
      <xdr:row>40</xdr:row>
      <xdr:rowOff>45693</xdr:rowOff>
    </xdr:from>
    <xdr:to>
      <xdr:col>30</xdr:col>
      <xdr:colOff>160244</xdr:colOff>
      <xdr:row>47</xdr:row>
      <xdr:rowOff>11206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0816" y="7934634"/>
          <a:ext cx="7149134" cy="14446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円単位の場合は「円」単位で、千円単位の場合は「千円」単位で、御記載ください。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「千円」単位の場合は、資料の「円」の上に「千」を追加し、「千円」としてください。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なお、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円単位・千円単位が混在する場合は千円単位に合わせてください。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小数点第２位以下は、切り捨てとなります。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減少率が１０％未満の場合、切上げ等を行い、１０％にすることはできません。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認定申請にあたっては、上記の売上高が分かる書類等（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残高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試算表など）の提出が必要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22</xdr:col>
      <xdr:colOff>22414</xdr:colOff>
      <xdr:row>41</xdr:row>
      <xdr:rowOff>67237</xdr:rowOff>
    </xdr:from>
    <xdr:to>
      <xdr:col>30</xdr:col>
      <xdr:colOff>67238</xdr:colOff>
      <xdr:row>43</xdr:row>
      <xdr:rowOff>129023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532" y="8124266"/>
          <a:ext cx="1927412" cy="431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36954</xdr:colOff>
      <xdr:row>13</xdr:row>
      <xdr:rowOff>19050</xdr:rowOff>
    </xdr:from>
    <xdr:to>
      <xdr:col>8</xdr:col>
      <xdr:colOff>228600</xdr:colOff>
      <xdr:row>13</xdr:row>
      <xdr:rowOff>180282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03829" y="4419600"/>
          <a:ext cx="191646" cy="161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36954</xdr:colOff>
      <xdr:row>16</xdr:row>
      <xdr:rowOff>154782</xdr:rowOff>
    </xdr:from>
    <xdr:to>
      <xdr:col>8</xdr:col>
      <xdr:colOff>216954</xdr:colOff>
      <xdr:row>17</xdr:row>
      <xdr:rowOff>199332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03829" y="4193382"/>
          <a:ext cx="180000" cy="206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32900</xdr:colOff>
      <xdr:row>29</xdr:row>
      <xdr:rowOff>162461</xdr:rowOff>
    </xdr:from>
    <xdr:to>
      <xdr:col>2</xdr:col>
      <xdr:colOff>175774</xdr:colOff>
      <xdr:row>30</xdr:row>
      <xdr:rowOff>162926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71025" y="3334286"/>
          <a:ext cx="342899" cy="171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19050</xdr:colOff>
      <xdr:row>29</xdr:row>
      <xdr:rowOff>162461</xdr:rowOff>
    </xdr:from>
    <xdr:to>
      <xdr:col>8</xdr:col>
      <xdr:colOff>19050</xdr:colOff>
      <xdr:row>30</xdr:row>
      <xdr:rowOff>158994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57325" y="3334286"/>
          <a:ext cx="200025" cy="167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37314</xdr:colOff>
      <xdr:row>32</xdr:row>
      <xdr:rowOff>167572</xdr:rowOff>
    </xdr:from>
    <xdr:to>
      <xdr:col>5</xdr:col>
      <xdr:colOff>142088</xdr:colOff>
      <xdr:row>33</xdr:row>
      <xdr:rowOff>158280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75514" y="4053772"/>
          <a:ext cx="304799" cy="171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22</xdr:row>
      <xdr:rowOff>183356</xdr:rowOff>
    </xdr:from>
    <xdr:to>
      <xdr:col>26</xdr:col>
      <xdr:colOff>156064</xdr:colOff>
      <xdr:row>23</xdr:row>
      <xdr:rowOff>161925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667828" y="1716881"/>
          <a:ext cx="7269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E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E1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E2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29</xdr:col>
      <xdr:colOff>47013</xdr:colOff>
      <xdr:row>22</xdr:row>
      <xdr:rowOff>187188</xdr:rowOff>
    </xdr:from>
    <xdr:to>
      <xdr:col>31</xdr:col>
      <xdr:colOff>9525</xdr:colOff>
      <xdr:row>23</xdr:row>
      <xdr:rowOff>190501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85838" y="1720713"/>
          <a:ext cx="362562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E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22</xdr:row>
      <xdr:rowOff>176471</xdr:rowOff>
    </xdr:from>
    <xdr:to>
      <xdr:col>13</xdr:col>
      <xdr:colOff>42657</xdr:colOff>
      <xdr:row>23</xdr:row>
      <xdr:rowOff>167878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488777" y="1709996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E1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22</xdr:row>
      <xdr:rowOff>176471</xdr:rowOff>
    </xdr:from>
    <xdr:to>
      <xdr:col>18</xdr:col>
      <xdr:colOff>57150</xdr:colOff>
      <xdr:row>23</xdr:row>
      <xdr:rowOff>167878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03395" y="1709996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E2</a:t>
          </a:r>
        </a:p>
      </xdr:txBody>
    </xdr:sp>
    <xdr:clientData/>
  </xdr:twoCellAnchor>
  <xdr:twoCellAnchor>
    <xdr:from>
      <xdr:col>7</xdr:col>
      <xdr:colOff>33337</xdr:colOff>
      <xdr:row>22</xdr:row>
      <xdr:rowOff>177403</xdr:rowOff>
    </xdr:from>
    <xdr:to>
      <xdr:col>8</xdr:col>
      <xdr:colOff>25617</xdr:colOff>
      <xdr:row>23</xdr:row>
      <xdr:rowOff>168810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471612" y="1710928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29</xdr:col>
      <xdr:colOff>47013</xdr:colOff>
      <xdr:row>26</xdr:row>
      <xdr:rowOff>187188</xdr:rowOff>
    </xdr:from>
    <xdr:to>
      <xdr:col>31</xdr:col>
      <xdr:colOff>38100</xdr:colOff>
      <xdr:row>27</xdr:row>
      <xdr:rowOff>190501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885838" y="2625588"/>
          <a:ext cx="391137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F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26</xdr:row>
      <xdr:rowOff>176471</xdr:rowOff>
    </xdr:from>
    <xdr:to>
      <xdr:col>13</xdr:col>
      <xdr:colOff>42657</xdr:colOff>
      <xdr:row>27</xdr:row>
      <xdr:rowOff>167878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488777" y="2614871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F1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26</xdr:row>
      <xdr:rowOff>176471</xdr:rowOff>
    </xdr:from>
    <xdr:to>
      <xdr:col>18</xdr:col>
      <xdr:colOff>57150</xdr:colOff>
      <xdr:row>27</xdr:row>
      <xdr:rowOff>167878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503395" y="2614871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F2</a:t>
          </a:r>
        </a:p>
      </xdr:txBody>
    </xdr:sp>
    <xdr:clientData/>
  </xdr:twoCellAnchor>
  <xdr:twoCellAnchor>
    <xdr:from>
      <xdr:col>7</xdr:col>
      <xdr:colOff>33337</xdr:colOff>
      <xdr:row>26</xdr:row>
      <xdr:rowOff>177403</xdr:rowOff>
    </xdr:from>
    <xdr:to>
      <xdr:col>8</xdr:col>
      <xdr:colOff>25617</xdr:colOff>
      <xdr:row>27</xdr:row>
      <xdr:rowOff>168810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471612" y="2615803"/>
          <a:ext cx="1923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26</xdr:row>
      <xdr:rowOff>183356</xdr:rowOff>
    </xdr:from>
    <xdr:to>
      <xdr:col>26</xdr:col>
      <xdr:colOff>156064</xdr:colOff>
      <xdr:row>27</xdr:row>
      <xdr:rowOff>161925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667828" y="2621756"/>
          <a:ext cx="7269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F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F1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F2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7</xdr:col>
      <xdr:colOff>47013</xdr:colOff>
      <xdr:row>35</xdr:row>
      <xdr:rowOff>158612</xdr:rowOff>
    </xdr:from>
    <xdr:to>
      <xdr:col>9</xdr:col>
      <xdr:colOff>85311</xdr:colOff>
      <xdr:row>36</xdr:row>
      <xdr:rowOff>180975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485288" y="475918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C+E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47013</xdr:colOff>
      <xdr:row>35</xdr:row>
      <xdr:rowOff>158612</xdr:rowOff>
    </xdr:from>
    <xdr:to>
      <xdr:col>3</xdr:col>
      <xdr:colOff>85311</xdr:colOff>
      <xdr:row>36</xdr:row>
      <xdr:rowOff>180975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85138" y="475918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D+F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47013</xdr:colOff>
      <xdr:row>38</xdr:row>
      <xdr:rowOff>168137</xdr:rowOff>
    </xdr:from>
    <xdr:to>
      <xdr:col>6</xdr:col>
      <xdr:colOff>85311</xdr:colOff>
      <xdr:row>39</xdr:row>
      <xdr:rowOff>180975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213" y="5483087"/>
          <a:ext cx="4383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D+F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1</xdr:colOff>
      <xdr:row>21</xdr:row>
      <xdr:rowOff>9525</xdr:rowOff>
    </xdr:from>
    <xdr:to>
      <xdr:col>28</xdr:col>
      <xdr:colOff>9526</xdr:colOff>
      <xdr:row>22</xdr:row>
      <xdr:rowOff>170990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38676" y="1343025"/>
          <a:ext cx="1009650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190501</xdr:colOff>
      <xdr:row>21</xdr:row>
      <xdr:rowOff>9525</xdr:rowOff>
    </xdr:from>
    <xdr:to>
      <xdr:col>34</xdr:col>
      <xdr:colOff>1243</xdr:colOff>
      <xdr:row>22</xdr:row>
      <xdr:rowOff>170990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829301" y="1343025"/>
          <a:ext cx="1010892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最近３か月間の</a:t>
          </a:r>
          <a:endParaRPr kumimoji="1" lang="en-US" altLang="ja-JP" sz="900"/>
        </a:p>
        <a:p>
          <a:pPr algn="ctr"/>
          <a:r>
            <a:rPr kumimoji="1" lang="ja-JP" altLang="en-US" sz="900"/>
            <a:t>合計売上高等</a:t>
          </a:r>
        </a:p>
      </xdr:txBody>
    </xdr:sp>
    <xdr:clientData/>
  </xdr:twoCellAnchor>
  <xdr:twoCellAnchor>
    <xdr:from>
      <xdr:col>23</xdr:col>
      <xdr:colOff>1</xdr:colOff>
      <xdr:row>25</xdr:row>
      <xdr:rowOff>19707</xdr:rowOff>
    </xdr:from>
    <xdr:to>
      <xdr:col>28</xdr:col>
      <xdr:colOff>9526</xdr:colOff>
      <xdr:row>26</xdr:row>
      <xdr:rowOff>190697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638676" y="2286657"/>
          <a:ext cx="1009650" cy="34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 b="0"/>
            <a:t>D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190501</xdr:colOff>
      <xdr:row>25</xdr:row>
      <xdr:rowOff>19707</xdr:rowOff>
    </xdr:from>
    <xdr:to>
      <xdr:col>34</xdr:col>
      <xdr:colOff>1243</xdr:colOff>
      <xdr:row>26</xdr:row>
      <xdr:rowOff>190697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829301" y="2286657"/>
          <a:ext cx="1010892" cy="34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前年同期３か月間の</a:t>
          </a:r>
          <a:endParaRPr lang="ja-JP" altLang="ja-JP" sz="900">
            <a:effectLst/>
          </a:endParaRPr>
        </a:p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合計売上高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7</xdr:col>
      <xdr:colOff>2643</xdr:colOff>
      <xdr:row>21</xdr:row>
      <xdr:rowOff>22411</xdr:rowOff>
    </xdr:from>
    <xdr:to>
      <xdr:col>12</xdr:col>
      <xdr:colOff>27006</xdr:colOff>
      <xdr:row>21</xdr:row>
      <xdr:rowOff>348155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440918" y="1355911"/>
          <a:ext cx="10244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21</xdr:row>
      <xdr:rowOff>39413</xdr:rowOff>
    </xdr:from>
    <xdr:to>
      <xdr:col>21</xdr:col>
      <xdr:colOff>170793</xdr:colOff>
      <xdr:row>21</xdr:row>
      <xdr:rowOff>339710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477814" y="1372913"/>
          <a:ext cx="19316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の期間前２か月間の売上高等</a:t>
          </a:r>
        </a:p>
      </xdr:txBody>
    </xdr:sp>
    <xdr:clientData/>
  </xdr:twoCellAnchor>
  <xdr:twoCellAnchor>
    <xdr:from>
      <xdr:col>23</xdr:col>
      <xdr:colOff>1</xdr:colOff>
      <xdr:row>21</xdr:row>
      <xdr:rowOff>13607</xdr:rowOff>
    </xdr:from>
    <xdr:to>
      <xdr:col>28</xdr:col>
      <xdr:colOff>9526</xdr:colOff>
      <xdr:row>22</xdr:row>
      <xdr:rowOff>170990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638676" y="1347107"/>
          <a:ext cx="1009650" cy="357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C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7</xdr:col>
      <xdr:colOff>2643</xdr:colOff>
      <xdr:row>21</xdr:row>
      <xdr:rowOff>22411</xdr:rowOff>
    </xdr:from>
    <xdr:to>
      <xdr:col>12</xdr:col>
      <xdr:colOff>27006</xdr:colOff>
      <xdr:row>21</xdr:row>
      <xdr:rowOff>348155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440918" y="1355911"/>
          <a:ext cx="10244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21</xdr:row>
      <xdr:rowOff>39413</xdr:rowOff>
    </xdr:from>
    <xdr:to>
      <xdr:col>21</xdr:col>
      <xdr:colOff>170793</xdr:colOff>
      <xdr:row>21</xdr:row>
      <xdr:rowOff>339710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477814" y="1372913"/>
          <a:ext cx="19316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C</a:t>
          </a:r>
          <a:r>
            <a:rPr kumimoji="1" lang="ja-JP" altLang="en-US" sz="900"/>
            <a:t>の期間後２か月間の見込売上高等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82022</xdr:colOff>
      <xdr:row>27</xdr:row>
      <xdr:rowOff>112928</xdr:rowOff>
    </xdr:from>
    <xdr:to>
      <xdr:col>30</xdr:col>
      <xdr:colOff>171450</xdr:colOff>
      <xdr:row>33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022" y="6037478"/>
          <a:ext cx="7233178" cy="14396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円単位の場合は「円」単位で、千円単位の場合は「千円」単位で、御記載ください。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「千円」単位の場合は、資料の「円」の上に「千」を追加し、「千円」としてください。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なお、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円単位・千円単位が混在する場合は千円単位に合わせてください。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小数点第２位以下は、切り捨てとなります。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減少率が１０％未満の場合、切上げ等を行い、１０％にすることはできません。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（注）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認定申請にあたっては、上記の売上高が分かる書類等（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残高試算表</a:t>
          </a:r>
          <a:r>
            <a:rPr lang="ja-JP" altLang="ja-JP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など）の提出が必要</a:t>
          </a:r>
          <a:r>
            <a:rPr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22</xdr:col>
      <xdr:colOff>89648</xdr:colOff>
      <xdr:row>29</xdr:row>
      <xdr:rowOff>67236</xdr:rowOff>
    </xdr:from>
    <xdr:to>
      <xdr:col>30</xdr:col>
      <xdr:colOff>134472</xdr:colOff>
      <xdr:row>30</xdr:row>
      <xdr:rowOff>140229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398" y="7820586"/>
          <a:ext cx="1949824" cy="43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32900</xdr:colOff>
      <xdr:row>15</xdr:row>
      <xdr:rowOff>162461</xdr:rowOff>
    </xdr:from>
    <xdr:to>
      <xdr:col>2</xdr:col>
      <xdr:colOff>175774</xdr:colOff>
      <xdr:row>16</xdr:row>
      <xdr:rowOff>162926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71025" y="4686836"/>
          <a:ext cx="380999" cy="171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19050</xdr:colOff>
      <xdr:row>15</xdr:row>
      <xdr:rowOff>162461</xdr:rowOff>
    </xdr:from>
    <xdr:to>
      <xdr:col>8</xdr:col>
      <xdr:colOff>19050</xdr:colOff>
      <xdr:row>16</xdr:row>
      <xdr:rowOff>158994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85925" y="4686836"/>
          <a:ext cx="238125" cy="167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37314</xdr:colOff>
      <xdr:row>18</xdr:row>
      <xdr:rowOff>167572</xdr:rowOff>
    </xdr:from>
    <xdr:to>
      <xdr:col>5</xdr:col>
      <xdr:colOff>142088</xdr:colOff>
      <xdr:row>19</xdr:row>
      <xdr:rowOff>158280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89814" y="5406322"/>
          <a:ext cx="342899" cy="171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8</xdr:row>
      <xdr:rowOff>183356</xdr:rowOff>
    </xdr:from>
    <xdr:to>
      <xdr:col>26</xdr:col>
      <xdr:colOff>156064</xdr:colOff>
      <xdr:row>9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506028" y="3069431"/>
          <a:ext cx="8412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C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C2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29</xdr:col>
      <xdr:colOff>47013</xdr:colOff>
      <xdr:row>8</xdr:row>
      <xdr:rowOff>187188</xdr:rowOff>
    </xdr:from>
    <xdr:to>
      <xdr:col>31</xdr:col>
      <xdr:colOff>9525</xdr:colOff>
      <xdr:row>9</xdr:row>
      <xdr:rowOff>190501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952638" y="3073263"/>
          <a:ext cx="438762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C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8</xdr:row>
      <xdr:rowOff>176471</xdr:rowOff>
    </xdr:from>
    <xdr:to>
      <xdr:col>13</xdr:col>
      <xdr:colOff>42657</xdr:colOff>
      <xdr:row>9</xdr:row>
      <xdr:rowOff>167878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907877" y="3062546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8</xdr:row>
      <xdr:rowOff>176471</xdr:rowOff>
    </xdr:from>
    <xdr:to>
      <xdr:col>18</xdr:col>
      <xdr:colOff>57150</xdr:colOff>
      <xdr:row>9</xdr:row>
      <xdr:rowOff>167878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12995" y="3062546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B2</a:t>
          </a:r>
        </a:p>
      </xdr:txBody>
    </xdr:sp>
    <xdr:clientData/>
  </xdr:twoCellAnchor>
  <xdr:twoCellAnchor>
    <xdr:from>
      <xdr:col>7</xdr:col>
      <xdr:colOff>33337</xdr:colOff>
      <xdr:row>8</xdr:row>
      <xdr:rowOff>177403</xdr:rowOff>
    </xdr:from>
    <xdr:to>
      <xdr:col>8</xdr:col>
      <xdr:colOff>25617</xdr:colOff>
      <xdr:row>9</xdr:row>
      <xdr:rowOff>168810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700212" y="3063478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A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29</xdr:col>
      <xdr:colOff>47013</xdr:colOff>
      <xdr:row>12</xdr:row>
      <xdr:rowOff>187188</xdr:rowOff>
    </xdr:from>
    <xdr:to>
      <xdr:col>31</xdr:col>
      <xdr:colOff>38100</xdr:colOff>
      <xdr:row>13</xdr:row>
      <xdr:rowOff>190501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952638" y="3978138"/>
          <a:ext cx="467337" cy="203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r>
            <a:rPr kumimoji="1" lang="ja-JP" altLang="en-US" sz="1000" b="1">
              <a:latin typeface="+mj-ea"/>
              <a:ea typeface="+mj-ea"/>
            </a:rPr>
            <a:t>＋</a:t>
          </a:r>
          <a:r>
            <a:rPr kumimoji="1" lang="en-US" altLang="ja-JP" sz="1000" b="1">
              <a:latin typeface="+mj-ea"/>
              <a:ea typeface="+mj-ea"/>
            </a:rPr>
            <a:t>D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50377</xdr:colOff>
      <xdr:row>12</xdr:row>
      <xdr:rowOff>176471</xdr:rowOff>
    </xdr:from>
    <xdr:to>
      <xdr:col>13</xdr:col>
      <xdr:colOff>42657</xdr:colOff>
      <xdr:row>13</xdr:row>
      <xdr:rowOff>167878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907877" y="3967421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D1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64870</xdr:colOff>
      <xdr:row>12</xdr:row>
      <xdr:rowOff>176471</xdr:rowOff>
    </xdr:from>
    <xdr:to>
      <xdr:col>18</xdr:col>
      <xdr:colOff>57150</xdr:colOff>
      <xdr:row>13</xdr:row>
      <xdr:rowOff>167878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112995" y="3967421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D2</a:t>
          </a:r>
        </a:p>
      </xdr:txBody>
    </xdr:sp>
    <xdr:clientData/>
  </xdr:twoCellAnchor>
  <xdr:twoCellAnchor>
    <xdr:from>
      <xdr:col>7</xdr:col>
      <xdr:colOff>33337</xdr:colOff>
      <xdr:row>12</xdr:row>
      <xdr:rowOff>177403</xdr:rowOff>
    </xdr:from>
    <xdr:to>
      <xdr:col>8</xdr:col>
      <xdr:colOff>25617</xdr:colOff>
      <xdr:row>13</xdr:row>
      <xdr:rowOff>168810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700212" y="3968353"/>
          <a:ext cx="230405" cy="1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B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29153</xdr:colOff>
      <xdr:row>12</xdr:row>
      <xdr:rowOff>183356</xdr:rowOff>
    </xdr:from>
    <xdr:to>
      <xdr:col>26</xdr:col>
      <xdr:colOff>156064</xdr:colOff>
      <xdr:row>13</xdr:row>
      <xdr:rowOff>161925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506028" y="3974306"/>
          <a:ext cx="841286" cy="178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r>
            <a:rPr kumimoji="1" lang="en-US" altLang="ja-JP" sz="1000" b="1">
              <a:solidFill>
                <a:schemeClr val="dk1"/>
              </a:solidFill>
              <a:latin typeface="+mj-ea"/>
              <a:ea typeface="+mj-ea"/>
              <a:cs typeface="+mn-cs"/>
            </a:rPr>
            <a:t>D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＝（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D1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＋</a:t>
          </a:r>
          <a:r>
            <a:rPr kumimoji="1" lang="en-US" altLang="ja-JP" sz="600" b="1">
              <a:solidFill>
                <a:schemeClr val="dk1"/>
              </a:solidFill>
              <a:latin typeface="+mj-ea"/>
              <a:ea typeface="+mj-ea"/>
              <a:cs typeface="+mn-cs"/>
            </a:rPr>
            <a:t>D2</a:t>
          </a:r>
          <a:r>
            <a:rPr kumimoji="1" lang="ja-JP" altLang="en-US" sz="600" b="1">
              <a:solidFill>
                <a:schemeClr val="dk1"/>
              </a:solidFill>
              <a:latin typeface="+mj-ea"/>
              <a:ea typeface="+mj-ea"/>
              <a:cs typeface="+mn-cs"/>
            </a:rPr>
            <a:t>）</a:t>
          </a:r>
        </a:p>
      </xdr:txBody>
    </xdr:sp>
    <xdr:clientData/>
  </xdr:twoCellAnchor>
  <xdr:twoCellAnchor>
    <xdr:from>
      <xdr:col>7</xdr:col>
      <xdr:colOff>47013</xdr:colOff>
      <xdr:row>21</xdr:row>
      <xdr:rowOff>158612</xdr:rowOff>
    </xdr:from>
    <xdr:to>
      <xdr:col>9</xdr:col>
      <xdr:colOff>85311</xdr:colOff>
      <xdr:row>22</xdr:row>
      <xdr:rowOff>180975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713888" y="6111737"/>
          <a:ext cx="5145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C+E 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47013</xdr:colOff>
      <xdr:row>21</xdr:row>
      <xdr:rowOff>158612</xdr:rowOff>
    </xdr:from>
    <xdr:to>
      <xdr:col>3</xdr:col>
      <xdr:colOff>85311</xdr:colOff>
      <xdr:row>22</xdr:row>
      <xdr:rowOff>180975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85138" y="6111737"/>
          <a:ext cx="5145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D+F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4</xdr:col>
      <xdr:colOff>47013</xdr:colOff>
      <xdr:row>24</xdr:row>
      <xdr:rowOff>168137</xdr:rowOff>
    </xdr:from>
    <xdr:to>
      <xdr:col>6</xdr:col>
      <xdr:colOff>85311</xdr:colOff>
      <xdr:row>25</xdr:row>
      <xdr:rowOff>180975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99513" y="6835637"/>
          <a:ext cx="514548" cy="193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en-US" altLang="ja-JP" sz="1000" b="1">
              <a:latin typeface="+mj-ea"/>
              <a:ea typeface="+mj-ea"/>
            </a:rPr>
            <a:t>D+F</a:t>
          </a:r>
          <a:endParaRPr kumimoji="1" lang="ja-JP" altLang="en-US" sz="1000" b="1">
            <a:latin typeface="+mj-ea"/>
            <a:ea typeface="+mj-ea"/>
          </a:endParaRPr>
        </a:p>
      </xdr:txBody>
    </xdr:sp>
    <xdr:clientData/>
  </xdr:twoCellAnchor>
  <xdr:twoCellAnchor>
    <xdr:from>
      <xdr:col>23</xdr:col>
      <xdr:colOff>1</xdr:colOff>
      <xdr:row>7</xdr:row>
      <xdr:rowOff>9525</xdr:rowOff>
    </xdr:from>
    <xdr:to>
      <xdr:col>28</xdr:col>
      <xdr:colOff>9526</xdr:colOff>
      <xdr:row>8</xdr:row>
      <xdr:rowOff>170990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76876" y="2695575"/>
          <a:ext cx="1200150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190501</xdr:colOff>
      <xdr:row>7</xdr:row>
      <xdr:rowOff>9525</xdr:rowOff>
    </xdr:from>
    <xdr:to>
      <xdr:col>34</xdr:col>
      <xdr:colOff>1243</xdr:colOff>
      <xdr:row>8</xdr:row>
      <xdr:rowOff>170990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858001" y="2695575"/>
          <a:ext cx="1239492" cy="3614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最近３か月間の</a:t>
          </a:r>
          <a:endParaRPr kumimoji="1" lang="en-US" altLang="ja-JP" sz="900"/>
        </a:p>
        <a:p>
          <a:pPr algn="ctr"/>
          <a:r>
            <a:rPr kumimoji="1" lang="ja-JP" altLang="en-US" sz="900"/>
            <a:t>合計売上高等</a:t>
          </a:r>
        </a:p>
      </xdr:txBody>
    </xdr:sp>
    <xdr:clientData/>
  </xdr:twoCellAnchor>
  <xdr:twoCellAnchor>
    <xdr:from>
      <xdr:col>23</xdr:col>
      <xdr:colOff>1</xdr:colOff>
      <xdr:row>11</xdr:row>
      <xdr:rowOff>19707</xdr:rowOff>
    </xdr:from>
    <xdr:to>
      <xdr:col>28</xdr:col>
      <xdr:colOff>9526</xdr:colOff>
      <xdr:row>12</xdr:row>
      <xdr:rowOff>190697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476876" y="3639207"/>
          <a:ext cx="1200150" cy="34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 b="0"/>
            <a:t>B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28</xdr:col>
      <xdr:colOff>190501</xdr:colOff>
      <xdr:row>11</xdr:row>
      <xdr:rowOff>19707</xdr:rowOff>
    </xdr:from>
    <xdr:to>
      <xdr:col>34</xdr:col>
      <xdr:colOff>1243</xdr:colOff>
      <xdr:row>12</xdr:row>
      <xdr:rowOff>190697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858001" y="3639207"/>
          <a:ext cx="1239492" cy="3424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前年同期３か月間の</a:t>
          </a:r>
          <a:endParaRPr lang="ja-JP" altLang="ja-JP" sz="900">
            <a:effectLst/>
          </a:endParaRPr>
        </a:p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合計売上高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669518" y="2708461"/>
          <a:ext cx="12149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7</xdr:row>
      <xdr:rowOff>39413</xdr:rowOff>
    </xdr:from>
    <xdr:to>
      <xdr:col>21</xdr:col>
      <xdr:colOff>170793</xdr:colOff>
      <xdr:row>7</xdr:row>
      <xdr:rowOff>339710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896914" y="2725463"/>
          <a:ext cx="22745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の期間前２か月間の売上高等</a:t>
          </a:r>
        </a:p>
      </xdr:txBody>
    </xdr:sp>
    <xdr:clientData/>
  </xdr:twoCellAnchor>
  <xdr:twoCellAnchor>
    <xdr:from>
      <xdr:col>23</xdr:col>
      <xdr:colOff>1</xdr:colOff>
      <xdr:row>7</xdr:row>
      <xdr:rowOff>13607</xdr:rowOff>
    </xdr:from>
    <xdr:to>
      <xdr:col>28</xdr:col>
      <xdr:colOff>9526</xdr:colOff>
      <xdr:row>8</xdr:row>
      <xdr:rowOff>170990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476876" y="2699657"/>
          <a:ext cx="1200150" cy="357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の月の後２か月間</a:t>
          </a:r>
          <a:endParaRPr kumimoji="1" lang="en-US" altLang="ja-JP" sz="900"/>
        </a:p>
        <a:p>
          <a:pPr algn="ctr"/>
          <a:r>
            <a:rPr kumimoji="1" lang="ja-JP" altLang="en-US" sz="900"/>
            <a:t>の合計売上高等</a:t>
          </a:r>
        </a:p>
      </xdr:txBody>
    </xdr:sp>
    <xdr:clientData/>
  </xdr:twoCellAnchor>
  <xdr:twoCellAnchor>
    <xdr:from>
      <xdr:col>7</xdr:col>
      <xdr:colOff>2643</xdr:colOff>
      <xdr:row>7</xdr:row>
      <xdr:rowOff>22411</xdr:rowOff>
    </xdr:from>
    <xdr:to>
      <xdr:col>12</xdr:col>
      <xdr:colOff>27006</xdr:colOff>
      <xdr:row>7</xdr:row>
      <xdr:rowOff>348155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669518" y="2708461"/>
          <a:ext cx="1214988" cy="1733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ja-JP" altLang="en-US" sz="900"/>
            <a:t>最近１か月の売上高等</a:t>
          </a:r>
        </a:p>
      </xdr:txBody>
    </xdr:sp>
    <xdr:clientData/>
  </xdr:twoCellAnchor>
  <xdr:twoCellAnchor>
    <xdr:from>
      <xdr:col>12</xdr:col>
      <xdr:colOff>39414</xdr:colOff>
      <xdr:row>7</xdr:row>
      <xdr:rowOff>39413</xdr:rowOff>
    </xdr:from>
    <xdr:to>
      <xdr:col>21</xdr:col>
      <xdr:colOff>170793</xdr:colOff>
      <xdr:row>7</xdr:row>
      <xdr:rowOff>339710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896914" y="2725463"/>
          <a:ext cx="2274504" cy="15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 anchorCtr="0"/>
        <a:lstStyle/>
        <a:p>
          <a:pPr algn="ctr"/>
          <a:r>
            <a:rPr kumimoji="1" lang="en-US" altLang="ja-JP" sz="900"/>
            <a:t>A</a:t>
          </a:r>
          <a:r>
            <a:rPr kumimoji="1" lang="ja-JP" altLang="en-US" sz="900"/>
            <a:t>の期間後２か月間の見込売上高等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T69"/>
  <sheetViews>
    <sheetView showZeros="0" tabSelected="1" view="pageBreakPreview" zoomScale="70" zoomScaleNormal="70" zoomScaleSheetLayoutView="70" workbookViewId="0"/>
  </sheetViews>
  <sheetFormatPr defaultRowHeight="13.5"/>
  <cols>
    <col min="1" max="32" width="3.125" style="3" customWidth="1"/>
    <col min="33" max="33" width="3.125" style="19" customWidth="1"/>
    <col min="34" max="34" width="3.125" style="3" customWidth="1"/>
    <col min="35" max="35" width="1.5" style="3" customWidth="1"/>
    <col min="36" max="36" width="3.125" style="3" customWidth="1"/>
    <col min="37" max="37" width="7.375" style="3" customWidth="1"/>
    <col min="38" max="44" width="3.125" style="3" customWidth="1"/>
    <col min="45" max="45" width="2.375" style="3" customWidth="1"/>
    <col min="46" max="68" width="3.125" style="3" customWidth="1"/>
    <col min="69" max="16384" width="9" style="3"/>
  </cols>
  <sheetData>
    <row r="1" spans="1:37">
      <c r="AD1" s="96" t="s">
        <v>43</v>
      </c>
      <c r="AE1" s="96"/>
      <c r="AF1" s="96"/>
      <c r="AG1" s="96"/>
      <c r="AH1" s="96"/>
      <c r="AK1" s="19"/>
    </row>
    <row r="2" spans="1:37" s="14" customFormat="1" ht="27.75" customHeight="1">
      <c r="A2" s="97" t="s">
        <v>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G2" s="20"/>
      <c r="AK2" s="20"/>
    </row>
    <row r="3" spans="1:37" ht="6" customHeight="1">
      <c r="A3" s="2"/>
      <c r="B3" s="2"/>
      <c r="C3" s="2"/>
      <c r="AK3" s="19"/>
    </row>
    <row r="4" spans="1:37" s="4" customFormat="1" ht="15.75" customHeight="1">
      <c r="B4" s="37" t="s">
        <v>13</v>
      </c>
      <c r="C4" s="37"/>
      <c r="D4" s="37"/>
      <c r="E4" s="37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AG4" s="16"/>
      <c r="AK4" s="16"/>
    </row>
    <row r="5" spans="1:37" s="4" customFormat="1" ht="15" customHeight="1">
      <c r="B5" s="15" t="s">
        <v>12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G5" s="16"/>
      <c r="AK5" s="16"/>
    </row>
    <row r="6" spans="1:37" s="4" customFormat="1" ht="5.25" customHeight="1">
      <c r="AG6" s="16"/>
      <c r="AK6" s="16"/>
    </row>
    <row r="7" spans="1:37" s="4" customFormat="1" ht="14.25">
      <c r="A7" s="9" t="s">
        <v>19</v>
      </c>
      <c r="B7" s="12"/>
      <c r="C7" s="12"/>
      <c r="D7" s="12"/>
      <c r="E7" s="12"/>
      <c r="F7" s="12"/>
      <c r="G7" s="12"/>
      <c r="H7" s="12"/>
      <c r="I7" s="12"/>
      <c r="J7" s="1"/>
      <c r="K7" s="1"/>
      <c r="L7" s="13"/>
      <c r="M7" s="13"/>
      <c r="N7" s="13"/>
      <c r="O7" s="13"/>
      <c r="P7" s="13"/>
      <c r="Q7" s="13"/>
      <c r="R7" s="13"/>
      <c r="V7" s="16"/>
      <c r="Z7" s="16"/>
    </row>
    <row r="8" spans="1:37" s="4" customFormat="1" ht="7.5" customHeight="1">
      <c r="A8" s="9"/>
      <c r="AG8" s="16"/>
    </row>
    <row r="9" spans="1:37" s="4" customFormat="1">
      <c r="A9" s="9"/>
      <c r="B9" s="37" t="s">
        <v>18</v>
      </c>
      <c r="C9" s="37"/>
      <c r="D9" s="36"/>
      <c r="E9" s="36"/>
      <c r="F9" s="4" t="s">
        <v>1</v>
      </c>
      <c r="G9" s="36"/>
      <c r="H9" s="36"/>
      <c r="I9" s="4" t="s">
        <v>3</v>
      </c>
      <c r="J9" s="36"/>
      <c r="K9" s="36"/>
      <c r="L9" s="4" t="s">
        <v>31</v>
      </c>
      <c r="M9" s="4" t="s">
        <v>32</v>
      </c>
      <c r="O9" s="37" t="s">
        <v>18</v>
      </c>
      <c r="P9" s="37"/>
      <c r="Q9" s="36"/>
      <c r="R9" s="36"/>
      <c r="S9" s="4" t="s">
        <v>1</v>
      </c>
      <c r="T9" s="36"/>
      <c r="U9" s="36"/>
      <c r="V9" s="4" t="s">
        <v>3</v>
      </c>
      <c r="W9" s="36"/>
      <c r="X9" s="36"/>
      <c r="Y9" s="4" t="s">
        <v>31</v>
      </c>
      <c r="Z9" s="4" t="s">
        <v>33</v>
      </c>
      <c r="AG9" s="16"/>
    </row>
    <row r="10" spans="1:37" s="4" customFormat="1" ht="7.5" customHeight="1">
      <c r="A10" s="9"/>
      <c r="AG10" s="16"/>
    </row>
    <row r="11" spans="1:37" s="4" customFormat="1" ht="14.25">
      <c r="A11" s="9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4" t="s">
        <v>34</v>
      </c>
      <c r="P11" s="13"/>
      <c r="Q11" s="13"/>
      <c r="R11" s="13"/>
      <c r="S11" s="13"/>
      <c r="T11" s="5"/>
      <c r="U11" s="5"/>
      <c r="V11" s="5"/>
      <c r="W11" s="5"/>
      <c r="X11" s="5"/>
      <c r="AG11" s="16"/>
      <c r="AK11" s="16"/>
    </row>
    <row r="12" spans="1:37" s="4" customFormat="1" ht="14.25">
      <c r="A12" s="9"/>
      <c r="B12" s="15" t="s">
        <v>37</v>
      </c>
      <c r="C12" s="12"/>
      <c r="D12" s="12"/>
      <c r="E12" s="12"/>
      <c r="F12" s="12"/>
      <c r="G12" s="12"/>
      <c r="H12" s="12"/>
      <c r="I12" s="12"/>
      <c r="J12" s="1"/>
      <c r="K12" s="1"/>
      <c r="L12" s="13"/>
      <c r="M12" s="13"/>
      <c r="N12" s="13"/>
      <c r="O12" s="13"/>
      <c r="P12" s="13"/>
      <c r="Q12" s="13"/>
      <c r="R12" s="13"/>
      <c r="S12" s="11"/>
      <c r="T12" s="5"/>
      <c r="U12" s="5"/>
      <c r="V12" s="5"/>
      <c r="W12" s="5"/>
      <c r="X12" s="5"/>
      <c r="AG12" s="16"/>
      <c r="AK12" s="16"/>
    </row>
    <row r="13" spans="1:37" s="4" customFormat="1" ht="14.25">
      <c r="A13" s="9"/>
      <c r="B13" s="12"/>
      <c r="C13" s="12"/>
      <c r="D13" s="12"/>
      <c r="E13" s="12"/>
      <c r="F13" s="12"/>
      <c r="G13" s="12"/>
      <c r="H13" s="12"/>
      <c r="I13" s="12"/>
      <c r="J13" s="1"/>
      <c r="K13" s="1"/>
      <c r="L13" s="13"/>
      <c r="M13" s="17" t="s">
        <v>14</v>
      </c>
      <c r="N13" s="13"/>
      <c r="O13" s="13"/>
      <c r="P13" s="13"/>
      <c r="Q13" s="13"/>
      <c r="R13" s="13"/>
      <c r="S13" s="11"/>
      <c r="T13" s="5"/>
      <c r="U13" s="5"/>
      <c r="V13" s="5"/>
      <c r="W13" s="5"/>
      <c r="X13" s="5"/>
      <c r="AG13" s="16"/>
      <c r="AK13" s="21" t="s">
        <v>16</v>
      </c>
    </row>
    <row r="14" spans="1:37" s="4" customFormat="1" ht="14.25">
      <c r="B14" s="42" t="s">
        <v>35</v>
      </c>
      <c r="C14" s="43"/>
      <c r="D14" s="43"/>
      <c r="E14" s="43"/>
      <c r="F14" s="44"/>
      <c r="H14" s="12"/>
      <c r="I14" s="100"/>
      <c r="J14" s="101"/>
      <c r="K14" s="101"/>
      <c r="L14" s="101"/>
      <c r="M14" s="62" t="s">
        <v>11</v>
      </c>
      <c r="N14" s="13"/>
      <c r="O14" s="13"/>
      <c r="P14" s="13"/>
      <c r="Q14" s="13"/>
      <c r="R14" s="13"/>
      <c r="S14" s="13"/>
      <c r="T14" s="11"/>
      <c r="U14" s="5"/>
      <c r="V14" s="5"/>
      <c r="W14" s="5"/>
      <c r="X14" s="5"/>
      <c r="Y14" s="5"/>
      <c r="AK14" s="22" t="s">
        <v>11</v>
      </c>
    </row>
    <row r="15" spans="1:37" s="4" customFormat="1" ht="14.25">
      <c r="B15" s="45"/>
      <c r="C15" s="46"/>
      <c r="D15" s="46"/>
      <c r="E15" s="46"/>
      <c r="F15" s="47"/>
      <c r="H15" s="12"/>
      <c r="I15" s="102"/>
      <c r="J15" s="103"/>
      <c r="K15" s="103"/>
      <c r="L15" s="103"/>
      <c r="M15" s="63"/>
      <c r="N15" s="13"/>
      <c r="O15" s="41" t="s">
        <v>22</v>
      </c>
      <c r="P15" s="41"/>
      <c r="Q15" s="41"/>
      <c r="R15" s="41" t="s">
        <v>23</v>
      </c>
      <c r="S15" s="48" t="e">
        <f>I14/I18*100</f>
        <v>#DIV/0!</v>
      </c>
      <c r="T15" s="49"/>
      <c r="U15" s="49"/>
      <c r="V15" s="49"/>
      <c r="W15" s="54" t="s">
        <v>24</v>
      </c>
      <c r="X15" s="61" t="s">
        <v>30</v>
      </c>
      <c r="Y15" s="58"/>
      <c r="Z15" s="58"/>
      <c r="AK15" s="22" t="s">
        <v>17</v>
      </c>
    </row>
    <row r="16" spans="1:37" s="4" customFormat="1" ht="7.5" customHeight="1">
      <c r="B16" s="12"/>
      <c r="C16" s="12"/>
      <c r="D16" s="12"/>
      <c r="E16" s="12"/>
      <c r="F16" s="12"/>
      <c r="H16" s="12"/>
      <c r="I16" s="12"/>
      <c r="J16" s="12"/>
      <c r="K16" s="1"/>
      <c r="L16" s="1"/>
      <c r="M16" s="13"/>
      <c r="N16" s="13"/>
      <c r="O16" s="41"/>
      <c r="P16" s="41"/>
      <c r="Q16" s="41"/>
      <c r="R16" s="41"/>
      <c r="S16" s="50"/>
      <c r="T16" s="51"/>
      <c r="U16" s="51"/>
      <c r="V16" s="51"/>
      <c r="W16" s="55"/>
      <c r="X16" s="61"/>
      <c r="Y16" s="58"/>
      <c r="Z16" s="58"/>
      <c r="AK16" s="16"/>
    </row>
    <row r="17" spans="1:37" s="4" customFormat="1" ht="7.5" customHeight="1">
      <c r="B17" s="12"/>
      <c r="C17" s="12"/>
      <c r="D17" s="12"/>
      <c r="E17" s="12"/>
      <c r="F17" s="12"/>
      <c r="H17" s="26"/>
      <c r="I17" s="26"/>
      <c r="J17" s="26"/>
      <c r="K17" s="27"/>
      <c r="L17" s="27"/>
      <c r="M17" s="28"/>
      <c r="N17" s="28"/>
      <c r="O17" s="41"/>
      <c r="P17" s="41"/>
      <c r="Q17" s="41"/>
      <c r="R17" s="41"/>
      <c r="S17" s="50"/>
      <c r="T17" s="51"/>
      <c r="U17" s="51"/>
      <c r="V17" s="51"/>
      <c r="W17" s="55"/>
      <c r="X17" s="61"/>
      <c r="Y17" s="58"/>
      <c r="Z17" s="58"/>
      <c r="AK17" s="16"/>
    </row>
    <row r="18" spans="1:37" s="4" customFormat="1" ht="14.25">
      <c r="B18" s="42" t="s">
        <v>36</v>
      </c>
      <c r="C18" s="43"/>
      <c r="D18" s="43"/>
      <c r="E18" s="43"/>
      <c r="F18" s="44"/>
      <c r="H18" s="12"/>
      <c r="I18" s="88"/>
      <c r="J18" s="89"/>
      <c r="K18" s="89"/>
      <c r="L18" s="89"/>
      <c r="M18" s="62" t="str">
        <f>$M$14</f>
        <v>円</v>
      </c>
      <c r="N18" s="13"/>
      <c r="O18" s="41"/>
      <c r="P18" s="41"/>
      <c r="Q18" s="41"/>
      <c r="R18" s="41"/>
      <c r="S18" s="52"/>
      <c r="T18" s="53"/>
      <c r="U18" s="53"/>
      <c r="V18" s="53"/>
      <c r="W18" s="56"/>
      <c r="X18" s="61"/>
      <c r="Y18" s="58"/>
      <c r="Z18" s="58"/>
      <c r="AK18" s="16"/>
    </row>
    <row r="19" spans="1:37" s="4" customFormat="1" ht="14.25">
      <c r="B19" s="45"/>
      <c r="C19" s="46"/>
      <c r="D19" s="46"/>
      <c r="E19" s="46"/>
      <c r="F19" s="47"/>
      <c r="H19" s="12"/>
      <c r="I19" s="90"/>
      <c r="J19" s="91"/>
      <c r="K19" s="91"/>
      <c r="L19" s="91"/>
      <c r="M19" s="63"/>
      <c r="N19" s="13"/>
      <c r="O19" s="13"/>
      <c r="P19" s="13"/>
      <c r="Q19" s="13"/>
      <c r="R19" s="13"/>
      <c r="S19" s="13"/>
      <c r="T19" s="11"/>
      <c r="U19" s="5"/>
      <c r="V19" s="5"/>
      <c r="W19" s="5"/>
      <c r="X19" s="5"/>
      <c r="Y19" s="5"/>
      <c r="AK19" s="16"/>
    </row>
    <row r="20" spans="1:37" s="4" customFormat="1" ht="14.25">
      <c r="B20" s="12"/>
      <c r="C20" s="12"/>
      <c r="D20" s="12"/>
      <c r="E20" s="12"/>
      <c r="F20" s="12"/>
      <c r="G20" s="12"/>
      <c r="H20" s="24"/>
      <c r="I20" s="24"/>
      <c r="J20" s="24"/>
      <c r="K20" s="24"/>
      <c r="L20" s="25"/>
      <c r="M20" s="13"/>
      <c r="N20" s="13"/>
      <c r="O20" s="13"/>
      <c r="P20" s="13"/>
      <c r="Q20" s="13"/>
      <c r="R20" s="13"/>
      <c r="S20" s="11"/>
      <c r="T20" s="5"/>
      <c r="U20" s="5"/>
      <c r="V20" s="5"/>
      <c r="W20" s="5"/>
      <c r="X20" s="5"/>
      <c r="AG20" s="16"/>
    </row>
    <row r="21" spans="1:37" s="4" customFormat="1">
      <c r="A21" s="9" t="s">
        <v>25</v>
      </c>
    </row>
    <row r="22" spans="1:37" s="4" customFormat="1" ht="15.75" customHeight="1">
      <c r="A22" s="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</row>
    <row r="23" spans="1:37" s="4" customFormat="1" ht="15.75" customHeight="1" thickBot="1">
      <c r="A23" s="6" t="s">
        <v>0</v>
      </c>
      <c r="B23" s="40"/>
      <c r="C23" s="40"/>
      <c r="D23" s="40"/>
      <c r="E23" s="40"/>
      <c r="F23" s="1" t="s">
        <v>1</v>
      </c>
      <c r="G23" s="1" t="s">
        <v>2</v>
      </c>
      <c r="H23" s="6" t="s">
        <v>0</v>
      </c>
      <c r="I23" s="40"/>
      <c r="J23" s="40"/>
      <c r="K23" s="1" t="s">
        <v>3</v>
      </c>
      <c r="L23" s="1" t="s">
        <v>2</v>
      </c>
      <c r="M23" s="6" t="s">
        <v>0</v>
      </c>
      <c r="N23" s="40"/>
      <c r="O23" s="40"/>
      <c r="P23" s="1" t="s">
        <v>3</v>
      </c>
      <c r="Q23" s="1" t="s">
        <v>2</v>
      </c>
      <c r="R23" s="6" t="s">
        <v>0</v>
      </c>
      <c r="S23" s="40"/>
      <c r="T23" s="40"/>
      <c r="U23" s="1" t="s">
        <v>3</v>
      </c>
      <c r="V23" s="1" t="s">
        <v>2</v>
      </c>
      <c r="AD23" s="8"/>
    </row>
    <row r="24" spans="1:37" s="4" customFormat="1" ht="28.5" customHeight="1" thickBot="1">
      <c r="A24" s="1"/>
      <c r="B24" s="77" t="s">
        <v>9</v>
      </c>
      <c r="C24" s="78"/>
      <c r="D24" s="78"/>
      <c r="E24" s="78"/>
      <c r="F24" s="79"/>
      <c r="G24" s="1"/>
      <c r="H24" s="86"/>
      <c r="I24" s="87"/>
      <c r="J24" s="87"/>
      <c r="K24" s="87"/>
      <c r="L24" s="32" t="str">
        <f>$M$14</f>
        <v>円</v>
      </c>
      <c r="M24" s="82"/>
      <c r="N24" s="82"/>
      <c r="O24" s="82"/>
      <c r="P24" s="82"/>
      <c r="Q24" s="31" t="str">
        <f>$M$14</f>
        <v>円</v>
      </c>
      <c r="R24" s="83"/>
      <c r="S24" s="82"/>
      <c r="T24" s="82"/>
      <c r="U24" s="82"/>
      <c r="V24" s="31" t="str">
        <f>$M$14</f>
        <v>円</v>
      </c>
      <c r="W24" s="11"/>
      <c r="X24" s="86">
        <f>M24+R24</f>
        <v>0</v>
      </c>
      <c r="Y24" s="87"/>
      <c r="Z24" s="87"/>
      <c r="AA24" s="87"/>
      <c r="AB24" s="32" t="str">
        <f>$M$14</f>
        <v>円</v>
      </c>
      <c r="AC24" s="11"/>
      <c r="AD24" s="66">
        <f>H24+X24</f>
        <v>0</v>
      </c>
      <c r="AE24" s="67"/>
      <c r="AF24" s="67"/>
      <c r="AG24" s="67"/>
      <c r="AH24" s="31" t="str">
        <f>$M$14</f>
        <v>円</v>
      </c>
    </row>
    <row r="25" spans="1:37" s="4" customFormat="1">
      <c r="A25" s="1"/>
      <c r="B25" s="29"/>
      <c r="C25" s="1"/>
      <c r="D25" s="1"/>
      <c r="E25" s="1"/>
      <c r="F25" s="1"/>
      <c r="G25" s="1"/>
    </row>
    <row r="26" spans="1:37" s="4" customFormat="1">
      <c r="A26" s="10" t="s">
        <v>10</v>
      </c>
      <c r="B26" s="1"/>
      <c r="C26" s="1"/>
      <c r="D26" s="1"/>
      <c r="E26" s="1"/>
      <c r="F26" s="1"/>
      <c r="G26" s="1"/>
    </row>
    <row r="27" spans="1:37" s="4" customFormat="1" ht="15.75" customHeight="1" thickBot="1">
      <c r="A27" s="6" t="s">
        <v>0</v>
      </c>
      <c r="B27" s="40"/>
      <c r="C27" s="40"/>
      <c r="D27" s="40"/>
      <c r="E27" s="40"/>
      <c r="F27" s="1" t="s">
        <v>1</v>
      </c>
      <c r="G27" s="1" t="s">
        <v>2</v>
      </c>
      <c r="H27" s="6" t="s">
        <v>0</v>
      </c>
      <c r="I27" s="40">
        <f>I23</f>
        <v>0</v>
      </c>
      <c r="J27" s="40"/>
      <c r="K27" s="1" t="s">
        <v>3</v>
      </c>
      <c r="L27" s="1" t="s">
        <v>2</v>
      </c>
      <c r="M27" s="6" t="s">
        <v>0</v>
      </c>
      <c r="N27" s="40">
        <f>N23</f>
        <v>0</v>
      </c>
      <c r="O27" s="40"/>
      <c r="P27" s="1" t="s">
        <v>3</v>
      </c>
      <c r="Q27" s="1" t="s">
        <v>2</v>
      </c>
      <c r="R27" s="6" t="s">
        <v>0</v>
      </c>
      <c r="S27" s="40">
        <f>S23</f>
        <v>0</v>
      </c>
      <c r="T27" s="40"/>
      <c r="U27" s="1" t="s">
        <v>3</v>
      </c>
      <c r="V27" s="1" t="s">
        <v>2</v>
      </c>
      <c r="AD27" s="8"/>
    </row>
    <row r="28" spans="1:37" s="4" customFormat="1" ht="28.5" customHeight="1" thickBot="1">
      <c r="A28" s="1"/>
      <c r="B28" s="77" t="s">
        <v>9</v>
      </c>
      <c r="C28" s="78"/>
      <c r="D28" s="78"/>
      <c r="E28" s="78"/>
      <c r="F28" s="79"/>
      <c r="G28" s="1"/>
      <c r="H28" s="80"/>
      <c r="I28" s="81"/>
      <c r="J28" s="81"/>
      <c r="K28" s="81"/>
      <c r="L28" s="32" t="str">
        <f>$M$14</f>
        <v>円</v>
      </c>
      <c r="M28" s="82"/>
      <c r="N28" s="82"/>
      <c r="O28" s="82"/>
      <c r="P28" s="82"/>
      <c r="Q28" s="31" t="str">
        <f>$M$14</f>
        <v>円</v>
      </c>
      <c r="R28" s="83"/>
      <c r="S28" s="82"/>
      <c r="T28" s="82"/>
      <c r="U28" s="82"/>
      <c r="V28" s="31" t="str">
        <f>$M$14</f>
        <v>円</v>
      </c>
      <c r="W28" s="11"/>
      <c r="X28" s="80">
        <f>M28+R28</f>
        <v>0</v>
      </c>
      <c r="Y28" s="81"/>
      <c r="Z28" s="81"/>
      <c r="AA28" s="81"/>
      <c r="AB28" s="32" t="str">
        <f>$M$14</f>
        <v>円</v>
      </c>
      <c r="AC28" s="11"/>
      <c r="AD28" s="59">
        <f>H28+X28</f>
        <v>0</v>
      </c>
      <c r="AE28" s="60"/>
      <c r="AF28" s="60"/>
      <c r="AG28" s="60"/>
      <c r="AH28" s="31" t="str">
        <f>$M$14</f>
        <v>円</v>
      </c>
    </row>
    <row r="29" spans="1:37" s="4" customFormat="1">
      <c r="A29" s="1"/>
      <c r="B29" s="5"/>
      <c r="C29" s="5"/>
      <c r="D29" s="5"/>
      <c r="E29" s="5"/>
      <c r="F29" s="5"/>
      <c r="G29" s="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AD29" s="5"/>
      <c r="AE29" s="5"/>
      <c r="AF29" s="5"/>
      <c r="AG29" s="5"/>
      <c r="AH29" s="5"/>
    </row>
    <row r="30" spans="1:37" s="4" customFormat="1">
      <c r="A30" s="10" t="s">
        <v>26</v>
      </c>
      <c r="B30" s="5"/>
      <c r="C30" s="5"/>
      <c r="D30" s="5"/>
      <c r="E30" s="5"/>
      <c r="F30" s="5"/>
      <c r="G30" s="1"/>
      <c r="H30" s="5"/>
      <c r="I30" s="5"/>
      <c r="J30" s="5"/>
      <c r="K30" s="5"/>
      <c r="L30" s="6"/>
      <c r="M30" s="5"/>
      <c r="N30" s="5"/>
      <c r="O30" s="5"/>
      <c r="P30" s="5"/>
      <c r="Q30" s="6"/>
      <c r="R30" s="5"/>
      <c r="S30" s="5"/>
      <c r="T30" s="5"/>
      <c r="U30" s="5"/>
      <c r="V30" s="6"/>
      <c r="AD30" s="5"/>
      <c r="AE30" s="5"/>
      <c r="AF30" s="5"/>
      <c r="AG30" s="5"/>
      <c r="AH30" s="6"/>
    </row>
    <row r="31" spans="1:37" s="4" customFormat="1" ht="28.5" customHeight="1" thickBot="1">
      <c r="A31" s="1"/>
      <c r="B31" s="64">
        <f>H28</f>
        <v>0</v>
      </c>
      <c r="C31" s="65"/>
      <c r="D31" s="65"/>
      <c r="E31" s="65"/>
      <c r="F31" s="31" t="str">
        <f>$M$14</f>
        <v>円</v>
      </c>
      <c r="G31" s="30" t="s">
        <v>4</v>
      </c>
      <c r="H31" s="84">
        <f>H24</f>
        <v>0</v>
      </c>
      <c r="I31" s="85"/>
      <c r="J31" s="85"/>
      <c r="K31" s="85"/>
      <c r="L31" s="31" t="str">
        <f>$M$14</f>
        <v>円</v>
      </c>
      <c r="M31" s="5"/>
      <c r="Q31" s="68" t="s">
        <v>27</v>
      </c>
      <c r="R31" s="68"/>
      <c r="S31" s="68"/>
      <c r="T31" s="68"/>
      <c r="U31" s="68"/>
    </row>
    <row r="32" spans="1:37" s="4" customFormat="1" ht="14.25" customHeight="1">
      <c r="A32" s="1"/>
      <c r="B32" s="23"/>
      <c r="C32" s="23"/>
      <c r="D32" s="23"/>
      <c r="E32" s="23"/>
      <c r="F32" s="23"/>
      <c r="G32" s="7"/>
      <c r="H32" s="23"/>
      <c r="I32" s="23"/>
      <c r="J32" s="23"/>
      <c r="K32" s="23"/>
      <c r="L32" s="23"/>
      <c r="M32" s="69" t="s">
        <v>6</v>
      </c>
      <c r="N32" s="69">
        <v>100</v>
      </c>
      <c r="O32" s="69"/>
      <c r="P32" s="70" t="s">
        <v>5</v>
      </c>
      <c r="Q32" s="71" t="e">
        <f>ROUNDDOWN((B31-H31)/E34*100,2)</f>
        <v>#DIV/0!</v>
      </c>
      <c r="R32" s="72"/>
      <c r="S32" s="72"/>
      <c r="T32" s="72"/>
      <c r="U32" s="73"/>
      <c r="V32" s="38" t="s">
        <v>7</v>
      </c>
      <c r="X32" s="39" t="s">
        <v>8</v>
      </c>
      <c r="Y32" s="57">
        <v>0.1</v>
      </c>
      <c r="Z32" s="58"/>
      <c r="AA32" s="58"/>
      <c r="AH32" s="6"/>
    </row>
    <row r="33" spans="1:46" s="4" customFormat="1" ht="14.25" customHeight="1" thickBot="1">
      <c r="A33" s="1"/>
      <c r="B33" s="5"/>
      <c r="C33" s="5"/>
      <c r="D33" s="5"/>
      <c r="E33" s="5"/>
      <c r="F33" s="5"/>
      <c r="G33" s="1"/>
      <c r="H33" s="5"/>
      <c r="I33" s="5"/>
      <c r="J33" s="5"/>
      <c r="K33" s="5"/>
      <c r="L33" s="6"/>
      <c r="M33" s="69"/>
      <c r="N33" s="69"/>
      <c r="O33" s="69"/>
      <c r="P33" s="70"/>
      <c r="Q33" s="74"/>
      <c r="R33" s="75"/>
      <c r="S33" s="75"/>
      <c r="T33" s="75"/>
      <c r="U33" s="76"/>
      <c r="V33" s="38"/>
      <c r="X33" s="39"/>
      <c r="Y33" s="58"/>
      <c r="Z33" s="58"/>
      <c r="AA33" s="58"/>
      <c r="AH33" s="6"/>
    </row>
    <row r="34" spans="1:46" s="4" customFormat="1" ht="28.5" customHeight="1">
      <c r="A34" s="1"/>
      <c r="B34" s="5"/>
      <c r="C34" s="5"/>
      <c r="D34" s="5"/>
      <c r="E34" s="64">
        <f>H28</f>
        <v>0</v>
      </c>
      <c r="F34" s="65"/>
      <c r="G34" s="65"/>
      <c r="H34" s="65"/>
      <c r="I34" s="31" t="str">
        <f>$M$14</f>
        <v>円</v>
      </c>
      <c r="J34" s="5"/>
      <c r="K34" s="5"/>
      <c r="L34" s="6"/>
      <c r="M34" s="5"/>
      <c r="N34" s="5"/>
      <c r="O34" s="5"/>
      <c r="P34" s="5"/>
      <c r="Q34" s="6"/>
      <c r="R34" s="5"/>
      <c r="S34" s="5"/>
      <c r="T34" s="5"/>
      <c r="U34" s="5"/>
      <c r="V34" s="6"/>
      <c r="AD34" s="5"/>
      <c r="AE34" s="5"/>
      <c r="AF34" s="5"/>
      <c r="AG34" s="5"/>
      <c r="AH34" s="6"/>
    </row>
    <row r="35" spans="1:46" s="4" customFormat="1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  <c r="M35" s="5"/>
      <c r="N35" s="5"/>
      <c r="O35" s="5"/>
      <c r="P35" s="5"/>
      <c r="Q35" s="6"/>
      <c r="R35" s="5"/>
      <c r="S35" s="5"/>
      <c r="T35" s="5"/>
      <c r="U35" s="5"/>
      <c r="V35" s="6"/>
      <c r="AD35" s="5"/>
      <c r="AE35" s="5"/>
      <c r="AF35" s="5"/>
      <c r="AG35" s="5"/>
      <c r="AH35" s="6"/>
    </row>
    <row r="36" spans="1:46" s="4" customFormat="1">
      <c r="A36" s="10" t="s">
        <v>28</v>
      </c>
      <c r="B36" s="5"/>
      <c r="C36" s="5"/>
      <c r="D36" s="5"/>
      <c r="E36" s="5"/>
      <c r="F36" s="5"/>
      <c r="G36" s="1"/>
      <c r="H36" s="5"/>
      <c r="I36" s="5"/>
      <c r="J36" s="5"/>
      <c r="K36" s="5"/>
      <c r="L36" s="6"/>
      <c r="M36" s="5"/>
      <c r="N36" s="5"/>
      <c r="O36" s="5"/>
      <c r="P36" s="5"/>
      <c r="Q36" s="6"/>
      <c r="R36" s="5"/>
      <c r="S36" s="5"/>
      <c r="T36" s="5"/>
      <c r="U36" s="5"/>
      <c r="V36" s="6"/>
      <c r="AD36" s="5"/>
      <c r="AE36" s="5"/>
      <c r="AF36" s="5"/>
      <c r="AG36" s="5"/>
      <c r="AH36" s="6"/>
    </row>
    <row r="37" spans="1:46" s="4" customFormat="1" ht="28.5" customHeight="1" thickBot="1">
      <c r="A37" s="1"/>
      <c r="B37" s="59">
        <f>AD28</f>
        <v>0</v>
      </c>
      <c r="C37" s="60"/>
      <c r="D37" s="60"/>
      <c r="E37" s="60"/>
      <c r="F37" s="31" t="str">
        <f>$M$14</f>
        <v>円</v>
      </c>
      <c r="G37" s="30" t="s">
        <v>4</v>
      </c>
      <c r="H37" s="66">
        <f>AD24</f>
        <v>0</v>
      </c>
      <c r="I37" s="67"/>
      <c r="J37" s="67"/>
      <c r="K37" s="67"/>
      <c r="L37" s="31" t="str">
        <f>$M$14</f>
        <v>円</v>
      </c>
      <c r="M37" s="5"/>
      <c r="Q37" s="68" t="s">
        <v>29</v>
      </c>
      <c r="R37" s="68"/>
      <c r="S37" s="68"/>
      <c r="T37" s="68"/>
      <c r="U37" s="68"/>
    </row>
    <row r="38" spans="1:46" s="4" customFormat="1" ht="14.25" customHeight="1">
      <c r="A38" s="1"/>
      <c r="B38" s="23"/>
      <c r="C38" s="23"/>
      <c r="D38" s="23"/>
      <c r="E38" s="23"/>
      <c r="F38" s="23"/>
      <c r="G38" s="7"/>
      <c r="H38" s="23"/>
      <c r="I38" s="23"/>
      <c r="J38" s="23"/>
      <c r="K38" s="23"/>
      <c r="L38" s="23"/>
      <c r="M38" s="69" t="s">
        <v>6</v>
      </c>
      <c r="N38" s="69">
        <v>100</v>
      </c>
      <c r="O38" s="69"/>
      <c r="P38" s="70" t="s">
        <v>5</v>
      </c>
      <c r="Q38" s="71" t="e">
        <f>ROUNDDOWN((B37-H37)/E40*100,2)</f>
        <v>#DIV/0!</v>
      </c>
      <c r="R38" s="72"/>
      <c r="S38" s="72"/>
      <c r="T38" s="72"/>
      <c r="U38" s="73"/>
      <c r="V38" s="38" t="s">
        <v>7</v>
      </c>
      <c r="X38" s="39" t="s">
        <v>8</v>
      </c>
      <c r="Y38" s="57">
        <v>0.1</v>
      </c>
      <c r="Z38" s="58"/>
      <c r="AA38" s="58"/>
      <c r="AH38" s="6"/>
    </row>
    <row r="39" spans="1:46" s="4" customFormat="1" ht="14.25" customHeight="1" thickBot="1">
      <c r="A39" s="1"/>
      <c r="B39" s="5"/>
      <c r="C39" s="5"/>
      <c r="D39" s="5"/>
      <c r="E39" s="5"/>
      <c r="F39" s="5"/>
      <c r="G39" s="1"/>
      <c r="H39" s="5"/>
      <c r="I39" s="5"/>
      <c r="J39" s="5"/>
      <c r="K39" s="5"/>
      <c r="L39" s="6"/>
      <c r="M39" s="69"/>
      <c r="N39" s="69"/>
      <c r="O39" s="69"/>
      <c r="P39" s="70"/>
      <c r="Q39" s="74"/>
      <c r="R39" s="75"/>
      <c r="S39" s="75"/>
      <c r="T39" s="75"/>
      <c r="U39" s="76"/>
      <c r="V39" s="38"/>
      <c r="X39" s="39"/>
      <c r="Y39" s="58"/>
      <c r="Z39" s="58"/>
      <c r="AA39" s="58"/>
      <c r="AH39" s="6"/>
    </row>
    <row r="40" spans="1:46" s="4" customFormat="1" ht="28.5" customHeight="1">
      <c r="A40" s="1"/>
      <c r="B40" s="5"/>
      <c r="C40" s="5"/>
      <c r="D40" s="5"/>
      <c r="E40" s="59">
        <f>AD28</f>
        <v>0</v>
      </c>
      <c r="F40" s="60"/>
      <c r="G40" s="60"/>
      <c r="H40" s="60"/>
      <c r="I40" s="31" t="str">
        <f>$M$14</f>
        <v>円</v>
      </c>
      <c r="J40" s="5"/>
      <c r="K40" s="5"/>
      <c r="L40" s="6"/>
      <c r="M40" s="5"/>
      <c r="N40" s="5"/>
      <c r="O40" s="5"/>
      <c r="P40" s="5"/>
      <c r="Q40" s="6"/>
      <c r="R40" s="5"/>
      <c r="S40" s="5"/>
      <c r="T40" s="5"/>
      <c r="U40" s="5"/>
      <c r="V40" s="6"/>
      <c r="AD40" s="5"/>
      <c r="AE40" s="5"/>
      <c r="AF40" s="5"/>
      <c r="AG40" s="5"/>
      <c r="AH40" s="6"/>
    </row>
    <row r="41" spans="1:46" s="4" customFormat="1">
      <c r="A41" s="1"/>
      <c r="B41" s="5"/>
      <c r="C41" s="5"/>
      <c r="D41" s="5"/>
      <c r="E41" s="5"/>
      <c r="F41" s="5"/>
      <c r="G41" s="5"/>
      <c r="H41" s="5"/>
      <c r="I41" s="5"/>
      <c r="J41" s="1"/>
      <c r="K41" s="5"/>
      <c r="L41" s="5"/>
      <c r="M41" s="5"/>
      <c r="N41" s="5"/>
      <c r="O41" s="5"/>
      <c r="P41" s="5"/>
      <c r="Q41" s="6"/>
      <c r="R41" s="5"/>
      <c r="S41" s="5"/>
      <c r="T41" s="5"/>
      <c r="U41" s="5"/>
      <c r="V41" s="6"/>
      <c r="AD41" s="5"/>
      <c r="AE41" s="5"/>
      <c r="AF41" s="5"/>
      <c r="AG41" s="16"/>
    </row>
    <row r="42" spans="1:46" s="4" customForma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G42" s="16"/>
    </row>
    <row r="43" spans="1:46" s="4" customFormat="1" ht="15.7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G43" s="16"/>
      <c r="AT43" s="18"/>
    </row>
    <row r="44" spans="1:46" s="4" customFormat="1" ht="28.5" customHeight="1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G44" s="16"/>
      <c r="AT44" s="18"/>
    </row>
    <row r="45" spans="1:46" s="4" customForma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G45" s="16"/>
      <c r="AT45" s="18"/>
    </row>
    <row r="46" spans="1:46" s="4" customFormat="1">
      <c r="A46" s="1"/>
      <c r="B46" s="5"/>
      <c r="C46" s="5"/>
      <c r="D46" s="5"/>
      <c r="E46" s="5"/>
      <c r="F46" s="5"/>
      <c r="G46" s="1"/>
      <c r="H46" s="5"/>
      <c r="I46" s="5"/>
      <c r="J46" s="5"/>
      <c r="K46" s="5"/>
      <c r="L46" s="6"/>
      <c r="M46" s="5"/>
      <c r="N46" s="5"/>
      <c r="O46" s="5"/>
      <c r="P46" s="5"/>
      <c r="Q46" s="6"/>
      <c r="R46" s="5"/>
      <c r="S46" s="5"/>
      <c r="T46" s="5"/>
      <c r="U46" s="5"/>
      <c r="V46" s="6"/>
      <c r="X46" s="5"/>
      <c r="Y46" s="5"/>
      <c r="Z46" s="5"/>
      <c r="AA46" s="5"/>
      <c r="AB46" s="6"/>
      <c r="AG46" s="16"/>
    </row>
    <row r="47" spans="1:46" s="4" customFormat="1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G47" s="16"/>
    </row>
    <row r="48" spans="1:46" s="4" customFormat="1" ht="8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G48" s="16"/>
    </row>
    <row r="49" spans="2:37">
      <c r="B49" s="33" t="s">
        <v>38</v>
      </c>
    </row>
    <row r="50" spans="2:37" ht="8.25" customHeight="1"/>
    <row r="51" spans="2:37">
      <c r="B51" s="113" t="s">
        <v>18</v>
      </c>
      <c r="C51" s="114"/>
      <c r="D51" s="115"/>
      <c r="E51" s="115"/>
      <c r="F51" s="3" t="s">
        <v>1</v>
      </c>
      <c r="G51" s="34"/>
      <c r="H51" s="3" t="s">
        <v>39</v>
      </c>
      <c r="I51" s="34"/>
      <c r="J51" s="3" t="s">
        <v>31</v>
      </c>
    </row>
    <row r="52" spans="2:37">
      <c r="B52" s="104" t="s">
        <v>40</v>
      </c>
      <c r="C52" s="105"/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9"/>
    </row>
    <row r="53" spans="2:37">
      <c r="B53" s="104"/>
      <c r="C53" s="105"/>
      <c r="D53" s="106"/>
      <c r="E53" s="110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2"/>
    </row>
    <row r="54" spans="2:37">
      <c r="B54" s="104" t="s">
        <v>41</v>
      </c>
      <c r="C54" s="105"/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9"/>
    </row>
    <row r="55" spans="2:37">
      <c r="B55" s="104"/>
      <c r="C55" s="105"/>
      <c r="D55" s="106"/>
      <c r="E55" s="110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2"/>
    </row>
    <row r="56" spans="2:37">
      <c r="B56" s="35" t="s">
        <v>42</v>
      </c>
    </row>
    <row r="57" spans="2:37" ht="12.95" customHeight="1"/>
    <row r="58" spans="2:37">
      <c r="AK58" s="16"/>
    </row>
    <row r="59" spans="2:37">
      <c r="AK59" s="19"/>
    </row>
    <row r="60" spans="2:37">
      <c r="AK60" s="19"/>
    </row>
    <row r="61" spans="2:37">
      <c r="AK61" s="19"/>
    </row>
    <row r="62" spans="2:37">
      <c r="AK62" s="19"/>
    </row>
    <row r="63" spans="2:37">
      <c r="AK63" s="19"/>
    </row>
    <row r="64" spans="2:37">
      <c r="AK64" s="19"/>
    </row>
    <row r="65" spans="37:37">
      <c r="AK65" s="19"/>
    </row>
    <row r="66" spans="37:37">
      <c r="AK66" s="16"/>
    </row>
    <row r="67" spans="37:37">
      <c r="AK67" s="4"/>
    </row>
    <row r="68" spans="37:37">
      <c r="AK68" s="4"/>
    </row>
    <row r="69" spans="37:37">
      <c r="AK69" s="4"/>
    </row>
  </sheetData>
  <mergeCells count="79">
    <mergeCell ref="B52:D53"/>
    <mergeCell ref="E52:Y53"/>
    <mergeCell ref="B51:C51"/>
    <mergeCell ref="D51:E51"/>
    <mergeCell ref="B54:D55"/>
    <mergeCell ref="E54:Y55"/>
    <mergeCell ref="I18:L19"/>
    <mergeCell ref="A42:AE43"/>
    <mergeCell ref="A44:AE45"/>
    <mergeCell ref="AD1:AH1"/>
    <mergeCell ref="A2:AE2"/>
    <mergeCell ref="B4:E4"/>
    <mergeCell ref="F4:Y4"/>
    <mergeCell ref="I14:L15"/>
    <mergeCell ref="M14:M15"/>
    <mergeCell ref="AD24:AG24"/>
    <mergeCell ref="B27:C27"/>
    <mergeCell ref="D27:E27"/>
    <mergeCell ref="I27:J27"/>
    <mergeCell ref="N27:O27"/>
    <mergeCell ref="S27:T27"/>
    <mergeCell ref="B24:F24"/>
    <mergeCell ref="H24:K24"/>
    <mergeCell ref="M24:P24"/>
    <mergeCell ref="R24:U24"/>
    <mergeCell ref="X24:AA24"/>
    <mergeCell ref="AD28:AG28"/>
    <mergeCell ref="V32:V33"/>
    <mergeCell ref="X32:X33"/>
    <mergeCell ref="Y32:AA33"/>
    <mergeCell ref="B28:F28"/>
    <mergeCell ref="H28:K28"/>
    <mergeCell ref="M28:P28"/>
    <mergeCell ref="R28:U28"/>
    <mergeCell ref="X28:AA28"/>
    <mergeCell ref="B31:E31"/>
    <mergeCell ref="H31:K31"/>
    <mergeCell ref="Q31:U31"/>
    <mergeCell ref="M32:M33"/>
    <mergeCell ref="N32:O33"/>
    <mergeCell ref="P32:P33"/>
    <mergeCell ref="Q32:U33"/>
    <mergeCell ref="Y38:AA39"/>
    <mergeCell ref="E40:H40"/>
    <mergeCell ref="X15:Z18"/>
    <mergeCell ref="M18:M19"/>
    <mergeCell ref="E34:H34"/>
    <mergeCell ref="B37:E37"/>
    <mergeCell ref="H37:K37"/>
    <mergeCell ref="Q37:U37"/>
    <mergeCell ref="M38:M39"/>
    <mergeCell ref="N38:O39"/>
    <mergeCell ref="P38:P39"/>
    <mergeCell ref="Q38:U39"/>
    <mergeCell ref="H22:L22"/>
    <mergeCell ref="M22:Q22"/>
    <mergeCell ref="R22:V22"/>
    <mergeCell ref="B23:C23"/>
    <mergeCell ref="W9:X9"/>
    <mergeCell ref="B9:C9"/>
    <mergeCell ref="D9:E9"/>
    <mergeCell ref="G9:H9"/>
    <mergeCell ref="V38:V39"/>
    <mergeCell ref="X38:X39"/>
    <mergeCell ref="D23:E23"/>
    <mergeCell ref="I23:J23"/>
    <mergeCell ref="N23:O23"/>
    <mergeCell ref="S23:T23"/>
    <mergeCell ref="O15:Q18"/>
    <mergeCell ref="B14:F15"/>
    <mergeCell ref="B18:F19"/>
    <mergeCell ref="R15:R18"/>
    <mergeCell ref="S15:V18"/>
    <mergeCell ref="W15:W18"/>
    <mergeCell ref="B11:N11"/>
    <mergeCell ref="J9:K9"/>
    <mergeCell ref="O9:P9"/>
    <mergeCell ref="Q9:R9"/>
    <mergeCell ref="T9:U9"/>
  </mergeCells>
  <phoneticPr fontId="1"/>
  <dataValidations count="1">
    <dataValidation type="list" allowBlank="1" showInputMessage="1" showErrorMessage="1" sqref="M14:M15" xr:uid="{00000000-0002-0000-0000-000000000000}">
      <formula1>$AK$14:$AK$15</formula1>
    </dataValidation>
  </dataValidations>
  <pageMargins left="0.59055118110236227" right="0.39370078740157483" top="0.35433070866141736" bottom="0.35433070866141736" header="0.31496062992125984" footer="0.31496062992125984"/>
  <pageSetup paperSize="9" scale="8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T56"/>
  <sheetViews>
    <sheetView showZeros="0" view="pageBreakPreview" zoomScaleNormal="70" zoomScaleSheetLayoutView="100" workbookViewId="0">
      <selection activeCell="T26" sqref="T26"/>
    </sheetView>
  </sheetViews>
  <sheetFormatPr defaultRowHeight="13.5"/>
  <cols>
    <col min="1" max="32" width="3.125" style="3" customWidth="1"/>
    <col min="33" max="33" width="3.125" style="19" customWidth="1"/>
    <col min="34" max="34" width="3.125" style="3" customWidth="1"/>
    <col min="35" max="35" width="1.5" style="3" customWidth="1"/>
    <col min="36" max="36" width="3.125" style="3" customWidth="1"/>
    <col min="37" max="37" width="7.375" style="3" customWidth="1"/>
    <col min="38" max="44" width="3.125" style="3" customWidth="1"/>
    <col min="45" max="45" width="2.375" style="3" customWidth="1"/>
    <col min="46" max="68" width="3.125" style="3" customWidth="1"/>
    <col min="69" max="16384" width="9" style="3"/>
  </cols>
  <sheetData>
    <row r="1" spans="1:37">
      <c r="AD1" s="96" t="s">
        <v>43</v>
      </c>
      <c r="AE1" s="96"/>
      <c r="AF1" s="96"/>
      <c r="AG1" s="96"/>
      <c r="AH1" s="96"/>
      <c r="AK1" s="19"/>
    </row>
    <row r="2" spans="1:37" s="14" customFormat="1" ht="27.75" customHeight="1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G2" s="20"/>
      <c r="AK2" s="20"/>
    </row>
    <row r="3" spans="1:37" ht="6" customHeight="1">
      <c r="A3" s="2"/>
      <c r="B3" s="2"/>
      <c r="C3" s="2"/>
      <c r="AK3" s="19"/>
    </row>
    <row r="4" spans="1:37" s="4" customFormat="1" ht="15.75" customHeight="1">
      <c r="B4" s="37" t="s">
        <v>13</v>
      </c>
      <c r="C4" s="37"/>
      <c r="D4" s="37"/>
      <c r="E4" s="37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AG4" s="16"/>
      <c r="AK4" s="16"/>
    </row>
    <row r="5" spans="1:37" s="4" customFormat="1" ht="15" customHeight="1">
      <c r="B5" s="15" t="s">
        <v>12</v>
      </c>
      <c r="C5" s="5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G5" s="16"/>
      <c r="AK5" s="16"/>
    </row>
    <row r="6" spans="1:37" s="4" customFormat="1" ht="5.25" customHeight="1">
      <c r="AG6" s="16"/>
      <c r="AK6" s="16"/>
    </row>
    <row r="7" spans="1:37" s="4" customFormat="1">
      <c r="A7" s="9" t="s">
        <v>25</v>
      </c>
    </row>
    <row r="8" spans="1:37" s="4" customFormat="1" ht="15.75" customHeight="1">
      <c r="A8" s="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37" s="4" customFormat="1" ht="15.75" customHeight="1" thickBot="1">
      <c r="A9" s="6" t="s">
        <v>0</v>
      </c>
      <c r="B9" s="40"/>
      <c r="C9" s="40"/>
      <c r="D9" s="40"/>
      <c r="E9" s="40"/>
      <c r="F9" s="1" t="s">
        <v>1</v>
      </c>
      <c r="G9" s="1" t="s">
        <v>2</v>
      </c>
      <c r="H9" s="6" t="s">
        <v>0</v>
      </c>
      <c r="I9" s="40"/>
      <c r="J9" s="40"/>
      <c r="K9" s="1" t="s">
        <v>3</v>
      </c>
      <c r="L9" s="1" t="s">
        <v>2</v>
      </c>
      <c r="M9" s="6" t="s">
        <v>0</v>
      </c>
      <c r="N9" s="40"/>
      <c r="O9" s="40"/>
      <c r="P9" s="1" t="s">
        <v>3</v>
      </c>
      <c r="Q9" s="1" t="s">
        <v>2</v>
      </c>
      <c r="R9" s="6" t="s">
        <v>0</v>
      </c>
      <c r="S9" s="40"/>
      <c r="T9" s="40"/>
      <c r="U9" s="1" t="s">
        <v>3</v>
      </c>
      <c r="V9" s="1" t="s">
        <v>2</v>
      </c>
      <c r="AD9" s="8"/>
    </row>
    <row r="10" spans="1:37" s="4" customFormat="1" ht="28.5" customHeight="1" thickBot="1">
      <c r="A10" s="1"/>
      <c r="B10" s="77" t="s">
        <v>9</v>
      </c>
      <c r="C10" s="78"/>
      <c r="D10" s="78"/>
      <c r="E10" s="78"/>
      <c r="F10" s="79"/>
      <c r="G10" s="1"/>
      <c r="H10" s="86"/>
      <c r="I10" s="87"/>
      <c r="J10" s="87"/>
      <c r="K10" s="87"/>
      <c r="L10" s="32" t="s">
        <v>11</v>
      </c>
      <c r="M10" s="82"/>
      <c r="N10" s="82"/>
      <c r="O10" s="82"/>
      <c r="P10" s="82"/>
      <c r="Q10" s="31" t="str">
        <f>$L$10</f>
        <v>円</v>
      </c>
      <c r="R10" s="83"/>
      <c r="S10" s="82"/>
      <c r="T10" s="82"/>
      <c r="U10" s="82"/>
      <c r="V10" s="31" t="str">
        <f>$L$10</f>
        <v>円</v>
      </c>
      <c r="W10" s="11"/>
      <c r="X10" s="86">
        <f>M10+R10</f>
        <v>0</v>
      </c>
      <c r="Y10" s="87"/>
      <c r="Z10" s="87"/>
      <c r="AA10" s="87"/>
      <c r="AB10" s="32" t="str">
        <f>$L$10</f>
        <v>円</v>
      </c>
      <c r="AC10" s="11"/>
      <c r="AD10" s="66">
        <f>H10+X10</f>
        <v>0</v>
      </c>
      <c r="AE10" s="67"/>
      <c r="AF10" s="67"/>
      <c r="AG10" s="67"/>
      <c r="AH10" s="31" t="str">
        <f>$L$10</f>
        <v>円</v>
      </c>
      <c r="AK10" s="21" t="s">
        <v>16</v>
      </c>
    </row>
    <row r="11" spans="1:37" s="4" customFormat="1">
      <c r="A11" s="1"/>
      <c r="B11" s="29"/>
      <c r="C11" s="1"/>
      <c r="D11" s="1"/>
      <c r="E11" s="1"/>
      <c r="F11" s="1"/>
      <c r="G11" s="1"/>
      <c r="L11" s="17" t="s">
        <v>15</v>
      </c>
      <c r="AK11" s="22" t="s">
        <v>11</v>
      </c>
    </row>
    <row r="12" spans="1:37" s="4" customFormat="1">
      <c r="A12" s="10" t="s">
        <v>10</v>
      </c>
      <c r="B12" s="1"/>
      <c r="C12" s="1"/>
      <c r="D12" s="1"/>
      <c r="E12" s="1"/>
      <c r="F12" s="1"/>
      <c r="G12" s="1"/>
      <c r="AK12" s="22" t="s">
        <v>17</v>
      </c>
    </row>
    <row r="13" spans="1:37" s="4" customFormat="1" ht="15.75" customHeight="1" thickBot="1">
      <c r="A13" s="6" t="s">
        <v>0</v>
      </c>
      <c r="B13" s="40"/>
      <c r="C13" s="40"/>
      <c r="D13" s="40"/>
      <c r="E13" s="40"/>
      <c r="F13" s="1" t="s">
        <v>1</v>
      </c>
      <c r="G13" s="1" t="s">
        <v>2</v>
      </c>
      <c r="H13" s="6" t="s">
        <v>0</v>
      </c>
      <c r="I13" s="40">
        <f>I9</f>
        <v>0</v>
      </c>
      <c r="J13" s="40"/>
      <c r="K13" s="1" t="s">
        <v>3</v>
      </c>
      <c r="L13" s="1" t="s">
        <v>2</v>
      </c>
      <c r="M13" s="6" t="s">
        <v>0</v>
      </c>
      <c r="N13" s="40">
        <f>N9</f>
        <v>0</v>
      </c>
      <c r="O13" s="40"/>
      <c r="P13" s="1" t="s">
        <v>3</v>
      </c>
      <c r="Q13" s="1" t="s">
        <v>2</v>
      </c>
      <c r="R13" s="6" t="s">
        <v>0</v>
      </c>
      <c r="S13" s="40">
        <f>S9</f>
        <v>0</v>
      </c>
      <c r="T13" s="40"/>
      <c r="U13" s="1" t="s">
        <v>3</v>
      </c>
      <c r="V13" s="1" t="s">
        <v>2</v>
      </c>
      <c r="AD13" s="8"/>
    </row>
    <row r="14" spans="1:37" s="4" customFormat="1" ht="28.5" customHeight="1" thickBot="1">
      <c r="A14" s="1"/>
      <c r="B14" s="77" t="s">
        <v>9</v>
      </c>
      <c r="C14" s="78"/>
      <c r="D14" s="78"/>
      <c r="E14" s="78"/>
      <c r="F14" s="79"/>
      <c r="G14" s="1"/>
      <c r="H14" s="80"/>
      <c r="I14" s="81"/>
      <c r="J14" s="81"/>
      <c r="K14" s="81"/>
      <c r="L14" s="32" t="str">
        <f>$L$10</f>
        <v>円</v>
      </c>
      <c r="M14" s="82"/>
      <c r="N14" s="82"/>
      <c r="O14" s="82"/>
      <c r="P14" s="82"/>
      <c r="Q14" s="31" t="str">
        <f>$L$10</f>
        <v>円</v>
      </c>
      <c r="R14" s="83"/>
      <c r="S14" s="82"/>
      <c r="T14" s="82"/>
      <c r="U14" s="82"/>
      <c r="V14" s="31" t="str">
        <f>$L$10</f>
        <v>円</v>
      </c>
      <c r="W14" s="11"/>
      <c r="X14" s="80">
        <f>M14+R14</f>
        <v>0</v>
      </c>
      <c r="Y14" s="81"/>
      <c r="Z14" s="81"/>
      <c r="AA14" s="81"/>
      <c r="AB14" s="32" t="str">
        <f>$L$10</f>
        <v>円</v>
      </c>
      <c r="AC14" s="11"/>
      <c r="AD14" s="59">
        <f>H14+X14</f>
        <v>0</v>
      </c>
      <c r="AE14" s="60"/>
      <c r="AF14" s="60"/>
      <c r="AG14" s="60"/>
      <c r="AH14" s="31" t="str">
        <f>$L$10</f>
        <v>円</v>
      </c>
    </row>
    <row r="15" spans="1:37" s="4" customFormat="1">
      <c r="A15" s="1"/>
      <c r="B15" s="5"/>
      <c r="C15" s="5"/>
      <c r="D15" s="5"/>
      <c r="E15" s="5"/>
      <c r="F15" s="5"/>
      <c r="G15" s="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AD15" s="5"/>
      <c r="AE15" s="5"/>
      <c r="AF15" s="5"/>
      <c r="AG15" s="5"/>
      <c r="AH15" s="5"/>
    </row>
    <row r="16" spans="1:37" s="4" customFormat="1">
      <c r="A16" s="10" t="s">
        <v>26</v>
      </c>
      <c r="B16" s="5"/>
      <c r="C16" s="5"/>
      <c r="D16" s="5"/>
      <c r="E16" s="5"/>
      <c r="F16" s="5"/>
      <c r="G16" s="1"/>
      <c r="H16" s="5"/>
      <c r="I16" s="5"/>
      <c r="J16" s="5"/>
      <c r="K16" s="5"/>
      <c r="L16" s="6"/>
      <c r="M16" s="5"/>
      <c r="N16" s="5"/>
      <c r="O16" s="5"/>
      <c r="P16" s="5"/>
      <c r="Q16" s="6"/>
      <c r="R16" s="5"/>
      <c r="S16" s="5"/>
      <c r="T16" s="5"/>
      <c r="U16" s="5"/>
      <c r="V16" s="6"/>
      <c r="AD16" s="5"/>
      <c r="AE16" s="5"/>
      <c r="AF16" s="5"/>
      <c r="AG16" s="5"/>
      <c r="AH16" s="6"/>
    </row>
    <row r="17" spans="1:46" s="4" customFormat="1" ht="28.5" customHeight="1" thickBot="1">
      <c r="A17" s="1"/>
      <c r="B17" s="64">
        <f>H14</f>
        <v>0</v>
      </c>
      <c r="C17" s="65"/>
      <c r="D17" s="65"/>
      <c r="E17" s="65"/>
      <c r="F17" s="31" t="str">
        <f>$L$10</f>
        <v>円</v>
      </c>
      <c r="G17" s="30" t="s">
        <v>4</v>
      </c>
      <c r="H17" s="84">
        <f>H10</f>
        <v>0</v>
      </c>
      <c r="I17" s="85"/>
      <c r="J17" s="85"/>
      <c r="K17" s="85"/>
      <c r="L17" s="31" t="str">
        <f>$L$10</f>
        <v>円</v>
      </c>
      <c r="M17" s="5"/>
      <c r="Q17" s="68" t="s">
        <v>27</v>
      </c>
      <c r="R17" s="68"/>
      <c r="S17" s="68"/>
      <c r="T17" s="68"/>
      <c r="U17" s="68"/>
    </row>
    <row r="18" spans="1:46" s="4" customFormat="1" ht="14.25" customHeight="1">
      <c r="A18" s="1"/>
      <c r="B18" s="23"/>
      <c r="C18" s="23"/>
      <c r="D18" s="23"/>
      <c r="E18" s="23"/>
      <c r="F18" s="23"/>
      <c r="G18" s="7"/>
      <c r="H18" s="23"/>
      <c r="I18" s="23"/>
      <c r="J18" s="23"/>
      <c r="K18" s="23"/>
      <c r="L18" s="23"/>
      <c r="M18" s="69" t="s">
        <v>6</v>
      </c>
      <c r="N18" s="69">
        <v>100</v>
      </c>
      <c r="O18" s="69"/>
      <c r="P18" s="70" t="s">
        <v>5</v>
      </c>
      <c r="Q18" s="71" t="e">
        <f>ROUNDDOWN((B17-H17)/E20*100,2)</f>
        <v>#DIV/0!</v>
      </c>
      <c r="R18" s="72"/>
      <c r="S18" s="72"/>
      <c r="T18" s="72"/>
      <c r="U18" s="73"/>
      <c r="V18" s="38" t="s">
        <v>7</v>
      </c>
      <c r="X18" s="39" t="s">
        <v>8</v>
      </c>
      <c r="Y18" s="57">
        <v>0.1</v>
      </c>
      <c r="Z18" s="58"/>
      <c r="AA18" s="58"/>
      <c r="AH18" s="6"/>
    </row>
    <row r="19" spans="1:46" s="4" customFormat="1" ht="14.25" customHeight="1" thickBot="1">
      <c r="A19" s="1"/>
      <c r="B19" s="5"/>
      <c r="C19" s="5"/>
      <c r="D19" s="5"/>
      <c r="E19" s="5"/>
      <c r="F19" s="5"/>
      <c r="G19" s="1"/>
      <c r="H19" s="5"/>
      <c r="I19" s="5"/>
      <c r="J19" s="5"/>
      <c r="K19" s="5"/>
      <c r="L19" s="6"/>
      <c r="M19" s="69"/>
      <c r="N19" s="69"/>
      <c r="O19" s="69"/>
      <c r="P19" s="70"/>
      <c r="Q19" s="74"/>
      <c r="R19" s="75"/>
      <c r="S19" s="75"/>
      <c r="T19" s="75"/>
      <c r="U19" s="76"/>
      <c r="V19" s="38"/>
      <c r="X19" s="39"/>
      <c r="Y19" s="58"/>
      <c r="Z19" s="58"/>
      <c r="AA19" s="58"/>
      <c r="AH19" s="6"/>
    </row>
    <row r="20" spans="1:46" s="4" customFormat="1" ht="28.5" customHeight="1">
      <c r="A20" s="1"/>
      <c r="B20" s="5"/>
      <c r="C20" s="5"/>
      <c r="D20" s="5"/>
      <c r="E20" s="64">
        <f>H14</f>
        <v>0</v>
      </c>
      <c r="F20" s="65"/>
      <c r="G20" s="65"/>
      <c r="H20" s="65"/>
      <c r="I20" s="31" t="str">
        <f>$L$10</f>
        <v>円</v>
      </c>
      <c r="J20" s="5"/>
      <c r="K20" s="5"/>
      <c r="L20" s="6"/>
      <c r="M20" s="5"/>
      <c r="N20" s="5"/>
      <c r="O20" s="5"/>
      <c r="P20" s="5"/>
      <c r="Q20" s="6"/>
      <c r="R20" s="5"/>
      <c r="S20" s="5"/>
      <c r="T20" s="5"/>
      <c r="U20" s="5"/>
      <c r="V20" s="6"/>
      <c r="AD20" s="5"/>
      <c r="AE20" s="5"/>
      <c r="AF20" s="5"/>
      <c r="AG20" s="5"/>
      <c r="AH20" s="6"/>
    </row>
    <row r="21" spans="1:46" s="4" customFormat="1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  <c r="M21" s="5"/>
      <c r="N21" s="5"/>
      <c r="O21" s="5"/>
      <c r="P21" s="5"/>
      <c r="Q21" s="6"/>
      <c r="R21" s="5"/>
      <c r="S21" s="5"/>
      <c r="T21" s="5"/>
      <c r="U21" s="5"/>
      <c r="V21" s="6"/>
      <c r="AD21" s="5"/>
      <c r="AE21" s="5"/>
      <c r="AF21" s="5"/>
      <c r="AG21" s="5"/>
      <c r="AH21" s="6"/>
    </row>
    <row r="22" spans="1:46" s="4" customFormat="1">
      <c r="A22" s="10" t="s">
        <v>28</v>
      </c>
      <c r="B22" s="5"/>
      <c r="C22" s="5"/>
      <c r="D22" s="5"/>
      <c r="E22" s="5"/>
      <c r="F22" s="5"/>
      <c r="G22" s="1"/>
      <c r="H22" s="5"/>
      <c r="I22" s="5"/>
      <c r="J22" s="5"/>
      <c r="K22" s="5"/>
      <c r="L22" s="6"/>
      <c r="M22" s="5"/>
      <c r="N22" s="5"/>
      <c r="O22" s="5"/>
      <c r="P22" s="5"/>
      <c r="Q22" s="6"/>
      <c r="R22" s="5"/>
      <c r="S22" s="5"/>
      <c r="T22" s="5"/>
      <c r="U22" s="5"/>
      <c r="V22" s="6"/>
      <c r="AD22" s="5"/>
      <c r="AE22" s="5"/>
      <c r="AF22" s="5"/>
      <c r="AG22" s="5"/>
      <c r="AH22" s="6"/>
    </row>
    <row r="23" spans="1:46" s="4" customFormat="1" ht="28.5" customHeight="1" thickBot="1">
      <c r="A23" s="1"/>
      <c r="B23" s="59">
        <f>AD14</f>
        <v>0</v>
      </c>
      <c r="C23" s="60"/>
      <c r="D23" s="60"/>
      <c r="E23" s="60"/>
      <c r="F23" s="31" t="str">
        <f>$L$10</f>
        <v>円</v>
      </c>
      <c r="G23" s="30" t="s">
        <v>4</v>
      </c>
      <c r="H23" s="66">
        <f>AD10</f>
        <v>0</v>
      </c>
      <c r="I23" s="67"/>
      <c r="J23" s="67"/>
      <c r="K23" s="67"/>
      <c r="L23" s="31" t="str">
        <f>$L$10</f>
        <v>円</v>
      </c>
      <c r="M23" s="5"/>
      <c r="Q23" s="68" t="s">
        <v>29</v>
      </c>
      <c r="R23" s="68"/>
      <c r="S23" s="68"/>
      <c r="T23" s="68"/>
      <c r="U23" s="68"/>
    </row>
    <row r="24" spans="1:46" s="4" customFormat="1" ht="14.25" customHeight="1">
      <c r="A24" s="1"/>
      <c r="B24" s="23"/>
      <c r="C24" s="23"/>
      <c r="D24" s="23"/>
      <c r="E24" s="23"/>
      <c r="F24" s="23"/>
      <c r="G24" s="7"/>
      <c r="H24" s="23"/>
      <c r="I24" s="23"/>
      <c r="J24" s="23"/>
      <c r="K24" s="23"/>
      <c r="L24" s="23"/>
      <c r="M24" s="69" t="s">
        <v>6</v>
      </c>
      <c r="N24" s="69">
        <v>100</v>
      </c>
      <c r="O24" s="69"/>
      <c r="P24" s="70" t="s">
        <v>5</v>
      </c>
      <c r="Q24" s="71" t="e">
        <f>ROUNDDOWN((B23-H23)/E26*100,2)</f>
        <v>#DIV/0!</v>
      </c>
      <c r="R24" s="72"/>
      <c r="S24" s="72"/>
      <c r="T24" s="72"/>
      <c r="U24" s="73"/>
      <c r="V24" s="38" t="s">
        <v>7</v>
      </c>
      <c r="X24" s="39" t="s">
        <v>8</v>
      </c>
      <c r="Y24" s="57">
        <v>0.1</v>
      </c>
      <c r="Z24" s="58"/>
      <c r="AA24" s="58"/>
      <c r="AH24" s="6"/>
    </row>
    <row r="25" spans="1:46" s="4" customFormat="1" ht="14.25" customHeight="1" thickBot="1">
      <c r="A25" s="1"/>
      <c r="B25" s="5"/>
      <c r="C25" s="5"/>
      <c r="D25" s="5"/>
      <c r="E25" s="5"/>
      <c r="F25" s="5"/>
      <c r="G25" s="1"/>
      <c r="H25" s="5"/>
      <c r="I25" s="5"/>
      <c r="J25" s="5"/>
      <c r="K25" s="5"/>
      <c r="L25" s="6"/>
      <c r="M25" s="69"/>
      <c r="N25" s="69"/>
      <c r="O25" s="69"/>
      <c r="P25" s="70"/>
      <c r="Q25" s="74"/>
      <c r="R25" s="75"/>
      <c r="S25" s="75"/>
      <c r="T25" s="75"/>
      <c r="U25" s="76"/>
      <c r="V25" s="38"/>
      <c r="X25" s="39"/>
      <c r="Y25" s="58"/>
      <c r="Z25" s="58"/>
      <c r="AA25" s="58"/>
      <c r="AH25" s="6"/>
    </row>
    <row r="26" spans="1:46" s="4" customFormat="1" ht="28.5" customHeight="1">
      <c r="A26" s="1"/>
      <c r="B26" s="5"/>
      <c r="C26" s="5"/>
      <c r="D26" s="5"/>
      <c r="E26" s="59">
        <f>AD14</f>
        <v>0</v>
      </c>
      <c r="F26" s="60"/>
      <c r="G26" s="60"/>
      <c r="H26" s="60"/>
      <c r="I26" s="31" t="str">
        <f>$L$10</f>
        <v>円</v>
      </c>
      <c r="J26" s="5"/>
      <c r="K26" s="5"/>
      <c r="L26" s="6"/>
      <c r="M26" s="5"/>
      <c r="N26" s="5"/>
      <c r="O26" s="5"/>
      <c r="P26" s="5"/>
      <c r="Q26" s="6"/>
      <c r="R26" s="5"/>
      <c r="S26" s="5"/>
      <c r="T26" s="5"/>
      <c r="U26" s="5"/>
      <c r="V26" s="6"/>
      <c r="AD26" s="5"/>
      <c r="AE26" s="5"/>
      <c r="AF26" s="5"/>
      <c r="AG26" s="5"/>
      <c r="AH26" s="6"/>
    </row>
    <row r="27" spans="1:46" s="4" customFormat="1">
      <c r="A27" s="1"/>
      <c r="B27" s="5"/>
      <c r="C27" s="5"/>
      <c r="D27" s="5"/>
      <c r="E27" s="5"/>
      <c r="F27" s="5"/>
      <c r="G27" s="5"/>
      <c r="H27" s="5"/>
      <c r="I27" s="5"/>
      <c r="J27" s="1"/>
      <c r="K27" s="5"/>
      <c r="L27" s="5"/>
      <c r="M27" s="5"/>
      <c r="N27" s="5"/>
      <c r="O27" s="5"/>
      <c r="P27" s="5"/>
      <c r="Q27" s="6"/>
      <c r="R27" s="5"/>
      <c r="S27" s="5"/>
      <c r="T27" s="5"/>
      <c r="U27" s="5"/>
      <c r="V27" s="6"/>
      <c r="AD27" s="5"/>
      <c r="AE27" s="5"/>
      <c r="AF27" s="5"/>
      <c r="AG27" s="16"/>
    </row>
    <row r="28" spans="1:46" s="4" customFormat="1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G28" s="16"/>
    </row>
    <row r="29" spans="1:46" s="4" customFormat="1" ht="15.7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G29" s="16"/>
      <c r="AT29" s="18"/>
    </row>
    <row r="30" spans="1:46" s="4" customFormat="1" ht="28.5" customHeight="1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G30" s="16"/>
      <c r="AT30" s="18"/>
    </row>
    <row r="31" spans="1:46" s="4" customForma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G31" s="16"/>
      <c r="AT31" s="18"/>
    </row>
    <row r="32" spans="1:46" s="4" customFormat="1">
      <c r="A32" s="1"/>
      <c r="B32" s="5"/>
      <c r="C32" s="5"/>
      <c r="D32" s="5"/>
      <c r="E32" s="5"/>
      <c r="F32" s="5"/>
      <c r="G32" s="1"/>
      <c r="H32" s="5"/>
      <c r="I32" s="5"/>
      <c r="J32" s="5"/>
      <c r="K32" s="5"/>
      <c r="L32" s="6"/>
      <c r="M32" s="5"/>
      <c r="N32" s="5"/>
      <c r="O32" s="5"/>
      <c r="P32" s="5"/>
      <c r="Q32" s="6"/>
      <c r="R32" s="5"/>
      <c r="S32" s="5"/>
      <c r="T32" s="5"/>
      <c r="U32" s="5"/>
      <c r="V32" s="6"/>
      <c r="X32" s="5"/>
      <c r="Y32" s="5"/>
      <c r="Z32" s="5"/>
      <c r="AA32" s="5"/>
      <c r="AB32" s="6"/>
      <c r="AG32" s="16"/>
    </row>
    <row r="33" spans="1:37" s="4" customFormat="1" ht="28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G33" s="16"/>
    </row>
    <row r="34" spans="1:37" s="4" customFormat="1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G34" s="16"/>
    </row>
    <row r="35" spans="1:37">
      <c r="B35" s="33" t="s">
        <v>38</v>
      </c>
    </row>
    <row r="36" spans="1:37" ht="8.25" customHeight="1"/>
    <row r="37" spans="1:37">
      <c r="B37" s="113" t="s">
        <v>18</v>
      </c>
      <c r="C37" s="114"/>
      <c r="D37" s="115"/>
      <c r="E37" s="115"/>
      <c r="F37" s="3" t="s">
        <v>1</v>
      </c>
      <c r="G37" s="34"/>
      <c r="H37" s="3" t="s">
        <v>39</v>
      </c>
      <c r="I37" s="34"/>
      <c r="J37" s="3" t="s">
        <v>31</v>
      </c>
    </row>
    <row r="38" spans="1:37">
      <c r="B38" s="104" t="s">
        <v>40</v>
      </c>
      <c r="C38" s="105"/>
      <c r="D38" s="106"/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9"/>
    </row>
    <row r="39" spans="1:37">
      <c r="B39" s="104"/>
      <c r="C39" s="105"/>
      <c r="D39" s="106"/>
      <c r="E39" s="110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1:37">
      <c r="B40" s="104" t="s">
        <v>41</v>
      </c>
      <c r="C40" s="105"/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9"/>
    </row>
    <row r="41" spans="1:37">
      <c r="B41" s="104"/>
      <c r="C41" s="105"/>
      <c r="D41" s="106"/>
      <c r="E41" s="110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1:37">
      <c r="B42" s="35" t="s">
        <v>42</v>
      </c>
    </row>
    <row r="43" spans="1:37" ht="12.95" customHeight="1"/>
    <row r="44" spans="1:37">
      <c r="AK44" s="16"/>
    </row>
    <row r="45" spans="1:37">
      <c r="AK45" s="16"/>
    </row>
    <row r="46" spans="1:37">
      <c r="AK46" s="19"/>
    </row>
    <row r="47" spans="1:37">
      <c r="AK47" s="19"/>
    </row>
    <row r="48" spans="1:37">
      <c r="AK48" s="19"/>
    </row>
    <row r="49" spans="37:37">
      <c r="AK49" s="19"/>
    </row>
    <row r="50" spans="37:37">
      <c r="AK50" s="19"/>
    </row>
    <row r="51" spans="37:37">
      <c r="AK51" s="19"/>
    </row>
    <row r="52" spans="37:37">
      <c r="AK52" s="19"/>
    </row>
    <row r="53" spans="37:37">
      <c r="AK53" s="16"/>
    </row>
    <row r="54" spans="37:37">
      <c r="AK54" s="4"/>
    </row>
    <row r="55" spans="37:37">
      <c r="AK55" s="4"/>
    </row>
    <row r="56" spans="37:37">
      <c r="AK56" s="4"/>
    </row>
  </sheetData>
  <mergeCells count="59">
    <mergeCell ref="H8:L8"/>
    <mergeCell ref="M8:Q8"/>
    <mergeCell ref="R8:V8"/>
    <mergeCell ref="AD1:AH1"/>
    <mergeCell ref="A2:AE2"/>
    <mergeCell ref="B4:E4"/>
    <mergeCell ref="F4:Y4"/>
    <mergeCell ref="B9:C9"/>
    <mergeCell ref="D9:E9"/>
    <mergeCell ref="I9:J9"/>
    <mergeCell ref="N9:O9"/>
    <mergeCell ref="S9:T9"/>
    <mergeCell ref="AD14:AG14"/>
    <mergeCell ref="X10:AA10"/>
    <mergeCell ref="AD10:AG10"/>
    <mergeCell ref="B13:C13"/>
    <mergeCell ref="D13:E13"/>
    <mergeCell ref="I13:J13"/>
    <mergeCell ref="N13:O13"/>
    <mergeCell ref="S13:T13"/>
    <mergeCell ref="B10:F10"/>
    <mergeCell ref="H10:K10"/>
    <mergeCell ref="M10:P10"/>
    <mergeCell ref="R10:U10"/>
    <mergeCell ref="B14:F14"/>
    <mergeCell ref="H14:K14"/>
    <mergeCell ref="M14:P14"/>
    <mergeCell ref="R14:U14"/>
    <mergeCell ref="X14:AA14"/>
    <mergeCell ref="B17:E17"/>
    <mergeCell ref="H17:K17"/>
    <mergeCell ref="Q17:U17"/>
    <mergeCell ref="M18:M19"/>
    <mergeCell ref="N18:O19"/>
    <mergeCell ref="P18:P19"/>
    <mergeCell ref="Q18:U19"/>
    <mergeCell ref="V18:V19"/>
    <mergeCell ref="X18:X19"/>
    <mergeCell ref="Y18:AA19"/>
    <mergeCell ref="E20:H20"/>
    <mergeCell ref="B23:E23"/>
    <mergeCell ref="H23:K23"/>
    <mergeCell ref="Q23:U23"/>
    <mergeCell ref="Y24:AA25"/>
    <mergeCell ref="E26:H26"/>
    <mergeCell ref="A28:AE29"/>
    <mergeCell ref="A30:AE31"/>
    <mergeCell ref="M24:M25"/>
    <mergeCell ref="N24:O25"/>
    <mergeCell ref="P24:P25"/>
    <mergeCell ref="Q24:U25"/>
    <mergeCell ref="V24:V25"/>
    <mergeCell ref="X24:X25"/>
    <mergeCell ref="B37:C37"/>
    <mergeCell ref="D37:E37"/>
    <mergeCell ref="B38:D39"/>
    <mergeCell ref="E38:Y39"/>
    <mergeCell ref="B40:D41"/>
    <mergeCell ref="E40:Y41"/>
  </mergeCells>
  <phoneticPr fontId="1"/>
  <dataValidations count="1">
    <dataValidation type="list" allowBlank="1" showInputMessage="1" showErrorMessage="1" sqref="L10" xr:uid="{00000000-0002-0000-0100-000000000000}">
      <formula1>$AK$11:$AK$12</formula1>
    </dataValidation>
  </dataValidations>
  <pageMargins left="0.59055118110236227" right="0.39370078740157483" top="0.35433070866141736" bottom="0.35433070866141736" header="0.31496062992125984" footer="0.31496062992125984"/>
  <pageSetup paperSize="9" scale="8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２－①－イ・ロ</vt:lpstr>
      <vt:lpstr>２－①ーハ</vt:lpstr>
      <vt:lpstr>'２－①ーハ'!Print_Area</vt:lpstr>
      <vt:lpstr>'２－①－イ・ロ'!Print_Area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2026-03-25T02:29:59Z</dcterms:modified>
</cp:coreProperties>
</file>