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defaultThemeVersion="124226"/>
  <xr:revisionPtr revIDLastSave="0" documentId="13_ncr:1_{5C4E4726-04F1-4FD1-B4B4-782B468D73E2}" xr6:coauthVersionLast="47" xr6:coauthVersionMax="47" xr10:uidLastSave="{00000000-0000-0000-0000-000000000000}"/>
  <bookViews>
    <workbookView xWindow="-120" yWindow="-120" windowWidth="20730" windowHeight="11040" tabRatio="843" xr2:uid="{00000000-000D-0000-FFFF-FFFF00000000}"/>
  </bookViews>
  <sheets>
    <sheet name="ハー①" sheetId="32" r:id="rId1"/>
    <sheet name="ハー②" sheetId="33" r:id="rId2"/>
  </sheets>
  <definedNames>
    <definedName name="_xlnm.Print_Area" localSheetId="0">ハー①!$A$1:$AE$66</definedName>
    <definedName name="_xlnm.Print_Area" localSheetId="1">ハー②!$A$1:$AE$71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8" i="33" l="1"/>
  <c r="E51" i="33" s="1"/>
  <c r="AA36" i="33"/>
  <c r="E45" i="33" s="1"/>
  <c r="AA32" i="33"/>
  <c r="H48" i="33" s="1"/>
  <c r="AA30" i="33"/>
  <c r="H42" i="33" s="1"/>
  <c r="X20" i="33"/>
  <c r="C26" i="33" s="1"/>
  <c r="X18" i="33"/>
  <c r="C23" i="33" s="1"/>
  <c r="M24" i="33" s="1"/>
  <c r="M33" i="32"/>
  <c r="E36" i="32" s="1"/>
  <c r="Q37" i="32" s="1"/>
  <c r="E23" i="32"/>
  <c r="Q24" i="32" s="1"/>
  <c r="H43" i="32" s="1"/>
  <c r="M20" i="32"/>
  <c r="B43" i="32" l="1"/>
  <c r="Q44" i="32" s="1"/>
  <c r="E46" i="32"/>
  <c r="B42" i="33"/>
  <c r="Q43" i="33" s="1"/>
  <c r="B48" i="33"/>
  <c r="Q49" i="33" s="1"/>
  <c r="G26" i="33"/>
  <c r="G23" i="33"/>
  <c r="L20" i="33"/>
  <c r="Q20" i="33"/>
  <c r="V20" i="33"/>
  <c r="AB20" i="33"/>
  <c r="AB18" i="33"/>
  <c r="V18" i="33"/>
  <c r="Q18" i="33"/>
  <c r="S35" i="33"/>
  <c r="N35" i="33"/>
  <c r="I35" i="33"/>
  <c r="B36"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8" authorId="0" shapeId="0" xr:uid="{00000000-0006-0000-0900-000002000000}">
      <text>
        <r>
          <rPr>
            <sz val="9"/>
            <color indexed="81"/>
            <rFont val="MS P ゴシック"/>
            <family val="3"/>
            <charset val="128"/>
          </rPr>
          <t>千円単位の場合は、「千円」を選択してください。</t>
        </r>
      </text>
    </comment>
  </commentList>
</comments>
</file>

<file path=xl/sharedStrings.xml><?xml version="1.0" encoding="utf-8"?>
<sst xmlns="http://schemas.openxmlformats.org/spreadsheetml/2006/main" count="196" uniqueCount="47">
  <si>
    <t>（</t>
    <phoneticPr fontId="1"/>
  </si>
  <si>
    <t>年</t>
    <rPh sb="0" eb="1">
      <t>ネン</t>
    </rPh>
    <phoneticPr fontId="1"/>
  </si>
  <si>
    <t>）</t>
    <phoneticPr fontId="1"/>
  </si>
  <si>
    <t>月</t>
    <rPh sb="0" eb="1">
      <t>ツキ</t>
    </rPh>
    <phoneticPr fontId="1"/>
  </si>
  <si>
    <t>－</t>
    <phoneticPr fontId="1"/>
  </si>
  <si>
    <t>＝</t>
    <phoneticPr fontId="1"/>
  </si>
  <si>
    <t>×</t>
    <phoneticPr fontId="1"/>
  </si>
  <si>
    <t>減少率</t>
    <rPh sb="0" eb="3">
      <t>ゲンショウリツ</t>
    </rPh>
    <phoneticPr fontId="1"/>
  </si>
  <si>
    <t>％</t>
    <phoneticPr fontId="1"/>
  </si>
  <si>
    <t>≧</t>
    <phoneticPr fontId="1"/>
  </si>
  <si>
    <t>全体の売上高</t>
    <rPh sb="0" eb="2">
      <t>ゼンタイ</t>
    </rPh>
    <rPh sb="3" eb="6">
      <t>ウリアゲダカ</t>
    </rPh>
    <phoneticPr fontId="1"/>
  </si>
  <si>
    <r>
      <t>・最近３か月間の業種別売上高</t>
    </r>
    <r>
      <rPr>
        <b/>
        <sz val="11"/>
        <color rgb="FF0000CC"/>
        <rFont val="ＭＳ Ｐゴシック"/>
        <family val="3"/>
        <charset val="128"/>
        <scheme val="minor"/>
      </rPr>
      <t>［実績］</t>
    </r>
    <rPh sb="1" eb="3">
      <t>サイキン</t>
    </rPh>
    <rPh sb="8" eb="11">
      <t>ギョウシュベツ</t>
    </rPh>
    <rPh sb="11" eb="13">
      <t>ウリアゲ</t>
    </rPh>
    <rPh sb="13" eb="14">
      <t>ダカ</t>
    </rPh>
    <phoneticPr fontId="1"/>
  </si>
  <si>
    <t>指定業種の
売上高</t>
    <rPh sb="0" eb="2">
      <t>シテイ</t>
    </rPh>
    <rPh sb="2" eb="3">
      <t>ギョウ</t>
    </rPh>
    <rPh sb="3" eb="4">
      <t>シュ</t>
    </rPh>
    <rPh sb="6" eb="9">
      <t>ウリアゲダカ</t>
    </rPh>
    <phoneticPr fontId="1"/>
  </si>
  <si>
    <t>業</t>
    <rPh sb="0" eb="1">
      <t>ギョウ</t>
    </rPh>
    <phoneticPr fontId="1"/>
  </si>
  <si>
    <t>業種</t>
    <rPh sb="0" eb="2">
      <t>ギョウシュ</t>
    </rPh>
    <phoneticPr fontId="1"/>
  </si>
  <si>
    <t>円</t>
    <rPh sb="0" eb="1">
      <t>エン</t>
    </rPh>
    <phoneticPr fontId="1"/>
  </si>
  <si>
    <t>（名称及び代表者の氏名）</t>
    <phoneticPr fontId="1"/>
  </si>
  <si>
    <t>申請者名：</t>
    <rPh sb="0" eb="4">
      <t>シンセイシャメイ</t>
    </rPh>
    <phoneticPr fontId="1"/>
  </si>
  <si>
    <t>単位</t>
    <rPh sb="0" eb="2">
      <t>タンイ</t>
    </rPh>
    <phoneticPr fontId="1"/>
  </si>
  <si>
    <t>千円</t>
    <rPh sb="0" eb="2">
      <t>センエン</t>
    </rPh>
    <phoneticPr fontId="1"/>
  </si>
  <si>
    <t>令和</t>
    <rPh sb="0" eb="2">
      <t>レイワ</t>
    </rPh>
    <phoneticPr fontId="1"/>
  </si>
  <si>
    <r>
      <t>・最近３か月間の売上高営業利益率</t>
    </r>
    <r>
      <rPr>
        <b/>
        <sz val="11"/>
        <color rgb="FF0000CC"/>
        <rFont val="ＭＳ Ｐゴシック"/>
        <family val="3"/>
        <charset val="128"/>
        <scheme val="minor"/>
      </rPr>
      <t>［実績］</t>
    </r>
    <rPh sb="1" eb="3">
      <t>サイキン</t>
    </rPh>
    <rPh sb="8" eb="10">
      <t>ウリアゲ</t>
    </rPh>
    <rPh sb="10" eb="11">
      <t>ダカ</t>
    </rPh>
    <rPh sb="11" eb="13">
      <t>エイギョウ</t>
    </rPh>
    <rPh sb="13" eb="15">
      <t>リエキ</t>
    </rPh>
    <rPh sb="15" eb="16">
      <t>リツ</t>
    </rPh>
    <rPh sb="17" eb="19">
      <t>ジッセキ</t>
    </rPh>
    <phoneticPr fontId="1"/>
  </si>
  <si>
    <t>％</t>
  </si>
  <si>
    <t>・最近３か月間の月平均売上高営業利益率の平均</t>
    <rPh sb="1" eb="3">
      <t>サイキン</t>
    </rPh>
    <rPh sb="5" eb="6">
      <t>ゲツ</t>
    </rPh>
    <rPh sb="6" eb="7">
      <t>カン</t>
    </rPh>
    <rPh sb="11" eb="13">
      <t>ウリアゲ</t>
    </rPh>
    <rPh sb="13" eb="14">
      <t>ダカ</t>
    </rPh>
    <rPh sb="14" eb="16">
      <t>エイギョウ</t>
    </rPh>
    <rPh sb="16" eb="18">
      <t>リエキ</t>
    </rPh>
    <rPh sb="18" eb="19">
      <t>リツ</t>
    </rPh>
    <rPh sb="20" eb="22">
      <t>ヘイキン</t>
    </rPh>
    <phoneticPr fontId="1"/>
  </si>
  <si>
    <r>
      <t>・最近３か月間の前年同期の売上高営業利益率</t>
    </r>
    <r>
      <rPr>
        <b/>
        <sz val="11"/>
        <color rgb="FF0000CC"/>
        <rFont val="ＭＳ Ｐゴシック"/>
        <family val="3"/>
        <charset val="128"/>
        <scheme val="minor"/>
      </rPr>
      <t>［実績］</t>
    </r>
    <rPh sb="1" eb="3">
      <t>サイキン</t>
    </rPh>
    <rPh sb="13" eb="15">
      <t>ウリアゲ</t>
    </rPh>
    <rPh sb="15" eb="16">
      <t>ダカ</t>
    </rPh>
    <rPh sb="16" eb="18">
      <t>エイギョウ</t>
    </rPh>
    <rPh sb="18" eb="20">
      <t>リエキ</t>
    </rPh>
    <rPh sb="20" eb="21">
      <t>リツ</t>
    </rPh>
    <rPh sb="22" eb="24">
      <t>ジッセキ</t>
    </rPh>
    <phoneticPr fontId="1"/>
  </si>
  <si>
    <t>・最近３か月間の前年同期の月平均売上高営業利益率の平均</t>
    <rPh sb="1" eb="3">
      <t>サイキン</t>
    </rPh>
    <rPh sb="5" eb="6">
      <t>ゲツ</t>
    </rPh>
    <rPh sb="6" eb="7">
      <t>カン</t>
    </rPh>
    <rPh sb="16" eb="18">
      <t>ウリアゲ</t>
    </rPh>
    <rPh sb="18" eb="19">
      <t>ダカ</t>
    </rPh>
    <rPh sb="19" eb="21">
      <t>エイギョウ</t>
    </rPh>
    <rPh sb="21" eb="23">
      <t>リエキ</t>
    </rPh>
    <rPh sb="23" eb="24">
      <t>リツ</t>
    </rPh>
    <rPh sb="25" eb="27">
      <t>ヘイキン</t>
    </rPh>
    <phoneticPr fontId="1"/>
  </si>
  <si>
    <t>・最近３か月間の企業全体の月平均売上高営業利益率の減少率</t>
    <rPh sb="1" eb="3">
      <t>サイキン</t>
    </rPh>
    <rPh sb="5" eb="7">
      <t>ゲツカン</t>
    </rPh>
    <rPh sb="8" eb="10">
      <t>キギョウ</t>
    </rPh>
    <rPh sb="10" eb="12">
      <t>ゼンタイ</t>
    </rPh>
    <rPh sb="13" eb="16">
      <t>ツキヘイキン</t>
    </rPh>
    <rPh sb="16" eb="18">
      <t>ウリアゲ</t>
    </rPh>
    <rPh sb="18" eb="19">
      <t>ダカ</t>
    </rPh>
    <rPh sb="19" eb="21">
      <t>エイギョウ</t>
    </rPh>
    <rPh sb="21" eb="23">
      <t>リエキ</t>
    </rPh>
    <rPh sb="23" eb="24">
      <t>リツ</t>
    </rPh>
    <rPh sb="25" eb="28">
      <t>ゲンショウリツ</t>
    </rPh>
    <phoneticPr fontId="1"/>
  </si>
  <si>
    <r>
      <t>・前年同期３か月間の業種別売上高営業利益率</t>
    </r>
    <r>
      <rPr>
        <b/>
        <sz val="11"/>
        <color rgb="FF0000CC"/>
        <rFont val="ＭＳ Ｐゴシック"/>
        <family val="3"/>
        <charset val="128"/>
        <scheme val="minor"/>
      </rPr>
      <t>［実績］</t>
    </r>
    <rPh sb="3" eb="5">
      <t>ドウキ</t>
    </rPh>
    <phoneticPr fontId="1"/>
  </si>
  <si>
    <t>・売上高営業利益率の減少率</t>
    <rPh sb="1" eb="3">
      <t>ウリアゲ</t>
    </rPh>
    <rPh sb="3" eb="4">
      <t>ダカ</t>
    </rPh>
    <rPh sb="4" eb="6">
      <t>エイギョウ</t>
    </rPh>
    <rPh sb="6" eb="8">
      <t>リエキ</t>
    </rPh>
    <rPh sb="8" eb="9">
      <t>リツ</t>
    </rPh>
    <rPh sb="10" eb="13">
      <t>ゲンショウリツ</t>
    </rPh>
    <phoneticPr fontId="1"/>
  </si>
  <si>
    <t>・最近３か月間の指定業種の月平均売上高営業利益率の減少率</t>
    <rPh sb="1" eb="3">
      <t>サイキン</t>
    </rPh>
    <rPh sb="5" eb="7">
      <t>ゲツカン</t>
    </rPh>
    <rPh sb="8" eb="10">
      <t>シテイ</t>
    </rPh>
    <rPh sb="10" eb="12">
      <t>ギョウシュ</t>
    </rPh>
    <rPh sb="13" eb="16">
      <t>ツキヘイキン</t>
    </rPh>
    <rPh sb="16" eb="18">
      <t>ウリアゲ</t>
    </rPh>
    <rPh sb="18" eb="19">
      <t>ダカ</t>
    </rPh>
    <rPh sb="19" eb="21">
      <t>エイギョウ</t>
    </rPh>
    <rPh sb="21" eb="23">
      <t>リエキ</t>
    </rPh>
    <rPh sb="23" eb="24">
      <t>リツ</t>
    </rPh>
    <rPh sb="25" eb="28">
      <t>ゲンショウリツ</t>
    </rPh>
    <phoneticPr fontId="1"/>
  </si>
  <si>
    <t>中小企業信用保険法第2条第5項第5号　認定申請書ハ－①の添付書類</t>
    <rPh sb="19" eb="24">
      <t>ニンテイシンセイショ</t>
    </rPh>
    <rPh sb="28" eb="32">
      <t>テンプショルイ</t>
    </rPh>
    <phoneticPr fontId="1"/>
  </si>
  <si>
    <t>中小企業信用保険法第2条第5項第5号　認定申請書ハ－②の添付書類</t>
    <rPh sb="19" eb="24">
      <t>ニンテイシンセイショ</t>
    </rPh>
    <rPh sb="28" eb="32">
      <t>テンプショルイ</t>
    </rPh>
    <phoneticPr fontId="1"/>
  </si>
  <si>
    <t>・最近３か月間における企業全体の売上高に占める指定業種の売上高の割合</t>
    <rPh sb="1" eb="3">
      <t>サイキン</t>
    </rPh>
    <rPh sb="5" eb="7">
      <t>ゲツカン</t>
    </rPh>
    <rPh sb="11" eb="13">
      <t>キギョウ</t>
    </rPh>
    <rPh sb="13" eb="15">
      <t>ゼンタイ</t>
    </rPh>
    <rPh sb="16" eb="18">
      <t>ウリアゲ</t>
    </rPh>
    <rPh sb="18" eb="19">
      <t>ダカ</t>
    </rPh>
    <rPh sb="20" eb="21">
      <t>シ</t>
    </rPh>
    <rPh sb="23" eb="25">
      <t>シテイ</t>
    </rPh>
    <rPh sb="25" eb="27">
      <t>ギョウシュ</t>
    </rPh>
    <rPh sb="28" eb="30">
      <t>ウリアゲ</t>
    </rPh>
    <rPh sb="30" eb="31">
      <t>ダカ</t>
    </rPh>
    <rPh sb="32" eb="34">
      <t>ワリアイ</t>
    </rPh>
    <phoneticPr fontId="1"/>
  </si>
  <si>
    <t>企業全体</t>
    <rPh sb="0" eb="2">
      <t>キギョウ</t>
    </rPh>
    <rPh sb="2" eb="4">
      <t>ゼンタイ</t>
    </rPh>
    <phoneticPr fontId="1"/>
  </si>
  <si>
    <t>企業全体</t>
    <rPh sb="0" eb="4">
      <t>キギョウゼンタイ</t>
    </rPh>
    <phoneticPr fontId="1"/>
  </si>
  <si>
    <t>指定業種</t>
    <rPh sb="0" eb="2">
      <t>シテイ</t>
    </rPh>
    <rPh sb="2" eb="3">
      <t>ギョウ</t>
    </rPh>
    <rPh sb="3" eb="4">
      <t>シュ</t>
    </rPh>
    <phoneticPr fontId="1"/>
  </si>
  <si>
    <r>
      <rPr>
        <b/>
        <u/>
        <sz val="10"/>
        <color theme="1"/>
        <rFont val="ＭＳ Ｐゴシック"/>
        <family val="3"/>
        <charset val="128"/>
        <scheme val="minor"/>
      </rPr>
      <t>３か月合計</t>
    </r>
    <r>
      <rPr>
        <b/>
        <sz val="10"/>
        <color theme="1"/>
        <rFont val="ＭＳ Ｐゴシック"/>
        <family val="3"/>
        <charset val="128"/>
        <scheme val="minor"/>
      </rPr>
      <t xml:space="preserve">
３</t>
    </r>
    <rPh sb="2" eb="3">
      <t>ツキ</t>
    </rPh>
    <rPh sb="3" eb="5">
      <t>ゴウケイ</t>
    </rPh>
    <phoneticPr fontId="1"/>
  </si>
  <si>
    <r>
      <t>・最近３か月間の月平均売上高営業利益率</t>
    </r>
    <r>
      <rPr>
        <b/>
        <sz val="11"/>
        <color rgb="FF0000CC"/>
        <rFont val="ＭＳ Ｐゴシック"/>
        <family val="3"/>
        <charset val="128"/>
        <scheme val="minor"/>
      </rPr>
      <t>［実績］</t>
    </r>
    <rPh sb="1" eb="3">
      <t>サイキン</t>
    </rPh>
    <rPh sb="8" eb="9">
      <t>ツキ</t>
    </rPh>
    <rPh sb="9" eb="11">
      <t>ヘイキン</t>
    </rPh>
    <rPh sb="11" eb="13">
      <t>ウリアゲ</t>
    </rPh>
    <rPh sb="13" eb="14">
      <t>ダカ</t>
    </rPh>
    <rPh sb="14" eb="16">
      <t>エイギョウ</t>
    </rPh>
    <rPh sb="16" eb="18">
      <t>リエキ</t>
    </rPh>
    <rPh sb="18" eb="19">
      <t>リツ</t>
    </rPh>
    <phoneticPr fontId="1"/>
  </si>
  <si>
    <t>細分類番号</t>
    <rPh sb="0" eb="1">
      <t>サイ</t>
    </rPh>
    <rPh sb="1" eb="3">
      <t>ブンルイ</t>
    </rPh>
    <rPh sb="3" eb="5">
      <t>バンゴウ</t>
    </rPh>
    <phoneticPr fontId="1"/>
  </si>
  <si>
    <t>・営んでいる事業が属する業種について</t>
    <rPh sb="1" eb="2">
      <t>イトナ</t>
    </rPh>
    <rPh sb="6" eb="8">
      <t>ジギョウ</t>
    </rPh>
    <rPh sb="9" eb="10">
      <t>ゾク</t>
    </rPh>
    <rPh sb="12" eb="14">
      <t>ギョウシュ</t>
    </rPh>
    <phoneticPr fontId="1"/>
  </si>
  <si>
    <t>令和８年４月版</t>
    <phoneticPr fontId="1"/>
  </si>
  <si>
    <t>申請内容は事実に相違ありません。</t>
    <rPh sb="0" eb="4">
      <t>シンセイナイヨウ</t>
    </rPh>
    <rPh sb="5" eb="7">
      <t>ジジツ</t>
    </rPh>
    <rPh sb="8" eb="10">
      <t>ソウイ</t>
    </rPh>
    <phoneticPr fontId="1"/>
  </si>
  <si>
    <t>月</t>
    <rPh sb="0" eb="1">
      <t>ガツ</t>
    </rPh>
    <phoneticPr fontId="1"/>
  </si>
  <si>
    <t>法人名</t>
    <rPh sb="0" eb="3">
      <t>ホウジンメイ</t>
    </rPh>
    <phoneticPr fontId="1"/>
  </si>
  <si>
    <t>代表者名</t>
    <rPh sb="0" eb="3">
      <t>ダイヒョウシャ</t>
    </rPh>
    <rPh sb="3" eb="4">
      <t>メイ</t>
    </rPh>
    <phoneticPr fontId="1"/>
  </si>
  <si>
    <t>※個人事業主の場合は屋号と氏名</t>
    <rPh sb="1" eb="3">
      <t>コジン</t>
    </rPh>
    <rPh sb="3" eb="6">
      <t>ジギョウヌシ</t>
    </rPh>
    <rPh sb="7" eb="9">
      <t>バアイ</t>
    </rPh>
    <rPh sb="10" eb="12">
      <t>ヤゴウ</t>
    </rPh>
    <rPh sb="13" eb="15">
      <t>シメイ</t>
    </rPh>
    <phoneticPr fontId="1"/>
  </si>
  <si>
    <t>日</t>
    <rPh sb="0" eb="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</si>
</sst>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26">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1"/>
      <color theme="1"/>
      <name val="ＭＳ Ｐゴシック"/>
      <family val="2"/>
      <scheme val="minor"/>
    </font>
    <font>
      <b/>
      <sz val="10"/>
      <color theme="1"/>
      <name val="ＭＳ Ｐゴシック"/>
      <family val="3"/>
      <charset val="128"/>
      <scheme val="minor"/>
    </font>
    <font>
      <b/>
      <sz val="9"/>
      <color theme="1"/>
      <name val="ＭＳ Ｐゴシック"/>
      <family val="3"/>
      <charset val="128"/>
      <scheme val="minor"/>
    </font>
    <font>
      <b/>
      <sz val="16"/>
      <color theme="1"/>
      <name val="ＭＳ Ｐゴシック"/>
      <family val="3"/>
      <charset val="128"/>
      <scheme val="minor"/>
    </font>
    <font>
      <sz val="12"/>
      <name val="ＭＳ Ｐゴシック"/>
      <family val="3"/>
      <charset val="128"/>
      <scheme val="minor"/>
    </font>
    <font>
      <b/>
      <sz val="11"/>
      <color rgb="FF0000CC"/>
      <name val="ＭＳ Ｐゴシック"/>
      <family val="3"/>
      <charset val="128"/>
      <scheme val="minor"/>
    </font>
    <font>
      <sz val="10"/>
      <color theme="1"/>
      <name val="ＭＳ Ｐゴシック"/>
      <family val="3"/>
      <charset val="128"/>
      <scheme val="minor"/>
    </font>
    <font>
      <sz val="11"/>
      <color rgb="FF000000"/>
      <name val="ＭＳ ゴシック"/>
      <family val="3"/>
      <charset val="128"/>
    </font>
    <font>
      <b/>
      <sz val="14"/>
      <color theme="1"/>
      <name val="BIZ UDPゴシック"/>
      <family val="3"/>
      <charset val="128"/>
    </font>
    <font>
      <sz val="11"/>
      <color theme="1"/>
      <name val="BIZ UDPゴシック"/>
      <family val="3"/>
      <charset val="128"/>
    </font>
    <font>
      <sz val="9"/>
      <color theme="1"/>
      <name val="ＭＳ Ｐゴシック"/>
      <family val="3"/>
      <charset val="128"/>
      <scheme val="minor"/>
    </font>
    <font>
      <sz val="8"/>
      <color theme="1"/>
      <name val="ＭＳ Ｐゴシック"/>
      <family val="3"/>
      <charset val="128"/>
      <scheme val="minor"/>
    </font>
    <font>
      <sz val="8"/>
      <color rgb="FFFF0000"/>
      <name val="ＭＳ Ｐゴシック"/>
      <family val="3"/>
      <charset val="128"/>
      <scheme val="minor"/>
    </font>
    <font>
      <sz val="9"/>
      <color indexed="81"/>
      <name val="MS P ゴシック"/>
      <family val="3"/>
      <charset val="128"/>
    </font>
    <font>
      <sz val="10"/>
      <color theme="1"/>
      <name val="BIZ UDPゴシック"/>
      <family val="3"/>
      <charset val="128"/>
    </font>
    <font>
      <sz val="9"/>
      <color theme="1"/>
      <name val="BIZ UDPゴシック"/>
      <family val="3"/>
      <charset val="128"/>
    </font>
    <font>
      <sz val="11"/>
      <name val="ＭＳ Ｐゴシック"/>
      <family val="3"/>
      <charset val="128"/>
      <scheme val="minor"/>
    </font>
    <font>
      <sz val="14"/>
      <color theme="1"/>
      <name val="ＭＳ Ｐゴシック"/>
      <family val="3"/>
      <charset val="128"/>
      <scheme val="minor"/>
    </font>
    <font>
      <b/>
      <u/>
      <sz val="10"/>
      <color theme="1"/>
      <name val="ＭＳ Ｐゴシック"/>
      <family val="3"/>
      <charset val="128"/>
      <scheme val="minor"/>
    </font>
  </fonts>
  <fills count="13">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s>
  <borders count="22">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auto="1"/>
      </bottom>
      <diagonal/>
    </border>
    <border>
      <left style="medium">
        <color indexed="64"/>
      </left>
      <right/>
      <top/>
      <bottom/>
      <diagonal/>
    </border>
    <border>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7" fillId="0" borderId="0" applyFont="0" applyFill="0" applyBorder="0" applyAlignment="0" applyProtection="0">
      <alignment vertical="center"/>
    </xf>
  </cellStyleXfs>
  <cellXfs count="162">
    <xf numFmtId="0" fontId="0" fillId="0" borderId="0" xfId="0"/>
    <xf numFmtId="0" fontId="2" fillId="0" borderId="0" xfId="0" applyFont="1" applyAlignment="1">
      <alignment horizontal="left" vertical="center"/>
    </xf>
    <xf numFmtId="0" fontId="5" fillId="0" borderId="0" xfId="0" applyFont="1"/>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2" fillId="0" borderId="1" xfId="0" applyFont="1" applyBorder="1" applyAlignment="1">
      <alignment vertical="center"/>
    </xf>
    <xf numFmtId="0" fontId="2" fillId="0" borderId="4" xfId="0" applyFont="1" applyBorder="1" applyAlignment="1">
      <alignment horizontal="right" vertical="center"/>
    </xf>
    <xf numFmtId="0" fontId="9" fillId="0" borderId="0" xfId="0" applyFont="1" applyAlignment="1">
      <alignment horizontal="left" vertical="center"/>
    </xf>
    <xf numFmtId="0" fontId="2" fillId="0" borderId="0" xfId="0" applyFont="1" applyAlignment="1">
      <alignment horizontal="center" vertical="center" shrinkToFit="1"/>
    </xf>
    <xf numFmtId="0" fontId="2" fillId="0" borderId="0" xfId="0" applyFont="1" applyAlignment="1">
      <alignment horizontal="left" vertical="center" shrinkToFit="1"/>
    </xf>
    <xf numFmtId="0" fontId="2" fillId="0" borderId="0" xfId="0" applyFont="1" applyAlignment="1">
      <alignment horizontal="right" vertical="center" shrinkToFit="1"/>
    </xf>
    <xf numFmtId="0" fontId="3" fillId="0" borderId="0" xfId="0" applyFont="1" applyAlignment="1">
      <alignment vertical="center"/>
    </xf>
    <xf numFmtId="38" fontId="4" fillId="0" borderId="0" xfId="1" applyFont="1" applyBorder="1" applyAlignment="1">
      <alignment horizontal="right" vertical="center" shrinkToFit="1"/>
    </xf>
    <xf numFmtId="0" fontId="2" fillId="0" borderId="0" xfId="0" applyFont="1" applyAlignment="1">
      <alignment vertical="center" shrinkToFit="1"/>
    </xf>
    <xf numFmtId="0" fontId="10" fillId="0" borderId="0" xfId="0" applyFont="1" applyAlignment="1">
      <alignment horizontal="center" vertical="center"/>
    </xf>
    <xf numFmtId="0" fontId="4" fillId="0" borderId="0" xfId="0" applyFont="1" applyAlignment="1">
      <alignment vertical="center"/>
    </xf>
    <xf numFmtId="0" fontId="3" fillId="0" borderId="0" xfId="0" applyFont="1" applyAlignment="1">
      <alignment horizontal="left" vertical="center"/>
    </xf>
    <xf numFmtId="38" fontId="4" fillId="0" borderId="0" xfId="1" applyFont="1" applyFill="1" applyBorder="1" applyAlignment="1">
      <alignment horizontal="right" vertical="center" shrinkToFit="1"/>
    </xf>
    <xf numFmtId="0" fontId="2" fillId="0" borderId="4" xfId="0" applyFont="1" applyBorder="1" applyAlignment="1">
      <alignment vertical="center"/>
    </xf>
    <xf numFmtId="0" fontId="2" fillId="0" borderId="0" xfId="0" applyFont="1" applyAlignment="1">
      <alignment horizontal="left" vertical="center" indent="1"/>
    </xf>
    <xf numFmtId="38" fontId="4" fillId="0" borderId="0" xfId="1" applyFont="1" applyFill="1" applyBorder="1" applyAlignment="1">
      <alignment horizontal="center" vertical="center"/>
    </xf>
    <xf numFmtId="0" fontId="16" fillId="0" borderId="0" xfId="0" applyFont="1" applyAlignment="1">
      <alignment vertical="center"/>
    </xf>
    <xf numFmtId="0" fontId="18" fillId="0" borderId="0" xfId="0" applyFont="1" applyAlignment="1">
      <alignment horizontal="left" vertical="center"/>
    </xf>
    <xf numFmtId="0" fontId="17" fillId="0" borderId="0" xfId="0" applyFont="1" applyAlignment="1">
      <alignment vertical="center"/>
    </xf>
    <xf numFmtId="0" fontId="19" fillId="0" borderId="0" xfId="0" applyFont="1" applyAlignment="1">
      <alignment vertical="center"/>
    </xf>
    <xf numFmtId="0" fontId="13" fillId="10" borderId="3" xfId="0" applyFont="1" applyFill="1" applyBorder="1" applyAlignment="1">
      <alignment horizontal="center" shrinkToFit="1"/>
    </xf>
    <xf numFmtId="0" fontId="13" fillId="0" borderId="1" xfId="0" applyFont="1" applyBorder="1" applyAlignment="1">
      <alignment horizontal="center" shrinkToFit="1"/>
    </xf>
    <xf numFmtId="0" fontId="13" fillId="0" borderId="19" xfId="0" applyFont="1" applyBorder="1" applyAlignment="1">
      <alignment horizontal="center" shrinkToFit="1"/>
    </xf>
    <xf numFmtId="0" fontId="17" fillId="0" borderId="0" xfId="0" applyFont="1"/>
    <xf numFmtId="0" fontId="22" fillId="0" borderId="0" xfId="0" applyFont="1" applyAlignment="1">
      <alignment vertical="center"/>
    </xf>
    <xf numFmtId="0" fontId="17" fillId="6" borderId="21" xfId="0" applyFont="1" applyFill="1" applyBorder="1" applyAlignment="1">
      <alignment horizontal="center" vertical="center"/>
    </xf>
    <xf numFmtId="0" fontId="17" fillId="0" borderId="21" xfId="0" applyFont="1" applyBorder="1" applyAlignment="1">
      <alignment horizontal="center" vertical="center"/>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3" borderId="19" xfId="0" applyFont="1" applyFill="1" applyBorder="1" applyAlignment="1">
      <alignment vertical="center" shrinkToFit="1"/>
    </xf>
    <xf numFmtId="38" fontId="4" fillId="3" borderId="19" xfId="1" applyFont="1" applyFill="1" applyBorder="1" applyAlignment="1">
      <alignment horizontal="right" vertical="center" shrinkToFit="1"/>
    </xf>
    <xf numFmtId="0" fontId="23" fillId="4" borderId="1" xfId="0" applyFont="1" applyFill="1" applyBorder="1" applyAlignment="1">
      <alignment vertical="center"/>
    </xf>
    <xf numFmtId="0" fontId="2" fillId="2" borderId="1" xfId="0" applyFont="1" applyFill="1" applyBorder="1" applyAlignment="1">
      <alignment vertical="center"/>
    </xf>
    <xf numFmtId="0" fontId="2" fillId="2" borderId="19" xfId="0" applyFont="1" applyFill="1" applyBorder="1" applyAlignment="1">
      <alignment vertical="center"/>
    </xf>
    <xf numFmtId="0" fontId="2" fillId="5" borderId="19" xfId="0" applyFont="1" applyFill="1" applyBorder="1" applyAlignment="1">
      <alignment vertical="center"/>
    </xf>
    <xf numFmtId="0" fontId="23" fillId="3" borderId="19" xfId="0" applyFont="1" applyFill="1" applyBorder="1" applyAlignment="1">
      <alignment vertical="center"/>
    </xf>
    <xf numFmtId="0" fontId="23" fillId="6" borderId="19" xfId="0" applyFont="1" applyFill="1" applyBorder="1" applyAlignment="1">
      <alignment vertical="center"/>
    </xf>
    <xf numFmtId="0" fontId="23" fillId="12" borderId="1" xfId="0" applyFont="1" applyFill="1" applyBorder="1" applyAlignment="1">
      <alignment vertical="center"/>
    </xf>
    <xf numFmtId="0" fontId="2" fillId="4" borderId="1" xfId="0" applyFont="1" applyFill="1" applyBorder="1" applyAlignment="1">
      <alignment vertical="center"/>
    </xf>
    <xf numFmtId="0" fontId="24" fillId="0" borderId="0" xfId="0" applyFont="1" applyAlignment="1">
      <alignment vertical="center"/>
    </xf>
    <xf numFmtId="0" fontId="2" fillId="7" borderId="0" xfId="0" applyFont="1" applyFill="1" applyAlignment="1">
      <alignment horizontal="center" vertical="center" shrinkToFit="1"/>
    </xf>
    <xf numFmtId="0" fontId="3" fillId="0" borderId="0" xfId="0" applyFont="1"/>
    <xf numFmtId="0" fontId="13" fillId="0" borderId="0" xfId="0" applyFont="1"/>
    <xf numFmtId="0" fontId="14" fillId="0" borderId="0" xfId="0" applyFont="1" applyAlignment="1">
      <alignment wrapText="1"/>
    </xf>
    <xf numFmtId="0" fontId="0" fillId="0" borderId="0" xfId="0" applyAlignment="1">
      <alignment wrapText="1"/>
    </xf>
    <xf numFmtId="0" fontId="2" fillId="0" borderId="0" xfId="0" applyFont="1" applyAlignment="1">
      <alignment horizontal="left" vertical="center" wrapText="1"/>
    </xf>
    <xf numFmtId="0" fontId="0" fillId="0" borderId="0" xfId="0" applyAlignment="1">
      <alignment vertical="center" wrapText="1"/>
    </xf>
    <xf numFmtId="176" fontId="4" fillId="2" borderId="2" xfId="1" applyNumberFormat="1" applyFont="1" applyFill="1" applyBorder="1" applyAlignment="1">
      <alignment horizontal="right" vertical="center" shrinkToFit="1"/>
    </xf>
    <xf numFmtId="176" fontId="4" fillId="2" borderId="3" xfId="1" applyNumberFormat="1" applyFont="1" applyFill="1" applyBorder="1" applyAlignment="1">
      <alignment horizontal="right" vertical="center" shrinkToFit="1"/>
    </xf>
    <xf numFmtId="0" fontId="8" fillId="0" borderId="13" xfId="0" applyFont="1" applyBorder="1" applyAlignment="1">
      <alignment horizontal="center" shrinkToFit="1"/>
    </xf>
    <xf numFmtId="0" fontId="4" fillId="0" borderId="0" xfId="0" applyFont="1" applyAlignment="1">
      <alignment horizontal="center" vertical="center"/>
    </xf>
    <xf numFmtId="0" fontId="2" fillId="0" borderId="0" xfId="0" applyFont="1" applyAlignment="1">
      <alignment horizontal="center" vertical="center"/>
    </xf>
    <xf numFmtId="2" fontId="6" fillId="0" borderId="9" xfId="1" applyNumberFormat="1" applyFont="1" applyBorder="1" applyAlignment="1">
      <alignment horizontal="center" vertical="center"/>
    </xf>
    <xf numFmtId="2" fontId="6" fillId="0" borderId="10" xfId="1" applyNumberFormat="1" applyFont="1" applyBorder="1" applyAlignment="1">
      <alignment horizontal="center" vertical="center"/>
    </xf>
    <xf numFmtId="2" fontId="6" fillId="0" borderId="11" xfId="1" applyNumberFormat="1" applyFont="1" applyBorder="1" applyAlignment="1">
      <alignment horizontal="center" vertical="center"/>
    </xf>
    <xf numFmtId="2" fontId="6" fillId="0" borderId="12" xfId="1" applyNumberFormat="1" applyFont="1" applyBorder="1" applyAlignment="1">
      <alignment horizontal="center" vertical="center"/>
    </xf>
    <xf numFmtId="2" fontId="6" fillId="0" borderId="13" xfId="1" applyNumberFormat="1" applyFont="1" applyBorder="1" applyAlignment="1">
      <alignment horizontal="center" vertical="center"/>
    </xf>
    <xf numFmtId="2" fontId="6" fillId="0" borderId="14" xfId="1" applyNumberFormat="1" applyFont="1" applyBorder="1" applyAlignment="1">
      <alignment horizontal="center" vertical="center"/>
    </xf>
    <xf numFmtId="176" fontId="11" fillId="4" borderId="2" xfId="1" applyNumberFormat="1" applyFont="1" applyFill="1" applyBorder="1" applyAlignment="1">
      <alignment horizontal="right" vertical="center" shrinkToFit="1"/>
    </xf>
    <xf numFmtId="176" fontId="11" fillId="4" borderId="3" xfId="1" applyNumberFormat="1" applyFont="1" applyFill="1" applyBorder="1" applyAlignment="1">
      <alignment horizontal="right" vertical="center" shrinkToFit="1"/>
    </xf>
    <xf numFmtId="0" fontId="10" fillId="0" borderId="0" xfId="0" applyFont="1" applyAlignment="1">
      <alignment horizontal="center" vertical="center"/>
    </xf>
    <xf numFmtId="0" fontId="10" fillId="0" borderId="0" xfId="0" applyFont="1" applyAlignment="1">
      <alignment vertical="center"/>
    </xf>
    <xf numFmtId="49" fontId="4" fillId="7" borderId="2" xfId="0" applyNumberFormat="1" applyFont="1" applyFill="1" applyBorder="1" applyAlignment="1">
      <alignment horizontal="center" vertical="center"/>
    </xf>
    <xf numFmtId="49" fontId="4" fillId="7" borderId="3" xfId="0" applyNumberFormat="1" applyFont="1" applyFill="1" applyBorder="1" applyAlignment="1">
      <alignment horizontal="center" vertical="center"/>
    </xf>
    <xf numFmtId="49" fontId="4" fillId="7" borderId="1" xfId="0" applyNumberFormat="1" applyFont="1" applyFill="1" applyBorder="1" applyAlignment="1">
      <alignment horizontal="center"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176" fontId="4" fillId="3" borderId="17" xfId="1" applyNumberFormat="1" applyFont="1" applyFill="1" applyBorder="1" applyAlignment="1">
      <alignment horizontal="right" vertical="center" shrinkToFit="1"/>
    </xf>
    <xf numFmtId="176" fontId="0" fillId="0" borderId="18" xfId="0" applyNumberFormat="1" applyBorder="1" applyAlignment="1">
      <alignment horizontal="right" vertical="center"/>
    </xf>
    <xf numFmtId="0" fontId="8" fillId="0" borderId="0" xfId="0" applyFont="1" applyAlignment="1">
      <alignment horizontal="left" shrinkToFit="1"/>
    </xf>
    <xf numFmtId="176" fontId="6" fillId="4" borderId="9" xfId="1" applyNumberFormat="1" applyFont="1" applyFill="1" applyBorder="1" applyAlignment="1">
      <alignment horizontal="right" vertical="center" shrinkToFit="1"/>
    </xf>
    <xf numFmtId="176" fontId="6" fillId="4" borderId="10" xfId="1" applyNumberFormat="1" applyFont="1" applyFill="1" applyBorder="1" applyAlignment="1">
      <alignment horizontal="right" vertical="center" shrinkToFit="1"/>
    </xf>
    <xf numFmtId="176" fontId="6" fillId="4" borderId="12" xfId="1" applyNumberFormat="1" applyFont="1" applyFill="1" applyBorder="1" applyAlignment="1">
      <alignment horizontal="right" vertical="center" shrinkToFit="1"/>
    </xf>
    <xf numFmtId="176" fontId="6" fillId="4" borderId="13" xfId="1" applyNumberFormat="1" applyFont="1" applyFill="1" applyBorder="1" applyAlignment="1">
      <alignment horizontal="right" vertical="center" shrinkToFit="1"/>
    </xf>
    <xf numFmtId="176" fontId="4" fillId="3" borderId="18" xfId="1" applyNumberFormat="1" applyFont="1" applyFill="1" applyBorder="1" applyAlignment="1">
      <alignment horizontal="right" vertical="center" shrinkToFit="1"/>
    </xf>
    <xf numFmtId="176" fontId="6" fillId="2" borderId="9" xfId="1" applyNumberFormat="1" applyFont="1" applyFill="1" applyBorder="1" applyAlignment="1">
      <alignment horizontal="right" vertical="center" shrinkToFit="1"/>
    </xf>
    <xf numFmtId="176" fontId="6" fillId="2" borderId="10" xfId="1" applyNumberFormat="1" applyFont="1" applyFill="1" applyBorder="1" applyAlignment="1">
      <alignment horizontal="right" vertical="center" shrinkToFit="1"/>
    </xf>
    <xf numFmtId="176" fontId="6" fillId="2" borderId="12" xfId="1" applyNumberFormat="1" applyFont="1" applyFill="1" applyBorder="1" applyAlignment="1">
      <alignment horizontal="right" vertical="center" shrinkToFit="1"/>
    </xf>
    <xf numFmtId="176" fontId="6" fillId="2" borderId="13" xfId="1" applyNumberFormat="1" applyFont="1" applyFill="1" applyBorder="1" applyAlignment="1">
      <alignment horizontal="right" vertical="center" shrinkToFit="1"/>
    </xf>
    <xf numFmtId="0" fontId="2" fillId="2" borderId="11"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1" fillId="0" borderId="21" xfId="0" applyFont="1" applyBorder="1" applyAlignment="1">
      <alignment horizontal="center"/>
    </xf>
    <xf numFmtId="0" fontId="15" fillId="0" borderId="0" xfId="0" applyFont="1" applyAlignment="1">
      <alignment horizontal="center" vertical="center"/>
    </xf>
    <xf numFmtId="0" fontId="2" fillId="0" borderId="4" xfId="0" applyFont="1" applyBorder="1" applyAlignment="1">
      <alignment horizontal="center" vertical="center"/>
    </xf>
    <xf numFmtId="0" fontId="2" fillId="7" borderId="4" xfId="0" applyFont="1" applyFill="1" applyBorder="1" applyAlignment="1">
      <alignment horizontal="left" vertical="center" wrapText="1"/>
    </xf>
    <xf numFmtId="0" fontId="2" fillId="7" borderId="4" xfId="0" applyFont="1" applyFill="1" applyBorder="1" applyAlignment="1">
      <alignment horizontal="left" vertical="center"/>
    </xf>
    <xf numFmtId="0" fontId="3" fillId="0" borderId="5" xfId="0" applyFont="1" applyBorder="1" applyAlignment="1">
      <alignment horizontal="center" vertical="center"/>
    </xf>
    <xf numFmtId="0" fontId="6" fillId="0" borderId="0" xfId="0" applyFont="1" applyAlignment="1">
      <alignment horizontal="center" vertical="center"/>
    </xf>
    <xf numFmtId="9" fontId="10" fillId="0" borderId="0" xfId="0" applyNumberFormat="1" applyFont="1" applyAlignment="1">
      <alignment horizontal="center"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4" borderId="11" xfId="0" applyFont="1" applyFill="1" applyBorder="1" applyAlignment="1">
      <alignment horizontal="center" vertical="center" shrinkToFit="1"/>
    </xf>
    <xf numFmtId="0" fontId="2" fillId="4" borderId="14" xfId="0" applyFont="1" applyFill="1" applyBorder="1" applyAlignment="1">
      <alignment horizontal="center" vertical="center" shrinkToFit="1"/>
    </xf>
    <xf numFmtId="0" fontId="2" fillId="0" borderId="2" xfId="0" applyFont="1" applyBorder="1" applyAlignment="1">
      <alignment horizontal="center" vertical="center" wrapText="1"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shrinkToFit="1"/>
    </xf>
    <xf numFmtId="176" fontId="4" fillId="7" borderId="2" xfId="1" applyNumberFormat="1" applyFont="1" applyFill="1" applyBorder="1" applyAlignment="1">
      <alignment horizontal="center" vertical="center" shrinkToFit="1"/>
    </xf>
    <xf numFmtId="176" fontId="4" fillId="7" borderId="3" xfId="1" applyNumberFormat="1" applyFont="1" applyFill="1" applyBorder="1" applyAlignment="1">
      <alignment horizontal="center" vertical="center" shrinkToFit="1"/>
    </xf>
    <xf numFmtId="0" fontId="2" fillId="7" borderId="0" xfId="0" applyFont="1" applyFill="1" applyAlignment="1">
      <alignment horizontal="center" vertical="center" shrinkToFit="1"/>
    </xf>
    <xf numFmtId="0" fontId="2" fillId="11" borderId="2" xfId="0" applyFont="1" applyFill="1" applyBorder="1" applyAlignment="1">
      <alignment horizontal="center" vertical="center"/>
    </xf>
    <xf numFmtId="0" fontId="2" fillId="11" borderId="3" xfId="0" applyFont="1" applyFill="1" applyBorder="1" applyAlignment="1">
      <alignment horizontal="center" vertical="center"/>
    </xf>
    <xf numFmtId="0" fontId="2" fillId="11" borderId="1"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2" fillId="7" borderId="15" xfId="0" applyFont="1" applyFill="1" applyBorder="1" applyAlignment="1">
      <alignment horizontal="left" vertical="center" indent="1"/>
    </xf>
    <xf numFmtId="0" fontId="0" fillId="7" borderId="6" xfId="0" applyFill="1" applyBorder="1" applyAlignment="1">
      <alignment horizontal="left" vertical="center" indent="1"/>
    </xf>
    <xf numFmtId="0" fontId="0" fillId="7" borderId="16" xfId="0" applyFill="1" applyBorder="1" applyAlignment="1">
      <alignment horizontal="left" vertical="center" indent="1"/>
    </xf>
    <xf numFmtId="0" fontId="0" fillId="7" borderId="7" xfId="0" applyFill="1" applyBorder="1" applyAlignment="1">
      <alignment horizontal="left" vertical="center" indent="1"/>
    </xf>
    <xf numFmtId="0" fontId="0" fillId="7" borderId="4" xfId="0" applyFill="1" applyBorder="1" applyAlignment="1">
      <alignment horizontal="left" vertical="center" indent="1"/>
    </xf>
    <xf numFmtId="0" fontId="0" fillId="7" borderId="8" xfId="0" applyFill="1" applyBorder="1" applyAlignment="1">
      <alignment horizontal="left" vertical="center" indent="1"/>
    </xf>
    <xf numFmtId="0" fontId="2" fillId="0" borderId="0" xfId="0" applyFont="1" applyAlignment="1">
      <alignment horizontal="center" vertical="center" shrinkToFit="1"/>
    </xf>
    <xf numFmtId="0" fontId="0" fillId="0" borderId="0" xfId="0" applyAlignment="1">
      <alignment horizontal="center" vertical="center" shrinkToFit="1"/>
    </xf>
    <xf numFmtId="0" fontId="2" fillId="7" borderId="4" xfId="0" applyFont="1" applyFill="1" applyBorder="1" applyAlignment="1">
      <alignment horizontal="center"/>
    </xf>
    <xf numFmtId="176" fontId="4" fillId="7" borderId="2" xfId="1" applyNumberFormat="1" applyFont="1" applyFill="1" applyBorder="1" applyAlignment="1">
      <alignment horizontal="right" vertical="center" shrinkToFit="1"/>
    </xf>
    <xf numFmtId="176" fontId="4" fillId="7" borderId="3" xfId="1" applyNumberFormat="1" applyFont="1" applyFill="1" applyBorder="1" applyAlignment="1">
      <alignment horizontal="right" vertical="center" shrinkToFit="1"/>
    </xf>
    <xf numFmtId="38" fontId="11" fillId="12" borderId="2" xfId="1" applyFont="1" applyFill="1" applyBorder="1" applyAlignment="1">
      <alignment horizontal="right" vertical="center" shrinkToFit="1"/>
    </xf>
    <xf numFmtId="38" fontId="11" fillId="12" borderId="3" xfId="1" applyFont="1" applyFill="1" applyBorder="1" applyAlignment="1">
      <alignment horizontal="right" vertical="center" shrinkToFit="1"/>
    </xf>
    <xf numFmtId="38" fontId="4" fillId="4" borderId="2" xfId="1" applyFont="1" applyFill="1" applyBorder="1" applyAlignment="1">
      <alignment horizontal="right" vertical="center" shrinkToFit="1"/>
    </xf>
    <xf numFmtId="38" fontId="4" fillId="4" borderId="3" xfId="1" applyFont="1" applyFill="1" applyBorder="1" applyAlignment="1">
      <alignment horizontal="right" vertical="center" shrinkToFit="1"/>
    </xf>
    <xf numFmtId="38" fontId="4" fillId="9" borderId="2" xfId="1" applyFont="1" applyFill="1" applyBorder="1" applyAlignment="1">
      <alignment horizontal="right" vertical="center" shrinkToFit="1"/>
    </xf>
    <xf numFmtId="38" fontId="4" fillId="9" borderId="3" xfId="1" applyFont="1" applyFill="1" applyBorder="1" applyAlignment="1">
      <alignment horizontal="right" vertical="center" shrinkToFit="1"/>
    </xf>
    <xf numFmtId="38" fontId="2" fillId="8" borderId="2" xfId="0" applyNumberFormat="1" applyFont="1" applyFill="1" applyBorder="1" applyAlignment="1">
      <alignment vertical="center"/>
    </xf>
    <xf numFmtId="0" fontId="0" fillId="8" borderId="3" xfId="0" applyFill="1" applyBorder="1" applyAlignment="1">
      <alignment vertical="center"/>
    </xf>
    <xf numFmtId="2" fontId="6" fillId="0" borderId="9" xfId="1" applyNumberFormat="1" applyFont="1" applyBorder="1" applyAlignment="1">
      <alignment horizontal="center" vertical="center" shrinkToFit="1"/>
    </xf>
    <xf numFmtId="2" fontId="6" fillId="0" borderId="10" xfId="1" applyNumberFormat="1" applyFont="1" applyBorder="1" applyAlignment="1">
      <alignment horizontal="center" vertical="center" shrinkToFit="1"/>
    </xf>
    <xf numFmtId="2" fontId="6" fillId="0" borderId="11" xfId="1" applyNumberFormat="1" applyFont="1" applyBorder="1" applyAlignment="1">
      <alignment horizontal="center" vertical="center" shrinkToFit="1"/>
    </xf>
    <xf numFmtId="2" fontId="6" fillId="0" borderId="12" xfId="1" applyNumberFormat="1" applyFont="1" applyBorder="1" applyAlignment="1">
      <alignment horizontal="center" vertical="center" shrinkToFit="1"/>
    </xf>
    <xf numFmtId="2" fontId="6" fillId="0" borderId="13" xfId="1" applyNumberFormat="1" applyFont="1" applyBorder="1" applyAlignment="1">
      <alignment horizontal="center" vertical="center" shrinkToFit="1"/>
    </xf>
    <xf numFmtId="2" fontId="6" fillId="0" borderId="14" xfId="1" applyNumberFormat="1" applyFont="1" applyBorder="1" applyAlignment="1">
      <alignment horizontal="center" vertical="center" shrinkToFit="1"/>
    </xf>
    <xf numFmtId="176" fontId="11" fillId="3" borderId="17" xfId="1" applyNumberFormat="1" applyFont="1" applyFill="1" applyBorder="1" applyAlignment="1">
      <alignment horizontal="right" vertical="center" shrinkToFit="1"/>
    </xf>
    <xf numFmtId="176" fontId="11" fillId="3" borderId="18" xfId="1" applyNumberFormat="1" applyFont="1" applyFill="1" applyBorder="1" applyAlignment="1">
      <alignment horizontal="right" vertic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176" fontId="11" fillId="6" borderId="17" xfId="1" applyNumberFormat="1" applyFont="1" applyFill="1" applyBorder="1" applyAlignment="1">
      <alignment horizontal="right" vertical="center" shrinkToFit="1"/>
    </xf>
    <xf numFmtId="176" fontId="11" fillId="6" borderId="18" xfId="1" applyNumberFormat="1" applyFont="1" applyFill="1" applyBorder="1" applyAlignment="1">
      <alignment horizontal="right" vertical="center" shrinkToFit="1"/>
    </xf>
    <xf numFmtId="0" fontId="8" fillId="0" borderId="20" xfId="0" applyFont="1" applyBorder="1" applyAlignment="1">
      <alignment horizontal="center" vertical="center" wrapText="1"/>
    </xf>
    <xf numFmtId="0" fontId="8" fillId="0" borderId="0" xfId="0" applyFont="1" applyAlignment="1">
      <alignment horizontal="center" vertical="center" wrapText="1"/>
    </xf>
    <xf numFmtId="0" fontId="2" fillId="7" borderId="0" xfId="0" applyFont="1" applyFill="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176" fontId="4" fillId="2" borderId="17" xfId="1" applyNumberFormat="1" applyFont="1" applyFill="1" applyBorder="1" applyAlignment="1">
      <alignment horizontal="right" vertical="center" shrinkToFit="1"/>
    </xf>
    <xf numFmtId="176" fontId="4" fillId="2" borderId="18" xfId="1" applyNumberFormat="1" applyFont="1" applyFill="1" applyBorder="1" applyAlignment="1">
      <alignment horizontal="right" vertical="center" shrinkToFit="1"/>
    </xf>
    <xf numFmtId="176" fontId="4" fillId="5" borderId="17" xfId="1" applyNumberFormat="1" applyFont="1" applyFill="1" applyBorder="1" applyAlignment="1">
      <alignment horizontal="right" vertical="center" shrinkToFit="1"/>
    </xf>
    <xf numFmtId="176" fontId="4" fillId="5" borderId="18" xfId="1" applyNumberFormat="1" applyFont="1" applyFill="1" applyBorder="1" applyAlignment="1">
      <alignment horizontal="right" vertical="center" shrinkToFit="1"/>
    </xf>
    <xf numFmtId="38" fontId="4" fillId="2" borderId="17" xfId="1" applyFont="1" applyFill="1" applyBorder="1" applyAlignment="1">
      <alignment horizontal="right" vertical="center" shrinkToFit="1"/>
    </xf>
    <xf numFmtId="38" fontId="4" fillId="2" borderId="18" xfId="1" applyFont="1" applyFill="1" applyBorder="1" applyAlignment="1">
      <alignment horizontal="right" vertical="center" shrinkToFit="1"/>
    </xf>
    <xf numFmtId="0" fontId="2" fillId="0" borderId="2" xfId="0" applyFont="1" applyBorder="1" applyAlignment="1">
      <alignment horizontal="center" vertical="center"/>
    </xf>
    <xf numFmtId="38" fontId="4" fillId="7" borderId="2" xfId="1" applyFont="1" applyFill="1" applyBorder="1" applyAlignment="1">
      <alignment horizontal="right" vertical="center" shrinkToFit="1"/>
    </xf>
    <xf numFmtId="38" fontId="4" fillId="7" borderId="3" xfId="1" applyFont="1" applyFill="1" applyBorder="1" applyAlignment="1">
      <alignment horizontal="right" vertical="center" shrinkToFit="1"/>
    </xf>
    <xf numFmtId="38" fontId="4" fillId="5" borderId="17" xfId="1" applyFont="1" applyFill="1" applyBorder="1" applyAlignment="1">
      <alignment horizontal="right" vertical="center" shrinkToFit="1"/>
    </xf>
    <xf numFmtId="38" fontId="4" fillId="5" borderId="18" xfId="1" applyFont="1" applyFill="1" applyBorder="1" applyAlignment="1">
      <alignment horizontal="right" vertical="center" shrinkToFit="1"/>
    </xf>
  </cellXfs>
  <cellStyles count="2">
    <cellStyle name="桁区切り" xfId="1" builtinId="6"/>
    <cellStyle name="標準" xfId="0" builtinId="0"/>
  </cellStyles>
  <dxfs count="0"/>
  <tableStyles count="0" defaultTableStyle="TableStyleMedium2" defaultPivotStyle="PivotStyleMedium9"/>
  <colors>
    <mruColors>
      <color rgb="FFF0FAFA"/>
      <color rgb="FFFCFEFE"/>
      <color rgb="FF0000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27429</xdr:colOff>
      <xdr:row>34</xdr:row>
      <xdr:rowOff>159086</xdr:rowOff>
    </xdr:from>
    <xdr:to>
      <xdr:col>5</xdr:col>
      <xdr:colOff>11906</xdr:colOff>
      <xdr:row>35</xdr:row>
      <xdr:rowOff>194111</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979929" y="8862555"/>
          <a:ext cx="222602" cy="2136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r>
            <a:rPr kumimoji="1" lang="ja-JP" altLang="en-US" sz="1000" b="1">
              <a:latin typeface="+mj-ea"/>
              <a:ea typeface="+mj-ea"/>
            </a:rPr>
            <a:t>’</a:t>
          </a:r>
        </a:p>
      </xdr:txBody>
    </xdr:sp>
    <xdr:clientData/>
  </xdr:twoCellAnchor>
  <xdr:twoCellAnchor>
    <xdr:from>
      <xdr:col>7</xdr:col>
      <xdr:colOff>36953</xdr:colOff>
      <xdr:row>16</xdr:row>
      <xdr:rowOff>173832</xdr:rowOff>
    </xdr:from>
    <xdr:to>
      <xdr:col>8</xdr:col>
      <xdr:colOff>76199</xdr:colOff>
      <xdr:row>17</xdr:row>
      <xdr:rowOff>171450</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1703828" y="1326357"/>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A1</a:t>
          </a:r>
          <a:endParaRPr kumimoji="1" lang="ja-JP" altLang="en-US" sz="1000" b="1">
            <a:latin typeface="+mj-ea"/>
            <a:ea typeface="+mj-ea"/>
          </a:endParaRPr>
        </a:p>
      </xdr:txBody>
    </xdr:sp>
    <xdr:clientData/>
  </xdr:twoCellAnchor>
  <xdr:twoCellAnchor>
    <xdr:from>
      <xdr:col>12</xdr:col>
      <xdr:colOff>46478</xdr:colOff>
      <xdr:row>16</xdr:row>
      <xdr:rowOff>173832</xdr:rowOff>
    </xdr:from>
    <xdr:to>
      <xdr:col>13</xdr:col>
      <xdr:colOff>85724</xdr:colOff>
      <xdr:row>17</xdr:row>
      <xdr:rowOff>171450</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2903978" y="1326357"/>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A2</a:t>
          </a:r>
          <a:endParaRPr kumimoji="1" lang="ja-JP" altLang="en-US" sz="1000" b="1">
            <a:latin typeface="+mj-ea"/>
            <a:ea typeface="+mj-ea"/>
          </a:endParaRPr>
        </a:p>
      </xdr:txBody>
    </xdr:sp>
    <xdr:clientData/>
  </xdr:twoCellAnchor>
  <xdr:twoCellAnchor>
    <xdr:from>
      <xdr:col>7</xdr:col>
      <xdr:colOff>171446</xdr:colOff>
      <xdr:row>18</xdr:row>
      <xdr:rowOff>30816</xdr:rowOff>
    </xdr:from>
    <xdr:to>
      <xdr:col>21</xdr:col>
      <xdr:colOff>9524</xdr:colOff>
      <xdr:row>18</xdr:row>
      <xdr:rowOff>104775</xdr:rowOff>
    </xdr:to>
    <xdr:sp macro="" textlink="">
      <xdr:nvSpPr>
        <xdr:cNvPr id="6" name="右大かっこ 5">
          <a:extLst>
            <a:ext uri="{FF2B5EF4-FFF2-40B4-BE49-F238E27FC236}">
              <a16:creationId xmlns:a16="http://schemas.microsoft.com/office/drawing/2014/main" id="{00000000-0008-0000-0800-000006000000}"/>
            </a:ext>
          </a:extLst>
        </xdr:cNvPr>
        <xdr:cNvSpPr/>
      </xdr:nvSpPr>
      <xdr:spPr>
        <a:xfrm rot="5400000">
          <a:off x="3387255" y="196382"/>
          <a:ext cx="73959" cy="3171828"/>
        </a:xfrm>
        <a:prstGeom prst="rightBracket">
          <a:avLst/>
        </a:prstGeom>
        <a:solidFill>
          <a:sysClr val="window" lastClr="FFFFFF"/>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209550</xdr:colOff>
      <xdr:row>14</xdr:row>
      <xdr:rowOff>160170</xdr:rowOff>
    </xdr:from>
    <xdr:to>
      <xdr:col>19</xdr:col>
      <xdr:colOff>30256</xdr:colOff>
      <xdr:row>15</xdr:row>
      <xdr:rowOff>170142</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2371311" y="4185518"/>
          <a:ext cx="2222662" cy="1839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最近３か月間の売上高営業利益率</a:t>
          </a:r>
        </a:p>
      </xdr:txBody>
    </xdr:sp>
    <xdr:clientData/>
  </xdr:twoCellAnchor>
  <xdr:twoCellAnchor>
    <xdr:from>
      <xdr:col>12</xdr:col>
      <xdr:colOff>36954</xdr:colOff>
      <xdr:row>18</xdr:row>
      <xdr:rowOff>167880</xdr:rowOff>
    </xdr:from>
    <xdr:to>
      <xdr:col>16</xdr:col>
      <xdr:colOff>201930</xdr:colOff>
      <xdr:row>19</xdr:row>
      <xdr:rowOff>155973</xdr:rowOff>
    </xdr:to>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2894454" y="5132786"/>
          <a:ext cx="1117476" cy="1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1">
              <a:latin typeface="+mj-ea"/>
              <a:ea typeface="+mj-ea"/>
            </a:rPr>
            <a:t>A</a:t>
          </a:r>
          <a:r>
            <a:rPr kumimoji="1" lang="ja-JP" altLang="en-US" sz="1000" b="1">
              <a:latin typeface="+mj-ea"/>
              <a:ea typeface="+mj-ea"/>
            </a:rPr>
            <a:t>’</a:t>
          </a:r>
          <a:r>
            <a:rPr kumimoji="1" lang="en-US" altLang="ja-JP" sz="800" b="1">
              <a:latin typeface="+mj-ea"/>
              <a:ea typeface="+mj-ea"/>
            </a:rPr>
            <a:t>=</a:t>
          </a:r>
          <a:r>
            <a:rPr kumimoji="1" lang="ja-JP" altLang="en-US" sz="800" b="1">
              <a:latin typeface="+mj-ea"/>
              <a:ea typeface="+mj-ea"/>
            </a:rPr>
            <a:t>（</a:t>
          </a:r>
          <a:r>
            <a:rPr kumimoji="1" lang="en-US" altLang="ja-JP" sz="800" b="1">
              <a:latin typeface="+mj-ea"/>
              <a:ea typeface="+mj-ea"/>
            </a:rPr>
            <a:t>A1</a:t>
          </a:r>
          <a:r>
            <a:rPr kumimoji="1" lang="ja-JP" altLang="en-US" sz="800" b="1">
              <a:latin typeface="+mj-ea"/>
              <a:ea typeface="+mj-ea"/>
            </a:rPr>
            <a:t>＋</a:t>
          </a:r>
          <a:r>
            <a:rPr kumimoji="1" lang="en-US" altLang="ja-JP" sz="800" b="1">
              <a:latin typeface="+mj-ea"/>
              <a:ea typeface="+mj-ea"/>
            </a:rPr>
            <a:t>A2</a:t>
          </a:r>
          <a:r>
            <a:rPr kumimoji="1" lang="ja-JP" altLang="en-US" sz="800" b="1">
              <a:latin typeface="+mj-ea"/>
              <a:ea typeface="+mj-ea"/>
            </a:rPr>
            <a:t>＋</a:t>
          </a:r>
          <a:r>
            <a:rPr kumimoji="1" lang="en-US" altLang="ja-JP" sz="800" b="1">
              <a:latin typeface="+mj-ea"/>
              <a:ea typeface="+mj-ea"/>
            </a:rPr>
            <a:t>A3</a:t>
          </a:r>
          <a:r>
            <a:rPr kumimoji="1" lang="ja-JP" altLang="en-US" sz="800" b="1">
              <a:latin typeface="+mj-ea"/>
              <a:ea typeface="+mj-ea"/>
            </a:rPr>
            <a:t>）</a:t>
          </a:r>
          <a:endParaRPr kumimoji="1" lang="ja-JP" altLang="en-US" sz="1000" b="1">
            <a:latin typeface="+mj-ea"/>
            <a:ea typeface="+mj-ea"/>
          </a:endParaRPr>
        </a:p>
      </xdr:txBody>
    </xdr:sp>
    <xdr:clientData/>
  </xdr:twoCellAnchor>
  <xdr:twoCellAnchor>
    <xdr:from>
      <xdr:col>4</xdr:col>
      <xdr:colOff>36953</xdr:colOff>
      <xdr:row>22</xdr:row>
      <xdr:rowOff>5953</xdr:rowOff>
    </xdr:from>
    <xdr:to>
      <xdr:col>5</xdr:col>
      <xdr:colOff>10884</xdr:colOff>
      <xdr:row>22</xdr:row>
      <xdr:rowOff>231478</xdr:rowOff>
    </xdr:to>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994896" y="5873353"/>
          <a:ext cx="213417" cy="225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100" b="1">
              <a:solidFill>
                <a:schemeClr val="dk1"/>
              </a:solidFill>
              <a:effectLst/>
              <a:latin typeface="+mn-lt"/>
              <a:ea typeface="+mn-ea"/>
              <a:cs typeface="+mn-cs"/>
            </a:rPr>
            <a:t>A</a:t>
          </a:r>
          <a:r>
            <a:rPr kumimoji="1" lang="ja-JP" altLang="en-US" sz="1100" b="1">
              <a:solidFill>
                <a:schemeClr val="dk1"/>
              </a:solidFill>
              <a:effectLst/>
              <a:latin typeface="+mn-lt"/>
              <a:ea typeface="+mn-ea"/>
              <a:cs typeface="+mn-cs"/>
            </a:rPr>
            <a:t>’</a:t>
          </a:r>
          <a:endParaRPr kumimoji="1" lang="ja-JP" altLang="en-US" sz="1000" b="1">
            <a:latin typeface="+mj-ea"/>
            <a:ea typeface="+mj-ea"/>
          </a:endParaRPr>
        </a:p>
      </xdr:txBody>
    </xdr:sp>
    <xdr:clientData/>
  </xdr:twoCellAnchor>
  <xdr:twoCellAnchor>
    <xdr:from>
      <xdr:col>16</xdr:col>
      <xdr:colOff>48160</xdr:colOff>
      <xdr:row>23</xdr:row>
      <xdr:rowOff>15091</xdr:rowOff>
    </xdr:from>
    <xdr:to>
      <xdr:col>16</xdr:col>
      <xdr:colOff>211231</xdr:colOff>
      <xdr:row>24</xdr:row>
      <xdr:rowOff>25774</xdr:rowOff>
    </xdr:to>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3858160" y="2996416"/>
          <a:ext cx="163071" cy="191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15</xdr:col>
      <xdr:colOff>161924</xdr:colOff>
      <xdr:row>21</xdr:row>
      <xdr:rowOff>161925</xdr:rowOff>
    </xdr:from>
    <xdr:to>
      <xdr:col>21</xdr:col>
      <xdr:colOff>76199</xdr:colOff>
      <xdr:row>22</xdr:row>
      <xdr:rowOff>329553</xdr:rowOff>
    </xdr:to>
    <xdr:sp macro="" textlink="">
      <xdr:nvSpPr>
        <xdr:cNvPr id="11" name="テキスト ボックス 10">
          <a:extLst>
            <a:ext uri="{FF2B5EF4-FFF2-40B4-BE49-F238E27FC236}">
              <a16:creationId xmlns:a16="http://schemas.microsoft.com/office/drawing/2014/main" id="{00000000-0008-0000-0800-00000B000000}"/>
            </a:ext>
          </a:extLst>
        </xdr:cNvPr>
        <xdr:cNvSpPr txBox="1"/>
      </xdr:nvSpPr>
      <xdr:spPr>
        <a:xfrm>
          <a:off x="3733799" y="2600325"/>
          <a:ext cx="1343025" cy="3486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最近３か月間の</a:t>
          </a:r>
          <a:endParaRPr kumimoji="1" lang="en-US" altLang="ja-JP" sz="900"/>
        </a:p>
        <a:p>
          <a:pPr algn="ctr"/>
          <a:r>
            <a:rPr kumimoji="1" lang="ja-JP" altLang="en-US" sz="900"/>
            <a:t>月平均売上高営業利益率</a:t>
          </a:r>
        </a:p>
      </xdr:txBody>
    </xdr:sp>
    <xdr:clientData/>
  </xdr:twoCellAnchor>
  <xdr:twoCellAnchor>
    <xdr:from>
      <xdr:col>17</xdr:col>
      <xdr:colOff>28575</xdr:colOff>
      <xdr:row>16</xdr:row>
      <xdr:rowOff>190500</xdr:rowOff>
    </xdr:from>
    <xdr:to>
      <xdr:col>18</xdr:col>
      <xdr:colOff>67821</xdr:colOff>
      <xdr:row>17</xdr:row>
      <xdr:rowOff>188118</xdr:rowOff>
    </xdr:to>
    <xdr:sp macro="" textlink="">
      <xdr:nvSpPr>
        <xdr:cNvPr id="12" name="テキスト ボックス 11">
          <a:extLst>
            <a:ext uri="{FF2B5EF4-FFF2-40B4-BE49-F238E27FC236}">
              <a16:creationId xmlns:a16="http://schemas.microsoft.com/office/drawing/2014/main" id="{00000000-0008-0000-0800-00000C000000}"/>
            </a:ext>
          </a:extLst>
        </xdr:cNvPr>
        <xdr:cNvSpPr txBox="1"/>
      </xdr:nvSpPr>
      <xdr:spPr>
        <a:xfrm>
          <a:off x="4076700" y="1343025"/>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A3</a:t>
          </a:r>
          <a:endParaRPr kumimoji="1" lang="ja-JP" altLang="en-US" sz="1000" b="1">
            <a:latin typeface="+mj-ea"/>
            <a:ea typeface="+mj-ea"/>
          </a:endParaRPr>
        </a:p>
      </xdr:txBody>
    </xdr:sp>
    <xdr:clientData/>
  </xdr:twoCellAnchor>
  <xdr:twoCellAnchor>
    <xdr:from>
      <xdr:col>7</xdr:col>
      <xdr:colOff>36953</xdr:colOff>
      <xdr:row>29</xdr:row>
      <xdr:rowOff>250032</xdr:rowOff>
    </xdr:from>
    <xdr:to>
      <xdr:col>8</xdr:col>
      <xdr:colOff>76199</xdr:colOff>
      <xdr:row>30</xdr:row>
      <xdr:rowOff>247650</xdr:rowOff>
    </xdr:to>
    <xdr:sp macro="" textlink="">
      <xdr:nvSpPr>
        <xdr:cNvPr id="13" name="テキスト ボックス 12">
          <a:extLst>
            <a:ext uri="{FF2B5EF4-FFF2-40B4-BE49-F238E27FC236}">
              <a16:creationId xmlns:a16="http://schemas.microsoft.com/office/drawing/2014/main" id="{00000000-0008-0000-0800-00000D000000}"/>
            </a:ext>
          </a:extLst>
        </xdr:cNvPr>
        <xdr:cNvSpPr txBox="1"/>
      </xdr:nvSpPr>
      <xdr:spPr>
        <a:xfrm>
          <a:off x="1703828" y="4383882"/>
          <a:ext cx="277371" cy="264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B1</a:t>
          </a:r>
          <a:endParaRPr kumimoji="1" lang="ja-JP" altLang="en-US" sz="1000" b="1">
            <a:latin typeface="+mj-ea"/>
            <a:ea typeface="+mj-ea"/>
          </a:endParaRPr>
        </a:p>
      </xdr:txBody>
    </xdr:sp>
    <xdr:clientData/>
  </xdr:twoCellAnchor>
  <xdr:twoCellAnchor>
    <xdr:from>
      <xdr:col>12</xdr:col>
      <xdr:colOff>27428</xdr:colOff>
      <xdr:row>29</xdr:row>
      <xdr:rowOff>250032</xdr:rowOff>
    </xdr:from>
    <xdr:to>
      <xdr:col>13</xdr:col>
      <xdr:colOff>66674</xdr:colOff>
      <xdr:row>30</xdr:row>
      <xdr:rowOff>247650</xdr:rowOff>
    </xdr:to>
    <xdr:sp macro="" textlink="">
      <xdr:nvSpPr>
        <xdr:cNvPr id="14" name="テキスト ボックス 13">
          <a:extLst>
            <a:ext uri="{FF2B5EF4-FFF2-40B4-BE49-F238E27FC236}">
              <a16:creationId xmlns:a16="http://schemas.microsoft.com/office/drawing/2014/main" id="{00000000-0008-0000-0800-00000E000000}"/>
            </a:ext>
          </a:extLst>
        </xdr:cNvPr>
        <xdr:cNvSpPr txBox="1"/>
      </xdr:nvSpPr>
      <xdr:spPr>
        <a:xfrm>
          <a:off x="2884928" y="4383882"/>
          <a:ext cx="277371" cy="264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B2</a:t>
          </a:r>
          <a:endParaRPr kumimoji="1" lang="ja-JP" altLang="en-US" sz="1000" b="1">
            <a:latin typeface="+mj-ea"/>
            <a:ea typeface="+mj-ea"/>
          </a:endParaRPr>
        </a:p>
      </xdr:txBody>
    </xdr:sp>
    <xdr:clientData/>
  </xdr:twoCellAnchor>
  <xdr:twoCellAnchor>
    <xdr:from>
      <xdr:col>7</xdr:col>
      <xdr:colOff>171446</xdr:colOff>
      <xdr:row>31</xdr:row>
      <xdr:rowOff>30816</xdr:rowOff>
    </xdr:from>
    <xdr:to>
      <xdr:col>21</xdr:col>
      <xdr:colOff>9524</xdr:colOff>
      <xdr:row>31</xdr:row>
      <xdr:rowOff>104775</xdr:rowOff>
    </xdr:to>
    <xdr:sp macro="" textlink="">
      <xdr:nvSpPr>
        <xdr:cNvPr id="15" name="右大かっこ 14">
          <a:extLst>
            <a:ext uri="{FF2B5EF4-FFF2-40B4-BE49-F238E27FC236}">
              <a16:creationId xmlns:a16="http://schemas.microsoft.com/office/drawing/2014/main" id="{00000000-0008-0000-0800-00000F000000}"/>
            </a:ext>
          </a:extLst>
        </xdr:cNvPr>
        <xdr:cNvSpPr/>
      </xdr:nvSpPr>
      <xdr:spPr>
        <a:xfrm rot="5400000">
          <a:off x="3387255" y="3244382"/>
          <a:ext cx="73959" cy="3171828"/>
        </a:xfrm>
        <a:prstGeom prst="rightBracket">
          <a:avLst/>
        </a:prstGeom>
        <a:solidFill>
          <a:sysClr val="window" lastClr="FFFFFF"/>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27</xdr:row>
      <xdr:rowOff>153129</xdr:rowOff>
    </xdr:from>
    <xdr:to>
      <xdr:col>19</xdr:col>
      <xdr:colOff>66675</xdr:colOff>
      <xdr:row>28</xdr:row>
      <xdr:rowOff>194226</xdr:rowOff>
    </xdr:to>
    <xdr:sp macro="" textlink="">
      <xdr:nvSpPr>
        <xdr:cNvPr id="16" name="テキスト ボックス 15">
          <a:extLst>
            <a:ext uri="{FF2B5EF4-FFF2-40B4-BE49-F238E27FC236}">
              <a16:creationId xmlns:a16="http://schemas.microsoft.com/office/drawing/2014/main" id="{00000000-0008-0000-0800-000010000000}"/>
            </a:ext>
          </a:extLst>
        </xdr:cNvPr>
        <xdr:cNvSpPr txBox="1"/>
      </xdr:nvSpPr>
      <xdr:spPr>
        <a:xfrm>
          <a:off x="2247486" y="7151933"/>
          <a:ext cx="2382906" cy="215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最近３か月間の前年同期の売上高営業利益率</a:t>
          </a:r>
        </a:p>
      </xdr:txBody>
    </xdr:sp>
    <xdr:clientData/>
  </xdr:twoCellAnchor>
  <xdr:twoCellAnchor>
    <xdr:from>
      <xdr:col>16</xdr:col>
      <xdr:colOff>48160</xdr:colOff>
      <xdr:row>36</xdr:row>
      <xdr:rowOff>15091</xdr:rowOff>
    </xdr:from>
    <xdr:to>
      <xdr:col>16</xdr:col>
      <xdr:colOff>211231</xdr:colOff>
      <xdr:row>37</xdr:row>
      <xdr:rowOff>25774</xdr:rowOff>
    </xdr:to>
    <xdr:sp macro="" textlink="">
      <xdr:nvSpPr>
        <xdr:cNvPr id="18" name="テキスト ボックス 17">
          <a:extLst>
            <a:ext uri="{FF2B5EF4-FFF2-40B4-BE49-F238E27FC236}">
              <a16:creationId xmlns:a16="http://schemas.microsoft.com/office/drawing/2014/main" id="{00000000-0008-0000-0800-000012000000}"/>
            </a:ext>
          </a:extLst>
        </xdr:cNvPr>
        <xdr:cNvSpPr txBox="1"/>
      </xdr:nvSpPr>
      <xdr:spPr>
        <a:xfrm>
          <a:off x="3858160" y="6006316"/>
          <a:ext cx="163071" cy="191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15</xdr:col>
      <xdr:colOff>161924</xdr:colOff>
      <xdr:row>34</xdr:row>
      <xdr:rowOff>161925</xdr:rowOff>
    </xdr:from>
    <xdr:to>
      <xdr:col>22</xdr:col>
      <xdr:colOff>9525</xdr:colOff>
      <xdr:row>35</xdr:row>
      <xdr:rowOff>329553</xdr:rowOff>
    </xdr:to>
    <xdr:sp macro="" textlink="">
      <xdr:nvSpPr>
        <xdr:cNvPr id="19" name="テキスト ボックス 18">
          <a:extLst>
            <a:ext uri="{FF2B5EF4-FFF2-40B4-BE49-F238E27FC236}">
              <a16:creationId xmlns:a16="http://schemas.microsoft.com/office/drawing/2014/main" id="{00000000-0008-0000-0800-000013000000}"/>
            </a:ext>
          </a:extLst>
        </xdr:cNvPr>
        <xdr:cNvSpPr txBox="1"/>
      </xdr:nvSpPr>
      <xdr:spPr>
        <a:xfrm>
          <a:off x="3733799" y="8905875"/>
          <a:ext cx="1514476" cy="3486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最近３か月間の前年同期の</a:t>
          </a:r>
          <a:endParaRPr kumimoji="1" lang="en-US" altLang="ja-JP" sz="900"/>
        </a:p>
        <a:p>
          <a:pPr algn="ctr"/>
          <a:r>
            <a:rPr kumimoji="1" lang="ja-JP" altLang="en-US" sz="900"/>
            <a:t>月平均売上高営業利益率</a:t>
          </a:r>
        </a:p>
      </xdr:txBody>
    </xdr:sp>
    <xdr:clientData/>
  </xdr:twoCellAnchor>
  <xdr:twoCellAnchor>
    <xdr:from>
      <xdr:col>17</xdr:col>
      <xdr:colOff>28575</xdr:colOff>
      <xdr:row>29</xdr:row>
      <xdr:rowOff>238125</xdr:rowOff>
    </xdr:from>
    <xdr:to>
      <xdr:col>18</xdr:col>
      <xdr:colOff>67821</xdr:colOff>
      <xdr:row>30</xdr:row>
      <xdr:rowOff>235743</xdr:rowOff>
    </xdr:to>
    <xdr:sp macro="" textlink="">
      <xdr:nvSpPr>
        <xdr:cNvPr id="20" name="テキスト ボックス 19">
          <a:extLst>
            <a:ext uri="{FF2B5EF4-FFF2-40B4-BE49-F238E27FC236}">
              <a16:creationId xmlns:a16="http://schemas.microsoft.com/office/drawing/2014/main" id="{00000000-0008-0000-0800-000014000000}"/>
            </a:ext>
          </a:extLst>
        </xdr:cNvPr>
        <xdr:cNvSpPr txBox="1"/>
      </xdr:nvSpPr>
      <xdr:spPr>
        <a:xfrm>
          <a:off x="4076700" y="4371975"/>
          <a:ext cx="277371" cy="264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B3</a:t>
          </a:r>
          <a:endParaRPr kumimoji="1" lang="ja-JP" altLang="en-US" sz="1000" b="1">
            <a:latin typeface="+mj-ea"/>
            <a:ea typeface="+mj-ea"/>
          </a:endParaRPr>
        </a:p>
      </xdr:txBody>
    </xdr:sp>
    <xdr:clientData/>
  </xdr:twoCellAnchor>
  <xdr:twoCellAnchor>
    <xdr:from>
      <xdr:col>0</xdr:col>
      <xdr:colOff>203950</xdr:colOff>
      <xdr:row>41</xdr:row>
      <xdr:rowOff>163822</xdr:rowOff>
    </xdr:from>
    <xdr:to>
      <xdr:col>2</xdr:col>
      <xdr:colOff>2173</xdr:colOff>
      <xdr:row>42</xdr:row>
      <xdr:rowOff>158844</xdr:rowOff>
    </xdr:to>
    <xdr:sp macro="" textlink="">
      <xdr:nvSpPr>
        <xdr:cNvPr id="21" name="テキスト ボックス 20">
          <a:extLst>
            <a:ext uri="{FF2B5EF4-FFF2-40B4-BE49-F238E27FC236}">
              <a16:creationId xmlns:a16="http://schemas.microsoft.com/office/drawing/2014/main" id="{00000000-0008-0000-0800-000015000000}"/>
            </a:ext>
          </a:extLst>
        </xdr:cNvPr>
        <xdr:cNvSpPr txBox="1"/>
      </xdr:nvSpPr>
      <xdr:spPr>
        <a:xfrm>
          <a:off x="203950" y="7078972"/>
          <a:ext cx="274473" cy="156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6</xdr:col>
      <xdr:colOff>138960</xdr:colOff>
      <xdr:row>41</xdr:row>
      <xdr:rowOff>163823</xdr:rowOff>
    </xdr:from>
    <xdr:to>
      <xdr:col>8</xdr:col>
      <xdr:colOff>89647</xdr:colOff>
      <xdr:row>42</xdr:row>
      <xdr:rowOff>154482</xdr:rowOff>
    </xdr:to>
    <xdr:sp macro="" textlink="">
      <xdr:nvSpPr>
        <xdr:cNvPr id="22" name="テキスト ボックス 21">
          <a:extLst>
            <a:ext uri="{FF2B5EF4-FFF2-40B4-BE49-F238E27FC236}">
              <a16:creationId xmlns:a16="http://schemas.microsoft.com/office/drawing/2014/main" id="{00000000-0008-0000-0800-000016000000}"/>
            </a:ext>
          </a:extLst>
        </xdr:cNvPr>
        <xdr:cNvSpPr txBox="1"/>
      </xdr:nvSpPr>
      <xdr:spPr>
        <a:xfrm>
          <a:off x="1567710" y="7078973"/>
          <a:ext cx="426937" cy="1525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3</xdr:col>
      <xdr:colOff>217889</xdr:colOff>
      <xdr:row>44</xdr:row>
      <xdr:rowOff>163490</xdr:rowOff>
    </xdr:from>
    <xdr:to>
      <xdr:col>5</xdr:col>
      <xdr:colOff>25637</xdr:colOff>
      <xdr:row>45</xdr:row>
      <xdr:rowOff>154198</xdr:rowOff>
    </xdr:to>
    <xdr:sp macro="" textlink="">
      <xdr:nvSpPr>
        <xdr:cNvPr id="23" name="テキスト ボックス 22">
          <a:extLst>
            <a:ext uri="{FF2B5EF4-FFF2-40B4-BE49-F238E27FC236}">
              <a16:creationId xmlns:a16="http://schemas.microsoft.com/office/drawing/2014/main" id="{00000000-0008-0000-0800-000017000000}"/>
            </a:ext>
          </a:extLst>
        </xdr:cNvPr>
        <xdr:cNvSpPr txBox="1"/>
      </xdr:nvSpPr>
      <xdr:spPr>
        <a:xfrm>
          <a:off x="932264" y="7773965"/>
          <a:ext cx="283998" cy="171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12</xdr:col>
      <xdr:colOff>22412</xdr:colOff>
      <xdr:row>31</xdr:row>
      <xdr:rowOff>178594</xdr:rowOff>
    </xdr:from>
    <xdr:to>
      <xdr:col>16</xdr:col>
      <xdr:colOff>187387</xdr:colOff>
      <xdr:row>32</xdr:row>
      <xdr:rowOff>166687</xdr:rowOff>
    </xdr:to>
    <xdr:sp macro="" textlink="">
      <xdr:nvSpPr>
        <xdr:cNvPr id="25" name="テキスト ボックス 24">
          <a:extLst>
            <a:ext uri="{FF2B5EF4-FFF2-40B4-BE49-F238E27FC236}">
              <a16:creationId xmlns:a16="http://schemas.microsoft.com/office/drawing/2014/main" id="{00000000-0008-0000-0800-000019000000}"/>
            </a:ext>
          </a:extLst>
        </xdr:cNvPr>
        <xdr:cNvSpPr txBox="1"/>
      </xdr:nvSpPr>
      <xdr:spPr>
        <a:xfrm>
          <a:off x="2403662" y="8197453"/>
          <a:ext cx="1117475" cy="1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1">
              <a:latin typeface="+mj-ea"/>
              <a:ea typeface="+mj-ea"/>
            </a:rPr>
            <a:t>B</a:t>
          </a:r>
          <a:r>
            <a:rPr kumimoji="1" lang="ja-JP" altLang="en-US" sz="1000" b="1">
              <a:solidFill>
                <a:schemeClr val="dk1"/>
              </a:solidFill>
              <a:effectLst/>
              <a:latin typeface="+mn-lt"/>
              <a:ea typeface="+mn-ea"/>
              <a:cs typeface="+mn-cs"/>
            </a:rPr>
            <a:t>’</a:t>
          </a:r>
          <a:r>
            <a:rPr kumimoji="1" lang="en-US" altLang="ja-JP" sz="800" b="1">
              <a:latin typeface="+mj-ea"/>
              <a:ea typeface="+mj-ea"/>
            </a:rPr>
            <a:t>=</a:t>
          </a:r>
          <a:r>
            <a:rPr kumimoji="1" lang="ja-JP" altLang="en-US" sz="800" b="1">
              <a:latin typeface="+mj-ea"/>
              <a:ea typeface="+mj-ea"/>
            </a:rPr>
            <a:t>（</a:t>
          </a:r>
          <a:r>
            <a:rPr kumimoji="1" lang="en-US" altLang="ja-JP" sz="800" b="1">
              <a:latin typeface="+mj-ea"/>
              <a:ea typeface="+mj-ea"/>
            </a:rPr>
            <a:t>B1</a:t>
          </a:r>
          <a:r>
            <a:rPr kumimoji="1" lang="ja-JP" altLang="en-US" sz="800" b="1">
              <a:latin typeface="+mj-ea"/>
              <a:ea typeface="+mj-ea"/>
            </a:rPr>
            <a:t>＋</a:t>
          </a:r>
          <a:r>
            <a:rPr kumimoji="1" lang="en-US" altLang="ja-JP" sz="800" b="1">
              <a:latin typeface="+mj-ea"/>
              <a:ea typeface="+mj-ea"/>
            </a:rPr>
            <a:t>B2</a:t>
          </a:r>
          <a:r>
            <a:rPr kumimoji="1" lang="ja-JP" altLang="en-US" sz="800" b="1">
              <a:latin typeface="+mj-ea"/>
              <a:ea typeface="+mj-ea"/>
            </a:rPr>
            <a:t>＋</a:t>
          </a:r>
          <a:r>
            <a:rPr kumimoji="1" lang="en-US" altLang="ja-JP" sz="800" b="1">
              <a:latin typeface="+mj-ea"/>
              <a:ea typeface="+mj-ea"/>
            </a:rPr>
            <a:t>B3</a:t>
          </a:r>
          <a:r>
            <a:rPr kumimoji="1" lang="ja-JP" altLang="en-US" sz="800" b="1">
              <a:latin typeface="+mj-ea"/>
              <a:ea typeface="+mj-ea"/>
            </a:rPr>
            <a:t>）</a:t>
          </a:r>
          <a:endParaRPr kumimoji="1" lang="ja-JP" altLang="en-US" sz="1000" b="1">
            <a:latin typeface="+mj-ea"/>
            <a:ea typeface="+mj-ea"/>
          </a:endParaRPr>
        </a:p>
      </xdr:txBody>
    </xdr:sp>
    <xdr:clientData/>
  </xdr:twoCellAnchor>
  <xdr:twoCellAnchor>
    <xdr:from>
      <xdr:col>0</xdr:col>
      <xdr:colOff>24871</xdr:colOff>
      <xdr:row>46</xdr:row>
      <xdr:rowOff>8154</xdr:rowOff>
    </xdr:from>
    <xdr:to>
      <xdr:col>30</xdr:col>
      <xdr:colOff>200024</xdr:colOff>
      <xdr:row>57</xdr:row>
      <xdr:rowOff>9525</xdr:rowOff>
    </xdr:to>
    <xdr:sp macro="" textlink="">
      <xdr:nvSpPr>
        <xdr:cNvPr id="26" name="テキスト ボックス 25">
          <a:extLst>
            <a:ext uri="{FF2B5EF4-FFF2-40B4-BE49-F238E27FC236}">
              <a16:creationId xmlns:a16="http://schemas.microsoft.com/office/drawing/2014/main" id="{00000000-0008-0000-0800-00001A000000}"/>
            </a:ext>
          </a:extLst>
        </xdr:cNvPr>
        <xdr:cNvSpPr txBox="1"/>
      </xdr:nvSpPr>
      <xdr:spPr>
        <a:xfrm>
          <a:off x="24871" y="11390529"/>
          <a:ext cx="7318903" cy="16872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円単位の場合は「円」単位で、千円単位の場合は「千円」単位で、御記載ください。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「千円」単位の場合は、資料の「円」の上に「千」を追加し、「千円」としてください。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a:t>
          </a:r>
          <a:r>
            <a:rPr lang="ja-JP" altLang="en-US" sz="1050" baseline="0">
              <a:solidFill>
                <a:schemeClr val="dk1"/>
              </a:solidFill>
              <a:effectLst/>
              <a:latin typeface="+mn-lt"/>
              <a:ea typeface="+mn-ea"/>
              <a:cs typeface="+mn-cs"/>
            </a:rPr>
            <a:t> なお、</a:t>
          </a:r>
          <a:r>
            <a:rPr lang="ja-JP" altLang="en-US" sz="1050">
              <a:solidFill>
                <a:schemeClr val="dk1"/>
              </a:solidFill>
              <a:effectLst/>
              <a:latin typeface="+mn-lt"/>
              <a:ea typeface="+mn-ea"/>
              <a:cs typeface="+mn-cs"/>
            </a:rPr>
            <a:t>円単位・千円単位が混在する場合は千円単位に合わせてください。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en-US" sz="1050">
              <a:solidFill>
                <a:schemeClr val="dk1"/>
              </a:solidFill>
              <a:effectLst/>
              <a:latin typeface="+mn-lt"/>
              <a:ea typeface="+mn-ea"/>
              <a:cs typeface="+mn-cs"/>
            </a:rPr>
            <a:t>減少率が２０％未満の場合、切上げ等を行い、２０％にすることはできません。</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50" u="none">
              <a:solidFill>
                <a:schemeClr val="dk1"/>
              </a:solidFill>
              <a:effectLst/>
              <a:latin typeface="+mn-lt"/>
              <a:ea typeface="+mn-ea"/>
              <a:cs typeface="+mn-cs"/>
            </a:rPr>
            <a:t>（注）</a:t>
          </a:r>
          <a:r>
            <a:rPr lang="ja-JP" altLang="en-US" sz="1050" u="none">
              <a:solidFill>
                <a:schemeClr val="dk1"/>
              </a:solidFill>
              <a:effectLst/>
              <a:latin typeface="+mn-lt"/>
              <a:ea typeface="+mn-ea"/>
              <a:cs typeface="+mn-cs"/>
            </a:rPr>
            <a:t>　</a:t>
          </a:r>
          <a:r>
            <a:rPr lang="ja-JP" altLang="ja-JP" sz="1050" u="none">
              <a:solidFill>
                <a:schemeClr val="dk1"/>
              </a:solidFill>
              <a:effectLst/>
              <a:latin typeface="+mn-lt"/>
              <a:ea typeface="+mn-ea"/>
              <a:cs typeface="+mn-cs"/>
            </a:rPr>
            <a:t>認定申請にあたっては、営んでいる事業が指定業種に属することが疎明できる書類等（取り扱っている製品・サービス等を疎明できる書類、許認可証など）や、上記の売上高が分かる書類等（</a:t>
          </a:r>
          <a:r>
            <a:rPr lang="ja-JP" altLang="en-US" sz="1050" u="none">
              <a:solidFill>
                <a:schemeClr val="dk1"/>
              </a:solidFill>
              <a:effectLst/>
              <a:latin typeface="+mn-lt"/>
              <a:ea typeface="+mn-ea"/>
              <a:cs typeface="+mn-cs"/>
            </a:rPr>
            <a:t>残高</a:t>
          </a:r>
          <a:r>
            <a:rPr lang="ja-JP" altLang="ja-JP" sz="1050" u="none">
              <a:solidFill>
                <a:schemeClr val="dk1"/>
              </a:solidFill>
              <a:effectLst/>
              <a:latin typeface="+mn-lt"/>
              <a:ea typeface="+mn-ea"/>
              <a:cs typeface="+mn-cs"/>
            </a:rPr>
            <a:t>試算表など）の提出が必要</a:t>
          </a:r>
          <a:r>
            <a:rPr lang="ja-JP" altLang="en-US" sz="1050" u="none">
              <a:solidFill>
                <a:schemeClr val="dk1"/>
              </a:solidFill>
              <a:effectLst/>
              <a:latin typeface="+mn-lt"/>
              <a:ea typeface="+mn-ea"/>
              <a:cs typeface="+mn-cs"/>
            </a:rPr>
            <a:t>。</a:t>
          </a:r>
          <a:endParaRPr lang="ja-JP" altLang="ja-JP" sz="1050" u="none">
            <a:solidFill>
              <a:schemeClr val="dk1"/>
            </a:solidFill>
            <a:effectLst/>
            <a:latin typeface="+mn-lt"/>
            <a:ea typeface="+mn-ea"/>
            <a:cs typeface="+mn-cs"/>
          </a:endParaRPr>
        </a:p>
      </xdr:txBody>
    </xdr:sp>
    <xdr:clientData/>
  </xdr:twoCellAnchor>
  <xdr:twoCellAnchor editAs="oneCell">
    <xdr:from>
      <xdr:col>22</xdr:col>
      <xdr:colOff>137273</xdr:colOff>
      <xdr:row>47</xdr:row>
      <xdr:rowOff>10086</xdr:rowOff>
    </xdr:from>
    <xdr:to>
      <xdr:col>30</xdr:col>
      <xdr:colOff>182097</xdr:colOff>
      <xdr:row>50</xdr:row>
      <xdr:rowOff>44979</xdr:rowOff>
    </xdr:to>
    <xdr:pic>
      <xdr:nvPicPr>
        <xdr:cNvPr id="27" name="図 26">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76023" y="11554386"/>
          <a:ext cx="1949824" cy="4349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57149</xdr:colOff>
      <xdr:row>13</xdr:row>
      <xdr:rowOff>31377</xdr:rowOff>
    </xdr:from>
    <xdr:to>
      <xdr:col>30</xdr:col>
      <xdr:colOff>9525</xdr:colOff>
      <xdr:row>14</xdr:row>
      <xdr:rowOff>0</xdr:rowOff>
    </xdr:to>
    <xdr:sp macro="" textlink="">
      <xdr:nvSpPr>
        <xdr:cNvPr id="3" name="テキスト ボックス 2">
          <a:extLst>
            <a:ext uri="{FF2B5EF4-FFF2-40B4-BE49-F238E27FC236}">
              <a16:creationId xmlns:a16="http://schemas.microsoft.com/office/drawing/2014/main" id="{F1A405AF-38A4-4AFA-B04F-D1E1F1612ECB}"/>
            </a:ext>
          </a:extLst>
        </xdr:cNvPr>
        <xdr:cNvSpPr txBox="1"/>
      </xdr:nvSpPr>
      <xdr:spPr>
        <a:xfrm>
          <a:off x="57149" y="3231777"/>
          <a:ext cx="7096126" cy="8925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営んでいる事業が属する業種については、総務省の日本標準産業分類や</a:t>
          </a:r>
          <a:r>
            <a:rPr lang="en-US" altLang="ja-JP" sz="1050">
              <a:solidFill>
                <a:schemeClr val="dk1"/>
              </a:solidFill>
              <a:effectLst/>
              <a:latin typeface="+mn-lt"/>
              <a:ea typeface="+mn-ea"/>
              <a:cs typeface="+mn-cs"/>
            </a:rPr>
            <a:t>e-Stat</a:t>
          </a:r>
          <a:r>
            <a:rPr lang="ja-JP" altLang="en-US" sz="1050">
              <a:solidFill>
                <a:schemeClr val="dk1"/>
              </a:solidFill>
              <a:effectLst/>
              <a:latin typeface="+mn-lt"/>
              <a:ea typeface="+mn-ea"/>
              <a:cs typeface="+mn-cs"/>
            </a:rPr>
            <a:t>（政府統計の総合窓口）：日本標準産業分類検索サイトにて必ず御確認ください。　</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業種欄には、営んでいる事業（日本標準産業分類の細分類番号と細分類業種名）全てを記載してください。　</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当該申請は 細分類業種が全て指定業種に該当することを要します。</a:t>
          </a:r>
          <a:endParaRPr lang="ja-JP" altLang="ja-JP" sz="105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20359</xdr:colOff>
      <xdr:row>34</xdr:row>
      <xdr:rowOff>153551</xdr:rowOff>
    </xdr:from>
    <xdr:to>
      <xdr:col>27</xdr:col>
      <xdr:colOff>37035</xdr:colOff>
      <xdr:row>35</xdr:row>
      <xdr:rowOff>177416</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5497234" y="3934976"/>
          <a:ext cx="254801" cy="223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23</xdr:col>
      <xdr:colOff>33497</xdr:colOff>
      <xdr:row>16</xdr:row>
      <xdr:rowOff>159505</xdr:rowOff>
    </xdr:from>
    <xdr:to>
      <xdr:col>24</xdr:col>
      <xdr:colOff>50173</xdr:colOff>
      <xdr:row>17</xdr:row>
      <xdr:rowOff>157123</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510372" y="1064380"/>
          <a:ext cx="25480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23</xdr:col>
      <xdr:colOff>33497</xdr:colOff>
      <xdr:row>18</xdr:row>
      <xdr:rowOff>161740</xdr:rowOff>
    </xdr:from>
    <xdr:to>
      <xdr:col>24</xdr:col>
      <xdr:colOff>50173</xdr:colOff>
      <xdr:row>19</xdr:row>
      <xdr:rowOff>176830</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5510372" y="4657540"/>
          <a:ext cx="254801" cy="196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26</xdr:col>
      <xdr:colOff>20359</xdr:colOff>
      <xdr:row>36</xdr:row>
      <xdr:rowOff>140413</xdr:rowOff>
    </xdr:from>
    <xdr:to>
      <xdr:col>27</xdr:col>
      <xdr:colOff>37035</xdr:colOff>
      <xdr:row>37</xdr:row>
      <xdr:rowOff>190553</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5497234" y="4483813"/>
          <a:ext cx="254801" cy="231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B</a:t>
          </a:r>
          <a:r>
            <a:rPr kumimoji="1" lang="ja-JP" altLang="en-US" sz="1000" b="1">
              <a:latin typeface="+mj-ea"/>
              <a:ea typeface="+mj-ea"/>
            </a:rPr>
            <a:t>’</a:t>
          </a:r>
        </a:p>
      </xdr:txBody>
    </xdr:sp>
    <xdr:clientData/>
  </xdr:twoCellAnchor>
  <xdr:twoCellAnchor>
    <xdr:from>
      <xdr:col>0</xdr:col>
      <xdr:colOff>203950</xdr:colOff>
      <xdr:row>40</xdr:row>
      <xdr:rowOff>163822</xdr:rowOff>
    </xdr:from>
    <xdr:to>
      <xdr:col>2</xdr:col>
      <xdr:colOff>2173</xdr:colOff>
      <xdr:row>41</xdr:row>
      <xdr:rowOff>158844</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203950" y="9784072"/>
          <a:ext cx="274473" cy="166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6</xdr:col>
      <xdr:colOff>138960</xdr:colOff>
      <xdr:row>40</xdr:row>
      <xdr:rowOff>163823</xdr:rowOff>
    </xdr:from>
    <xdr:to>
      <xdr:col>8</xdr:col>
      <xdr:colOff>89647</xdr:colOff>
      <xdr:row>41</xdr:row>
      <xdr:rowOff>154482</xdr:rowOff>
    </xdr:to>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1567710" y="9784073"/>
          <a:ext cx="426937" cy="162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3</xdr:col>
      <xdr:colOff>217889</xdr:colOff>
      <xdr:row>43</xdr:row>
      <xdr:rowOff>163490</xdr:rowOff>
    </xdr:from>
    <xdr:to>
      <xdr:col>5</xdr:col>
      <xdr:colOff>25637</xdr:colOff>
      <xdr:row>44</xdr:row>
      <xdr:rowOff>154198</xdr:rowOff>
    </xdr:to>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932264" y="10498115"/>
          <a:ext cx="283998" cy="171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0</xdr:col>
      <xdr:colOff>156725</xdr:colOff>
      <xdr:row>46</xdr:row>
      <xdr:rowOff>163821</xdr:rowOff>
    </xdr:from>
    <xdr:to>
      <xdr:col>2</xdr:col>
      <xdr:colOff>61474</xdr:colOff>
      <xdr:row>47</xdr:row>
      <xdr:rowOff>158844</xdr:rowOff>
    </xdr:to>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156725" y="11155671"/>
          <a:ext cx="380999" cy="166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B</a:t>
          </a:r>
          <a:r>
            <a:rPr kumimoji="1" lang="ja-JP" altLang="en-US" sz="1000" b="1">
              <a:latin typeface="+mj-ea"/>
              <a:ea typeface="+mj-ea"/>
            </a:rPr>
            <a:t>’</a:t>
          </a:r>
        </a:p>
      </xdr:txBody>
    </xdr:sp>
    <xdr:clientData/>
  </xdr:twoCellAnchor>
  <xdr:twoCellAnchor>
    <xdr:from>
      <xdr:col>6</xdr:col>
      <xdr:colOff>161372</xdr:colOff>
      <xdr:row>46</xdr:row>
      <xdr:rowOff>163821</xdr:rowOff>
    </xdr:from>
    <xdr:to>
      <xdr:col>8</xdr:col>
      <xdr:colOff>66121</xdr:colOff>
      <xdr:row>47</xdr:row>
      <xdr:rowOff>158844</xdr:rowOff>
    </xdr:to>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1590122" y="11155671"/>
          <a:ext cx="380999" cy="166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A</a:t>
          </a:r>
          <a:r>
            <a:rPr kumimoji="1" lang="ja-JP" altLang="en-US" sz="1000" b="1">
              <a:latin typeface="+mj-ea"/>
              <a:ea typeface="+mj-ea"/>
            </a:rPr>
            <a:t>’</a:t>
          </a:r>
        </a:p>
      </xdr:txBody>
    </xdr:sp>
    <xdr:clientData/>
  </xdr:twoCellAnchor>
  <xdr:twoCellAnchor>
    <xdr:from>
      <xdr:col>3</xdr:col>
      <xdr:colOff>170664</xdr:colOff>
      <xdr:row>49</xdr:row>
      <xdr:rowOff>163490</xdr:rowOff>
    </xdr:from>
    <xdr:to>
      <xdr:col>5</xdr:col>
      <xdr:colOff>75413</xdr:colOff>
      <xdr:row>50</xdr:row>
      <xdr:rowOff>154198</xdr:rowOff>
    </xdr:to>
    <xdr:sp macro="" textlink="">
      <xdr:nvSpPr>
        <xdr:cNvPr id="11" name="テキスト ボックス 10">
          <a:extLst>
            <a:ext uri="{FF2B5EF4-FFF2-40B4-BE49-F238E27FC236}">
              <a16:creationId xmlns:a16="http://schemas.microsoft.com/office/drawing/2014/main" id="{00000000-0008-0000-0900-00000B000000}"/>
            </a:ext>
          </a:extLst>
        </xdr:cNvPr>
        <xdr:cNvSpPr txBox="1"/>
      </xdr:nvSpPr>
      <xdr:spPr>
        <a:xfrm>
          <a:off x="885039" y="11869715"/>
          <a:ext cx="380999" cy="171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B</a:t>
          </a:r>
          <a:r>
            <a:rPr kumimoji="1" lang="ja-JP" altLang="en-US" sz="1000" b="1">
              <a:latin typeface="+mj-ea"/>
              <a:ea typeface="+mj-ea"/>
            </a:rPr>
            <a:t>’</a:t>
          </a:r>
        </a:p>
      </xdr:txBody>
    </xdr:sp>
    <xdr:clientData/>
  </xdr:twoCellAnchor>
  <xdr:twoCellAnchor>
    <xdr:from>
      <xdr:col>23</xdr:col>
      <xdr:colOff>9525</xdr:colOff>
      <xdr:row>15</xdr:row>
      <xdr:rowOff>3308</xdr:rowOff>
    </xdr:from>
    <xdr:to>
      <xdr:col>27</xdr:col>
      <xdr:colOff>230334</xdr:colOff>
      <xdr:row>16</xdr:row>
      <xdr:rowOff>178380</xdr:rowOff>
    </xdr:to>
    <xdr:sp macro="" textlink="">
      <xdr:nvSpPr>
        <xdr:cNvPr id="12" name="テキスト ボックス 11">
          <a:extLst>
            <a:ext uri="{FF2B5EF4-FFF2-40B4-BE49-F238E27FC236}">
              <a16:creationId xmlns:a16="http://schemas.microsoft.com/office/drawing/2014/main" id="{00000000-0008-0000-0900-00000C000000}"/>
            </a:ext>
          </a:extLst>
        </xdr:cNvPr>
        <xdr:cNvSpPr txBox="1"/>
      </xdr:nvSpPr>
      <xdr:spPr>
        <a:xfrm>
          <a:off x="5486400" y="736733"/>
          <a:ext cx="1173309" cy="3465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最近３か月の</a:t>
          </a:r>
          <a:endParaRPr kumimoji="1" lang="en-US" altLang="ja-JP" sz="900"/>
        </a:p>
        <a:p>
          <a:pPr algn="ctr"/>
          <a:r>
            <a:rPr kumimoji="1" lang="ja-JP" altLang="en-US" sz="900"/>
            <a:t>合計売上高</a:t>
          </a:r>
        </a:p>
      </xdr:txBody>
    </xdr:sp>
    <xdr:clientData/>
  </xdr:twoCellAnchor>
  <xdr:twoCellAnchor>
    <xdr:from>
      <xdr:col>26</xdr:col>
      <xdr:colOff>9525</xdr:colOff>
      <xdr:row>33</xdr:row>
      <xdr:rowOff>106</xdr:rowOff>
    </xdr:from>
    <xdr:to>
      <xdr:col>30</xdr:col>
      <xdr:colOff>230334</xdr:colOff>
      <xdr:row>34</xdr:row>
      <xdr:rowOff>179394</xdr:rowOff>
    </xdr:to>
    <xdr:sp macro="" textlink="">
      <xdr:nvSpPr>
        <xdr:cNvPr id="13" name="テキスト ボックス 12">
          <a:extLst>
            <a:ext uri="{FF2B5EF4-FFF2-40B4-BE49-F238E27FC236}">
              <a16:creationId xmlns:a16="http://schemas.microsoft.com/office/drawing/2014/main" id="{00000000-0008-0000-0900-00000D000000}"/>
            </a:ext>
          </a:extLst>
        </xdr:cNvPr>
        <xdr:cNvSpPr txBox="1"/>
      </xdr:nvSpPr>
      <xdr:spPr>
        <a:xfrm>
          <a:off x="5486400" y="3610081"/>
          <a:ext cx="1173309" cy="3507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前年同期３か月平均</a:t>
          </a:r>
        </a:p>
      </xdr:txBody>
    </xdr:sp>
    <xdr:clientData/>
  </xdr:twoCellAnchor>
  <xdr:twoCellAnchor>
    <xdr:from>
      <xdr:col>2</xdr:col>
      <xdr:colOff>28575</xdr:colOff>
      <xdr:row>22</xdr:row>
      <xdr:rowOff>0</xdr:rowOff>
    </xdr:from>
    <xdr:to>
      <xdr:col>3</xdr:col>
      <xdr:colOff>45251</xdr:colOff>
      <xdr:row>22</xdr:row>
      <xdr:rowOff>178593</xdr:rowOff>
    </xdr:to>
    <xdr:sp macro="" textlink="">
      <xdr:nvSpPr>
        <xdr:cNvPr id="15" name="テキスト ボックス 14">
          <a:extLst>
            <a:ext uri="{FF2B5EF4-FFF2-40B4-BE49-F238E27FC236}">
              <a16:creationId xmlns:a16="http://schemas.microsoft.com/office/drawing/2014/main" id="{00000000-0008-0000-0900-00000F000000}"/>
            </a:ext>
          </a:extLst>
        </xdr:cNvPr>
        <xdr:cNvSpPr txBox="1"/>
      </xdr:nvSpPr>
      <xdr:spPr>
        <a:xfrm>
          <a:off x="504825" y="5381625"/>
          <a:ext cx="25480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2</xdr:col>
      <xdr:colOff>19050</xdr:colOff>
      <xdr:row>24</xdr:row>
      <xdr:rowOff>161925</xdr:rowOff>
    </xdr:from>
    <xdr:to>
      <xdr:col>3</xdr:col>
      <xdr:colOff>35726</xdr:colOff>
      <xdr:row>25</xdr:row>
      <xdr:rowOff>159543</xdr:rowOff>
    </xdr:to>
    <xdr:sp macro="" textlink="">
      <xdr:nvSpPr>
        <xdr:cNvPr id="16" name="テキスト ボックス 15">
          <a:extLst>
            <a:ext uri="{FF2B5EF4-FFF2-40B4-BE49-F238E27FC236}">
              <a16:creationId xmlns:a16="http://schemas.microsoft.com/office/drawing/2014/main" id="{00000000-0008-0000-0900-000010000000}"/>
            </a:ext>
          </a:extLst>
        </xdr:cNvPr>
        <xdr:cNvSpPr txBox="1"/>
      </xdr:nvSpPr>
      <xdr:spPr>
        <a:xfrm>
          <a:off x="495300" y="6096000"/>
          <a:ext cx="254801" cy="1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a</a:t>
          </a:r>
        </a:p>
      </xdr:txBody>
    </xdr:sp>
    <xdr:clientData/>
  </xdr:twoCellAnchor>
  <xdr:twoCellAnchor>
    <xdr:from>
      <xdr:col>26</xdr:col>
      <xdr:colOff>33497</xdr:colOff>
      <xdr:row>28</xdr:row>
      <xdr:rowOff>159505</xdr:rowOff>
    </xdr:from>
    <xdr:to>
      <xdr:col>27</xdr:col>
      <xdr:colOff>50173</xdr:colOff>
      <xdr:row>29</xdr:row>
      <xdr:rowOff>157123</xdr:rowOff>
    </xdr:to>
    <xdr:sp macro="" textlink="">
      <xdr:nvSpPr>
        <xdr:cNvPr id="17" name="テキスト ボックス 16">
          <a:extLst>
            <a:ext uri="{FF2B5EF4-FFF2-40B4-BE49-F238E27FC236}">
              <a16:creationId xmlns:a16="http://schemas.microsoft.com/office/drawing/2014/main" id="{00000000-0008-0000-0900-000011000000}"/>
            </a:ext>
          </a:extLst>
        </xdr:cNvPr>
        <xdr:cNvSpPr txBox="1"/>
      </xdr:nvSpPr>
      <xdr:spPr>
        <a:xfrm>
          <a:off x="5510372" y="2512180"/>
          <a:ext cx="254801" cy="1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26</xdr:col>
      <xdr:colOff>33497</xdr:colOff>
      <xdr:row>30</xdr:row>
      <xdr:rowOff>161740</xdr:rowOff>
    </xdr:from>
    <xdr:to>
      <xdr:col>27</xdr:col>
      <xdr:colOff>50173</xdr:colOff>
      <xdr:row>31</xdr:row>
      <xdr:rowOff>176830</xdr:rowOff>
    </xdr:to>
    <xdr:sp macro="" textlink="">
      <xdr:nvSpPr>
        <xdr:cNvPr id="18" name="テキスト ボックス 17">
          <a:extLst>
            <a:ext uri="{FF2B5EF4-FFF2-40B4-BE49-F238E27FC236}">
              <a16:creationId xmlns:a16="http://schemas.microsoft.com/office/drawing/2014/main" id="{00000000-0008-0000-0900-000012000000}"/>
            </a:ext>
          </a:extLst>
        </xdr:cNvPr>
        <xdr:cNvSpPr txBox="1"/>
      </xdr:nvSpPr>
      <xdr:spPr>
        <a:xfrm>
          <a:off x="5510372" y="3057340"/>
          <a:ext cx="254801" cy="196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A</a:t>
          </a:r>
          <a:r>
            <a:rPr kumimoji="1" lang="ja-JP" altLang="en-US" sz="1000" b="1">
              <a:latin typeface="+mj-ea"/>
              <a:ea typeface="+mj-ea"/>
            </a:rPr>
            <a:t>’</a:t>
          </a:r>
        </a:p>
      </xdr:txBody>
    </xdr:sp>
    <xdr:clientData/>
  </xdr:twoCellAnchor>
  <xdr:twoCellAnchor>
    <xdr:from>
      <xdr:col>26</xdr:col>
      <xdr:colOff>28575</xdr:colOff>
      <xdr:row>27</xdr:row>
      <xdr:rowOff>123825</xdr:rowOff>
    </xdr:from>
    <xdr:to>
      <xdr:col>30</xdr:col>
      <xdr:colOff>215347</xdr:colOff>
      <xdr:row>28</xdr:row>
      <xdr:rowOff>152289</xdr:rowOff>
    </xdr:to>
    <xdr:sp macro="" textlink="">
      <xdr:nvSpPr>
        <xdr:cNvPr id="19" name="テキスト ボックス 18">
          <a:extLst>
            <a:ext uri="{FF2B5EF4-FFF2-40B4-BE49-F238E27FC236}">
              <a16:creationId xmlns:a16="http://schemas.microsoft.com/office/drawing/2014/main" id="{00000000-0008-0000-0900-000013000000}"/>
            </a:ext>
          </a:extLst>
        </xdr:cNvPr>
        <xdr:cNvSpPr txBox="1"/>
      </xdr:nvSpPr>
      <xdr:spPr>
        <a:xfrm>
          <a:off x="6219825" y="6743700"/>
          <a:ext cx="1139272" cy="1999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最近３か月平均</a:t>
          </a:r>
        </a:p>
      </xdr:txBody>
    </xdr:sp>
    <xdr:clientData/>
  </xdr:twoCellAnchor>
  <xdr:twoCellAnchor>
    <xdr:from>
      <xdr:col>0</xdr:col>
      <xdr:colOff>24871</xdr:colOff>
      <xdr:row>51</xdr:row>
      <xdr:rowOff>17679</xdr:rowOff>
    </xdr:from>
    <xdr:to>
      <xdr:col>30</xdr:col>
      <xdr:colOff>209550</xdr:colOff>
      <xdr:row>62</xdr:row>
      <xdr:rowOff>9525</xdr:rowOff>
    </xdr:to>
    <xdr:sp macro="" textlink="">
      <xdr:nvSpPr>
        <xdr:cNvPr id="30" name="テキスト ボックス 29">
          <a:extLst>
            <a:ext uri="{FF2B5EF4-FFF2-40B4-BE49-F238E27FC236}">
              <a16:creationId xmlns:a16="http://schemas.microsoft.com/office/drawing/2014/main" id="{00000000-0008-0000-0900-00001E000000}"/>
            </a:ext>
          </a:extLst>
        </xdr:cNvPr>
        <xdr:cNvSpPr txBox="1"/>
      </xdr:nvSpPr>
      <xdr:spPr>
        <a:xfrm>
          <a:off x="24871" y="12438279"/>
          <a:ext cx="7328429" cy="19063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円単位の場合は「円」単位で、千円単位の場合は「千円」単位で、御記載ください。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「千円」単位の場合は、資料の「円」の上に「千」を追加し、「千円」としてください。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a:t>
          </a:r>
          <a:r>
            <a:rPr lang="ja-JP" altLang="en-US" sz="1050" baseline="0">
              <a:solidFill>
                <a:schemeClr val="dk1"/>
              </a:solidFill>
              <a:effectLst/>
              <a:latin typeface="+mn-lt"/>
              <a:ea typeface="+mn-ea"/>
              <a:cs typeface="+mn-cs"/>
            </a:rPr>
            <a:t> なお、</a:t>
          </a:r>
          <a:r>
            <a:rPr lang="ja-JP" altLang="en-US" sz="1050">
              <a:solidFill>
                <a:schemeClr val="dk1"/>
              </a:solidFill>
              <a:effectLst/>
              <a:latin typeface="+mn-lt"/>
              <a:ea typeface="+mn-ea"/>
              <a:cs typeface="+mn-cs"/>
            </a:rPr>
            <a:t>円単位・千円単位が混在する場合は千円単位に合わせてください。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en-US" sz="1050">
              <a:solidFill>
                <a:schemeClr val="dk1"/>
              </a:solidFill>
              <a:effectLst/>
              <a:latin typeface="+mn-lt"/>
              <a:ea typeface="+mn-ea"/>
              <a:cs typeface="+mn-cs"/>
            </a:rPr>
            <a:t>減少率が２０％未満の場合、切上げ等を行い、２０％にすることはできません。</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chemeClr val="dk1"/>
            </a:solidFill>
            <a:effectLst/>
            <a:latin typeface="+mn-lt"/>
            <a:ea typeface="+mn-ea"/>
            <a:cs typeface="+mn-cs"/>
          </a:endParaRPr>
        </a:p>
        <a:p>
          <a:r>
            <a:rPr lang="ja-JP" altLang="ja-JP" sz="1050" u="none">
              <a:solidFill>
                <a:schemeClr val="dk1"/>
              </a:solidFill>
              <a:effectLst/>
              <a:latin typeface="+mn-lt"/>
              <a:ea typeface="+mn-ea"/>
              <a:cs typeface="+mn-cs"/>
            </a:rPr>
            <a:t>（注）</a:t>
          </a:r>
          <a:r>
            <a:rPr lang="ja-JP" altLang="en-US" sz="1050" u="none">
              <a:solidFill>
                <a:schemeClr val="dk1"/>
              </a:solidFill>
              <a:effectLst/>
              <a:latin typeface="+mn-lt"/>
              <a:ea typeface="+mn-ea"/>
              <a:cs typeface="+mn-cs"/>
            </a:rPr>
            <a:t>　</a:t>
          </a:r>
          <a:r>
            <a:rPr lang="ja-JP" altLang="ja-JP" sz="1050" u="none">
              <a:solidFill>
                <a:schemeClr val="dk1"/>
              </a:solidFill>
              <a:effectLst/>
              <a:latin typeface="+mn-lt"/>
              <a:ea typeface="+mn-ea"/>
              <a:cs typeface="+mn-cs"/>
            </a:rPr>
            <a:t>認定申請にあたっては、</a:t>
          </a:r>
          <a:r>
            <a:rPr lang="ja-JP" altLang="ja-JP" sz="1050">
              <a:solidFill>
                <a:schemeClr val="dk1"/>
              </a:solidFill>
              <a:effectLst/>
              <a:latin typeface="+mn-lt"/>
              <a:ea typeface="+mn-ea"/>
              <a:cs typeface="+mn-cs"/>
            </a:rPr>
            <a:t>指定業種に属する事業を営んでいることが疎明できる書類等（取り扱っている製品・サービス等を疎明できる書類、許認可証など）や、上記の売上高が分かる書類等（</a:t>
          </a:r>
          <a:r>
            <a:rPr lang="ja-JP" altLang="en-US" sz="1050">
              <a:solidFill>
                <a:schemeClr val="dk1"/>
              </a:solidFill>
              <a:effectLst/>
              <a:latin typeface="+mn-lt"/>
              <a:ea typeface="+mn-ea"/>
              <a:cs typeface="+mn-cs"/>
            </a:rPr>
            <a:t>残高</a:t>
          </a:r>
          <a:r>
            <a:rPr lang="ja-JP" altLang="ja-JP" sz="1050">
              <a:solidFill>
                <a:schemeClr val="dk1"/>
              </a:solidFill>
              <a:effectLst/>
              <a:latin typeface="+mn-lt"/>
              <a:ea typeface="+mn-ea"/>
              <a:cs typeface="+mn-cs"/>
            </a:rPr>
            <a:t>試算表など）の提出が必要。</a:t>
          </a:r>
        </a:p>
      </xdr:txBody>
    </xdr:sp>
    <xdr:clientData/>
  </xdr:twoCellAnchor>
  <xdr:twoCellAnchor editAs="oneCell">
    <xdr:from>
      <xdr:col>22</xdr:col>
      <xdr:colOff>194423</xdr:colOff>
      <xdr:row>51</xdr:row>
      <xdr:rowOff>143436</xdr:rowOff>
    </xdr:from>
    <xdr:to>
      <xdr:col>30</xdr:col>
      <xdr:colOff>182097</xdr:colOff>
      <xdr:row>54</xdr:row>
      <xdr:rowOff>159279</xdr:rowOff>
    </xdr:to>
    <xdr:pic>
      <xdr:nvPicPr>
        <xdr:cNvPr id="31" name="図 30">
          <a:extLst>
            <a:ext uri="{FF2B5EF4-FFF2-40B4-BE49-F238E27FC236}">
              <a16:creationId xmlns:a16="http://schemas.microsoft.com/office/drawing/2014/main" id="{00000000-0008-0000-09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33173" y="12564036"/>
          <a:ext cx="1949824" cy="4349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202747</xdr:colOff>
      <xdr:row>13</xdr:row>
      <xdr:rowOff>8165</xdr:rowOff>
    </xdr:from>
    <xdr:to>
      <xdr:col>30</xdr:col>
      <xdr:colOff>152400</xdr:colOff>
      <xdr:row>14</xdr:row>
      <xdr:rowOff>409575</xdr:rowOff>
    </xdr:to>
    <xdr:sp macro="" textlink="">
      <xdr:nvSpPr>
        <xdr:cNvPr id="14" name="テキスト ボックス 13">
          <a:extLst>
            <a:ext uri="{FF2B5EF4-FFF2-40B4-BE49-F238E27FC236}">
              <a16:creationId xmlns:a16="http://schemas.microsoft.com/office/drawing/2014/main" id="{442386B6-25B7-454C-A839-8A40D543B6EF}"/>
            </a:ext>
          </a:extLst>
        </xdr:cNvPr>
        <xdr:cNvSpPr txBox="1"/>
      </xdr:nvSpPr>
      <xdr:spPr>
        <a:xfrm>
          <a:off x="202747" y="3208565"/>
          <a:ext cx="7093403" cy="6966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営んでいる事業が属する業種については、総務省の日本標準産業分類や</a:t>
          </a:r>
          <a:r>
            <a:rPr lang="en-US" altLang="ja-JP" sz="1050">
              <a:solidFill>
                <a:schemeClr val="dk1"/>
              </a:solidFill>
              <a:effectLst/>
              <a:latin typeface="+mn-lt"/>
              <a:ea typeface="+mn-ea"/>
              <a:cs typeface="+mn-cs"/>
            </a:rPr>
            <a:t>e-Stat</a:t>
          </a:r>
          <a:r>
            <a:rPr lang="ja-JP" altLang="en-US" sz="1050">
              <a:solidFill>
                <a:schemeClr val="dk1"/>
              </a:solidFill>
              <a:effectLst/>
              <a:latin typeface="+mn-lt"/>
              <a:ea typeface="+mn-ea"/>
              <a:cs typeface="+mn-cs"/>
            </a:rPr>
            <a:t>（政府統計の総合窓口）：日本標準産業分類検索サイトにて必ず御確認ください。　</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業種欄には、営んでいる事業（日本標準産業分類の細分類番号と細分類業種名）全てを記載してください。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G66"/>
  <sheetViews>
    <sheetView showZeros="0" tabSelected="1" view="pageBreakPreview" zoomScale="70" zoomScaleNormal="70" zoomScaleSheetLayoutView="70" workbookViewId="0">
      <selection activeCell="AK13" sqref="AK13"/>
    </sheetView>
  </sheetViews>
  <sheetFormatPr defaultRowHeight="13.5"/>
  <cols>
    <col min="1" max="32" width="3.125" style="3" customWidth="1"/>
    <col min="33" max="33" width="4.375" style="3" customWidth="1"/>
    <col min="34" max="73" width="3.125" style="3" customWidth="1"/>
    <col min="74" max="16384" width="9" style="3"/>
  </cols>
  <sheetData>
    <row r="1" spans="1:33">
      <c r="AA1" s="90" t="s">
        <v>40</v>
      </c>
      <c r="AB1" s="90"/>
      <c r="AC1" s="90"/>
      <c r="AD1" s="90"/>
      <c r="AE1" s="90"/>
      <c r="AG1" s="32"/>
    </row>
    <row r="2" spans="1:33" s="25" customFormat="1" ht="27.75" customHeight="1">
      <c r="A2" s="91" t="s">
        <v>30</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G2" s="33"/>
    </row>
    <row r="3" spans="1:33" ht="6" customHeight="1">
      <c r="A3" s="2"/>
      <c r="B3" s="2"/>
      <c r="C3" s="2"/>
      <c r="AG3" s="32"/>
    </row>
    <row r="4" spans="1:33" s="4" customFormat="1" ht="15.75" customHeight="1">
      <c r="B4" s="92" t="s">
        <v>17</v>
      </c>
      <c r="C4" s="92"/>
      <c r="D4" s="92"/>
      <c r="E4" s="92"/>
      <c r="F4" s="93"/>
      <c r="G4" s="94"/>
      <c r="H4" s="94"/>
      <c r="I4" s="94"/>
      <c r="J4" s="94"/>
      <c r="K4" s="94"/>
      <c r="L4" s="94"/>
      <c r="M4" s="94"/>
      <c r="N4" s="94"/>
      <c r="O4" s="94"/>
      <c r="P4" s="94"/>
      <c r="Q4" s="94"/>
      <c r="R4" s="94"/>
      <c r="S4" s="94"/>
      <c r="T4" s="94"/>
      <c r="U4" s="94"/>
      <c r="V4" s="94"/>
      <c r="W4" s="94"/>
      <c r="X4" s="94"/>
      <c r="Y4" s="94"/>
      <c r="AG4" s="27"/>
    </row>
    <row r="5" spans="1:33" s="4" customFormat="1" ht="15" customHeight="1">
      <c r="B5" s="26" t="s">
        <v>16</v>
      </c>
      <c r="C5" s="5"/>
      <c r="D5" s="5"/>
      <c r="E5" s="5"/>
      <c r="F5" s="1"/>
      <c r="G5" s="1"/>
      <c r="H5" s="1"/>
      <c r="I5" s="1"/>
      <c r="J5" s="1"/>
      <c r="K5" s="1"/>
      <c r="L5" s="1"/>
      <c r="M5" s="1"/>
      <c r="N5" s="1"/>
      <c r="O5" s="1"/>
      <c r="P5" s="1"/>
      <c r="Q5" s="1"/>
      <c r="R5" s="1"/>
      <c r="S5" s="1"/>
      <c r="AG5" s="27"/>
    </row>
    <row r="6" spans="1:33" s="4" customFormat="1" ht="5.25" customHeight="1">
      <c r="AG6" s="27"/>
    </row>
    <row r="7" spans="1:33" s="4" customFormat="1">
      <c r="A7" s="15" t="s">
        <v>39</v>
      </c>
      <c r="S7" s="28"/>
      <c r="AG7" s="27"/>
    </row>
    <row r="8" spans="1:33" s="4" customFormat="1" ht="20.25" customHeight="1">
      <c r="B8" s="108" t="s">
        <v>38</v>
      </c>
      <c r="C8" s="109"/>
      <c r="D8" s="109"/>
      <c r="E8" s="109"/>
      <c r="F8" s="110"/>
      <c r="G8" s="108" t="s">
        <v>14</v>
      </c>
      <c r="H8" s="109"/>
      <c r="I8" s="109"/>
      <c r="J8" s="109"/>
      <c r="K8" s="109"/>
      <c r="L8" s="109"/>
      <c r="M8" s="109"/>
      <c r="N8" s="109"/>
      <c r="O8" s="109"/>
      <c r="P8" s="109"/>
      <c r="Q8" s="109"/>
      <c r="R8" s="109"/>
      <c r="S8" s="109"/>
      <c r="T8" s="109"/>
      <c r="U8" s="110"/>
      <c r="AG8" s="34" t="s">
        <v>18</v>
      </c>
    </row>
    <row r="9" spans="1:33" s="4" customFormat="1" ht="27" customHeight="1">
      <c r="B9" s="71"/>
      <c r="C9" s="72"/>
      <c r="D9" s="72"/>
      <c r="E9" s="72"/>
      <c r="F9" s="73"/>
      <c r="G9" s="74"/>
      <c r="H9" s="75"/>
      <c r="I9" s="75"/>
      <c r="J9" s="75"/>
      <c r="K9" s="75"/>
      <c r="L9" s="75"/>
      <c r="M9" s="75"/>
      <c r="N9" s="75"/>
      <c r="O9" s="75"/>
      <c r="P9" s="75"/>
      <c r="Q9" s="75"/>
      <c r="R9" s="75"/>
      <c r="S9" s="75"/>
      <c r="T9" s="98" t="s">
        <v>13</v>
      </c>
      <c r="U9" s="99"/>
      <c r="AG9" s="35" t="s">
        <v>15</v>
      </c>
    </row>
    <row r="10" spans="1:33" s="4" customFormat="1" ht="27" customHeight="1">
      <c r="B10" s="71"/>
      <c r="C10" s="72"/>
      <c r="D10" s="72"/>
      <c r="E10" s="72"/>
      <c r="F10" s="73"/>
      <c r="G10" s="74"/>
      <c r="H10" s="75"/>
      <c r="I10" s="75"/>
      <c r="J10" s="75"/>
      <c r="K10" s="75"/>
      <c r="L10" s="75"/>
      <c r="M10" s="75"/>
      <c r="N10" s="75"/>
      <c r="O10" s="75"/>
      <c r="P10" s="75"/>
      <c r="Q10" s="75"/>
      <c r="R10" s="75"/>
      <c r="S10" s="75"/>
      <c r="T10" s="98" t="s">
        <v>13</v>
      </c>
      <c r="U10" s="99"/>
      <c r="AG10" s="35" t="s">
        <v>19</v>
      </c>
    </row>
    <row r="11" spans="1:33" s="4" customFormat="1" ht="27" customHeight="1">
      <c r="B11" s="71"/>
      <c r="C11" s="72"/>
      <c r="D11" s="72"/>
      <c r="E11" s="72"/>
      <c r="F11" s="73"/>
      <c r="G11" s="74"/>
      <c r="H11" s="75"/>
      <c r="I11" s="75"/>
      <c r="J11" s="75"/>
      <c r="K11" s="75"/>
      <c r="L11" s="75"/>
      <c r="M11" s="75"/>
      <c r="N11" s="75"/>
      <c r="O11" s="75"/>
      <c r="P11" s="75"/>
      <c r="Q11" s="75"/>
      <c r="R11" s="75"/>
      <c r="S11" s="75"/>
      <c r="T11" s="98" t="s">
        <v>13</v>
      </c>
      <c r="U11" s="99"/>
      <c r="AG11" s="27"/>
    </row>
    <row r="12" spans="1:33" s="4" customFormat="1" ht="27" customHeight="1">
      <c r="B12" s="71"/>
      <c r="C12" s="72"/>
      <c r="D12" s="72"/>
      <c r="E12" s="72"/>
      <c r="F12" s="73"/>
      <c r="G12" s="74"/>
      <c r="H12" s="75"/>
      <c r="I12" s="75"/>
      <c r="J12" s="75"/>
      <c r="K12" s="75"/>
      <c r="L12" s="75"/>
      <c r="M12" s="75"/>
      <c r="N12" s="75"/>
      <c r="O12" s="75"/>
      <c r="P12" s="75"/>
      <c r="Q12" s="75"/>
      <c r="R12" s="75"/>
      <c r="S12" s="75"/>
      <c r="T12" s="98" t="s">
        <v>13</v>
      </c>
      <c r="U12" s="99"/>
      <c r="AG12" s="27"/>
    </row>
    <row r="13" spans="1:33" s="4" customFormat="1" ht="27" customHeight="1">
      <c r="B13" s="71"/>
      <c r="C13" s="72"/>
      <c r="D13" s="72"/>
      <c r="E13" s="72"/>
      <c r="F13" s="73"/>
      <c r="G13" s="74"/>
      <c r="H13" s="75"/>
      <c r="I13" s="75"/>
      <c r="J13" s="75"/>
      <c r="K13" s="75"/>
      <c r="L13" s="75"/>
      <c r="M13" s="75"/>
      <c r="N13" s="75"/>
      <c r="O13" s="75"/>
      <c r="P13" s="75"/>
      <c r="Q13" s="75"/>
      <c r="R13" s="75"/>
      <c r="S13" s="75"/>
      <c r="T13" s="98" t="s">
        <v>13</v>
      </c>
      <c r="U13" s="99"/>
      <c r="AG13" s="27"/>
    </row>
    <row r="14" spans="1:33" s="4" customFormat="1" ht="72.75" customHeight="1">
      <c r="B14" s="23"/>
      <c r="C14" s="23"/>
      <c r="D14" s="23"/>
      <c r="E14" s="23"/>
      <c r="F14" s="23"/>
      <c r="G14" s="23"/>
      <c r="H14" s="23"/>
      <c r="I14" s="23"/>
      <c r="J14" s="1"/>
      <c r="K14" s="1"/>
      <c r="L14" s="24"/>
      <c r="M14" s="24"/>
      <c r="N14" s="24"/>
      <c r="O14" s="24"/>
      <c r="P14" s="24"/>
      <c r="Q14" s="24"/>
      <c r="R14" s="24"/>
      <c r="S14" s="17"/>
      <c r="T14" s="5"/>
      <c r="U14" s="5"/>
      <c r="V14" s="5"/>
      <c r="W14" s="5"/>
      <c r="X14" s="5"/>
      <c r="AG14" s="27"/>
    </row>
    <row r="15" spans="1:33" s="4" customFormat="1">
      <c r="A15" s="15" t="s">
        <v>21</v>
      </c>
    </row>
    <row r="16" spans="1:33" s="4" customFormat="1" ht="13.5" customHeight="1">
      <c r="X16" s="11"/>
    </row>
    <row r="17" spans="1:28" s="4" customFormat="1" ht="15.75" customHeight="1">
      <c r="A17" s="6" t="s">
        <v>0</v>
      </c>
      <c r="B17" s="107"/>
      <c r="C17" s="107"/>
      <c r="D17" s="107"/>
      <c r="E17" s="107"/>
      <c r="F17" s="13" t="s">
        <v>1</v>
      </c>
      <c r="G17" s="1" t="s">
        <v>2</v>
      </c>
      <c r="H17" s="14" t="s">
        <v>0</v>
      </c>
      <c r="I17" s="107"/>
      <c r="J17" s="107"/>
      <c r="K17" s="13" t="s">
        <v>3</v>
      </c>
      <c r="L17" s="13" t="s">
        <v>2</v>
      </c>
      <c r="M17" s="14" t="s">
        <v>0</v>
      </c>
      <c r="N17" s="107"/>
      <c r="O17" s="107"/>
      <c r="P17" s="13" t="s">
        <v>3</v>
      </c>
      <c r="Q17" s="13" t="s">
        <v>2</v>
      </c>
      <c r="R17" s="14" t="s">
        <v>0</v>
      </c>
      <c r="S17" s="107"/>
      <c r="T17" s="107"/>
      <c r="U17" s="13" t="s">
        <v>3</v>
      </c>
      <c r="V17" s="13" t="s">
        <v>2</v>
      </c>
      <c r="X17" s="21"/>
      <c r="Y17" s="21"/>
      <c r="Z17" s="21"/>
      <c r="AA17" s="21"/>
    </row>
    <row r="18" spans="1:28" s="4" customFormat="1" ht="28.5" customHeight="1">
      <c r="A18" s="1"/>
      <c r="B18" s="102" t="s">
        <v>33</v>
      </c>
      <c r="C18" s="103"/>
      <c r="D18" s="103"/>
      <c r="E18" s="103"/>
      <c r="F18" s="104"/>
      <c r="G18" s="1"/>
      <c r="H18" s="123"/>
      <c r="I18" s="124"/>
      <c r="J18" s="124"/>
      <c r="K18" s="124"/>
      <c r="L18" s="36" t="s">
        <v>8</v>
      </c>
      <c r="M18" s="123"/>
      <c r="N18" s="124"/>
      <c r="O18" s="124"/>
      <c r="P18" s="124"/>
      <c r="Q18" s="37" t="s">
        <v>22</v>
      </c>
      <c r="R18" s="123"/>
      <c r="S18" s="124"/>
      <c r="T18" s="124"/>
      <c r="U18" s="124"/>
      <c r="V18" s="9" t="s">
        <v>22</v>
      </c>
    </row>
    <row r="19" spans="1:28" s="4" customFormat="1" ht="15" thickBot="1">
      <c r="A19" s="1"/>
      <c r="B19" s="12"/>
      <c r="C19" s="12"/>
      <c r="D19" s="12"/>
      <c r="E19" s="12"/>
      <c r="F19" s="12"/>
      <c r="G19" s="1"/>
      <c r="H19" s="16"/>
      <c r="I19" s="16"/>
      <c r="J19" s="16"/>
      <c r="K19" s="16"/>
      <c r="L19" s="17"/>
      <c r="M19" s="16"/>
      <c r="N19" s="16"/>
      <c r="O19" s="16"/>
      <c r="P19" s="16"/>
      <c r="Q19" s="16"/>
      <c r="R19" s="16"/>
      <c r="S19" s="16"/>
      <c r="T19" s="16"/>
      <c r="U19" s="16"/>
      <c r="V19" s="16"/>
      <c r="W19" s="16"/>
    </row>
    <row r="20" spans="1:28" s="4" customFormat="1" ht="28.5" customHeight="1" thickBot="1">
      <c r="A20" s="1"/>
      <c r="B20" s="1"/>
      <c r="C20" s="1"/>
      <c r="D20" s="1"/>
      <c r="E20" s="1"/>
      <c r="F20" s="1"/>
      <c r="G20" s="1"/>
      <c r="M20" s="76">
        <f>H18+M18+R18</f>
        <v>0</v>
      </c>
      <c r="N20" s="83"/>
      <c r="O20" s="83"/>
      <c r="P20" s="83"/>
      <c r="Q20" s="38" t="s">
        <v>22</v>
      </c>
      <c r="T20" s="48"/>
    </row>
    <row r="21" spans="1:28" s="4" customFormat="1" ht="12.95" customHeight="1">
      <c r="A21" s="1"/>
      <c r="B21" s="5"/>
      <c r="C21" s="5"/>
      <c r="D21" s="5"/>
      <c r="E21" s="5"/>
      <c r="F21" s="5"/>
      <c r="G21" s="1"/>
      <c r="H21" s="5"/>
      <c r="I21" s="5"/>
      <c r="J21" s="5"/>
      <c r="K21" s="5"/>
      <c r="L21" s="5"/>
      <c r="M21" s="5"/>
      <c r="N21" s="5"/>
      <c r="O21" s="5"/>
      <c r="P21" s="5"/>
      <c r="Q21" s="6"/>
      <c r="R21" s="5"/>
      <c r="S21" s="5"/>
      <c r="T21" s="5"/>
      <c r="U21" s="5"/>
      <c r="V21" s="6"/>
    </row>
    <row r="22" spans="1:28" s="4" customFormat="1" ht="14.25" thickBot="1">
      <c r="A22" s="20" t="s">
        <v>23</v>
      </c>
      <c r="B22" s="5"/>
      <c r="C22" s="5"/>
      <c r="D22" s="5"/>
      <c r="E22" s="5"/>
      <c r="F22" s="5"/>
      <c r="G22" s="1"/>
      <c r="H22" s="5"/>
      <c r="I22" s="5"/>
      <c r="J22" s="5"/>
      <c r="K22" s="5"/>
      <c r="L22" s="6"/>
      <c r="M22" s="5"/>
      <c r="N22" s="5"/>
      <c r="O22" s="5"/>
      <c r="P22" s="5"/>
      <c r="Q22" s="6"/>
      <c r="R22" s="5"/>
      <c r="S22" s="5"/>
      <c r="T22" s="5"/>
      <c r="U22" s="5"/>
      <c r="V22" s="6"/>
    </row>
    <row r="23" spans="1:28" s="4" customFormat="1" ht="28.5" customHeight="1" thickBot="1">
      <c r="A23" s="1"/>
      <c r="B23" s="21"/>
      <c r="C23" s="21"/>
      <c r="D23" s="21"/>
      <c r="E23" s="76">
        <f>M20</f>
        <v>0</v>
      </c>
      <c r="F23" s="77"/>
      <c r="G23" s="77"/>
      <c r="H23" s="77"/>
      <c r="I23" s="39" t="s">
        <v>22</v>
      </c>
      <c r="J23" s="21"/>
      <c r="K23" s="21"/>
      <c r="L23" s="17"/>
      <c r="M23" s="5"/>
      <c r="Q23" s="78"/>
      <c r="R23" s="78"/>
      <c r="S23" s="78"/>
      <c r="T23" s="78"/>
      <c r="U23" s="78"/>
    </row>
    <row r="24" spans="1:28" s="4" customFormat="1" ht="14.25">
      <c r="A24" s="1"/>
      <c r="B24" s="5"/>
      <c r="C24" s="5"/>
      <c r="D24" s="8"/>
      <c r="E24" s="8"/>
      <c r="F24" s="8"/>
      <c r="G24" s="7"/>
      <c r="H24" s="8"/>
      <c r="I24" s="8"/>
      <c r="J24" s="8"/>
      <c r="K24" s="5"/>
      <c r="L24" s="6"/>
      <c r="M24" s="19"/>
      <c r="N24" s="19"/>
      <c r="O24" s="19"/>
      <c r="P24" s="60" t="s">
        <v>5</v>
      </c>
      <c r="Q24" s="84">
        <f>E23/B26</f>
        <v>0</v>
      </c>
      <c r="R24" s="85"/>
      <c r="S24" s="85"/>
      <c r="T24" s="85"/>
      <c r="U24" s="88" t="s">
        <v>8</v>
      </c>
      <c r="V24" s="15"/>
    </row>
    <row r="25" spans="1:28" s="4" customFormat="1" ht="15" thickBot="1">
      <c r="A25" s="1"/>
      <c r="B25" s="5"/>
      <c r="C25" s="5"/>
      <c r="D25" s="5"/>
      <c r="E25" s="5"/>
      <c r="F25" s="5"/>
      <c r="G25" s="1"/>
      <c r="H25" s="5"/>
      <c r="I25" s="5"/>
      <c r="J25" s="5"/>
      <c r="K25" s="5"/>
      <c r="L25" s="6"/>
      <c r="M25" s="19"/>
      <c r="N25" s="19"/>
      <c r="O25" s="19"/>
      <c r="P25" s="60"/>
      <c r="Q25" s="86"/>
      <c r="R25" s="87"/>
      <c r="S25" s="87"/>
      <c r="T25" s="87"/>
      <c r="U25" s="89"/>
      <c r="V25" s="15"/>
    </row>
    <row r="26" spans="1:28" s="4" customFormat="1" ht="18.75">
      <c r="A26" s="1"/>
      <c r="B26" s="69">
        <v>3</v>
      </c>
      <c r="C26" s="69"/>
      <c r="D26" s="69"/>
      <c r="E26" s="69"/>
      <c r="F26" s="69"/>
      <c r="G26" s="69"/>
      <c r="H26" s="69"/>
      <c r="I26" s="69"/>
      <c r="J26" s="69"/>
      <c r="K26" s="69"/>
      <c r="L26" s="69"/>
      <c r="M26" s="5"/>
      <c r="N26" s="5"/>
      <c r="O26" s="5"/>
      <c r="P26" s="5"/>
      <c r="Q26" s="6"/>
      <c r="R26" s="5"/>
      <c r="S26" s="5"/>
      <c r="T26" s="5"/>
      <c r="U26" s="5"/>
      <c r="V26" s="6"/>
    </row>
    <row r="27" spans="1:28" s="4" customFormat="1" ht="12.95" customHeight="1">
      <c r="A27" s="1"/>
      <c r="B27" s="18"/>
      <c r="C27" s="18"/>
      <c r="D27" s="18"/>
      <c r="E27" s="18"/>
      <c r="F27" s="18"/>
      <c r="G27" s="18"/>
      <c r="H27" s="18"/>
      <c r="I27" s="18"/>
      <c r="J27" s="18"/>
      <c r="K27" s="18"/>
      <c r="L27" s="18"/>
      <c r="M27" s="5"/>
      <c r="N27" s="5"/>
      <c r="O27" s="5"/>
      <c r="P27" s="5"/>
      <c r="Q27" s="6"/>
      <c r="R27" s="5"/>
      <c r="S27" s="5"/>
      <c r="T27" s="5"/>
      <c r="U27" s="5"/>
      <c r="V27" s="6"/>
    </row>
    <row r="28" spans="1:28" s="4" customFormat="1">
      <c r="A28" s="15" t="s">
        <v>24</v>
      </c>
    </row>
    <row r="29" spans="1:28" s="4" customFormat="1" ht="15.75" customHeight="1">
      <c r="X29" s="11"/>
    </row>
    <row r="30" spans="1:28" s="4" customFormat="1" ht="21" customHeight="1">
      <c r="A30" s="6" t="s">
        <v>0</v>
      </c>
      <c r="B30" s="107"/>
      <c r="C30" s="107"/>
      <c r="D30" s="107"/>
      <c r="E30" s="107"/>
      <c r="F30" s="13" t="s">
        <v>1</v>
      </c>
      <c r="G30" s="1" t="s">
        <v>2</v>
      </c>
      <c r="H30" s="14" t="s">
        <v>0</v>
      </c>
      <c r="I30" s="107"/>
      <c r="J30" s="107"/>
      <c r="K30" s="13" t="s">
        <v>3</v>
      </c>
      <c r="L30" s="13" t="s">
        <v>2</v>
      </c>
      <c r="M30" s="14" t="s">
        <v>0</v>
      </c>
      <c r="N30" s="107"/>
      <c r="O30" s="107"/>
      <c r="P30" s="13" t="s">
        <v>3</v>
      </c>
      <c r="Q30" s="13" t="s">
        <v>2</v>
      </c>
      <c r="R30" s="14" t="s">
        <v>0</v>
      </c>
      <c r="S30" s="107"/>
      <c r="T30" s="107"/>
      <c r="U30" s="13" t="s">
        <v>3</v>
      </c>
      <c r="V30" s="13" t="s">
        <v>2</v>
      </c>
      <c r="X30" s="21"/>
      <c r="Y30" s="21"/>
      <c r="Z30" s="21"/>
      <c r="AA30" s="21"/>
    </row>
    <row r="31" spans="1:28" s="4" customFormat="1" ht="28.5" customHeight="1">
      <c r="A31" s="1"/>
      <c r="B31" s="102" t="s">
        <v>34</v>
      </c>
      <c r="C31" s="103"/>
      <c r="D31" s="103"/>
      <c r="E31" s="103"/>
      <c r="F31" s="104"/>
      <c r="G31" s="1"/>
      <c r="H31" s="105"/>
      <c r="I31" s="106"/>
      <c r="J31" s="106"/>
      <c r="K31" s="106"/>
      <c r="L31" s="36" t="s">
        <v>8</v>
      </c>
      <c r="M31" s="105"/>
      <c r="N31" s="106"/>
      <c r="O31" s="106"/>
      <c r="P31" s="106"/>
      <c r="Q31" s="37" t="s">
        <v>22</v>
      </c>
      <c r="R31" s="105"/>
      <c r="S31" s="106"/>
      <c r="T31" s="106"/>
      <c r="U31" s="106"/>
      <c r="V31" s="9" t="s">
        <v>22</v>
      </c>
      <c r="X31" s="5"/>
      <c r="Y31" s="5"/>
      <c r="Z31" s="5"/>
      <c r="AA31" s="5"/>
      <c r="AB31" s="6"/>
    </row>
    <row r="32" spans="1:28" s="4" customFormat="1" ht="15" thickBot="1">
      <c r="A32" s="1"/>
      <c r="B32" s="12"/>
      <c r="C32" s="12"/>
      <c r="D32" s="12"/>
      <c r="E32" s="12"/>
      <c r="F32" s="12"/>
      <c r="G32" s="1"/>
      <c r="H32" s="16"/>
      <c r="I32" s="16"/>
      <c r="J32" s="16"/>
      <c r="K32" s="16"/>
      <c r="L32" s="17"/>
      <c r="M32" s="16"/>
      <c r="N32" s="16"/>
      <c r="O32" s="16"/>
      <c r="P32" s="16"/>
      <c r="Q32" s="16"/>
      <c r="R32" s="16"/>
      <c r="S32" s="16"/>
      <c r="T32" s="16"/>
      <c r="U32" s="16"/>
      <c r="V32" s="16"/>
      <c r="X32" s="5"/>
      <c r="Y32" s="5"/>
      <c r="Z32" s="5"/>
      <c r="AA32" s="5"/>
      <c r="AB32" s="6"/>
    </row>
    <row r="33" spans="1:33" s="4" customFormat="1" ht="28.5" customHeight="1" thickBot="1">
      <c r="A33" s="1"/>
      <c r="B33" s="1"/>
      <c r="C33" s="1"/>
      <c r="D33" s="1"/>
      <c r="E33" s="1"/>
      <c r="F33" s="1"/>
      <c r="G33" s="1"/>
      <c r="M33" s="76">
        <f>H31+M31+R31</f>
        <v>0</v>
      </c>
      <c r="N33" s="83"/>
      <c r="O33" s="83"/>
      <c r="P33" s="83"/>
      <c r="Q33" s="38" t="s">
        <v>22</v>
      </c>
    </row>
    <row r="34" spans="1:33" s="4" customFormat="1" ht="10.5" customHeight="1">
      <c r="A34" s="1"/>
      <c r="B34" s="5"/>
      <c r="C34" s="5"/>
      <c r="D34" s="5"/>
      <c r="E34" s="5"/>
      <c r="F34" s="5"/>
      <c r="G34" s="1"/>
      <c r="H34" s="5"/>
      <c r="I34" s="5"/>
      <c r="J34" s="5"/>
      <c r="K34" s="5"/>
      <c r="L34" s="5"/>
      <c r="M34" s="5"/>
      <c r="N34" s="5"/>
      <c r="O34" s="5"/>
      <c r="P34" s="5"/>
      <c r="Q34" s="6"/>
      <c r="R34" s="5"/>
      <c r="S34" s="5"/>
      <c r="T34" s="5"/>
      <c r="U34" s="5"/>
      <c r="V34" s="6"/>
      <c r="X34" s="96"/>
      <c r="Y34" s="97"/>
      <c r="Z34" s="69"/>
      <c r="AA34" s="69"/>
      <c r="AB34" s="6"/>
    </row>
    <row r="35" spans="1:33" s="4" customFormat="1" ht="14.25" customHeight="1" thickBot="1">
      <c r="A35" s="20" t="s">
        <v>25</v>
      </c>
      <c r="B35" s="5"/>
      <c r="C35" s="5"/>
      <c r="D35" s="5"/>
      <c r="E35" s="5"/>
      <c r="F35" s="5"/>
      <c r="G35" s="1"/>
      <c r="H35" s="5"/>
      <c r="I35" s="5"/>
      <c r="J35" s="5"/>
      <c r="K35" s="5"/>
      <c r="L35" s="6"/>
      <c r="M35" s="5"/>
      <c r="N35" s="5"/>
      <c r="O35" s="5"/>
      <c r="P35" s="5"/>
      <c r="Q35" s="6"/>
      <c r="R35" s="5"/>
      <c r="S35" s="5"/>
      <c r="T35" s="5"/>
      <c r="U35" s="5"/>
      <c r="V35" s="6"/>
      <c r="X35" s="96"/>
      <c r="Y35" s="69"/>
      <c r="Z35" s="69"/>
      <c r="AA35" s="69"/>
      <c r="AB35" s="6"/>
    </row>
    <row r="36" spans="1:33" s="4" customFormat="1" ht="28.5" customHeight="1" thickBot="1">
      <c r="A36" s="1"/>
      <c r="B36" s="21">
        <f>R31</f>
        <v>0</v>
      </c>
      <c r="C36" s="21"/>
      <c r="D36" s="21"/>
      <c r="E36" s="76">
        <f>M33</f>
        <v>0</v>
      </c>
      <c r="F36" s="77"/>
      <c r="G36" s="77"/>
      <c r="H36" s="77"/>
      <c r="I36" s="39" t="s">
        <v>22</v>
      </c>
      <c r="J36" s="21"/>
      <c r="K36" s="21"/>
      <c r="L36" s="17"/>
      <c r="M36" s="5"/>
      <c r="Q36" s="78"/>
      <c r="R36" s="78"/>
      <c r="S36" s="78"/>
      <c r="T36" s="78"/>
      <c r="U36" s="78"/>
      <c r="X36" s="5"/>
      <c r="Y36" s="5"/>
      <c r="Z36" s="5"/>
      <c r="AA36" s="5"/>
      <c r="AB36" s="6"/>
    </row>
    <row r="37" spans="1:33" s="4" customFormat="1" ht="14.25">
      <c r="A37" s="1"/>
      <c r="B37" s="5"/>
      <c r="C37" s="5"/>
      <c r="D37" s="8"/>
      <c r="E37" s="8"/>
      <c r="F37" s="8"/>
      <c r="G37" s="7"/>
      <c r="H37" s="8"/>
      <c r="I37" s="8"/>
      <c r="J37" s="8"/>
      <c r="K37" s="5"/>
      <c r="L37" s="6"/>
      <c r="M37" s="19"/>
      <c r="N37" s="19"/>
      <c r="O37" s="19"/>
      <c r="P37" s="60" t="s">
        <v>5</v>
      </c>
      <c r="Q37" s="79">
        <f>E36/E39</f>
        <v>0</v>
      </c>
      <c r="R37" s="80"/>
      <c r="S37" s="80"/>
      <c r="T37" s="80"/>
      <c r="U37" s="100" t="s">
        <v>8</v>
      </c>
      <c r="V37" s="15"/>
      <c r="X37" s="5"/>
      <c r="Y37" s="5"/>
      <c r="Z37" s="5"/>
      <c r="AA37" s="5"/>
      <c r="AB37" s="6"/>
    </row>
    <row r="38" spans="1:33" s="4" customFormat="1" ht="15" thickBot="1">
      <c r="A38" s="1"/>
      <c r="B38" s="5"/>
      <c r="C38" s="5"/>
      <c r="D38" s="5"/>
      <c r="E38" s="5"/>
      <c r="F38" s="5"/>
      <c r="G38" s="1"/>
      <c r="H38" s="5"/>
      <c r="I38" s="5"/>
      <c r="J38" s="5"/>
      <c r="K38" s="5"/>
      <c r="L38" s="6"/>
      <c r="M38" s="19"/>
      <c r="N38" s="19"/>
      <c r="O38" s="19"/>
      <c r="P38" s="60"/>
      <c r="Q38" s="81"/>
      <c r="R38" s="82"/>
      <c r="S38" s="82"/>
      <c r="T38" s="82"/>
      <c r="U38" s="101"/>
      <c r="V38" s="15"/>
      <c r="X38" s="5"/>
      <c r="Y38" s="5"/>
      <c r="Z38" s="5"/>
      <c r="AA38" s="5"/>
      <c r="AB38" s="6"/>
    </row>
    <row r="39" spans="1:33" s="4" customFormat="1" ht="16.5" customHeight="1">
      <c r="A39" s="1"/>
      <c r="B39" s="5"/>
      <c r="C39" s="5"/>
      <c r="D39" s="5"/>
      <c r="E39" s="69">
        <v>3</v>
      </c>
      <c r="F39" s="70"/>
      <c r="G39" s="70"/>
      <c r="H39" s="70"/>
      <c r="I39" s="70"/>
      <c r="J39" s="5"/>
      <c r="K39" s="5"/>
      <c r="L39" s="6"/>
      <c r="M39" s="5"/>
      <c r="N39" s="5"/>
      <c r="O39" s="5"/>
      <c r="P39" s="5"/>
      <c r="Q39" s="6"/>
      <c r="R39" s="5"/>
      <c r="S39" s="5"/>
      <c r="T39" s="5"/>
      <c r="U39" s="5"/>
      <c r="V39" s="6"/>
      <c r="X39" s="5"/>
      <c r="Y39" s="5"/>
      <c r="Z39" s="5"/>
      <c r="AA39" s="5"/>
      <c r="AB39" s="6"/>
    </row>
    <row r="40" spans="1:33" s="4" customFormat="1" ht="12" customHeight="1">
      <c r="A40" s="1"/>
      <c r="B40" s="5"/>
      <c r="C40" s="5"/>
      <c r="D40" s="5"/>
      <c r="E40" s="5"/>
      <c r="F40" s="5"/>
      <c r="G40" s="1"/>
      <c r="H40" s="5"/>
      <c r="I40" s="5"/>
      <c r="J40" s="5"/>
      <c r="K40" s="5"/>
      <c r="L40" s="6"/>
      <c r="M40" s="5"/>
      <c r="N40" s="5"/>
      <c r="O40" s="5"/>
      <c r="P40" s="5"/>
      <c r="Q40" s="6"/>
      <c r="R40" s="5"/>
      <c r="S40" s="5"/>
      <c r="T40" s="5"/>
      <c r="U40" s="5"/>
      <c r="V40" s="6"/>
      <c r="X40" s="5"/>
      <c r="Y40" s="5"/>
      <c r="Z40" s="5"/>
      <c r="AA40" s="5"/>
      <c r="AB40" s="6"/>
    </row>
    <row r="41" spans="1:33" s="4" customFormat="1">
      <c r="A41" s="20" t="s">
        <v>26</v>
      </c>
      <c r="B41" s="5"/>
      <c r="C41" s="5"/>
      <c r="D41" s="5"/>
      <c r="E41" s="5"/>
      <c r="F41" s="5"/>
      <c r="G41" s="1"/>
      <c r="H41" s="5"/>
      <c r="I41" s="5"/>
      <c r="J41" s="5"/>
      <c r="K41" s="5"/>
      <c r="L41" s="6"/>
      <c r="M41" s="5"/>
      <c r="N41" s="5"/>
      <c r="O41" s="5"/>
      <c r="P41" s="5"/>
      <c r="Q41" s="6"/>
      <c r="R41" s="5"/>
      <c r="S41" s="5"/>
      <c r="T41" s="5"/>
      <c r="U41" s="5"/>
      <c r="V41" s="6"/>
      <c r="X41" s="5"/>
      <c r="Y41" s="5"/>
      <c r="Z41" s="5"/>
      <c r="AA41" s="5"/>
      <c r="AB41" s="6"/>
    </row>
    <row r="42" spans="1:33" s="4" customFormat="1" ht="9" customHeight="1">
      <c r="B42" s="20"/>
      <c r="C42" s="5"/>
      <c r="D42" s="5"/>
      <c r="E42" s="5"/>
      <c r="F42" s="5"/>
      <c r="G42" s="1"/>
      <c r="H42" s="5"/>
      <c r="I42" s="5"/>
      <c r="J42" s="5"/>
      <c r="K42" s="5"/>
      <c r="L42" s="6"/>
      <c r="M42" s="5"/>
      <c r="N42" s="5"/>
      <c r="O42" s="5"/>
      <c r="P42" s="5"/>
      <c r="Q42" s="6"/>
      <c r="R42" s="5"/>
      <c r="S42" s="5"/>
      <c r="T42" s="5"/>
      <c r="U42" s="5"/>
      <c r="V42" s="6"/>
      <c r="X42" s="5"/>
      <c r="Y42" s="5"/>
      <c r="Z42" s="5"/>
      <c r="AA42" s="5"/>
      <c r="AB42" s="6"/>
    </row>
    <row r="43" spans="1:33" s="4" customFormat="1" ht="28.5" customHeight="1" thickBot="1">
      <c r="A43" s="1"/>
      <c r="B43" s="67">
        <f>Q37</f>
        <v>0</v>
      </c>
      <c r="C43" s="68"/>
      <c r="D43" s="68"/>
      <c r="E43" s="68"/>
      <c r="F43" s="40" t="s">
        <v>22</v>
      </c>
      <c r="G43" s="5" t="s">
        <v>4</v>
      </c>
      <c r="H43" s="56">
        <f>Q24</f>
        <v>0</v>
      </c>
      <c r="I43" s="57"/>
      <c r="J43" s="57"/>
      <c r="K43" s="57"/>
      <c r="L43" s="41" t="s">
        <v>22</v>
      </c>
      <c r="M43" s="5"/>
      <c r="Q43" s="58" t="s">
        <v>7</v>
      </c>
      <c r="R43" s="58"/>
      <c r="S43" s="58"/>
      <c r="T43" s="58"/>
      <c r="U43" s="58"/>
      <c r="AB43" s="6"/>
    </row>
    <row r="44" spans="1:33" s="4" customFormat="1">
      <c r="A44" s="1"/>
      <c r="B44" s="8"/>
      <c r="C44" s="8"/>
      <c r="D44" s="8"/>
      <c r="E44" s="8"/>
      <c r="F44" s="8"/>
      <c r="G44" s="7"/>
      <c r="H44" s="8"/>
      <c r="I44" s="8"/>
      <c r="J44" s="8"/>
      <c r="K44" s="8"/>
      <c r="L44" s="10"/>
      <c r="M44" s="59" t="s">
        <v>6</v>
      </c>
      <c r="N44" s="59">
        <v>100</v>
      </c>
      <c r="O44" s="59"/>
      <c r="P44" s="60" t="s">
        <v>5</v>
      </c>
      <c r="Q44" s="61" t="e">
        <f>ROUNDDOWN((B43-H43)/E46*100,2)</f>
        <v>#DIV/0!</v>
      </c>
      <c r="R44" s="62"/>
      <c r="S44" s="62"/>
      <c r="T44" s="62"/>
      <c r="U44" s="63"/>
      <c r="V44" s="95" t="s">
        <v>8</v>
      </c>
      <c r="X44" s="96" t="s">
        <v>9</v>
      </c>
      <c r="Y44" s="97">
        <v>0.2</v>
      </c>
      <c r="Z44" s="69"/>
      <c r="AA44" s="69"/>
      <c r="AB44" s="6"/>
    </row>
    <row r="45" spans="1:33" s="4" customFormat="1" ht="14.25" thickBot="1">
      <c r="A45" s="1"/>
      <c r="B45" s="5"/>
      <c r="C45" s="5"/>
      <c r="D45" s="5"/>
      <c r="E45" s="5"/>
      <c r="F45" s="5"/>
      <c r="G45" s="1"/>
      <c r="H45" s="5"/>
      <c r="I45" s="5"/>
      <c r="J45" s="5"/>
      <c r="K45" s="5"/>
      <c r="L45" s="6"/>
      <c r="M45" s="59"/>
      <c r="N45" s="59"/>
      <c r="O45" s="59"/>
      <c r="P45" s="60"/>
      <c r="Q45" s="64"/>
      <c r="R45" s="65"/>
      <c r="S45" s="65"/>
      <c r="T45" s="65"/>
      <c r="U45" s="66"/>
      <c r="V45" s="95"/>
      <c r="X45" s="96"/>
      <c r="Y45" s="69"/>
      <c r="Z45" s="69"/>
      <c r="AA45" s="69"/>
      <c r="AB45" s="6"/>
    </row>
    <row r="46" spans="1:33" s="4" customFormat="1" ht="28.5" customHeight="1">
      <c r="A46" s="1"/>
      <c r="B46" s="5"/>
      <c r="C46" s="5"/>
      <c r="D46" s="5"/>
      <c r="E46" s="67">
        <f>Q37</f>
        <v>0</v>
      </c>
      <c r="F46" s="68"/>
      <c r="G46" s="68"/>
      <c r="H46" s="68"/>
      <c r="I46" s="40" t="s">
        <v>22</v>
      </c>
      <c r="J46" s="5"/>
      <c r="K46" s="5"/>
      <c r="L46" s="6"/>
      <c r="M46" s="5"/>
      <c r="N46" s="5"/>
      <c r="O46" s="5"/>
      <c r="P46" s="5"/>
      <c r="Q46" s="6"/>
      <c r="R46" s="5"/>
      <c r="S46" s="5"/>
      <c r="T46" s="5"/>
      <c r="U46" s="5"/>
      <c r="V46" s="6"/>
      <c r="X46" s="5"/>
      <c r="Y46" s="5"/>
      <c r="Z46" s="5"/>
      <c r="AA46" s="5"/>
      <c r="AB46" s="6"/>
    </row>
    <row r="47" spans="1:33" s="4" customFormat="1" ht="12.95" customHeight="1">
      <c r="A47" s="1"/>
      <c r="B47" s="5"/>
      <c r="C47" s="5"/>
      <c r="D47" s="5"/>
      <c r="E47" s="5"/>
      <c r="F47" s="5"/>
      <c r="G47" s="1"/>
      <c r="H47" s="5"/>
      <c r="I47" s="5"/>
      <c r="J47" s="5"/>
      <c r="K47" s="5"/>
      <c r="L47" s="6"/>
      <c r="M47" s="5"/>
      <c r="N47" s="5"/>
      <c r="O47" s="5"/>
      <c r="P47" s="5"/>
      <c r="Q47" s="6"/>
      <c r="R47" s="5"/>
      <c r="S47" s="5"/>
      <c r="T47" s="5"/>
      <c r="U47" s="5"/>
      <c r="V47" s="6"/>
      <c r="X47" s="5"/>
      <c r="Y47" s="5"/>
      <c r="Z47" s="5"/>
      <c r="AA47" s="5"/>
      <c r="AB47" s="6"/>
    </row>
    <row r="48" spans="1:33" s="4" customFormat="1" ht="4.5" customHeight="1">
      <c r="A48" s="1"/>
      <c r="B48" s="5"/>
      <c r="C48" s="5"/>
      <c r="D48" s="5"/>
      <c r="E48" s="5"/>
      <c r="F48" s="5"/>
      <c r="G48" s="1"/>
      <c r="H48" s="5"/>
      <c r="I48" s="5"/>
      <c r="J48" s="5"/>
      <c r="K48" s="5"/>
      <c r="L48" s="6"/>
      <c r="M48" s="5"/>
      <c r="N48" s="5"/>
      <c r="O48" s="5"/>
      <c r="P48" s="5"/>
      <c r="Q48" s="6"/>
      <c r="R48" s="5"/>
      <c r="S48" s="5"/>
      <c r="T48" s="5"/>
      <c r="U48" s="5"/>
      <c r="V48" s="6"/>
      <c r="X48" s="5"/>
      <c r="Y48" s="5"/>
      <c r="Z48" s="5"/>
      <c r="AA48" s="5"/>
      <c r="AB48" s="6"/>
      <c r="AG48" s="27"/>
    </row>
    <row r="49" spans="1:33" s="4" customFormat="1" ht="13.5" customHeight="1">
      <c r="A49" s="52"/>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G49" s="27"/>
    </row>
    <row r="50" spans="1:33" s="4" customFormat="1" ht="13.5" customHeight="1">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G50" s="27"/>
    </row>
    <row r="51" spans="1:33" s="4" customFormat="1" ht="13.5" customHeight="1">
      <c r="A51" s="54"/>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G51" s="27"/>
    </row>
    <row r="52" spans="1:33" s="4" customFormat="1" ht="13.5" customHeight="1">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G52" s="27"/>
    </row>
    <row r="53" spans="1:33" s="4" customFormat="1" ht="21" customHeight="1">
      <c r="A53" s="1"/>
      <c r="B53" s="5"/>
      <c r="C53" s="5"/>
      <c r="D53" s="5"/>
      <c r="E53" s="5"/>
      <c r="F53" s="5"/>
      <c r="G53" s="1"/>
      <c r="H53" s="5"/>
      <c r="I53" s="5"/>
      <c r="J53" s="5"/>
      <c r="K53" s="5"/>
      <c r="L53" s="6"/>
      <c r="M53" s="5"/>
      <c r="N53" s="5"/>
      <c r="O53" s="5"/>
      <c r="P53" s="5"/>
      <c r="Q53" s="6"/>
      <c r="R53" s="5"/>
      <c r="S53" s="5"/>
      <c r="T53" s="5"/>
      <c r="U53" s="5"/>
      <c r="V53" s="6"/>
      <c r="X53" s="5"/>
      <c r="Y53" s="5"/>
      <c r="Z53" s="5"/>
      <c r="AA53" s="5"/>
      <c r="AB53" s="6"/>
      <c r="AG53" s="27"/>
    </row>
    <row r="54" spans="1:33">
      <c r="AG54" s="32"/>
    </row>
    <row r="55" spans="1:33">
      <c r="AG55" s="32"/>
    </row>
    <row r="56" spans="1:33">
      <c r="AG56" s="32"/>
    </row>
    <row r="57" spans="1:33">
      <c r="AG57" s="32"/>
    </row>
    <row r="58" spans="1:33">
      <c r="B58" s="50" t="s">
        <v>41</v>
      </c>
      <c r="AG58" s="32"/>
    </row>
    <row r="59" spans="1:33" ht="8.25" customHeight="1">
      <c r="AG59" s="32"/>
    </row>
    <row r="60" spans="1:33">
      <c r="B60" s="120" t="s">
        <v>20</v>
      </c>
      <c r="C60" s="121"/>
      <c r="D60" s="122"/>
      <c r="E60" s="122"/>
      <c r="F60" s="3" t="s">
        <v>1</v>
      </c>
      <c r="G60" s="49"/>
      <c r="H60" s="3" t="s">
        <v>42</v>
      </c>
      <c r="I60" s="49"/>
      <c r="J60" s="3" t="s">
        <v>46</v>
      </c>
      <c r="AG60" s="32"/>
    </row>
    <row r="61" spans="1:33">
      <c r="B61" s="111" t="s">
        <v>43</v>
      </c>
      <c r="C61" s="112"/>
      <c r="D61" s="113"/>
      <c r="E61" s="114"/>
      <c r="F61" s="115"/>
      <c r="G61" s="115"/>
      <c r="H61" s="115"/>
      <c r="I61" s="115"/>
      <c r="J61" s="115"/>
      <c r="K61" s="115"/>
      <c r="L61" s="115"/>
      <c r="M61" s="115"/>
      <c r="N61" s="115"/>
      <c r="O61" s="115"/>
      <c r="P61" s="115"/>
      <c r="Q61" s="115"/>
      <c r="R61" s="115"/>
      <c r="S61" s="115"/>
      <c r="T61" s="115"/>
      <c r="U61" s="115"/>
      <c r="V61" s="115"/>
      <c r="W61" s="115"/>
      <c r="X61" s="115"/>
      <c r="Y61" s="116"/>
      <c r="AG61" s="32"/>
    </row>
    <row r="62" spans="1:33">
      <c r="B62" s="111"/>
      <c r="C62" s="112"/>
      <c r="D62" s="113"/>
      <c r="E62" s="117"/>
      <c r="F62" s="118"/>
      <c r="G62" s="118"/>
      <c r="H62" s="118"/>
      <c r="I62" s="118"/>
      <c r="J62" s="118"/>
      <c r="K62" s="118"/>
      <c r="L62" s="118"/>
      <c r="M62" s="118"/>
      <c r="N62" s="118"/>
      <c r="O62" s="118"/>
      <c r="P62" s="118"/>
      <c r="Q62" s="118"/>
      <c r="R62" s="118"/>
      <c r="S62" s="118"/>
      <c r="T62" s="118"/>
      <c r="U62" s="118"/>
      <c r="V62" s="118"/>
      <c r="W62" s="118"/>
      <c r="X62" s="118"/>
      <c r="Y62" s="119"/>
      <c r="AG62" s="32"/>
    </row>
    <row r="63" spans="1:33">
      <c r="B63" s="111" t="s">
        <v>44</v>
      </c>
      <c r="C63" s="112"/>
      <c r="D63" s="113"/>
      <c r="E63" s="114"/>
      <c r="F63" s="115"/>
      <c r="G63" s="115"/>
      <c r="H63" s="115"/>
      <c r="I63" s="115"/>
      <c r="J63" s="115"/>
      <c r="K63" s="115"/>
      <c r="L63" s="115"/>
      <c r="M63" s="115"/>
      <c r="N63" s="115"/>
      <c r="O63" s="115"/>
      <c r="P63" s="115"/>
      <c r="Q63" s="115"/>
      <c r="R63" s="115"/>
      <c r="S63" s="115"/>
      <c r="T63" s="115"/>
      <c r="U63" s="115"/>
      <c r="V63" s="115"/>
      <c r="W63" s="115"/>
      <c r="X63" s="115"/>
      <c r="Y63" s="116"/>
      <c r="AG63" s="32"/>
    </row>
    <row r="64" spans="1:33">
      <c r="B64" s="111"/>
      <c r="C64" s="112"/>
      <c r="D64" s="113"/>
      <c r="E64" s="117"/>
      <c r="F64" s="118"/>
      <c r="G64" s="118"/>
      <c r="H64" s="118"/>
      <c r="I64" s="118"/>
      <c r="J64" s="118"/>
      <c r="K64" s="118"/>
      <c r="L64" s="118"/>
      <c r="M64" s="118"/>
      <c r="N64" s="118"/>
      <c r="O64" s="118"/>
      <c r="P64" s="118"/>
      <c r="Q64" s="118"/>
      <c r="R64" s="118"/>
      <c r="S64" s="118"/>
      <c r="T64" s="118"/>
      <c r="U64" s="118"/>
      <c r="V64" s="118"/>
      <c r="W64" s="118"/>
      <c r="X64" s="118"/>
      <c r="Y64" s="119"/>
      <c r="AG64" s="32"/>
    </row>
    <row r="65" spans="2:33">
      <c r="B65" s="51" t="s">
        <v>45</v>
      </c>
      <c r="AG65" s="32"/>
    </row>
    <row r="66" spans="2:33" ht="12.95" customHeight="1">
      <c r="AG66" s="32"/>
    </row>
  </sheetData>
  <mergeCells count="74">
    <mergeCell ref="B61:D62"/>
    <mergeCell ref="E61:Y62"/>
    <mergeCell ref="B63:D64"/>
    <mergeCell ref="E63:Y64"/>
    <mergeCell ref="B13:F13"/>
    <mergeCell ref="G13:S13"/>
    <mergeCell ref="T13:U13"/>
    <mergeCell ref="B60:C60"/>
    <mergeCell ref="D60:E60"/>
    <mergeCell ref="B18:F18"/>
    <mergeCell ref="H18:K18"/>
    <mergeCell ref="M18:P18"/>
    <mergeCell ref="R18:U18"/>
    <mergeCell ref="B17:C17"/>
    <mergeCell ref="D17:E17"/>
    <mergeCell ref="I17:J17"/>
    <mergeCell ref="B8:F8"/>
    <mergeCell ref="G8:U8"/>
    <mergeCell ref="B9:F9"/>
    <mergeCell ref="G9:S9"/>
    <mergeCell ref="T9:U9"/>
    <mergeCell ref="N17:O17"/>
    <mergeCell ref="S17:T17"/>
    <mergeCell ref="M20:P20"/>
    <mergeCell ref="E23:H23"/>
    <mergeCell ref="Q23:U23"/>
    <mergeCell ref="X34:X35"/>
    <mergeCell ref="B26:L26"/>
    <mergeCell ref="B30:C30"/>
    <mergeCell ref="D30:E30"/>
    <mergeCell ref="I30:J30"/>
    <mergeCell ref="N30:O30"/>
    <mergeCell ref="S30:T30"/>
    <mergeCell ref="AA1:AE1"/>
    <mergeCell ref="A2:AE2"/>
    <mergeCell ref="B4:E4"/>
    <mergeCell ref="F4:Y4"/>
    <mergeCell ref="V44:V45"/>
    <mergeCell ref="X44:X45"/>
    <mergeCell ref="Y44:AA45"/>
    <mergeCell ref="T10:U10"/>
    <mergeCell ref="T11:U11"/>
    <mergeCell ref="T12:U12"/>
    <mergeCell ref="Y34:AA35"/>
    <mergeCell ref="U37:U38"/>
    <mergeCell ref="B31:F31"/>
    <mergeCell ref="H31:K31"/>
    <mergeCell ref="M31:P31"/>
    <mergeCell ref="R31:U31"/>
    <mergeCell ref="E39:I39"/>
    <mergeCell ref="B43:E43"/>
    <mergeCell ref="B10:F10"/>
    <mergeCell ref="G10:S10"/>
    <mergeCell ref="B11:F11"/>
    <mergeCell ref="G11:S11"/>
    <mergeCell ref="B12:F12"/>
    <mergeCell ref="G12:S12"/>
    <mergeCell ref="E36:H36"/>
    <mergeCell ref="Q36:U36"/>
    <mergeCell ref="P37:P38"/>
    <mergeCell ref="Q37:T38"/>
    <mergeCell ref="M33:P33"/>
    <mergeCell ref="P24:P25"/>
    <mergeCell ref="Q24:T25"/>
    <mergeCell ref="U24:U25"/>
    <mergeCell ref="A49:AE50"/>
    <mergeCell ref="A51:AE52"/>
    <mergeCell ref="H43:K43"/>
    <mergeCell ref="Q43:U43"/>
    <mergeCell ref="M44:M45"/>
    <mergeCell ref="N44:O45"/>
    <mergeCell ref="P44:P45"/>
    <mergeCell ref="Q44:U45"/>
    <mergeCell ref="E46:H46"/>
  </mergeCells>
  <phoneticPr fontId="1"/>
  <pageMargins left="0.70866141732283472" right="0.70866141732283472" top="0.74803149606299213" bottom="0.74803149606299213" header="0.31496062992125984" footer="0.31496062992125984"/>
  <pageSetup paperSize="9" scale="69" orientation="portrait" r:id="rId1"/>
  <rowBreaks count="1" manualBreakCount="1">
    <brk id="47" max="3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AL71"/>
  <sheetViews>
    <sheetView showZeros="0" view="pageBreakPreview" topLeftCell="A20" zoomScale="70" zoomScaleNormal="70" zoomScaleSheetLayoutView="70" workbookViewId="0">
      <selection activeCell="AI39" sqref="AI39"/>
    </sheetView>
  </sheetViews>
  <sheetFormatPr defaultRowHeight="13.5"/>
  <cols>
    <col min="1" max="22" width="3.125" style="3" customWidth="1"/>
    <col min="23" max="25" width="3.375" style="3" customWidth="1"/>
    <col min="26" max="32" width="3.125" style="3" customWidth="1"/>
    <col min="33" max="33" width="4.875" style="3" customWidth="1"/>
    <col min="34" max="73" width="3.125" style="3" customWidth="1"/>
    <col min="74" max="16384" width="9" style="3"/>
  </cols>
  <sheetData>
    <row r="1" spans="1:33">
      <c r="AA1" s="90" t="s">
        <v>40</v>
      </c>
      <c r="AB1" s="90"/>
      <c r="AC1" s="90"/>
      <c r="AD1" s="90"/>
      <c r="AE1" s="90"/>
    </row>
    <row r="2" spans="1:33" s="25" customFormat="1" ht="27.75" customHeight="1">
      <c r="A2" s="91" t="s">
        <v>31</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row>
    <row r="3" spans="1:33" ht="6" customHeight="1">
      <c r="A3" s="2"/>
      <c r="B3" s="2"/>
      <c r="C3" s="2"/>
    </row>
    <row r="4" spans="1:33" s="4" customFormat="1" ht="15.75" customHeight="1">
      <c r="B4" s="92" t="s">
        <v>17</v>
      </c>
      <c r="C4" s="92"/>
      <c r="D4" s="92"/>
      <c r="E4" s="92"/>
      <c r="F4" s="93"/>
      <c r="G4" s="94"/>
      <c r="H4" s="94"/>
      <c r="I4" s="94"/>
      <c r="J4" s="94"/>
      <c r="K4" s="94"/>
      <c r="L4" s="94"/>
      <c r="M4" s="94"/>
      <c r="N4" s="94"/>
      <c r="O4" s="94"/>
      <c r="P4" s="94"/>
      <c r="Q4" s="94"/>
      <c r="R4" s="94"/>
      <c r="S4" s="94"/>
      <c r="T4" s="94"/>
      <c r="U4" s="94"/>
      <c r="V4" s="94"/>
      <c r="W4" s="94"/>
      <c r="X4" s="94"/>
      <c r="Y4" s="94"/>
    </row>
    <row r="5" spans="1:33" s="4" customFormat="1" ht="15" customHeight="1">
      <c r="B5" s="26" t="s">
        <v>16</v>
      </c>
      <c r="C5" s="5"/>
      <c r="D5" s="5"/>
      <c r="E5" s="5"/>
      <c r="F5" s="1"/>
      <c r="G5" s="1"/>
      <c r="H5" s="1"/>
      <c r="I5" s="1"/>
      <c r="J5" s="1"/>
      <c r="K5" s="1"/>
      <c r="L5" s="1"/>
      <c r="M5" s="1"/>
      <c r="N5" s="1"/>
      <c r="O5" s="1"/>
      <c r="P5" s="1"/>
      <c r="Q5" s="1"/>
      <c r="R5" s="1"/>
      <c r="S5" s="1"/>
    </row>
    <row r="6" spans="1:33" s="4" customFormat="1" ht="5.25" customHeight="1"/>
    <row r="7" spans="1:33" s="4" customFormat="1">
      <c r="A7" s="15" t="s">
        <v>39</v>
      </c>
      <c r="S7" s="28"/>
      <c r="AG7" s="27"/>
    </row>
    <row r="8" spans="1:33" s="4" customFormat="1" ht="20.25" customHeight="1">
      <c r="B8" s="108" t="s">
        <v>38</v>
      </c>
      <c r="C8" s="109"/>
      <c r="D8" s="109"/>
      <c r="E8" s="109"/>
      <c r="F8" s="110"/>
      <c r="G8" s="108" t="s">
        <v>14</v>
      </c>
      <c r="H8" s="109"/>
      <c r="I8" s="109"/>
      <c r="J8" s="109"/>
      <c r="K8" s="109"/>
      <c r="L8" s="109"/>
      <c r="M8" s="109"/>
      <c r="N8" s="109"/>
      <c r="O8" s="109"/>
      <c r="P8" s="109"/>
      <c r="Q8" s="109"/>
      <c r="R8" s="109"/>
      <c r="S8" s="109"/>
      <c r="T8" s="109"/>
      <c r="U8" s="110"/>
      <c r="AG8" s="34" t="s">
        <v>18</v>
      </c>
    </row>
    <row r="9" spans="1:33" s="4" customFormat="1" ht="27" customHeight="1">
      <c r="B9" s="71"/>
      <c r="C9" s="72"/>
      <c r="D9" s="72"/>
      <c r="E9" s="72"/>
      <c r="F9" s="73"/>
      <c r="G9" s="74"/>
      <c r="H9" s="75"/>
      <c r="I9" s="75"/>
      <c r="J9" s="75"/>
      <c r="K9" s="75"/>
      <c r="L9" s="75"/>
      <c r="M9" s="75"/>
      <c r="N9" s="75"/>
      <c r="O9" s="75"/>
      <c r="P9" s="75"/>
      <c r="Q9" s="75"/>
      <c r="R9" s="75"/>
      <c r="S9" s="75"/>
      <c r="T9" s="98" t="s">
        <v>13</v>
      </c>
      <c r="U9" s="99"/>
      <c r="AG9" s="35" t="s">
        <v>15</v>
      </c>
    </row>
    <row r="10" spans="1:33" s="4" customFormat="1" ht="27" customHeight="1">
      <c r="B10" s="71"/>
      <c r="C10" s="72"/>
      <c r="D10" s="72"/>
      <c r="E10" s="72"/>
      <c r="F10" s="73"/>
      <c r="G10" s="74"/>
      <c r="H10" s="75"/>
      <c r="I10" s="75"/>
      <c r="J10" s="75"/>
      <c r="K10" s="75"/>
      <c r="L10" s="75"/>
      <c r="M10" s="75"/>
      <c r="N10" s="75"/>
      <c r="O10" s="75"/>
      <c r="P10" s="75"/>
      <c r="Q10" s="75"/>
      <c r="R10" s="75"/>
      <c r="S10" s="75"/>
      <c r="T10" s="98" t="s">
        <v>13</v>
      </c>
      <c r="U10" s="99"/>
      <c r="AG10" s="35" t="s">
        <v>19</v>
      </c>
    </row>
    <row r="11" spans="1:33" s="4" customFormat="1" ht="27" customHeight="1">
      <c r="B11" s="71"/>
      <c r="C11" s="72"/>
      <c r="D11" s="72"/>
      <c r="E11" s="72"/>
      <c r="F11" s="73"/>
      <c r="G11" s="74"/>
      <c r="H11" s="75"/>
      <c r="I11" s="75"/>
      <c r="J11" s="75"/>
      <c r="K11" s="75"/>
      <c r="L11" s="75"/>
      <c r="M11" s="75"/>
      <c r="N11" s="75"/>
      <c r="O11" s="75"/>
      <c r="P11" s="75"/>
      <c r="Q11" s="75"/>
      <c r="R11" s="75"/>
      <c r="S11" s="75"/>
      <c r="T11" s="98" t="s">
        <v>13</v>
      </c>
      <c r="U11" s="99"/>
      <c r="AG11" s="27"/>
    </row>
    <row r="12" spans="1:33" s="4" customFormat="1" ht="27" customHeight="1">
      <c r="B12" s="71"/>
      <c r="C12" s="72"/>
      <c r="D12" s="72"/>
      <c r="E12" s="72"/>
      <c r="F12" s="73"/>
      <c r="G12" s="74"/>
      <c r="H12" s="75"/>
      <c r="I12" s="75"/>
      <c r="J12" s="75"/>
      <c r="K12" s="75"/>
      <c r="L12" s="75"/>
      <c r="M12" s="75"/>
      <c r="N12" s="75"/>
      <c r="O12" s="75"/>
      <c r="P12" s="75"/>
      <c r="Q12" s="75"/>
      <c r="R12" s="75"/>
      <c r="S12" s="75"/>
      <c r="T12" s="98" t="s">
        <v>13</v>
      </c>
      <c r="U12" s="99"/>
      <c r="AG12" s="27"/>
    </row>
    <row r="13" spans="1:33" s="4" customFormat="1" ht="27" customHeight="1">
      <c r="B13" s="71"/>
      <c r="C13" s="72"/>
      <c r="D13" s="72"/>
      <c r="E13" s="72"/>
      <c r="F13" s="73"/>
      <c r="G13" s="74"/>
      <c r="H13" s="75"/>
      <c r="I13" s="75"/>
      <c r="J13" s="75"/>
      <c r="K13" s="75"/>
      <c r="L13" s="75"/>
      <c r="M13" s="75"/>
      <c r="N13" s="75"/>
      <c r="O13" s="75"/>
      <c r="P13" s="75"/>
      <c r="Q13" s="75"/>
      <c r="R13" s="75"/>
      <c r="S13" s="75"/>
      <c r="T13" s="98" t="s">
        <v>13</v>
      </c>
      <c r="U13" s="99"/>
      <c r="AG13" s="27"/>
    </row>
    <row r="14" spans="1:33" s="4" customFormat="1" ht="23.25" customHeight="1">
      <c r="B14" s="23"/>
      <c r="C14" s="23"/>
      <c r="D14" s="23"/>
      <c r="E14" s="23"/>
      <c r="F14" s="23"/>
      <c r="G14" s="23"/>
      <c r="H14" s="23"/>
      <c r="I14" s="23"/>
      <c r="J14" s="1"/>
      <c r="K14" s="1"/>
      <c r="L14" s="24"/>
      <c r="M14" s="24"/>
      <c r="N14" s="24"/>
      <c r="O14" s="24"/>
      <c r="P14" s="24"/>
      <c r="Q14" s="24"/>
      <c r="R14" s="24"/>
      <c r="S14" s="17"/>
      <c r="T14" s="5"/>
      <c r="U14" s="5"/>
      <c r="V14" s="5"/>
      <c r="W14" s="5"/>
      <c r="X14" s="5"/>
    </row>
    <row r="15" spans="1:33" s="4" customFormat="1" ht="33.75" customHeight="1"/>
    <row r="16" spans="1:33" s="4" customFormat="1">
      <c r="A16" s="15" t="s">
        <v>11</v>
      </c>
    </row>
    <row r="17" spans="1:31" s="4" customFormat="1" ht="15.75" customHeight="1" thickBot="1">
      <c r="A17" s="6" t="s">
        <v>0</v>
      </c>
      <c r="B17" s="148"/>
      <c r="C17" s="148"/>
      <c r="D17" s="148"/>
      <c r="E17" s="148"/>
      <c r="F17" s="1" t="s">
        <v>1</v>
      </c>
      <c r="G17" s="1" t="s">
        <v>2</v>
      </c>
      <c r="H17" s="6" t="s">
        <v>0</v>
      </c>
      <c r="I17" s="148"/>
      <c r="J17" s="148"/>
      <c r="K17" s="1" t="s">
        <v>3</v>
      </c>
      <c r="L17" s="1" t="s">
        <v>2</v>
      </c>
      <c r="M17" s="6" t="s">
        <v>0</v>
      </c>
      <c r="N17" s="148"/>
      <c r="O17" s="148"/>
      <c r="P17" s="1" t="s">
        <v>3</v>
      </c>
      <c r="Q17" s="1" t="s">
        <v>2</v>
      </c>
      <c r="R17" s="6" t="s">
        <v>0</v>
      </c>
      <c r="S17" s="148"/>
      <c r="T17" s="148"/>
      <c r="U17" s="1" t="s">
        <v>3</v>
      </c>
      <c r="V17" s="1" t="s">
        <v>2</v>
      </c>
      <c r="X17" s="11"/>
    </row>
    <row r="18" spans="1:31" s="4" customFormat="1" ht="28.5" customHeight="1" thickBot="1">
      <c r="A18" s="1"/>
      <c r="B18" s="141" t="s">
        <v>12</v>
      </c>
      <c r="C18" s="149"/>
      <c r="D18" s="149"/>
      <c r="E18" s="149"/>
      <c r="F18" s="150"/>
      <c r="G18" s="1"/>
      <c r="H18" s="158"/>
      <c r="I18" s="159"/>
      <c r="J18" s="159"/>
      <c r="K18" s="159"/>
      <c r="L18" s="29" t="s">
        <v>15</v>
      </c>
      <c r="M18" s="158"/>
      <c r="N18" s="159"/>
      <c r="O18" s="159"/>
      <c r="P18" s="159"/>
      <c r="Q18" s="30" t="str">
        <f>$L$18</f>
        <v>円</v>
      </c>
      <c r="R18" s="158"/>
      <c r="S18" s="159"/>
      <c r="T18" s="159"/>
      <c r="U18" s="159"/>
      <c r="V18" s="30" t="str">
        <f>$L$18</f>
        <v>円</v>
      </c>
      <c r="X18" s="155">
        <f>H18+M18+R18</f>
        <v>0</v>
      </c>
      <c r="Y18" s="156"/>
      <c r="Z18" s="156"/>
      <c r="AA18" s="156"/>
      <c r="AB18" s="31" t="str">
        <f>$L$18</f>
        <v>円</v>
      </c>
    </row>
    <row r="19" spans="1:31" s="4" customFormat="1" ht="14.25" thickBot="1">
      <c r="A19" s="1"/>
      <c r="B19" s="1"/>
      <c r="C19" s="1"/>
      <c r="D19" s="1"/>
      <c r="E19" s="1"/>
      <c r="F19" s="1"/>
      <c r="G19" s="1"/>
    </row>
    <row r="20" spans="1:31" s="4" customFormat="1" ht="28.5" customHeight="1" thickBot="1">
      <c r="A20" s="1"/>
      <c r="B20" s="157" t="s">
        <v>10</v>
      </c>
      <c r="C20" s="149"/>
      <c r="D20" s="149"/>
      <c r="E20" s="149"/>
      <c r="F20" s="150"/>
      <c r="G20" s="1"/>
      <c r="H20" s="158"/>
      <c r="I20" s="159"/>
      <c r="J20" s="159"/>
      <c r="K20" s="159"/>
      <c r="L20" s="30" t="str">
        <f>$L$18</f>
        <v>円</v>
      </c>
      <c r="M20" s="158"/>
      <c r="N20" s="159"/>
      <c r="O20" s="159"/>
      <c r="P20" s="159"/>
      <c r="Q20" s="30" t="str">
        <f>$L$18</f>
        <v>円</v>
      </c>
      <c r="R20" s="158"/>
      <c r="S20" s="159"/>
      <c r="T20" s="159"/>
      <c r="U20" s="159"/>
      <c r="V20" s="30" t="str">
        <f>$L$18</f>
        <v>円</v>
      </c>
      <c r="X20" s="160">
        <f>H20+M20+R20</f>
        <v>0</v>
      </c>
      <c r="Y20" s="161"/>
      <c r="Z20" s="161"/>
      <c r="AA20" s="161"/>
      <c r="AB20" s="31" t="str">
        <f>$L$18</f>
        <v>円</v>
      </c>
    </row>
    <row r="21" spans="1:31" s="4" customFormat="1" ht="12.95" customHeight="1">
      <c r="A21" s="1"/>
      <c r="B21" s="1"/>
      <c r="C21" s="1"/>
      <c r="D21" s="1"/>
      <c r="E21" s="1"/>
      <c r="F21" s="1"/>
      <c r="G21" s="1"/>
    </row>
    <row r="22" spans="1:31" s="4" customFormat="1">
      <c r="A22" s="15" t="s">
        <v>32</v>
      </c>
      <c r="B22" s="5"/>
      <c r="C22" s="5"/>
      <c r="D22" s="5"/>
      <c r="E22" s="5"/>
      <c r="F22" s="5"/>
      <c r="G22" s="1"/>
      <c r="H22" s="5"/>
      <c r="I22" s="5"/>
      <c r="J22" s="5"/>
      <c r="K22" s="5"/>
      <c r="L22" s="6"/>
      <c r="M22" s="5"/>
      <c r="N22" s="5"/>
      <c r="O22" s="5"/>
      <c r="P22" s="5"/>
      <c r="Q22" s="6"/>
      <c r="R22" s="5"/>
      <c r="S22" s="5"/>
      <c r="T22" s="5"/>
      <c r="U22" s="5"/>
      <c r="V22" s="6"/>
      <c r="X22" s="5"/>
      <c r="Y22" s="5"/>
      <c r="Z22" s="5"/>
      <c r="AA22" s="5"/>
      <c r="AB22" s="6"/>
    </row>
    <row r="23" spans="1:31" s="4" customFormat="1" ht="28.5" customHeight="1" thickBot="1">
      <c r="A23" s="1"/>
      <c r="C23" s="131">
        <f>X18</f>
        <v>0</v>
      </c>
      <c r="D23" s="132"/>
      <c r="E23" s="132"/>
      <c r="F23" s="132"/>
      <c r="G23" s="30" t="str">
        <f>$L$18</f>
        <v>円</v>
      </c>
      <c r="X23" s="5"/>
      <c r="Y23" s="5"/>
      <c r="Z23" s="5"/>
      <c r="AA23" s="5"/>
      <c r="AB23" s="6"/>
    </row>
    <row r="24" spans="1:31" s="4" customFormat="1">
      <c r="A24" s="1"/>
      <c r="B24" s="22"/>
      <c r="C24" s="22"/>
      <c r="D24" s="22"/>
      <c r="E24" s="22"/>
      <c r="F24" s="22"/>
      <c r="G24" s="22"/>
      <c r="H24" s="22"/>
      <c r="I24" s="59" t="s">
        <v>6</v>
      </c>
      <c r="J24" s="59">
        <v>100</v>
      </c>
      <c r="K24" s="59"/>
      <c r="L24" s="60" t="s">
        <v>5</v>
      </c>
      <c r="M24" s="133" t="e">
        <f>ROUNDDOWN(C23/C26*100,2)</f>
        <v>#DIV/0!</v>
      </c>
      <c r="N24" s="134"/>
      <c r="O24" s="134"/>
      <c r="P24" s="134"/>
      <c r="Q24" s="135"/>
      <c r="R24" s="95" t="s">
        <v>8</v>
      </c>
      <c r="T24" s="96" t="s">
        <v>9</v>
      </c>
      <c r="U24" s="97">
        <v>0.05</v>
      </c>
      <c r="V24" s="69"/>
      <c r="W24" s="69"/>
      <c r="X24" s="5"/>
      <c r="Y24" s="5"/>
      <c r="Z24" s="5"/>
      <c r="AA24" s="5"/>
      <c r="AB24" s="6"/>
    </row>
    <row r="25" spans="1:31" s="4" customFormat="1" ht="14.25" thickBot="1">
      <c r="A25" s="1"/>
      <c r="B25" s="5"/>
      <c r="C25" s="5"/>
      <c r="D25" s="5"/>
      <c r="E25" s="1"/>
      <c r="F25" s="5"/>
      <c r="G25" s="5"/>
      <c r="H25" s="5"/>
      <c r="I25" s="59"/>
      <c r="J25" s="59"/>
      <c r="K25" s="59"/>
      <c r="L25" s="60"/>
      <c r="M25" s="136"/>
      <c r="N25" s="137"/>
      <c r="O25" s="137"/>
      <c r="P25" s="137"/>
      <c r="Q25" s="138"/>
      <c r="R25" s="95"/>
      <c r="T25" s="96"/>
      <c r="U25" s="69"/>
      <c r="V25" s="69"/>
      <c r="W25" s="69"/>
      <c r="X25" s="5"/>
      <c r="Y25" s="5"/>
      <c r="Z25" s="5"/>
      <c r="AA25" s="5"/>
      <c r="AB25" s="6"/>
    </row>
    <row r="26" spans="1:31" s="4" customFormat="1" ht="27.75" customHeight="1">
      <c r="A26" s="1"/>
      <c r="B26" s="5"/>
      <c r="C26" s="129">
        <f>X20</f>
        <v>0</v>
      </c>
      <c r="D26" s="130"/>
      <c r="E26" s="130"/>
      <c r="F26" s="130"/>
      <c r="G26" s="30" t="str">
        <f>$L$18</f>
        <v>円</v>
      </c>
      <c r="H26" s="5"/>
      <c r="X26" s="5"/>
      <c r="Y26" s="5"/>
      <c r="Z26" s="5"/>
      <c r="AA26" s="5"/>
      <c r="AB26" s="6"/>
    </row>
    <row r="27" spans="1:31" s="4" customFormat="1" ht="12.95" customHeight="1">
      <c r="A27" s="1"/>
      <c r="B27" s="5"/>
      <c r="C27" s="5"/>
      <c r="D27" s="5"/>
      <c r="E27" s="5"/>
      <c r="F27" s="5"/>
      <c r="G27" s="1"/>
      <c r="H27" s="5"/>
      <c r="I27" s="5"/>
      <c r="J27" s="5"/>
      <c r="K27" s="5"/>
      <c r="L27" s="6"/>
      <c r="M27" s="5"/>
      <c r="N27" s="5"/>
      <c r="O27" s="5"/>
      <c r="P27" s="5"/>
      <c r="Q27" s="6"/>
      <c r="R27" s="5"/>
      <c r="S27" s="5"/>
      <c r="T27" s="5"/>
      <c r="U27" s="5"/>
      <c r="V27" s="6"/>
      <c r="AA27" s="5"/>
      <c r="AB27" s="5"/>
      <c r="AC27" s="5"/>
      <c r="AD27" s="5"/>
      <c r="AE27" s="6"/>
    </row>
    <row r="28" spans="1:31" s="4" customFormat="1">
      <c r="A28" s="20" t="s">
        <v>37</v>
      </c>
      <c r="B28" s="1"/>
      <c r="C28" s="1"/>
      <c r="D28" s="1"/>
      <c r="E28" s="1"/>
      <c r="F28" s="1"/>
      <c r="G28" s="1"/>
    </row>
    <row r="29" spans="1:31" s="4" customFormat="1" ht="14.25" thickBot="1">
      <c r="A29" s="6" t="s">
        <v>0</v>
      </c>
      <c r="B29" s="148"/>
      <c r="C29" s="148"/>
      <c r="D29" s="148"/>
      <c r="E29" s="148"/>
      <c r="F29" s="1" t="s">
        <v>1</v>
      </c>
      <c r="G29" s="1" t="s">
        <v>2</v>
      </c>
      <c r="H29" s="6" t="s">
        <v>0</v>
      </c>
      <c r="I29" s="148"/>
      <c r="J29" s="148"/>
      <c r="K29" s="1" t="s">
        <v>3</v>
      </c>
      <c r="L29" s="1" t="s">
        <v>2</v>
      </c>
      <c r="M29" s="6" t="s">
        <v>0</v>
      </c>
      <c r="N29" s="148"/>
      <c r="O29" s="148"/>
      <c r="P29" s="1" t="s">
        <v>3</v>
      </c>
      <c r="Q29" s="1" t="s">
        <v>2</v>
      </c>
      <c r="R29" s="6" t="s">
        <v>0</v>
      </c>
      <c r="S29" s="148"/>
      <c r="T29" s="148"/>
      <c r="U29" s="1" t="s">
        <v>3</v>
      </c>
      <c r="V29" s="1" t="s">
        <v>2</v>
      </c>
      <c r="AA29" s="11"/>
    </row>
    <row r="30" spans="1:31" s="4" customFormat="1" ht="28.5" customHeight="1" thickBot="1">
      <c r="A30" s="1"/>
      <c r="B30" s="141" t="s">
        <v>35</v>
      </c>
      <c r="C30" s="149"/>
      <c r="D30" s="149"/>
      <c r="E30" s="149"/>
      <c r="F30" s="150"/>
      <c r="G30" s="1"/>
      <c r="H30" s="123"/>
      <c r="I30" s="124"/>
      <c r="J30" s="124"/>
      <c r="K30" s="124"/>
      <c r="L30" s="9" t="s">
        <v>22</v>
      </c>
      <c r="M30" s="123"/>
      <c r="N30" s="124"/>
      <c r="O30" s="124"/>
      <c r="P30" s="124"/>
      <c r="Q30" s="9" t="s">
        <v>22</v>
      </c>
      <c r="R30" s="123"/>
      <c r="S30" s="124"/>
      <c r="T30" s="124"/>
      <c r="U30" s="124"/>
      <c r="V30" s="9" t="s">
        <v>22</v>
      </c>
      <c r="W30" s="146" t="s">
        <v>36</v>
      </c>
      <c r="X30" s="147"/>
      <c r="Y30" s="147"/>
      <c r="Z30" s="5" t="s">
        <v>5</v>
      </c>
      <c r="AA30" s="151">
        <f>(H30+M30+R30)/3</f>
        <v>0</v>
      </c>
      <c r="AB30" s="152"/>
      <c r="AC30" s="152"/>
      <c r="AD30" s="152"/>
      <c r="AE30" s="42" t="s">
        <v>22</v>
      </c>
    </row>
    <row r="31" spans="1:31" s="4" customFormat="1" ht="14.25" thickBot="1">
      <c r="A31" s="1"/>
      <c r="B31" s="1"/>
      <c r="C31" s="1"/>
      <c r="D31" s="1"/>
      <c r="E31" s="1"/>
      <c r="F31" s="1"/>
      <c r="G31" s="1"/>
    </row>
    <row r="32" spans="1:31" s="4" customFormat="1" ht="28.5" customHeight="1" thickBot="1">
      <c r="A32" s="1"/>
      <c r="B32" s="141" t="s">
        <v>34</v>
      </c>
      <c r="C32" s="142"/>
      <c r="D32" s="142"/>
      <c r="E32" s="142"/>
      <c r="F32" s="143"/>
      <c r="G32" s="1"/>
      <c r="H32" s="123"/>
      <c r="I32" s="124"/>
      <c r="J32" s="124"/>
      <c r="K32" s="124"/>
      <c r="L32" s="9" t="s">
        <v>22</v>
      </c>
      <c r="M32" s="123"/>
      <c r="N32" s="124"/>
      <c r="O32" s="124"/>
      <c r="P32" s="124"/>
      <c r="Q32" s="9" t="s">
        <v>22</v>
      </c>
      <c r="R32" s="123"/>
      <c r="S32" s="124"/>
      <c r="T32" s="124"/>
      <c r="U32" s="124"/>
      <c r="V32" s="9" t="s">
        <v>22</v>
      </c>
      <c r="W32" s="146" t="s">
        <v>36</v>
      </c>
      <c r="X32" s="147"/>
      <c r="Y32" s="147"/>
      <c r="Z32" s="5" t="s">
        <v>5</v>
      </c>
      <c r="AA32" s="153">
        <f>(H32+M32+R32)/3</f>
        <v>0</v>
      </c>
      <c r="AB32" s="154"/>
      <c r="AC32" s="154"/>
      <c r="AD32" s="154"/>
      <c r="AE32" s="43" t="s">
        <v>22</v>
      </c>
    </row>
    <row r="33" spans="1:38" s="4" customFormat="1" ht="12.95" customHeight="1">
      <c r="A33" s="1"/>
      <c r="B33" s="1"/>
      <c r="C33" s="1"/>
      <c r="D33" s="1"/>
      <c r="E33" s="1"/>
      <c r="F33" s="1"/>
      <c r="G33" s="1"/>
    </row>
    <row r="34" spans="1:38" s="4" customFormat="1">
      <c r="A34" s="20" t="s">
        <v>27</v>
      </c>
      <c r="B34" s="1"/>
      <c r="C34" s="1"/>
      <c r="D34" s="1"/>
      <c r="E34" s="1"/>
      <c r="F34" s="1"/>
      <c r="G34" s="1"/>
    </row>
    <row r="35" spans="1:38" s="4" customFormat="1" ht="15.75" customHeight="1" thickBot="1">
      <c r="A35" s="6" t="s">
        <v>0</v>
      </c>
      <c r="B35" s="148"/>
      <c r="C35" s="148"/>
      <c r="D35" s="148"/>
      <c r="E35" s="148"/>
      <c r="F35" s="1" t="s">
        <v>1</v>
      </c>
      <c r="G35" s="1" t="s">
        <v>2</v>
      </c>
      <c r="H35" s="6" t="s">
        <v>0</v>
      </c>
      <c r="I35" s="148">
        <f>I17</f>
        <v>0</v>
      </c>
      <c r="J35" s="148"/>
      <c r="K35" s="1" t="s">
        <v>3</v>
      </c>
      <c r="L35" s="1" t="s">
        <v>2</v>
      </c>
      <c r="M35" s="6" t="s">
        <v>0</v>
      </c>
      <c r="N35" s="148">
        <f>N17</f>
        <v>0</v>
      </c>
      <c r="O35" s="148"/>
      <c r="P35" s="1" t="s">
        <v>3</v>
      </c>
      <c r="Q35" s="1" t="s">
        <v>2</v>
      </c>
      <c r="R35" s="6" t="s">
        <v>0</v>
      </c>
      <c r="S35" s="148">
        <f>S17</f>
        <v>0</v>
      </c>
      <c r="T35" s="148"/>
      <c r="U35" s="1" t="s">
        <v>3</v>
      </c>
      <c r="V35" s="1" t="s">
        <v>2</v>
      </c>
      <c r="AA35" s="11"/>
    </row>
    <row r="36" spans="1:38" s="4" customFormat="1" ht="28.5" customHeight="1" thickBot="1">
      <c r="A36" s="1"/>
      <c r="B36" s="141" t="s">
        <v>35</v>
      </c>
      <c r="C36" s="149"/>
      <c r="D36" s="149"/>
      <c r="E36" s="149"/>
      <c r="F36" s="150"/>
      <c r="G36" s="1"/>
      <c r="H36" s="123"/>
      <c r="I36" s="124"/>
      <c r="J36" s="124"/>
      <c r="K36" s="124"/>
      <c r="L36" s="9" t="s">
        <v>22</v>
      </c>
      <c r="M36" s="123"/>
      <c r="N36" s="124"/>
      <c r="O36" s="124"/>
      <c r="P36" s="124"/>
      <c r="Q36" s="9" t="s">
        <v>22</v>
      </c>
      <c r="R36" s="123"/>
      <c r="S36" s="124"/>
      <c r="T36" s="124"/>
      <c r="U36" s="124"/>
      <c r="V36" s="9" t="s">
        <v>22</v>
      </c>
      <c r="W36" s="146" t="s">
        <v>36</v>
      </c>
      <c r="X36" s="147"/>
      <c r="Y36" s="147"/>
      <c r="Z36" s="5" t="s">
        <v>5</v>
      </c>
      <c r="AA36" s="139">
        <f>(H36+M36+R36)/3</f>
        <v>0</v>
      </c>
      <c r="AB36" s="140"/>
      <c r="AC36" s="140"/>
      <c r="AD36" s="140"/>
      <c r="AE36" s="44" t="s">
        <v>22</v>
      </c>
    </row>
    <row r="37" spans="1:38" s="4" customFormat="1" ht="14.25" thickBot="1">
      <c r="A37" s="1"/>
      <c r="B37" s="1"/>
      <c r="C37" s="1"/>
      <c r="D37" s="1"/>
      <c r="E37" s="1"/>
      <c r="F37" s="1"/>
      <c r="G37" s="1"/>
      <c r="H37" s="5"/>
      <c r="I37" s="5"/>
      <c r="J37" s="5"/>
      <c r="K37" s="5"/>
      <c r="L37" s="6"/>
      <c r="M37" s="5"/>
      <c r="N37" s="5"/>
      <c r="O37" s="5"/>
      <c r="P37" s="5"/>
      <c r="Q37" s="6"/>
      <c r="R37" s="5"/>
      <c r="S37" s="5"/>
      <c r="T37" s="5"/>
      <c r="U37" s="5"/>
      <c r="V37" s="6"/>
      <c r="AA37" s="5"/>
      <c r="AB37" s="5"/>
      <c r="AC37" s="5"/>
      <c r="AD37" s="5"/>
      <c r="AE37" s="6"/>
    </row>
    <row r="38" spans="1:38" s="4" customFormat="1" ht="28.5" customHeight="1" thickBot="1">
      <c r="A38" s="1"/>
      <c r="B38" s="141" t="s">
        <v>34</v>
      </c>
      <c r="C38" s="142"/>
      <c r="D38" s="142"/>
      <c r="E38" s="142"/>
      <c r="F38" s="143"/>
      <c r="G38" s="1"/>
      <c r="H38" s="123"/>
      <c r="I38" s="124"/>
      <c r="J38" s="124"/>
      <c r="K38" s="124"/>
      <c r="L38" s="9" t="s">
        <v>22</v>
      </c>
      <c r="M38" s="123"/>
      <c r="N38" s="124"/>
      <c r="O38" s="124"/>
      <c r="P38" s="124"/>
      <c r="Q38" s="9" t="s">
        <v>22</v>
      </c>
      <c r="R38" s="123"/>
      <c r="S38" s="124"/>
      <c r="T38" s="124"/>
      <c r="U38" s="124"/>
      <c r="V38" s="9" t="s">
        <v>22</v>
      </c>
      <c r="W38" s="146" t="s">
        <v>36</v>
      </c>
      <c r="X38" s="147"/>
      <c r="Y38" s="147"/>
      <c r="Z38" s="5" t="s">
        <v>5</v>
      </c>
      <c r="AA38" s="144">
        <f>(H38+M38+R38)/3</f>
        <v>0</v>
      </c>
      <c r="AB38" s="145"/>
      <c r="AC38" s="145"/>
      <c r="AD38" s="145"/>
      <c r="AE38" s="45" t="s">
        <v>22</v>
      </c>
    </row>
    <row r="39" spans="1:38" s="4" customFormat="1" ht="12.95" customHeight="1">
      <c r="A39" s="1"/>
      <c r="B39" s="5"/>
      <c r="C39" s="5"/>
      <c r="D39" s="5"/>
      <c r="E39" s="5"/>
      <c r="F39" s="5"/>
      <c r="G39" s="1"/>
      <c r="H39" s="5"/>
      <c r="I39" s="5"/>
      <c r="J39" s="5"/>
      <c r="K39" s="5"/>
      <c r="L39" s="6"/>
      <c r="M39" s="5"/>
      <c r="N39" s="5"/>
      <c r="O39" s="5"/>
      <c r="P39" s="5"/>
      <c r="Q39" s="6"/>
      <c r="R39" s="5"/>
      <c r="S39" s="5"/>
      <c r="T39" s="5"/>
      <c r="U39" s="5"/>
      <c r="V39" s="6"/>
      <c r="AH39" s="5"/>
      <c r="AI39" s="5"/>
      <c r="AJ39" s="5"/>
      <c r="AK39" s="5"/>
      <c r="AL39" s="6"/>
    </row>
    <row r="40" spans="1:38" s="4" customFormat="1">
      <c r="A40" s="20" t="s">
        <v>28</v>
      </c>
      <c r="B40" s="5"/>
      <c r="C40" s="5"/>
      <c r="D40" s="5"/>
      <c r="E40" s="5"/>
      <c r="F40" s="5"/>
      <c r="G40" s="1"/>
      <c r="H40" s="5"/>
      <c r="I40" s="5"/>
      <c r="J40" s="5"/>
      <c r="K40" s="5"/>
      <c r="L40" s="6"/>
      <c r="M40" s="5"/>
      <c r="N40" s="5"/>
      <c r="O40" s="5"/>
      <c r="P40" s="5"/>
      <c r="Q40" s="6"/>
      <c r="R40" s="5"/>
      <c r="S40" s="5"/>
      <c r="T40" s="5"/>
      <c r="U40" s="5"/>
      <c r="V40" s="6"/>
      <c r="X40" s="5"/>
      <c r="Y40" s="5"/>
      <c r="Z40" s="5"/>
      <c r="AA40" s="5"/>
      <c r="AB40" s="6"/>
    </row>
    <row r="41" spans="1:38" s="4" customFormat="1">
      <c r="B41" s="20" t="s">
        <v>29</v>
      </c>
      <c r="C41" s="5"/>
      <c r="D41" s="5"/>
      <c r="E41" s="5"/>
      <c r="F41" s="5"/>
      <c r="G41" s="1"/>
      <c r="H41" s="5"/>
      <c r="I41" s="5"/>
      <c r="J41" s="5"/>
      <c r="K41" s="5"/>
      <c r="L41" s="6"/>
      <c r="M41" s="5"/>
      <c r="N41" s="5"/>
      <c r="O41" s="5"/>
      <c r="P41" s="5"/>
      <c r="Q41" s="6"/>
      <c r="R41" s="5"/>
      <c r="S41" s="5"/>
      <c r="T41" s="5"/>
      <c r="U41" s="5"/>
      <c r="V41" s="6"/>
      <c r="X41" s="5"/>
      <c r="Y41" s="5"/>
      <c r="Z41" s="5"/>
      <c r="AA41" s="5"/>
      <c r="AB41" s="6"/>
    </row>
    <row r="42" spans="1:38" s="4" customFormat="1" ht="28.5" customHeight="1" thickBot="1">
      <c r="A42" s="1"/>
      <c r="B42" s="125">
        <f>AA36</f>
        <v>0</v>
      </c>
      <c r="C42" s="126"/>
      <c r="D42" s="126"/>
      <c r="E42" s="126"/>
      <c r="F42" s="46" t="s">
        <v>22</v>
      </c>
      <c r="G42" s="5" t="s">
        <v>4</v>
      </c>
      <c r="H42" s="127">
        <f>AA30</f>
        <v>0</v>
      </c>
      <c r="I42" s="128"/>
      <c r="J42" s="128"/>
      <c r="K42" s="128"/>
      <c r="L42" s="47" t="s">
        <v>22</v>
      </c>
      <c r="M42" s="5"/>
      <c r="Q42" s="58" t="s">
        <v>7</v>
      </c>
      <c r="R42" s="58"/>
      <c r="S42" s="58"/>
      <c r="T42" s="58"/>
      <c r="U42" s="58"/>
    </row>
    <row r="43" spans="1:38" s="4" customFormat="1" ht="14.25" customHeight="1">
      <c r="A43" s="1"/>
      <c r="B43" s="8"/>
      <c r="C43" s="8"/>
      <c r="D43" s="8"/>
      <c r="E43" s="8"/>
      <c r="F43" s="8"/>
      <c r="G43" s="7"/>
      <c r="H43" s="8"/>
      <c r="I43" s="8"/>
      <c r="J43" s="8"/>
      <c r="K43" s="8"/>
      <c r="L43" s="10"/>
      <c r="M43" s="59" t="s">
        <v>6</v>
      </c>
      <c r="N43" s="59">
        <v>100</v>
      </c>
      <c r="O43" s="59"/>
      <c r="P43" s="60" t="s">
        <v>5</v>
      </c>
      <c r="Q43" s="61" t="e">
        <f>ROUNDDOWN((B42-H42)/E45*100,2)</f>
        <v>#DIV/0!</v>
      </c>
      <c r="R43" s="62"/>
      <c r="S43" s="62"/>
      <c r="T43" s="62"/>
      <c r="U43" s="63"/>
      <c r="V43" s="95" t="s">
        <v>8</v>
      </c>
      <c r="X43" s="96" t="s">
        <v>9</v>
      </c>
      <c r="Y43" s="97">
        <v>0.2</v>
      </c>
      <c r="Z43" s="69"/>
      <c r="AA43" s="69"/>
      <c r="AB43" s="6"/>
    </row>
    <row r="44" spans="1:38" s="4" customFormat="1" ht="14.25" customHeight="1" thickBot="1">
      <c r="A44" s="1"/>
      <c r="B44" s="5"/>
      <c r="C44" s="5"/>
      <c r="D44" s="5"/>
      <c r="E44" s="5"/>
      <c r="F44" s="5"/>
      <c r="G44" s="1"/>
      <c r="H44" s="5"/>
      <c r="I44" s="5"/>
      <c r="J44" s="5"/>
      <c r="K44" s="5"/>
      <c r="L44" s="6"/>
      <c r="M44" s="59"/>
      <c r="N44" s="59"/>
      <c r="O44" s="59"/>
      <c r="P44" s="60"/>
      <c r="Q44" s="64"/>
      <c r="R44" s="65"/>
      <c r="S44" s="65"/>
      <c r="T44" s="65"/>
      <c r="U44" s="66"/>
      <c r="V44" s="95"/>
      <c r="X44" s="96"/>
      <c r="Y44" s="69"/>
      <c r="Z44" s="69"/>
      <c r="AA44" s="69"/>
      <c r="AB44" s="6"/>
    </row>
    <row r="45" spans="1:38" s="4" customFormat="1" ht="28.5" customHeight="1">
      <c r="A45" s="1"/>
      <c r="B45" s="5"/>
      <c r="C45" s="5"/>
      <c r="D45" s="5"/>
      <c r="E45" s="125">
        <f>AA36</f>
        <v>0</v>
      </c>
      <c r="F45" s="126"/>
      <c r="G45" s="126"/>
      <c r="H45" s="126"/>
      <c r="I45" s="46" t="s">
        <v>22</v>
      </c>
      <c r="J45" s="5"/>
      <c r="K45" s="5"/>
      <c r="L45" s="6"/>
      <c r="M45" s="5"/>
      <c r="N45" s="5"/>
      <c r="O45" s="5"/>
      <c r="P45" s="5"/>
      <c r="Q45" s="6"/>
      <c r="R45" s="5"/>
      <c r="S45" s="5"/>
      <c r="T45" s="5"/>
      <c r="U45" s="5"/>
      <c r="V45" s="6"/>
      <c r="X45" s="5"/>
      <c r="Y45" s="5"/>
      <c r="Z45" s="5"/>
      <c r="AA45" s="5"/>
      <c r="AB45" s="6"/>
    </row>
    <row r="46" spans="1:38" s="4" customFormat="1" ht="9" customHeight="1">
      <c r="A46" s="1"/>
      <c r="B46" s="5"/>
      <c r="C46" s="5"/>
      <c r="D46" s="5"/>
      <c r="E46" s="5"/>
      <c r="F46" s="5"/>
      <c r="G46" s="1"/>
      <c r="H46" s="5"/>
      <c r="I46" s="5"/>
      <c r="J46" s="5"/>
      <c r="K46" s="5"/>
      <c r="L46" s="6"/>
      <c r="M46" s="5"/>
      <c r="N46" s="5"/>
      <c r="O46" s="5"/>
      <c r="P46" s="5"/>
      <c r="Q46" s="6"/>
      <c r="R46" s="5"/>
      <c r="S46" s="5"/>
      <c r="T46" s="5"/>
      <c r="U46" s="5"/>
      <c r="V46" s="6"/>
      <c r="X46" s="5"/>
      <c r="Y46" s="5"/>
      <c r="Z46" s="5"/>
      <c r="AA46" s="5"/>
      <c r="AB46" s="6"/>
    </row>
    <row r="47" spans="1:38" s="4" customFormat="1">
      <c r="B47" s="20" t="s">
        <v>26</v>
      </c>
      <c r="C47" s="5"/>
      <c r="D47" s="5"/>
      <c r="E47" s="5"/>
      <c r="F47" s="5"/>
      <c r="G47" s="1"/>
      <c r="H47" s="5"/>
      <c r="I47" s="5"/>
      <c r="J47" s="5"/>
      <c r="K47" s="5"/>
      <c r="L47" s="6"/>
      <c r="M47" s="5"/>
      <c r="N47" s="5"/>
      <c r="O47" s="5"/>
      <c r="P47" s="5"/>
      <c r="Q47" s="6"/>
      <c r="R47" s="5"/>
      <c r="S47" s="5"/>
      <c r="T47" s="5"/>
      <c r="U47" s="5"/>
      <c r="V47" s="6"/>
      <c r="X47" s="5"/>
      <c r="Y47" s="5"/>
      <c r="Z47" s="5"/>
      <c r="AA47" s="5"/>
      <c r="AB47" s="6"/>
    </row>
    <row r="48" spans="1:38" s="4" customFormat="1" ht="28.5" customHeight="1" thickBot="1">
      <c r="A48" s="1"/>
      <c r="B48" s="125">
        <f>AA38</f>
        <v>0</v>
      </c>
      <c r="C48" s="126"/>
      <c r="D48" s="126"/>
      <c r="E48" s="126"/>
      <c r="F48" s="46" t="s">
        <v>22</v>
      </c>
      <c r="G48" s="5" t="s">
        <v>4</v>
      </c>
      <c r="H48" s="127">
        <f>AA32</f>
        <v>0</v>
      </c>
      <c r="I48" s="128"/>
      <c r="J48" s="128"/>
      <c r="K48" s="128"/>
      <c r="L48" s="47" t="s">
        <v>22</v>
      </c>
      <c r="M48" s="5"/>
      <c r="Q48" s="58" t="s">
        <v>7</v>
      </c>
      <c r="R48" s="58"/>
      <c r="S48" s="58"/>
      <c r="T48" s="58"/>
      <c r="U48" s="58"/>
    </row>
    <row r="49" spans="1:33" s="4" customFormat="1" ht="14.25" customHeight="1">
      <c r="A49" s="1"/>
      <c r="B49" s="8"/>
      <c r="C49" s="8"/>
      <c r="D49" s="8"/>
      <c r="E49" s="8"/>
      <c r="F49" s="8"/>
      <c r="G49" s="7"/>
      <c r="H49" s="8"/>
      <c r="I49" s="8"/>
      <c r="J49" s="8"/>
      <c r="K49" s="8"/>
      <c r="L49" s="10"/>
      <c r="M49" s="59" t="s">
        <v>6</v>
      </c>
      <c r="N49" s="59">
        <v>100</v>
      </c>
      <c r="O49" s="59"/>
      <c r="P49" s="60" t="s">
        <v>5</v>
      </c>
      <c r="Q49" s="61" t="e">
        <f xml:space="preserve"> ROUNDDOWN((B48-H48)/E51*100,2)</f>
        <v>#DIV/0!</v>
      </c>
      <c r="R49" s="62"/>
      <c r="S49" s="62"/>
      <c r="T49" s="62"/>
      <c r="U49" s="63"/>
      <c r="V49" s="95" t="s">
        <v>8</v>
      </c>
      <c r="X49" s="96" t="s">
        <v>9</v>
      </c>
      <c r="Y49" s="97">
        <v>0.2</v>
      </c>
      <c r="Z49" s="69"/>
      <c r="AA49" s="69"/>
      <c r="AB49" s="6"/>
    </row>
    <row r="50" spans="1:33" s="4" customFormat="1" ht="14.25" customHeight="1" thickBot="1">
      <c r="A50" s="1"/>
      <c r="B50" s="5"/>
      <c r="C50" s="5"/>
      <c r="D50" s="5"/>
      <c r="E50" s="5"/>
      <c r="F50" s="5"/>
      <c r="G50" s="1"/>
      <c r="H50" s="5"/>
      <c r="I50" s="5"/>
      <c r="J50" s="5"/>
      <c r="K50" s="5"/>
      <c r="L50" s="6"/>
      <c r="M50" s="59"/>
      <c r="N50" s="59"/>
      <c r="O50" s="59"/>
      <c r="P50" s="60"/>
      <c r="Q50" s="64"/>
      <c r="R50" s="65"/>
      <c r="S50" s="65"/>
      <c r="T50" s="65"/>
      <c r="U50" s="66"/>
      <c r="V50" s="95"/>
      <c r="X50" s="96"/>
      <c r="Y50" s="69"/>
      <c r="Z50" s="69"/>
      <c r="AA50" s="69"/>
      <c r="AB50" s="6"/>
    </row>
    <row r="51" spans="1:33" s="4" customFormat="1" ht="28.5" customHeight="1">
      <c r="A51" s="1"/>
      <c r="B51" s="5"/>
      <c r="C51" s="5"/>
      <c r="D51" s="5"/>
      <c r="E51" s="125">
        <f>AA38</f>
        <v>0</v>
      </c>
      <c r="F51" s="126"/>
      <c r="G51" s="126"/>
      <c r="H51" s="126"/>
      <c r="I51" s="46" t="s">
        <v>22</v>
      </c>
      <c r="J51" s="5"/>
      <c r="K51" s="5"/>
      <c r="L51" s="6"/>
      <c r="M51" s="5"/>
      <c r="N51" s="5"/>
      <c r="O51" s="5"/>
      <c r="P51" s="5"/>
      <c r="Q51" s="6"/>
      <c r="R51" s="5"/>
      <c r="S51" s="5"/>
      <c r="T51" s="5"/>
      <c r="U51" s="5"/>
      <c r="V51" s="6"/>
      <c r="X51" s="5"/>
      <c r="Y51" s="5"/>
      <c r="Z51" s="5"/>
      <c r="AA51" s="5"/>
      <c r="AB51" s="6"/>
    </row>
    <row r="52" spans="1:33" s="4" customFormat="1">
      <c r="A52" s="1"/>
      <c r="B52" s="5"/>
      <c r="C52" s="5"/>
      <c r="D52" s="5"/>
      <c r="E52" s="5"/>
      <c r="F52" s="5"/>
      <c r="G52" s="1"/>
      <c r="H52" s="5"/>
      <c r="I52" s="5"/>
      <c r="J52" s="5"/>
      <c r="K52" s="5"/>
      <c r="L52" s="6"/>
      <c r="M52" s="5"/>
      <c r="N52" s="5"/>
      <c r="O52" s="5"/>
      <c r="P52" s="5"/>
      <c r="Q52" s="6"/>
      <c r="R52" s="5"/>
      <c r="S52" s="5"/>
      <c r="T52" s="5"/>
      <c r="U52" s="5"/>
      <c r="V52" s="6"/>
      <c r="X52" s="5"/>
      <c r="Y52" s="5"/>
      <c r="Z52" s="5"/>
      <c r="AA52" s="5"/>
      <c r="AB52" s="6"/>
    </row>
    <row r="53" spans="1:33" s="4" customFormat="1" ht="6" customHeight="1">
      <c r="A53" s="1"/>
      <c r="B53" s="5"/>
      <c r="C53" s="5"/>
      <c r="D53" s="5"/>
      <c r="E53" s="5"/>
      <c r="F53" s="5"/>
      <c r="G53" s="1"/>
      <c r="H53" s="5"/>
      <c r="I53" s="5"/>
      <c r="J53" s="5"/>
      <c r="K53" s="5"/>
      <c r="L53" s="6"/>
      <c r="M53" s="5"/>
      <c r="N53" s="5"/>
      <c r="O53" s="5"/>
      <c r="P53" s="5"/>
      <c r="Q53" s="6"/>
      <c r="R53" s="5"/>
      <c r="S53" s="5"/>
      <c r="T53" s="5"/>
      <c r="U53" s="5"/>
      <c r="V53" s="6"/>
      <c r="X53" s="5"/>
      <c r="Y53" s="5"/>
      <c r="Z53" s="5"/>
      <c r="AA53" s="5"/>
      <c r="AB53" s="6"/>
    </row>
    <row r="54" spans="1:33" s="4" customFormat="1" ht="13.5" customHeight="1">
      <c r="A54" s="52"/>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G54" s="27"/>
    </row>
    <row r="55" spans="1:33" s="4" customFormat="1" ht="13.5" customHeight="1">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G55" s="27"/>
    </row>
    <row r="56" spans="1:33" s="4" customFormat="1" ht="13.5" customHeight="1">
      <c r="A56" s="54"/>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G56" s="27"/>
    </row>
    <row r="57" spans="1:33" s="4" customFormat="1" ht="13.5" customHeight="1">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G57" s="27"/>
    </row>
    <row r="58" spans="1:33" s="4" customFormat="1" ht="21" customHeight="1">
      <c r="A58" s="1"/>
      <c r="B58" s="5"/>
      <c r="C58" s="5"/>
      <c r="D58" s="5"/>
      <c r="E58" s="5"/>
      <c r="F58" s="5"/>
      <c r="G58" s="1"/>
      <c r="H58" s="5"/>
      <c r="I58" s="5"/>
      <c r="J58" s="5"/>
      <c r="K58" s="5"/>
      <c r="L58" s="6"/>
      <c r="M58" s="5"/>
      <c r="N58" s="5"/>
      <c r="O58" s="5"/>
      <c r="P58" s="5"/>
      <c r="Q58" s="6"/>
      <c r="R58" s="5"/>
      <c r="S58" s="5"/>
      <c r="T58" s="5"/>
      <c r="U58" s="5"/>
      <c r="V58" s="6"/>
      <c r="X58" s="5"/>
      <c r="Y58" s="5"/>
      <c r="Z58" s="5"/>
      <c r="AA58" s="5"/>
      <c r="AB58" s="6"/>
      <c r="AG58" s="27"/>
    </row>
    <row r="59" spans="1:33">
      <c r="AG59" s="32"/>
    </row>
    <row r="60" spans="1:33">
      <c r="AG60" s="32"/>
    </row>
    <row r="61" spans="1:33">
      <c r="AG61" s="32"/>
    </row>
    <row r="62" spans="1:33" ht="15.75" customHeight="1">
      <c r="AG62" s="32"/>
    </row>
    <row r="63" spans="1:33">
      <c r="B63" s="50" t="s">
        <v>41</v>
      </c>
      <c r="AG63" s="32"/>
    </row>
    <row r="64" spans="1:33" ht="8.25" customHeight="1">
      <c r="AG64" s="32"/>
    </row>
    <row r="65" spans="2:33">
      <c r="B65" s="120" t="s">
        <v>20</v>
      </c>
      <c r="C65" s="121"/>
      <c r="D65" s="122"/>
      <c r="E65" s="122"/>
      <c r="F65" s="3" t="s">
        <v>1</v>
      </c>
      <c r="G65" s="49"/>
      <c r="H65" s="3" t="s">
        <v>42</v>
      </c>
      <c r="I65" s="49"/>
      <c r="J65" s="3" t="s">
        <v>46</v>
      </c>
      <c r="AG65" s="32"/>
    </row>
    <row r="66" spans="2:33">
      <c r="B66" s="111" t="s">
        <v>43</v>
      </c>
      <c r="C66" s="112"/>
      <c r="D66" s="113"/>
      <c r="E66" s="114"/>
      <c r="F66" s="115"/>
      <c r="G66" s="115"/>
      <c r="H66" s="115"/>
      <c r="I66" s="115"/>
      <c r="J66" s="115"/>
      <c r="K66" s="115"/>
      <c r="L66" s="115"/>
      <c r="M66" s="115"/>
      <c r="N66" s="115"/>
      <c r="O66" s="115"/>
      <c r="P66" s="115"/>
      <c r="Q66" s="115"/>
      <c r="R66" s="115"/>
      <c r="S66" s="115"/>
      <c r="T66" s="115"/>
      <c r="U66" s="115"/>
      <c r="V66" s="115"/>
      <c r="W66" s="115"/>
      <c r="X66" s="115"/>
      <c r="Y66" s="116"/>
      <c r="AG66" s="32"/>
    </row>
    <row r="67" spans="2:33">
      <c r="B67" s="111"/>
      <c r="C67" s="112"/>
      <c r="D67" s="113"/>
      <c r="E67" s="117"/>
      <c r="F67" s="118"/>
      <c r="G67" s="118"/>
      <c r="H67" s="118"/>
      <c r="I67" s="118"/>
      <c r="J67" s="118"/>
      <c r="K67" s="118"/>
      <c r="L67" s="118"/>
      <c r="M67" s="118"/>
      <c r="N67" s="118"/>
      <c r="O67" s="118"/>
      <c r="P67" s="118"/>
      <c r="Q67" s="118"/>
      <c r="R67" s="118"/>
      <c r="S67" s="118"/>
      <c r="T67" s="118"/>
      <c r="U67" s="118"/>
      <c r="V67" s="118"/>
      <c r="W67" s="118"/>
      <c r="X67" s="118"/>
      <c r="Y67" s="119"/>
      <c r="AG67" s="32"/>
    </row>
    <row r="68" spans="2:33">
      <c r="B68" s="111" t="s">
        <v>44</v>
      </c>
      <c r="C68" s="112"/>
      <c r="D68" s="113"/>
      <c r="E68" s="114"/>
      <c r="F68" s="115"/>
      <c r="G68" s="115"/>
      <c r="H68" s="115"/>
      <c r="I68" s="115"/>
      <c r="J68" s="115"/>
      <c r="K68" s="115"/>
      <c r="L68" s="115"/>
      <c r="M68" s="115"/>
      <c r="N68" s="115"/>
      <c r="O68" s="115"/>
      <c r="P68" s="115"/>
      <c r="Q68" s="115"/>
      <c r="R68" s="115"/>
      <c r="S68" s="115"/>
      <c r="T68" s="115"/>
      <c r="U68" s="115"/>
      <c r="V68" s="115"/>
      <c r="W68" s="115"/>
      <c r="X68" s="115"/>
      <c r="Y68" s="116"/>
      <c r="AG68" s="32"/>
    </row>
    <row r="69" spans="2:33">
      <c r="B69" s="111"/>
      <c r="C69" s="112"/>
      <c r="D69" s="113"/>
      <c r="E69" s="117"/>
      <c r="F69" s="118"/>
      <c r="G69" s="118"/>
      <c r="H69" s="118"/>
      <c r="I69" s="118"/>
      <c r="J69" s="118"/>
      <c r="K69" s="118"/>
      <c r="L69" s="118"/>
      <c r="M69" s="118"/>
      <c r="N69" s="118"/>
      <c r="O69" s="118"/>
      <c r="P69" s="118"/>
      <c r="Q69" s="118"/>
      <c r="R69" s="118"/>
      <c r="S69" s="118"/>
      <c r="T69" s="118"/>
      <c r="U69" s="118"/>
      <c r="V69" s="118"/>
      <c r="W69" s="118"/>
      <c r="X69" s="118"/>
      <c r="Y69" s="119"/>
      <c r="AG69" s="32"/>
    </row>
    <row r="70" spans="2:33">
      <c r="B70" s="51" t="s">
        <v>45</v>
      </c>
      <c r="AG70" s="32"/>
    </row>
    <row r="71" spans="2:33" ht="12.95" customHeight="1">
      <c r="AG71" s="32"/>
    </row>
  </sheetData>
  <mergeCells count="109">
    <mergeCell ref="B13:F13"/>
    <mergeCell ref="G13:S13"/>
    <mergeCell ref="T13:U13"/>
    <mergeCell ref="B65:C65"/>
    <mergeCell ref="D65:E65"/>
    <mergeCell ref="B66:D67"/>
    <mergeCell ref="E66:Y67"/>
    <mergeCell ref="B68:D69"/>
    <mergeCell ref="E68:Y69"/>
    <mergeCell ref="X18:AA18"/>
    <mergeCell ref="B20:F20"/>
    <mergeCell ref="H20:K20"/>
    <mergeCell ref="M20:P20"/>
    <mergeCell ref="R20:U20"/>
    <mergeCell ref="X20:AA20"/>
    <mergeCell ref="B17:C17"/>
    <mergeCell ref="D17:E17"/>
    <mergeCell ref="I17:J17"/>
    <mergeCell ref="N17:O17"/>
    <mergeCell ref="S17:T17"/>
    <mergeCell ref="B18:F18"/>
    <mergeCell ref="H18:K18"/>
    <mergeCell ref="M18:P18"/>
    <mergeCell ref="R18:U18"/>
    <mergeCell ref="AA30:AD30"/>
    <mergeCell ref="B32:F32"/>
    <mergeCell ref="H32:K32"/>
    <mergeCell ref="M32:P32"/>
    <mergeCell ref="R32:U32"/>
    <mergeCell ref="AA32:AD32"/>
    <mergeCell ref="W30:Y30"/>
    <mergeCell ref="W32:Y32"/>
    <mergeCell ref="B29:C29"/>
    <mergeCell ref="D29:E29"/>
    <mergeCell ref="I29:J29"/>
    <mergeCell ref="N29:O29"/>
    <mergeCell ref="S29:T29"/>
    <mergeCell ref="B30:F30"/>
    <mergeCell ref="H30:K30"/>
    <mergeCell ref="M30:P30"/>
    <mergeCell ref="R30:U30"/>
    <mergeCell ref="AA36:AD36"/>
    <mergeCell ref="B38:F38"/>
    <mergeCell ref="H38:K38"/>
    <mergeCell ref="M38:P38"/>
    <mergeCell ref="R38:U38"/>
    <mergeCell ref="AA38:AD38"/>
    <mergeCell ref="W36:Y36"/>
    <mergeCell ref="W38:Y38"/>
    <mergeCell ref="B35:C35"/>
    <mergeCell ref="D35:E35"/>
    <mergeCell ref="I35:J35"/>
    <mergeCell ref="N35:O35"/>
    <mergeCell ref="S35:T35"/>
    <mergeCell ref="B36:F36"/>
    <mergeCell ref="H36:K36"/>
    <mergeCell ref="M36:P36"/>
    <mergeCell ref="R36:U36"/>
    <mergeCell ref="T24:T25"/>
    <mergeCell ref="U24:W25"/>
    <mergeCell ref="C26:F26"/>
    <mergeCell ref="C23:F23"/>
    <mergeCell ref="I24:I25"/>
    <mergeCell ref="J24:K25"/>
    <mergeCell ref="L24:L25"/>
    <mergeCell ref="M24:Q25"/>
    <mergeCell ref="R24:R25"/>
    <mergeCell ref="V43:V44"/>
    <mergeCell ref="X43:X44"/>
    <mergeCell ref="Y43:AA44"/>
    <mergeCell ref="E45:H45"/>
    <mergeCell ref="B48:E48"/>
    <mergeCell ref="H48:K48"/>
    <mergeCell ref="Q48:U48"/>
    <mergeCell ref="B42:E42"/>
    <mergeCell ref="H42:K42"/>
    <mergeCell ref="Q42:U42"/>
    <mergeCell ref="M43:M44"/>
    <mergeCell ref="N43:O44"/>
    <mergeCell ref="P43:P44"/>
    <mergeCell ref="Q43:U44"/>
    <mergeCell ref="Y49:AA50"/>
    <mergeCell ref="E51:H51"/>
    <mergeCell ref="A54:AE55"/>
    <mergeCell ref="A56:AE57"/>
    <mergeCell ref="M49:M50"/>
    <mergeCell ref="N49:O50"/>
    <mergeCell ref="P49:P50"/>
    <mergeCell ref="Q49:U50"/>
    <mergeCell ref="V49:V50"/>
    <mergeCell ref="X49:X50"/>
    <mergeCell ref="AA1:AE1"/>
    <mergeCell ref="A2:AE2"/>
    <mergeCell ref="B4:E4"/>
    <mergeCell ref="F4:Y4"/>
    <mergeCell ref="B8:F8"/>
    <mergeCell ref="G8:U8"/>
    <mergeCell ref="B9:F9"/>
    <mergeCell ref="G9:S9"/>
    <mergeCell ref="T9:U9"/>
    <mergeCell ref="B10:F10"/>
    <mergeCell ref="G10:S10"/>
    <mergeCell ref="T10:U10"/>
    <mergeCell ref="B11:F11"/>
    <mergeCell ref="G11:S11"/>
    <mergeCell ref="T11:U11"/>
    <mergeCell ref="B12:F12"/>
    <mergeCell ref="G12:S12"/>
    <mergeCell ref="T12:U12"/>
  </mergeCells>
  <phoneticPr fontId="1"/>
  <dataValidations count="1">
    <dataValidation type="list" allowBlank="1" showInputMessage="1" showErrorMessage="1" sqref="L18" xr:uid="{00000000-0002-0000-0900-000001000000}">
      <formula1>$AG$9:$AG$10</formula1>
    </dataValidation>
  </dataValidations>
  <pageMargins left="0.70866141732283472" right="0.70866141732283472" top="0.74803149606299213" bottom="0.35433070866141736" header="0.31496062992125984" footer="0.31496062992125984"/>
  <pageSetup paperSize="9" scale="67" orientation="portrait" r:id="rId1"/>
  <rowBreaks count="1" manualBreakCount="1">
    <brk id="52" max="3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ハー①</vt:lpstr>
      <vt:lpstr>ハー②</vt:lpstr>
      <vt:lpstr>ハー①!Print_Area</vt:lpstr>
      <vt:lpstr>ハー②!Print_Area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2026-03-25T02:11:24Z</dcterms:modified>
</cp:coreProperties>
</file>