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9AA7205E-565A-409F-955B-E357D2392F7F}" xr6:coauthVersionLast="47" xr6:coauthVersionMax="47" xr10:uidLastSave="{00000000-0000-0000-0000-000000000000}"/>
  <bookViews>
    <workbookView xWindow="-120" yWindow="-120" windowWidth="29040" windowHeight="15720" tabRatio="843" xr2:uid="{00000000-000D-0000-FFFF-FFFF00000000}"/>
  </bookViews>
  <sheets>
    <sheet name="ロー①" sheetId="38" r:id="rId1"/>
    <sheet name="ロー②" sheetId="39" r:id="rId2"/>
    <sheet name="日本産業分類" sheetId="40" r:id="rId3"/>
  </sheets>
  <definedNames>
    <definedName name="_xlnm._FilterDatabase" localSheetId="2" hidden="1">日本産業分類!$A$5:$B$5</definedName>
    <definedName name="_xlnm.Print_Area" localSheetId="0">ロー①!$A$1:$AE$78</definedName>
    <definedName name="_xlnm.Print_Area" localSheetId="1">ロー②!$A$1:$AE$109</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39" l="1"/>
  <c r="G11" i="39"/>
  <c r="G12" i="39"/>
  <c r="G13" i="39"/>
  <c r="G9" i="39"/>
  <c r="G10" i="38"/>
  <c r="G11" i="38"/>
  <c r="G12" i="38"/>
  <c r="G13" i="38"/>
  <c r="G9" i="38"/>
  <c r="AC94" i="39"/>
  <c r="T99" i="39" s="1"/>
  <c r="X94" i="39"/>
  <c r="S96" i="39" s="1"/>
  <c r="Z97" i="39" s="1"/>
  <c r="M94" i="39"/>
  <c r="D99" i="39" s="1"/>
  <c r="H94" i="39"/>
  <c r="C96" i="39" s="1"/>
  <c r="AD81" i="39"/>
  <c r="N81" i="39"/>
  <c r="S72" i="39"/>
  <c r="C72" i="39"/>
  <c r="AC70" i="39"/>
  <c r="T75" i="39" s="1"/>
  <c r="Z73" i="39" s="1"/>
  <c r="X70" i="39"/>
  <c r="M70" i="39"/>
  <c r="D75" i="39" s="1"/>
  <c r="J73" i="39" s="1"/>
  <c r="H70" i="39"/>
  <c r="AD57" i="39"/>
  <c r="X33" i="39"/>
  <c r="Z33" i="39" s="1"/>
  <c r="N33" i="39"/>
  <c r="X31" i="39"/>
  <c r="N31" i="39"/>
  <c r="Z31" i="39" s="1"/>
  <c r="V27" i="39"/>
  <c r="V26" i="39"/>
  <c r="V22" i="39"/>
  <c r="N18" i="39"/>
  <c r="T67" i="38"/>
  <c r="AC62" i="38"/>
  <c r="X62" i="38"/>
  <c r="S64" i="38" s="1"/>
  <c r="Z65" i="38" s="1"/>
  <c r="M62" i="38"/>
  <c r="D67" i="38" s="1"/>
  <c r="H62" i="38"/>
  <c r="C64" i="38" s="1"/>
  <c r="AD49" i="38"/>
  <c r="X25" i="38"/>
  <c r="N25" i="38"/>
  <c r="V21" i="38"/>
  <c r="V17" i="38"/>
  <c r="J65" i="38" l="1"/>
  <c r="Z25" i="38"/>
  <c r="J97"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026814DB-1941-47E4-825C-7BC55DC57040}">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N49" authorId="0" shapeId="0" xr:uid="{AC636077-EB36-43D6-991E-83DA897D9CA0}">
      <text>
        <r>
          <rPr>
            <b/>
            <sz val="9"/>
            <color indexed="81"/>
            <rFont val="MS P ゴシック"/>
            <family val="3"/>
            <charset val="128"/>
          </rPr>
          <t>単位を記入してください。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8E46E7A0-E94A-403E-A543-3F27AD9B6385}">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N57" authorId="0" shapeId="0" xr:uid="{AF46C49C-AEA7-4B31-A470-DC265D33E0EE}">
      <text>
        <r>
          <rPr>
            <b/>
            <sz val="9"/>
            <color indexed="81"/>
            <rFont val="MS P ゴシック"/>
            <family val="3"/>
            <charset val="128"/>
          </rPr>
          <t>単位を記入してください。</t>
        </r>
      </text>
    </comment>
  </commentList>
</comments>
</file>

<file path=xl/sharedStrings.xml><?xml version="1.0" encoding="utf-8"?>
<sst xmlns="http://schemas.openxmlformats.org/spreadsheetml/2006/main" count="2639" uniqueCount="2412">
  <si>
    <t>年</t>
    <rPh sb="0" eb="1">
      <t>ネン</t>
    </rPh>
    <phoneticPr fontId="1"/>
  </si>
  <si>
    <t>％</t>
    <phoneticPr fontId="1"/>
  </si>
  <si>
    <t>業種</t>
    <rPh sb="0" eb="2">
      <t>ギョウシュ</t>
    </rPh>
    <phoneticPr fontId="1"/>
  </si>
  <si>
    <t>円</t>
    <rPh sb="0" eb="1">
      <t>エン</t>
    </rPh>
    <phoneticPr fontId="1"/>
  </si>
  <si>
    <t>（名称及び代表者の氏名）</t>
    <phoneticPr fontId="1"/>
  </si>
  <si>
    <t>申請者名：</t>
    <rPh sb="0" eb="4">
      <t>シンセイシャメイ</t>
    </rPh>
    <phoneticPr fontId="1"/>
  </si>
  <si>
    <t>単位</t>
    <rPh sb="0" eb="2">
      <t>タンイ</t>
    </rPh>
    <phoneticPr fontId="1"/>
  </si>
  <si>
    <t>千円</t>
    <rPh sb="0" eb="2">
      <t>センエン</t>
    </rPh>
    <phoneticPr fontId="1"/>
  </si>
  <si>
    <t>令和</t>
    <rPh sb="0" eb="2">
      <t>レイワ</t>
    </rPh>
    <phoneticPr fontId="1"/>
  </si>
  <si>
    <t>企業全体</t>
    <rPh sb="0" eb="2">
      <t>キギョウ</t>
    </rPh>
    <rPh sb="2" eb="4">
      <t>ゼンタイ</t>
    </rPh>
    <phoneticPr fontId="1"/>
  </si>
  <si>
    <t>中小企業信用保険法第2条第5項第5号　認定申請書ロ－①の添付書類</t>
    <rPh sb="19" eb="24">
      <t>ニンテイシンセイショ</t>
    </rPh>
    <rPh sb="28" eb="32">
      <t>テンプショルイ</t>
    </rPh>
    <phoneticPr fontId="1"/>
  </si>
  <si>
    <t>・企業全体に係る原油等の最近１か月間の仕入単価の上昇</t>
    <rPh sb="1" eb="3">
      <t>キギョウ</t>
    </rPh>
    <rPh sb="3" eb="5">
      <t>ゼンタイ</t>
    </rPh>
    <rPh sb="6" eb="7">
      <t>カカ</t>
    </rPh>
    <rPh sb="8" eb="10">
      <t>ゲンユ</t>
    </rPh>
    <rPh sb="10" eb="11">
      <t>トウ</t>
    </rPh>
    <rPh sb="12" eb="14">
      <t>サイキン</t>
    </rPh>
    <rPh sb="16" eb="17">
      <t>ゲツ</t>
    </rPh>
    <rPh sb="17" eb="18">
      <t>カン</t>
    </rPh>
    <rPh sb="19" eb="21">
      <t>シイレ</t>
    </rPh>
    <rPh sb="21" eb="23">
      <t>タンカ</t>
    </rPh>
    <rPh sb="24" eb="26">
      <t>ジョウショウ</t>
    </rPh>
    <phoneticPr fontId="1"/>
  </si>
  <si>
    <t>原油等の
最近１か月間の平均仕入単価</t>
    <phoneticPr fontId="1"/>
  </si>
  <si>
    <t>原油等の
前年同月の平均仕入単価</t>
    <phoneticPr fontId="1"/>
  </si>
  <si>
    <t>【E】</t>
    <phoneticPr fontId="1"/>
  </si>
  <si>
    <t>【e】</t>
    <phoneticPr fontId="1"/>
  </si>
  <si>
    <t>・企業全体の売上原価に占める原油等の仕入価格の割合</t>
    <rPh sb="1" eb="3">
      <t>キギョウ</t>
    </rPh>
    <rPh sb="3" eb="5">
      <t>ゼンタイ</t>
    </rPh>
    <rPh sb="6" eb="8">
      <t>ウリアゲ</t>
    </rPh>
    <rPh sb="8" eb="10">
      <t>ゲンカ</t>
    </rPh>
    <rPh sb="11" eb="12">
      <t>シ</t>
    </rPh>
    <rPh sb="14" eb="16">
      <t>ゲンユ</t>
    </rPh>
    <rPh sb="16" eb="17">
      <t>トウ</t>
    </rPh>
    <rPh sb="18" eb="20">
      <t>シイレ</t>
    </rPh>
    <rPh sb="20" eb="22">
      <t>カカク</t>
    </rPh>
    <rPh sb="23" eb="25">
      <t>ワリアイ</t>
    </rPh>
    <phoneticPr fontId="1"/>
  </si>
  <si>
    <t>最近１か月間の
売上原価</t>
    <phoneticPr fontId="1"/>
  </si>
  <si>
    <t>最近１か月間の
売上原価に対応する
原油等の仕入価格</t>
    <phoneticPr fontId="1"/>
  </si>
  <si>
    <t>売上原価に占める原油等の
仕入価格の割合
（S/C×100）</t>
    <phoneticPr fontId="1"/>
  </si>
  <si>
    <t>【C】</t>
    <phoneticPr fontId="1"/>
  </si>
  <si>
    <t>【S】</t>
    <phoneticPr fontId="1"/>
  </si>
  <si>
    <t>・企業全体の製品等価格への転嫁の状況</t>
    <rPh sb="1" eb="3">
      <t>キギョウ</t>
    </rPh>
    <rPh sb="3" eb="5">
      <t>ゼンタイ</t>
    </rPh>
    <rPh sb="6" eb="9">
      <t>セイヒンナド</t>
    </rPh>
    <rPh sb="9" eb="11">
      <t>カカク</t>
    </rPh>
    <rPh sb="13" eb="15">
      <t>テンカ</t>
    </rPh>
    <rPh sb="16" eb="18">
      <t>ジョウキョウ</t>
    </rPh>
    <phoneticPr fontId="1"/>
  </si>
  <si>
    <t>最近３か月間の売上高</t>
    <rPh sb="0" eb="2">
      <t>サイキン</t>
    </rPh>
    <rPh sb="4" eb="6">
      <t>ゲツカン</t>
    </rPh>
    <rPh sb="7" eb="10">
      <t>ウリアゲダカ</t>
    </rPh>
    <phoneticPr fontId="1"/>
  </si>
  <si>
    <t>最近３か月間の
原油等の
仕入価格</t>
    <rPh sb="8" eb="11">
      <t>ゲンユトウ</t>
    </rPh>
    <rPh sb="13" eb="17">
      <t>シイレカカク</t>
    </rPh>
    <phoneticPr fontId="1"/>
  </si>
  <si>
    <t>前年同期の
原油等の
仕入価格</t>
    <rPh sb="0" eb="4">
      <t>ゼンネンドウキ</t>
    </rPh>
    <rPh sb="6" eb="9">
      <t>ゲンユトウ</t>
    </rPh>
    <rPh sb="11" eb="15">
      <t>シイレカカク</t>
    </rPh>
    <phoneticPr fontId="1"/>
  </si>
  <si>
    <t>前年同期の
売上高</t>
    <rPh sb="0" eb="4">
      <t>ゼンネンドウキ</t>
    </rPh>
    <rPh sb="6" eb="9">
      <t>ウリアゲダカ</t>
    </rPh>
    <phoneticPr fontId="1"/>
  </si>
  <si>
    <t>（A/B）－（a/b）＝Ｐ</t>
    <phoneticPr fontId="1"/>
  </si>
  <si>
    <t>（A/B）</t>
    <phoneticPr fontId="1"/>
  </si>
  <si>
    <t>（a/b）</t>
    <phoneticPr fontId="1"/>
  </si>
  <si>
    <t>【A】</t>
    <phoneticPr fontId="1"/>
  </si>
  <si>
    <t>【B】</t>
    <phoneticPr fontId="1"/>
  </si>
  <si>
    <t>【ａ】</t>
    <phoneticPr fontId="1"/>
  </si>
  <si>
    <t>【ｂ】</t>
    <phoneticPr fontId="1"/>
  </si>
  <si>
    <t>≧20％</t>
    <phoneticPr fontId="1"/>
  </si>
  <si>
    <t>原油等の仕入単価の
上昇率
（E/ｅ×100－100）</t>
    <phoneticPr fontId="1"/>
  </si>
  <si>
    <t>指定業種</t>
    <rPh sb="0" eb="4">
      <t>シテイギョウシュ</t>
    </rPh>
    <phoneticPr fontId="1"/>
  </si>
  <si>
    <t>・最近１か月間における企業全体の売上原価に占める指定業種の売上原価の割合</t>
    <phoneticPr fontId="1"/>
  </si>
  <si>
    <t>企業全体の最近１か月間の売上原価【a】</t>
    <phoneticPr fontId="1"/>
  </si>
  <si>
    <t>指定業種の最近１か月間の売上原価【b】</t>
    <phoneticPr fontId="1"/>
  </si>
  <si>
    <t>【b】/【a】×100</t>
    <phoneticPr fontId="1"/>
  </si>
  <si>
    <t>・指定業種に係る原油等の最近１か月間の仕入単価の上昇</t>
    <rPh sb="1" eb="3">
      <t>シテイ</t>
    </rPh>
    <rPh sb="3" eb="5">
      <t>ギョウシュ</t>
    </rPh>
    <rPh sb="6" eb="7">
      <t>カカ</t>
    </rPh>
    <rPh sb="8" eb="10">
      <t>ゲンユ</t>
    </rPh>
    <rPh sb="10" eb="11">
      <t>トウ</t>
    </rPh>
    <rPh sb="12" eb="14">
      <t>サイキン</t>
    </rPh>
    <rPh sb="16" eb="17">
      <t>ゲツ</t>
    </rPh>
    <rPh sb="17" eb="18">
      <t>カン</t>
    </rPh>
    <rPh sb="19" eb="21">
      <t>シイレ</t>
    </rPh>
    <rPh sb="21" eb="23">
      <t>タンカ</t>
    </rPh>
    <rPh sb="24" eb="26">
      <t>ジョウショウ</t>
    </rPh>
    <phoneticPr fontId="1"/>
  </si>
  <si>
    <t>・指定業種及び企業全体それぞれの売上原価に占める原油等の仕入価格の割合</t>
    <rPh sb="1" eb="3">
      <t>シテイ</t>
    </rPh>
    <rPh sb="3" eb="5">
      <t>ギョウシュ</t>
    </rPh>
    <rPh sb="5" eb="6">
      <t>オヨ</t>
    </rPh>
    <rPh sb="7" eb="9">
      <t>キギョウ</t>
    </rPh>
    <rPh sb="9" eb="11">
      <t>ゼンタイ</t>
    </rPh>
    <rPh sb="16" eb="18">
      <t>ウリアゲ</t>
    </rPh>
    <rPh sb="18" eb="20">
      <t>ゲンカ</t>
    </rPh>
    <rPh sb="21" eb="22">
      <t>シ</t>
    </rPh>
    <rPh sb="24" eb="26">
      <t>ゲンユ</t>
    </rPh>
    <rPh sb="26" eb="27">
      <t>トウ</t>
    </rPh>
    <rPh sb="28" eb="30">
      <t>シイレ</t>
    </rPh>
    <rPh sb="30" eb="32">
      <t>カカク</t>
    </rPh>
    <rPh sb="33" eb="35">
      <t>ワリアイ</t>
    </rPh>
    <phoneticPr fontId="1"/>
  </si>
  <si>
    <t>・指定業種及び企業全体それぞれの製品等価格への転嫁の状況</t>
    <rPh sb="1" eb="3">
      <t>シテイ</t>
    </rPh>
    <rPh sb="3" eb="5">
      <t>ギョウシュ</t>
    </rPh>
    <rPh sb="5" eb="6">
      <t>オヨ</t>
    </rPh>
    <rPh sb="7" eb="9">
      <t>キギョウ</t>
    </rPh>
    <rPh sb="9" eb="11">
      <t>ゼンタイ</t>
    </rPh>
    <rPh sb="16" eb="19">
      <t>セイヒンナド</t>
    </rPh>
    <rPh sb="19" eb="21">
      <t>カカク</t>
    </rPh>
    <rPh sb="23" eb="25">
      <t>テンカ</t>
    </rPh>
    <rPh sb="26" eb="28">
      <t>ジョウキョウ</t>
    </rPh>
    <phoneticPr fontId="1"/>
  </si>
  <si>
    <t>中小企業信用保険法第2条第5項第5号　認定申請書ロ－②の添付書類</t>
    <rPh sb="19" eb="24">
      <t>ニンテイシンセイショ</t>
    </rPh>
    <rPh sb="28" eb="32">
      <t>テンプショルイ</t>
    </rPh>
    <phoneticPr fontId="1"/>
  </si>
  <si>
    <t>売上原価に占める原油等
の仕入価格の割合
（S/C×100）</t>
    <phoneticPr fontId="1"/>
  </si>
  <si>
    <t>【最近１か月の仕入単価】</t>
    <rPh sb="1" eb="3">
      <t>サイキン</t>
    </rPh>
    <rPh sb="5" eb="6">
      <t>ゲツ</t>
    </rPh>
    <rPh sb="7" eb="11">
      <t>シイレタンカ</t>
    </rPh>
    <phoneticPr fontId="1"/>
  </si>
  <si>
    <t>【前年同月の仕入単価】</t>
    <rPh sb="1" eb="3">
      <t>ゼンネン</t>
    </rPh>
    <rPh sb="3" eb="5">
      <t>ドウゲツ</t>
    </rPh>
    <rPh sb="6" eb="10">
      <t>シイレタンカ</t>
    </rPh>
    <phoneticPr fontId="1"/>
  </si>
  <si>
    <t>NO</t>
    <phoneticPr fontId="1"/>
  </si>
  <si>
    <t>仕入業者名</t>
    <rPh sb="0" eb="2">
      <t>シイレ</t>
    </rPh>
    <rPh sb="2" eb="4">
      <t>ギョウシャ</t>
    </rPh>
    <rPh sb="4" eb="5">
      <t>メイ</t>
    </rPh>
    <phoneticPr fontId="1"/>
  </si>
  <si>
    <t>数量</t>
    <rPh sb="0" eb="2">
      <t>スウリョウ</t>
    </rPh>
    <phoneticPr fontId="1"/>
  </si>
  <si>
    <t>金額</t>
    <rPh sb="0" eb="2">
      <t>キンガク</t>
    </rPh>
    <phoneticPr fontId="1"/>
  </si>
  <si>
    <t>合計</t>
    <rPh sb="0" eb="2">
      <t>ゴウケイ</t>
    </rPh>
    <phoneticPr fontId="1"/>
  </si>
  <si>
    <t>単価 ①／②</t>
    <rPh sb="0" eb="2">
      <t>タンカ</t>
    </rPh>
    <phoneticPr fontId="1"/>
  </si>
  <si>
    <t>単価 ③／④</t>
    <rPh sb="0" eb="2">
      <t>タンカ</t>
    </rPh>
    <phoneticPr fontId="1"/>
  </si>
  <si>
    <t>＝</t>
    <phoneticPr fontId="1"/>
  </si>
  <si>
    <t>原油等の仕入単価計算補助資料</t>
    <rPh sb="0" eb="3">
      <t>ゲンユトウ</t>
    </rPh>
    <rPh sb="4" eb="8">
      <t>シイレタンカ</t>
    </rPh>
    <rPh sb="8" eb="10">
      <t>ケイサン</t>
    </rPh>
    <rPh sb="10" eb="12">
      <t>ホジョ</t>
    </rPh>
    <rPh sb="12" eb="14">
      <t>シリョウ</t>
    </rPh>
    <phoneticPr fontId="1"/>
  </si>
  <si>
    <t>E</t>
    <phoneticPr fontId="1"/>
  </si>
  <si>
    <t>e</t>
    <phoneticPr fontId="1"/>
  </si>
  <si>
    <r>
      <rPr>
        <b/>
        <sz val="12"/>
        <color theme="1"/>
        <rFont val="BIZ UDPゴシック"/>
        <family val="3"/>
        <charset val="128"/>
      </rPr>
      <t>仕入単価の計算書</t>
    </r>
    <r>
      <rPr>
        <sz val="12"/>
        <color theme="1"/>
        <rFont val="BIZ UDPゴシック"/>
        <family val="3"/>
        <charset val="128"/>
      </rPr>
      <t>・・・「仕入伝票」「請求書」等から、業者ごとに数量・金額を記入してください。</t>
    </r>
    <rPh sb="0" eb="4">
      <t>シイレタンカ</t>
    </rPh>
    <rPh sb="5" eb="8">
      <t>ケイサンショ</t>
    </rPh>
    <rPh sb="12" eb="16">
      <t>シイレデンピョウ</t>
    </rPh>
    <rPh sb="18" eb="21">
      <t>セイキュウショ</t>
    </rPh>
    <rPh sb="22" eb="23">
      <t>トウ</t>
    </rPh>
    <rPh sb="26" eb="28">
      <t>ギョウシャ</t>
    </rPh>
    <rPh sb="31" eb="33">
      <t>スウリョウ</t>
    </rPh>
    <rPh sb="34" eb="36">
      <t>キンガク</t>
    </rPh>
    <rPh sb="37" eb="39">
      <t>キニュウ</t>
    </rPh>
    <phoneticPr fontId="1"/>
  </si>
  <si>
    <t>※指定業種のみ営んでいる場合は記載不要</t>
    <rPh sb="1" eb="5">
      <t>シテイギョウシュ</t>
    </rPh>
    <rPh sb="7" eb="8">
      <t>イトナ</t>
    </rPh>
    <rPh sb="12" eb="14">
      <t>バアイ</t>
    </rPh>
    <rPh sb="15" eb="17">
      <t>キサイ</t>
    </rPh>
    <rPh sb="17" eb="19">
      <t>フヨウ</t>
    </rPh>
    <phoneticPr fontId="1"/>
  </si>
  <si>
    <r>
      <t>①原油等とは、原油、揮発油、軽油、灯油、重油及び石油ガス（プロパンガス、ＬＰガス等液化したものを含む。）を指します。
　 なお、石油化学製品（プラスチック、合成繊維等）や傭車費は含みません。
②</t>
    </r>
    <r>
      <rPr>
        <u/>
        <sz val="10"/>
        <color rgb="FFFF0000"/>
        <rFont val="BIZ UDPゴシック"/>
        <family val="3"/>
        <charset val="128"/>
      </rPr>
      <t>「仕入伝票」「請求書」等、根拠書類の写しを添付</t>
    </r>
    <r>
      <rPr>
        <sz val="10"/>
        <color theme="1"/>
        <rFont val="BIZ UDPゴシック"/>
        <family val="3"/>
        <charset val="128"/>
      </rPr>
      <t>してください。
　 なお、請求内容に「原油等」以外の物品やサービスが含まれている場合には、除外してください。
③</t>
    </r>
    <r>
      <rPr>
        <u/>
        <sz val="10"/>
        <color rgb="FFFF0000"/>
        <rFont val="BIZ UDPゴシック"/>
        <family val="3"/>
        <charset val="128"/>
      </rPr>
      <t>仕入単価の計算書の「単位」は、統一してください。</t>
    </r>
    <rPh sb="22" eb="23">
      <t>オヨ</t>
    </rPh>
    <rPh sb="40" eb="41">
      <t>トウ</t>
    </rPh>
    <rPh sb="133" eb="137">
      <t>セイキュウナイヨウ</t>
    </rPh>
    <rPh sb="139" eb="142">
      <t>ゲンユトウ</t>
    </rPh>
    <rPh sb="143" eb="145">
      <t>イガイ</t>
    </rPh>
    <rPh sb="146" eb="148">
      <t>ブッピン</t>
    </rPh>
    <rPh sb="154" eb="155">
      <t>フク</t>
    </rPh>
    <rPh sb="160" eb="162">
      <t>バアイ</t>
    </rPh>
    <rPh sb="165" eb="167">
      <t>ジョガイ</t>
    </rPh>
    <rPh sb="176" eb="180">
      <t>シイレタンカ</t>
    </rPh>
    <rPh sb="181" eb="184">
      <t>ケイサンショ</t>
    </rPh>
    <rPh sb="186" eb="188">
      <t>タンイ</t>
    </rPh>
    <rPh sb="191" eb="193">
      <t>トウイツ</t>
    </rPh>
    <phoneticPr fontId="1"/>
  </si>
  <si>
    <t>細分類番号</t>
    <rPh sb="0" eb="1">
      <t>サイ</t>
    </rPh>
    <rPh sb="1" eb="3">
      <t>ブンルイ</t>
    </rPh>
    <rPh sb="3" eb="5">
      <t>バンゴウ</t>
    </rPh>
    <phoneticPr fontId="1"/>
  </si>
  <si>
    <t>・営んでいる事業が属する業種について</t>
    <rPh sb="1" eb="2">
      <t>イトナ</t>
    </rPh>
    <rPh sb="6" eb="8">
      <t>ジギョウ</t>
    </rPh>
    <rPh sb="9" eb="10">
      <t>ゾク</t>
    </rPh>
    <rPh sb="12" eb="14">
      <t>ギョウシュ</t>
    </rPh>
    <phoneticPr fontId="1"/>
  </si>
  <si>
    <t>令和８年４月版</t>
    <phoneticPr fontId="1"/>
  </si>
  <si>
    <t>申請内容は事実に相違ありません。</t>
    <rPh sb="0" eb="4">
      <t>シンセイナイヨウ</t>
    </rPh>
    <rPh sb="5" eb="7">
      <t>ジジツ</t>
    </rPh>
    <rPh sb="8" eb="10">
      <t>ソウイ</t>
    </rPh>
    <phoneticPr fontId="1"/>
  </si>
  <si>
    <t>月</t>
    <rPh sb="0" eb="1">
      <t>ガツ</t>
    </rPh>
    <phoneticPr fontId="1"/>
  </si>
  <si>
    <t>法人名</t>
    <rPh sb="0" eb="3">
      <t>ホウジンメイ</t>
    </rPh>
    <phoneticPr fontId="1"/>
  </si>
  <si>
    <t>代表者名</t>
    <rPh sb="0" eb="3">
      <t>ダイヒョウシャ</t>
    </rPh>
    <rPh sb="3" eb="4">
      <t>メイ</t>
    </rPh>
    <phoneticPr fontId="1"/>
  </si>
  <si>
    <t>※個人事業主の場合は屋号と氏名</t>
    <rPh sb="1" eb="3">
      <t>コジン</t>
    </rPh>
    <rPh sb="3" eb="6">
      <t>ジギョウヌシ</t>
    </rPh>
    <rPh sb="7" eb="9">
      <t>バアイ</t>
    </rPh>
    <rPh sb="10" eb="12">
      <t>ヤゴウ</t>
    </rPh>
    <rPh sb="13" eb="15">
      <t>シメイ</t>
    </rPh>
    <phoneticPr fontId="1"/>
  </si>
  <si>
    <t>日</t>
    <rPh sb="0" eb="1">
      <t>ニチ</t>
    </rPh>
    <phoneticPr fontId="1"/>
  </si>
  <si>
    <t>日本産業分類</t>
    <rPh sb="0" eb="6">
      <t>ニホンサンギョウブンルイ</t>
    </rPh>
    <phoneticPr fontId="27"/>
  </si>
  <si>
    <t>分類番号</t>
    <rPh sb="0" eb="2">
      <t>ブンルイ</t>
    </rPh>
    <rPh sb="2" eb="4">
      <t>バンゴウ</t>
    </rPh>
    <phoneticPr fontId="29"/>
  </si>
  <si>
    <t>業種</t>
    <rPh sb="0" eb="2">
      <t>ギョウシュ</t>
    </rPh>
    <phoneticPr fontId="29"/>
  </si>
  <si>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</si>
  <si>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</si>
  <si>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</si>
  <si>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</si>
  <si>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</si>
  <si>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</si>
  <si>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</si>
  <si>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</si>
  <si>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</si>
  <si>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</si>
  <si>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</si>
  <si>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</si>
  <si>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</si>
  <si>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</si>
  <si>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</si>
  <si>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</si>
  <si>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</si>
  <si>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</si>
  <si>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</si>
  <si>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</si>
  <si>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</si>
  <si>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</si>
  <si>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</si>
  <si>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</si>
  <si>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</si>
  <si>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</si>
  <si>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</si>
  <si>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</si>
  <si>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</si>
  <si>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</si>
  <si>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</si>
  <si>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</si>
  <si>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</si>
  <si>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</si>
  <si>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</si>
  <si>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</si>
  <si>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</si>
  <si>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</si>
  <si>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</si>
  <si>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</si>
  <si>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</si>
  <si>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</si>
  <si>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</si>
  <si>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</si>
  <si>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</si>
  <si>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</si>
  <si>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</si>
  <si>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</si>
  <si>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</si>
  <si>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</si>
  <si>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</si>
  <si>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</si>
  <si>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</si>
  <si>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</si>
  <si>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</si>
  <si>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</si>
  <si>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</si>
  <si>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</si>
  <si>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</si>
  <si>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</si>
  <si>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</si>
  <si>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</si>
  <si>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</si>
  <si>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</si>
  <si>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</si>
  <si>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</si>
  <si>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</si>
  <si>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</si>
  <si>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</si>
  <si>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</si>
  <si>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</si>
  <si>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</si>
  <si>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</si>
  <si>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</si>
  <si>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</si>
  <si>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</si>
  <si>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</si>
  <si>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</si>
  <si>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</si>
  <si>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</si>
  <si>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</si>
  <si>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</si>
  <si>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</si>
  <si>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</si>
  <si>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</si>
  <si>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</si>
  <si>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</si>
  <si>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</si>
  <si>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</si>
  <si>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</si>
  <si>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</si>
  <si>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</si>
  <si>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</si>
  <si>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</si>
  <si>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</si>
  <si>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</si>
  <si>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</si>
  <si>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</si>
  <si>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</si>
  <si>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</si>
  <si>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</si>
  <si>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</si>
  <si>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</si>
  <si>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</si>
  <si>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</si>
  <si>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</si>
  <si>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</si>
  <si>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</si>
  <si>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</si>
  <si>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</si>
  <si>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</si>
  <si>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</si>
  <si>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</si>
  <si>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</si>
  <si>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</si>
  <si>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</si>
  <si>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</si>
  <si>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</si>
  <si>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</si>
  <si>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</si>
  <si>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</si>
  <si>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</si>
  <si>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</si>
  <si>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</si>
  <si>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</si>
  <si>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</si>
  <si>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</si>
  <si>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</si>
  <si>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</si>
  <si>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</si>
  <si>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</si>
  <si>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</si>
  <si>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</si>
  <si>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</si>
  <si>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</si>
  <si>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</si>
  <si>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</si>
  <si>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</si>
  <si>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</si>
  <si>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</si>
  <si>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</si>
  <si>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</si>
  <si>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</si>
  <si>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</si>
  <si>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</si>
  <si>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</si>
  <si>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</si>
  <si>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</si>
  <si>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</si>
  <si>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</si>
  <si>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</si>
  <si>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</si>
  <si>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</si>
  <si>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</si>
  <si>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</si>
  <si>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</si>
  <si>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</si>
  <si>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</si>
  <si>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</si>
  <si>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</si>
  <si>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</si>
  <si>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</si>
  <si>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</si>
  <si>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</si>
  <si>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</si>
  <si>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</si>
  <si>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</si>
  <si>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</si>
  <si>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</si>
  <si>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</si>
  <si>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</si>
  <si>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</si>
  <si>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</si>
  <si>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</si>
  <si>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</si>
  <si>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</si>
  <si>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</si>
  <si>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</si>
  <si>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</si>
  <si>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</si>
  <si>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</si>
  <si>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</si>
  <si>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</si>
  <si>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</si>
  <si>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</si>
  <si>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</si>
  <si>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</si>
  <si>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</si>
  <si>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</si>
  <si>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</si>
  <si>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</si>
  <si>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</si>
  <si>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</si>
  <si>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</si>
  <si>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</si>
  <si>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</si>
  <si>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</si>
  <si>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</si>
  <si>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</si>
  <si>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</si>
  <si>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</si>
  <si>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</si>
  <si>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</si>
  <si>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</si>
  <si>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</si>
  <si>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</si>
  <si>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</si>
  <si>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</si>
  <si>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</si>
  <si>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</si>
  <si>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</si>
  <si>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</si>
  <si>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</si>
  <si>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</si>
  <si>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</si>
  <si>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</si>
  <si>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</si>
  <si>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</si>
  <si>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</si>
  <si>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</si>
  <si>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</si>
  <si>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</si>
  <si>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</si>
  <si>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</si>
  <si>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</si>
  <si>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</si>
  <si>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</si>
  <si>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</si>
  <si>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</si>
  <si>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</si>
  <si>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</si>
  <si>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</si>
  <si>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</si>
  <si>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</si>
  <si>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</si>
  <si>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</si>
  <si>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</si>
  <si>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</si>
  <si>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</si>
  <si>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</si>
  <si>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</si>
  <si>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</si>
  <si>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</si>
  <si>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</si>
  <si>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</si>
  <si>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</si>
  <si>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</si>
  <si>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</si>
  <si>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</si>
  <si>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</si>
  <si>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</si>
  <si>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</si>
  <si>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</si>
  <si>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</si>
  <si>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</si>
  <si>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</si>
  <si>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</si>
  <si>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</si>
  <si>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</si>
  <si>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</si>
  <si>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</si>
  <si>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</si>
  <si>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</si>
  <si>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</si>
  <si>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</si>
  <si>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</si>
  <si>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</si>
  <si>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</si>
  <si>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</si>
  <si>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</si>
  <si>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</si>
  <si>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</si>
  <si>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1"/>
  </si>
  <si>
    <t>蒸留酒類製造業</t>
  </si>
  <si>
    <t>1026</t>
    <phoneticPr fontId="1"/>
  </si>
  <si>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</si>
  <si>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</si>
  <si>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</si>
  <si>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</si>
  <si>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</si>
  <si>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</si>
  <si>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</si>
  <si>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</si>
  <si>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</si>
  <si>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</si>
  <si>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</si>
  <si>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</si>
  <si>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</si>
  <si>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</si>
  <si>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</si>
  <si>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</si>
  <si>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</si>
  <si>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</si>
  <si>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</si>
  <si>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</si>
  <si>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</si>
  <si>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</si>
  <si>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</si>
  <si>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</si>
  <si>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</si>
  <si>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</si>
  <si>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</si>
  <si>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</si>
  <si>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</si>
  <si>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</si>
  <si>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</si>
  <si>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</si>
  <si>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</si>
  <si>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</si>
  <si>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</si>
  <si>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</si>
  <si>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</si>
  <si>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</si>
  <si>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</si>
  <si>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</si>
  <si>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</si>
  <si>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</si>
  <si>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</si>
  <si>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</si>
  <si>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</si>
  <si>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</si>
  <si>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</si>
  <si>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</si>
  <si>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</si>
  <si>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</si>
  <si>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</si>
  <si>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</si>
  <si>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</si>
  <si>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</si>
  <si>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</si>
  <si>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</si>
  <si>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</si>
  <si>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</si>
  <si>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</si>
  <si>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</si>
  <si>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</si>
  <si>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</si>
  <si>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</si>
  <si>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</si>
  <si>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</si>
  <si>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</si>
  <si>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</si>
  <si>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</si>
  <si>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</si>
  <si>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</si>
  <si>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</si>
  <si>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</si>
  <si>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</si>
  <si>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</si>
  <si>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</si>
  <si>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</si>
  <si>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</si>
  <si>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</si>
  <si>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</si>
  <si>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</si>
  <si>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</si>
  <si>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</si>
  <si>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</si>
  <si>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</si>
  <si>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</si>
  <si>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</si>
  <si>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</si>
  <si>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</si>
  <si>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</si>
  <si>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</si>
  <si>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</si>
  <si>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</si>
  <si>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</si>
  <si>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</si>
  <si>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</si>
  <si>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</si>
  <si>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</si>
  <si>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</si>
  <si>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</si>
  <si>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</si>
  <si>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</si>
  <si>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</si>
  <si>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</si>
  <si>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</si>
  <si>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</si>
  <si>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</si>
  <si>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</si>
  <si>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</si>
  <si>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</si>
  <si>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</si>
  <si>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</si>
  <si>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</si>
  <si>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</si>
  <si>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</si>
  <si>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</si>
  <si>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</si>
  <si>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</si>
  <si>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</si>
  <si>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</si>
  <si>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</si>
  <si>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</si>
  <si>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</si>
  <si>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</si>
  <si>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</si>
  <si>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</si>
  <si>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</si>
  <si>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</si>
  <si>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</si>
  <si>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</si>
  <si>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</si>
  <si>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</si>
  <si>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</si>
  <si>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</si>
  <si>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</si>
  <si>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</si>
  <si>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</si>
  <si>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</si>
  <si>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</si>
  <si>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</si>
  <si>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</si>
  <si>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</si>
  <si>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</si>
  <si>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</si>
  <si>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</si>
  <si>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</si>
  <si>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</si>
  <si>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</si>
  <si>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</si>
  <si>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</si>
  <si>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</si>
  <si>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</si>
  <si>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</si>
  <si>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</si>
  <si>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</si>
  <si>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</si>
  <si>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</si>
  <si>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</si>
  <si>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</si>
  <si>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</si>
  <si>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</si>
  <si>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</si>
  <si>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</si>
  <si>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</si>
  <si>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</si>
  <si>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</si>
  <si>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</si>
  <si>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</si>
  <si>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</si>
  <si>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</si>
  <si>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</si>
  <si>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</si>
  <si>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</si>
  <si>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</si>
  <si>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</si>
  <si>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</si>
  <si>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</si>
  <si>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</si>
  <si>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</si>
  <si>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</si>
  <si>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</si>
  <si>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</si>
  <si>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</si>
  <si>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</si>
  <si>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</si>
  <si>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</si>
  <si>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</si>
  <si>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</si>
  <si>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</si>
  <si>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</si>
  <si>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</si>
  <si>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</si>
  <si>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</si>
  <si>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</si>
  <si>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</si>
  <si>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</si>
  <si>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</si>
  <si>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</si>
  <si>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</si>
  <si>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</si>
  <si>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</si>
  <si>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</si>
  <si>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</si>
  <si>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</si>
  <si>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</si>
  <si>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</si>
  <si>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</si>
  <si>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</si>
  <si>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</si>
  <si>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</si>
  <si>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</si>
  <si>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</si>
  <si>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</si>
  <si>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</si>
  <si>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</si>
  <si>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</si>
  <si>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</si>
  <si>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</si>
  <si>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</si>
  <si>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</si>
  <si>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</si>
  <si>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</si>
  <si>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</si>
  <si>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</si>
  <si>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</si>
  <si>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</si>
  <si>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</si>
  <si>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</si>
  <si>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</si>
  <si>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</si>
  <si>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</si>
  <si>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</si>
  <si>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</si>
  <si>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</si>
  <si>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</si>
  <si>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</si>
  <si>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</si>
  <si>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</si>
  <si>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</si>
  <si>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</si>
  <si>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</si>
  <si>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</si>
  <si>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</si>
  <si>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</si>
  <si>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</si>
  <si>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</si>
  <si>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</si>
  <si>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</si>
  <si>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</si>
  <si>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</si>
  <si>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</si>
  <si>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</si>
  <si>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</si>
  <si>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</si>
  <si>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</si>
  <si>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</si>
  <si>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</si>
  <si>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</si>
  <si>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</si>
  <si>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</si>
  <si>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</si>
  <si>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</si>
  <si>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</si>
  <si>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</si>
  <si>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</si>
  <si>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</si>
  <si>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</si>
  <si>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</si>
  <si>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</si>
  <si>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</si>
  <si>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</si>
  <si>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</si>
  <si>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</si>
  <si>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</si>
  <si>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</si>
  <si>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</si>
  <si>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</si>
  <si>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</si>
  <si>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</si>
  <si>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</si>
  <si>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</si>
  <si>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</si>
  <si>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</si>
  <si>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</si>
  <si>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</si>
  <si>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</si>
  <si>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</si>
  <si>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</si>
  <si>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</si>
  <si>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</si>
  <si>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</si>
  <si>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</si>
  <si>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</si>
  <si>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</si>
  <si>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</si>
  <si>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</si>
  <si>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</si>
  <si>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</si>
  <si>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</si>
  <si>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</si>
  <si>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</si>
  <si>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</si>
  <si>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</si>
  <si>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</si>
  <si>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</si>
  <si>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</si>
  <si>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</si>
  <si>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</si>
  <si>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</si>
  <si>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</si>
  <si>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</si>
  <si>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</si>
  <si>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</si>
  <si>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</si>
  <si>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</si>
  <si>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</si>
  <si>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</si>
  <si>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</si>
  <si>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</si>
  <si>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</si>
  <si>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</si>
  <si>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</si>
  <si>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</si>
  <si>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</si>
  <si>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</si>
  <si>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</si>
  <si>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</si>
  <si>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</si>
  <si>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</si>
  <si>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</si>
  <si>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</si>
  <si>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</si>
  <si>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</si>
  <si>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</si>
  <si>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</si>
  <si>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</si>
  <si>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</si>
  <si>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</si>
  <si>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</si>
  <si>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</si>
  <si>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</si>
  <si>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</si>
  <si>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</si>
  <si>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</si>
  <si>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</si>
  <si>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</si>
  <si>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</si>
  <si>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</si>
  <si>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</si>
  <si>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</si>
  <si>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</si>
  <si>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</si>
  <si>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</si>
  <si>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</si>
  <si>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</si>
  <si>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</si>
  <si>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</si>
  <si>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</si>
  <si>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</si>
  <si>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</si>
  <si>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</si>
  <si>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</si>
  <si>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</si>
  <si>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</si>
  <si>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</si>
  <si>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</si>
  <si>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</si>
  <si>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</si>
  <si>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</si>
  <si>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</si>
  <si>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</si>
  <si>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</si>
  <si>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</si>
  <si>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</si>
  <si>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</si>
  <si>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</si>
  <si>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</si>
  <si>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</si>
  <si>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</si>
  <si>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</si>
  <si>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</si>
  <si>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</si>
  <si>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</si>
  <si>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</si>
  <si>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</si>
  <si>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</si>
  <si>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</si>
  <si>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</si>
  <si>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</si>
  <si>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</si>
  <si>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</si>
  <si>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</si>
  <si>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</si>
  <si>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</si>
  <si>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</si>
  <si>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</si>
  <si>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</si>
  <si>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</si>
  <si>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</si>
  <si>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</si>
  <si>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</si>
  <si>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</si>
  <si>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</si>
  <si>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</si>
  <si>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</si>
  <si>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</si>
  <si>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</si>
  <si>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</si>
  <si>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</si>
  <si>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</si>
  <si>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</si>
  <si>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</si>
  <si>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</si>
  <si>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</si>
  <si>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</si>
  <si>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</si>
  <si>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</si>
  <si>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</si>
  <si>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</si>
  <si>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</si>
  <si>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</si>
  <si>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</si>
  <si>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</si>
  <si>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</si>
  <si>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</si>
  <si>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</si>
  <si>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</si>
  <si>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</si>
  <si>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</si>
  <si>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</si>
  <si>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</si>
  <si>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</si>
  <si>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</si>
  <si>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</si>
  <si>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</si>
  <si>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</si>
  <si>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</si>
  <si>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</si>
  <si>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</si>
  <si>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</si>
  <si>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</si>
  <si>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</si>
  <si>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</si>
  <si>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</si>
  <si>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</si>
  <si>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</si>
  <si>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</si>
  <si>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</si>
  <si>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</si>
  <si>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</si>
  <si>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</si>
  <si>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</si>
  <si>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</si>
  <si>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</si>
  <si>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</si>
  <si>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</si>
  <si>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</si>
  <si>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</si>
  <si>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</si>
  <si>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</si>
  <si>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</si>
  <si>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</si>
  <si>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</si>
  <si>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</si>
  <si>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</si>
  <si>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</si>
  <si>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</si>
  <si>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</si>
  <si>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</si>
  <si>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</si>
  <si>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</si>
  <si>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</si>
  <si>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</si>
  <si>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</si>
  <si>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</si>
  <si>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</si>
  <si>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</si>
  <si>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</si>
  <si>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</si>
  <si>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</si>
  <si>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</si>
  <si>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</si>
  <si>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</si>
  <si>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</si>
  <si>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</si>
  <si>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</si>
  <si>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</si>
  <si>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</si>
  <si>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</si>
  <si>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</si>
  <si>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</si>
  <si>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</si>
  <si>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</si>
  <si>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</si>
  <si>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</si>
  <si>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</si>
  <si>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</si>
  <si>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</si>
  <si>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</si>
  <si>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</si>
  <si>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</si>
  <si>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</si>
  <si>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</si>
  <si>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</si>
  <si>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</si>
  <si>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</si>
  <si>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</si>
  <si>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</si>
  <si>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</si>
  <si>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</si>
  <si>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</si>
  <si>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</si>
  <si>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</si>
  <si>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</si>
  <si>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</si>
  <si>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</si>
  <si>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</si>
  <si>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</si>
  <si>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</si>
  <si>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</si>
  <si>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</si>
  <si>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</si>
  <si>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</si>
  <si>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</si>
  <si>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</si>
  <si>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</si>
  <si>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</si>
  <si>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</si>
  <si>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</si>
  <si>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</si>
  <si>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</si>
  <si>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</si>
  <si>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</si>
  <si>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</si>
  <si>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</si>
  <si>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</si>
  <si>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</si>
  <si>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</si>
  <si>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</si>
  <si>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</si>
  <si>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</si>
  <si>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</si>
  <si>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</si>
  <si>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</si>
  <si>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</si>
  <si>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</si>
  <si>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</si>
  <si>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</si>
  <si>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</si>
  <si>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</si>
  <si>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</si>
  <si>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</si>
  <si>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</si>
  <si>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</si>
  <si>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</si>
  <si>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</si>
  <si>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</si>
  <si>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</si>
  <si>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</si>
  <si>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</si>
  <si>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</si>
  <si>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</si>
  <si>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</si>
  <si>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</si>
  <si>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</si>
  <si>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</si>
  <si>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</si>
  <si>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</si>
  <si>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</si>
  <si>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</si>
  <si>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</si>
  <si>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</si>
  <si>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</si>
  <si>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</si>
  <si>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</si>
  <si>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</si>
  <si>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</si>
  <si>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</si>
  <si>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</si>
  <si>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</si>
  <si>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</si>
  <si>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</si>
  <si>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</si>
  <si>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</si>
  <si>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</si>
  <si>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</si>
  <si>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</si>
  <si>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</si>
  <si>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</si>
  <si>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</si>
  <si>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</si>
  <si>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</si>
  <si>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</si>
  <si>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</si>
  <si>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</si>
  <si>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</si>
  <si>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</si>
  <si>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</si>
  <si>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</si>
  <si>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</si>
  <si>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</si>
  <si>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</si>
  <si>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</si>
  <si>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</si>
  <si>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</si>
  <si>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</si>
  <si>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</si>
  <si>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</si>
  <si>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</si>
  <si>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</si>
  <si>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</si>
  <si>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</si>
  <si>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</si>
  <si>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</si>
  <si>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</si>
  <si>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</si>
  <si>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</si>
  <si>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</si>
  <si>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</si>
  <si>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</si>
  <si>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</si>
  <si>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</si>
  <si>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</si>
  <si>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</si>
  <si>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</si>
  <si>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</si>
  <si>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</si>
  <si>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</si>
  <si>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</si>
  <si>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</si>
  <si>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</si>
  <si>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</si>
  <si>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</si>
  <si>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</si>
  <si>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</si>
  <si>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</si>
  <si>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</si>
  <si>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</si>
  <si>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</si>
  <si>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</si>
  <si>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</si>
  <si>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</si>
  <si>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</si>
  <si>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</si>
  <si>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</si>
  <si>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</si>
  <si>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</si>
  <si>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</si>
  <si>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</si>
  <si>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</si>
  <si>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</si>
  <si>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</si>
  <si>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</si>
  <si>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</si>
  <si>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</si>
  <si>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</si>
  <si>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</si>
  <si>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</si>
  <si>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</si>
  <si>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</si>
  <si>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</si>
  <si>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</si>
  <si>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</si>
  <si>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</si>
  <si>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</si>
  <si>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</si>
  <si>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</si>
  <si>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</si>
  <si>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</si>
  <si>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</si>
  <si>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</si>
  <si>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</si>
  <si>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</si>
  <si>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</si>
  <si>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</si>
  <si>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</si>
  <si>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</si>
  <si>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</si>
  <si>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</si>
  <si>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</si>
  <si>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</si>
  <si>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</si>
  <si>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</si>
  <si>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</si>
  <si>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</si>
  <si>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</si>
  <si>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</si>
  <si>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</si>
  <si>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</si>
  <si>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</si>
  <si>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</si>
  <si>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</si>
  <si>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</si>
  <si>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</si>
  <si>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</si>
  <si>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</si>
  <si>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</si>
  <si>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</si>
  <si>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</si>
  <si>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</si>
  <si>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</si>
  <si>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</si>
  <si>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</si>
  <si>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</si>
  <si>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</si>
  <si>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</si>
  <si>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</si>
  <si>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</si>
  <si>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</si>
  <si>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</si>
  <si>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</si>
  <si>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</si>
  <si>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</si>
  <si>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</si>
  <si>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</si>
  <si>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</si>
  <si>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</si>
  <si>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</si>
  <si>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</si>
  <si>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</si>
  <si>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</si>
  <si>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</si>
  <si>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</si>
  <si>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</si>
  <si>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</si>
  <si>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</si>
  <si>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</si>
  <si>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</si>
  <si>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</si>
  <si>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</si>
  <si>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</si>
  <si>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</si>
  <si>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</si>
  <si>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</si>
  <si>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</si>
  <si>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</si>
  <si>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</si>
  <si>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</si>
  <si>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</si>
  <si>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</si>
  <si>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</si>
  <si>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</si>
  <si>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</si>
  <si>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</si>
  <si>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</si>
  <si>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</si>
  <si>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</si>
  <si>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</si>
  <si>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</si>
  <si>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</si>
  <si>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</si>
  <si>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</si>
  <si>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</si>
  <si>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</si>
  <si>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</si>
  <si>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</si>
  <si>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</si>
  <si>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</si>
  <si>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</si>
  <si>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</si>
  <si>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</si>
  <si>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</si>
  <si>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</si>
  <si>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</si>
  <si>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</si>
  <si>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</si>
  <si>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</si>
  <si>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</si>
  <si>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</si>
  <si>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</si>
  <si>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</si>
  <si>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</si>
  <si>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</si>
  <si>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</si>
  <si>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</si>
  <si>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</si>
  <si>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</si>
  <si>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</si>
  <si>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</si>
  <si>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</si>
  <si>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</si>
  <si>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</si>
  <si>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</si>
  <si>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</si>
  <si>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</si>
  <si>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</si>
  <si>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</si>
  <si>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</si>
  <si>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</si>
  <si>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</si>
  <si>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</si>
  <si>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</si>
  <si>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</si>
  <si>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</si>
  <si>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</si>
  <si>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</si>
  <si>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</si>
  <si>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</si>
  <si>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</si>
  <si>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</si>
  <si>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</si>
  <si>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</si>
  <si>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</si>
  <si>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</si>
  <si>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</si>
  <si>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</si>
  <si>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</si>
  <si>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</si>
  <si>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</si>
  <si>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</si>
  <si>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</si>
  <si>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</si>
  <si>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</si>
  <si>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</si>
  <si>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</si>
  <si>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</si>
  <si>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</si>
  <si>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</si>
  <si>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</si>
  <si>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</si>
  <si>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</si>
  <si>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</si>
  <si>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</si>
  <si>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</si>
  <si>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</si>
  <si>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</si>
  <si>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</si>
  <si>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</si>
  <si>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</si>
  <si>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</si>
  <si>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</si>
  <si>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</si>
  <si>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</si>
  <si>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</si>
  <si>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</si>
  <si>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</si>
  <si>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</si>
  <si>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</si>
  <si>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</si>
  <si>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</si>
  <si>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</si>
  <si>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</si>
  <si>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</si>
  <si>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</si>
  <si>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</si>
  <si>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</si>
  <si>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1"/>
  </si>
  <si>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</si>
  <si>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</si>
  <si>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</si>
  <si>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</si>
  <si>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</si>
  <si>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</si>
  <si>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</si>
  <si>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</si>
  <si>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</si>
  <si>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</si>
  <si>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</si>
  <si>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</si>
  <si>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</si>
  <si>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</si>
  <si>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</si>
  <si>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</si>
  <si>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</si>
  <si>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</si>
  <si>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</si>
  <si>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</si>
  <si>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</si>
  <si>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</si>
  <si>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</si>
  <si>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</si>
  <si>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</si>
  <si>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</si>
  <si>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</si>
  <si>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</si>
  <si>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</si>
  <si>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</si>
  <si>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</si>
  <si>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</si>
  <si>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</si>
  <si>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</si>
  <si>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</si>
  <si>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</si>
  <si>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</si>
  <si>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</si>
  <si>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</si>
  <si>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</si>
  <si>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</si>
  <si>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</si>
  <si>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</si>
  <si>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</si>
  <si>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</si>
  <si>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</si>
  <si>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</si>
  <si>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</si>
  <si>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</si>
  <si>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</si>
  <si>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</si>
  <si>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</si>
  <si>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</si>
  <si>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</si>
  <si>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</si>
  <si>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</si>
  <si>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</si>
  <si>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</si>
  <si>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</si>
  <si>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</si>
  <si>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</si>
  <si>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</si>
  <si>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</si>
  <si>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</si>
  <si>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</si>
  <si>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</si>
  <si>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</si>
  <si>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</si>
  <si>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</si>
  <si>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</si>
  <si>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</si>
  <si>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</si>
  <si>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</si>
  <si>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</si>
  <si>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</si>
  <si>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</si>
  <si>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</si>
  <si>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</si>
  <si>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</si>
  <si>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</si>
  <si>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</si>
  <si>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</si>
  <si>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</si>
  <si>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</si>
  <si>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</si>
  <si>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</si>
  <si>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</si>
  <si>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</si>
  <si>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</si>
  <si>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</si>
  <si>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</si>
  <si>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</si>
  <si>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</si>
  <si>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</si>
  <si>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</si>
  <si>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</si>
  <si>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</si>
  <si>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</si>
  <si>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</si>
  <si>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</si>
  <si>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</si>
  <si>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</si>
  <si>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</si>
  <si>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</si>
  <si>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</si>
  <si>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</si>
  <si>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</si>
  <si>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</si>
  <si>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</si>
  <si>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</si>
  <si>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</si>
  <si>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</si>
  <si>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</si>
  <si>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</si>
  <si>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</si>
  <si>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</si>
  <si>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</si>
  <si>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</si>
  <si>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</si>
  <si>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</si>
  <si>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</si>
  <si>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</si>
  <si>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</si>
  <si>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</si>
  <si>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</si>
  <si>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</si>
  <si>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</si>
  <si>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</si>
  <si>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</si>
  <si>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</si>
  <si>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</si>
  <si>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</si>
  <si>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</si>
  <si>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</si>
  <si>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</si>
  <si>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</si>
  <si>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</si>
  <si>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</si>
  <si>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</si>
  <si>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</si>
  <si>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</si>
  <si>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</si>
  <si>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</si>
  <si>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</si>
  <si>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</si>
  <si>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</si>
  <si>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</si>
  <si>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</si>
  <si>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</si>
  <si>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</si>
  <si>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</si>
  <si>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</si>
  <si>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</si>
  <si>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</si>
  <si>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</si>
  <si>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</si>
  <si>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</si>
  <si>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</si>
  <si>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</si>
  <si>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</si>
  <si>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</si>
  <si>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</si>
  <si>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</si>
  <si>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1"/>
  </si>
  <si>
    <t>電気小売業</t>
  </si>
  <si>
    <t>3314</t>
    <phoneticPr fontId="1"/>
  </si>
  <si>
    <t>電気卸供給業</t>
  </si>
  <si>
    <t>3411</t>
  </si>
  <si>
    <t>ガス製造業</t>
  </si>
  <si>
    <t>3412</t>
  </si>
  <si>
    <t>ガス導管業</t>
  </si>
  <si>
    <t>3413</t>
    <phoneticPr fontId="1"/>
  </si>
  <si>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</si>
  <si>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</si>
  <si>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</si>
  <si>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</si>
  <si>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</si>
  <si>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</si>
  <si>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</si>
  <si>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</si>
  <si>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</si>
  <si>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</si>
  <si>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</si>
  <si>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</si>
  <si>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</si>
  <si>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</si>
  <si>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</si>
  <si>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</si>
  <si>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</si>
  <si>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</si>
  <si>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</si>
  <si>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</si>
  <si>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</si>
  <si>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</si>
  <si>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</si>
  <si>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</si>
  <si>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</si>
  <si>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</si>
  <si>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</si>
  <si>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</si>
  <si>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</si>
  <si>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</si>
  <si>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</si>
  <si>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</si>
  <si>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</si>
  <si>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</si>
  <si>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</si>
  <si>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</si>
  <si>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</si>
  <si>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</si>
  <si>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</si>
  <si>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</si>
  <si>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</si>
  <si>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</si>
  <si>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</si>
  <si>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</si>
  <si>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</si>
  <si>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</si>
  <si>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</si>
  <si>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</si>
  <si>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</si>
  <si>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</si>
  <si>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</si>
  <si>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</si>
  <si>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</si>
  <si>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</si>
  <si>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</si>
  <si>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</si>
  <si>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</si>
  <si>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</si>
  <si>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</si>
  <si>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</si>
  <si>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</si>
  <si>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</si>
  <si>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</si>
  <si>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</si>
  <si>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</si>
  <si>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</si>
  <si>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</si>
  <si>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</si>
  <si>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</si>
  <si>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</si>
  <si>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</si>
  <si>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</si>
  <si>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</si>
  <si>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</si>
  <si>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</si>
  <si>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</si>
  <si>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</si>
  <si>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</si>
  <si>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</si>
  <si>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</si>
  <si>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</si>
  <si>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</si>
  <si>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</si>
  <si>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</si>
  <si>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</si>
  <si>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</si>
  <si>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</si>
  <si>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</si>
  <si>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</si>
  <si>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</si>
  <si>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</si>
  <si>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</si>
  <si>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</si>
  <si>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</si>
  <si>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</si>
  <si>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</si>
  <si>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</si>
  <si>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</si>
  <si>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</si>
  <si>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</si>
  <si>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</si>
  <si>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</si>
  <si>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</si>
  <si>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</si>
  <si>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</si>
  <si>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</si>
  <si>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</si>
  <si>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</si>
  <si>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</si>
  <si>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</si>
  <si>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</si>
  <si>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</si>
  <si>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</si>
  <si>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</si>
  <si>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</si>
  <si>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</si>
  <si>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</si>
  <si>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</si>
  <si>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</si>
  <si>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</si>
  <si>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</si>
  <si>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</si>
  <si>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</si>
  <si>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</si>
  <si>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</si>
  <si>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</si>
  <si>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</si>
  <si>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</si>
  <si>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</si>
  <si>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</si>
  <si>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</si>
  <si>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</si>
  <si>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</si>
  <si>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</si>
  <si>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</si>
  <si>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</si>
  <si>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</si>
  <si>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</si>
  <si>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</si>
  <si>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</si>
  <si>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</si>
  <si>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</si>
  <si>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</si>
  <si>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</si>
  <si>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</si>
  <si>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</si>
  <si>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</si>
  <si>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</si>
  <si>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</si>
  <si>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</si>
  <si>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</si>
  <si>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</si>
  <si>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</si>
  <si>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</si>
  <si>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</si>
  <si>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</si>
  <si>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</si>
  <si>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</si>
  <si>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</si>
  <si>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</si>
  <si>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</si>
  <si>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</si>
  <si>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</si>
  <si>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</si>
  <si>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</si>
  <si>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</si>
  <si>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</si>
  <si>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</si>
  <si>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</si>
  <si>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1"/>
  </si>
  <si>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</si>
  <si>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</si>
  <si>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</si>
  <si>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</si>
  <si>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</si>
  <si>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</si>
  <si>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</si>
  <si>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</si>
  <si>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</si>
  <si>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</si>
  <si>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</si>
  <si>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</si>
  <si>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</si>
  <si>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</si>
  <si>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</si>
  <si>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</si>
  <si>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</si>
  <si>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</si>
  <si>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</si>
  <si>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</si>
  <si>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</si>
  <si>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</si>
  <si>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</si>
  <si>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</si>
  <si>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</si>
  <si>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</si>
  <si>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</si>
  <si>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</si>
  <si>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</si>
  <si>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</si>
  <si>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</si>
  <si>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</si>
  <si>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</si>
  <si>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</si>
  <si>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</si>
  <si>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</si>
  <si>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</si>
  <si>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</si>
  <si>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</si>
  <si>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</si>
  <si>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</si>
  <si>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</si>
  <si>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</si>
  <si>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</si>
  <si>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</si>
  <si>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</si>
  <si>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</si>
  <si>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</si>
  <si>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</si>
  <si>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</si>
  <si>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</si>
  <si>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</si>
  <si>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</si>
  <si>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</si>
  <si>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</si>
  <si>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</si>
  <si>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</si>
  <si>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</si>
  <si>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</si>
  <si>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</si>
  <si>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</si>
  <si>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</si>
  <si>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</si>
  <si>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</si>
  <si>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</si>
  <si>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</si>
  <si>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</si>
  <si>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</si>
  <si>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</si>
  <si>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</si>
  <si>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</si>
  <si>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</si>
  <si>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</si>
  <si>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</si>
  <si>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</si>
  <si>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</si>
  <si>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</si>
  <si>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</si>
  <si>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</si>
  <si>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</si>
  <si>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</si>
  <si>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</si>
  <si>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</si>
  <si>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</si>
  <si>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</si>
  <si>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</si>
  <si>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</si>
  <si>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</si>
  <si>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</si>
  <si>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</si>
  <si>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</si>
  <si>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</si>
  <si>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</si>
  <si>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</si>
  <si>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</si>
  <si>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</si>
  <si>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</si>
  <si>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</si>
  <si>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</si>
  <si>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</si>
  <si>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</si>
  <si>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</si>
  <si>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</si>
  <si>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</si>
  <si>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</si>
  <si>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</si>
  <si>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</si>
  <si>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</si>
  <si>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</si>
  <si>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</si>
  <si>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</si>
  <si>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</si>
  <si>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</si>
  <si>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</si>
  <si>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</si>
  <si>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1"/>
  </si>
  <si>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</si>
  <si>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</si>
  <si>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</si>
  <si>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</si>
  <si>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</si>
  <si>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</si>
  <si>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</si>
  <si>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</si>
  <si>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</si>
  <si>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</si>
  <si>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</si>
  <si>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</si>
  <si>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</si>
  <si>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</si>
  <si>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</si>
  <si>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</si>
  <si>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</si>
  <si>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</si>
  <si>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</si>
  <si>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</si>
  <si>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</si>
  <si>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</si>
  <si>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</si>
  <si>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</si>
  <si>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</si>
  <si>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</si>
  <si>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</si>
  <si>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</si>
  <si>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</si>
  <si>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</si>
  <si>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</si>
  <si>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</si>
  <si>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</si>
  <si>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</si>
  <si>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</si>
  <si>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</si>
  <si>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</si>
  <si>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</si>
  <si>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</si>
  <si>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</si>
  <si>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</si>
  <si>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</si>
  <si>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</si>
  <si>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</si>
  <si>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</si>
  <si>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</si>
  <si>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</si>
  <si>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</si>
  <si>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</si>
  <si>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</si>
  <si>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</si>
  <si>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</si>
  <si>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</si>
  <si>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</si>
  <si>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</si>
  <si>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1"/>
  </si>
  <si>
    <t>総合スーパーマーケット</t>
  </si>
  <si>
    <t>5631</t>
    <phoneticPr fontId="1"/>
  </si>
  <si>
    <t>コンビニエンスストア</t>
  </si>
  <si>
    <t>5641</t>
    <phoneticPr fontId="1"/>
  </si>
  <si>
    <t>ドラッグストア</t>
  </si>
  <si>
    <t>5651</t>
    <phoneticPr fontId="1"/>
  </si>
  <si>
    <t>ホームセンター</t>
  </si>
  <si>
    <t>5661</t>
    <phoneticPr fontId="1"/>
  </si>
  <si>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</si>
  <si>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</si>
  <si>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</si>
  <si>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</si>
  <si>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</si>
  <si>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</si>
  <si>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</si>
  <si>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</si>
  <si>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</si>
  <si>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</si>
  <si>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</si>
  <si>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</si>
  <si>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</si>
  <si>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</si>
  <si>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</si>
  <si>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</si>
  <si>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</si>
  <si>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</si>
  <si>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</si>
  <si>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</si>
  <si>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</si>
  <si>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</si>
  <si>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</si>
  <si>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</si>
  <si>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</si>
  <si>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</si>
  <si>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</si>
  <si>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1"/>
  </si>
  <si>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</si>
  <si>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</si>
  <si>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</si>
  <si>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</si>
  <si>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</si>
  <si>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</si>
  <si>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</si>
  <si>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</si>
  <si>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</si>
  <si>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</si>
  <si>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</si>
  <si>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</si>
  <si>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</si>
  <si>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</si>
  <si>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</si>
  <si>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</si>
  <si>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</si>
  <si>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</si>
  <si>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</si>
  <si>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</si>
  <si>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</si>
  <si>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1"/>
  </si>
  <si>
    <t>牛乳小売業</t>
  </si>
  <si>
    <t>5892</t>
    <phoneticPr fontId="1"/>
  </si>
  <si>
    <t>飲料小売業（別掲を除く。）</t>
  </si>
  <si>
    <t>5893</t>
    <phoneticPr fontId="1"/>
  </si>
  <si>
    <t>茶類小売業</t>
  </si>
  <si>
    <t>5894</t>
    <phoneticPr fontId="1"/>
  </si>
  <si>
    <t>料理品小売業</t>
  </si>
  <si>
    <t>5895</t>
    <phoneticPr fontId="1"/>
  </si>
  <si>
    <t>米穀類小売業</t>
  </si>
  <si>
    <t>5896</t>
    <phoneticPr fontId="1"/>
  </si>
  <si>
    <t>豆腐・かまぼこ等加工食品小売業</t>
  </si>
  <si>
    <t>5897</t>
    <phoneticPr fontId="1"/>
  </si>
  <si>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</si>
  <si>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</si>
  <si>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</si>
  <si>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</si>
  <si>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</si>
  <si>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</si>
  <si>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</si>
  <si>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</si>
  <si>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</si>
  <si>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</si>
  <si>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</si>
  <si>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</si>
  <si>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</si>
  <si>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</si>
  <si>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</si>
  <si>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</si>
  <si>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</si>
  <si>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</si>
  <si>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</si>
  <si>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</si>
  <si>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</si>
  <si>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</si>
  <si>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</si>
  <si>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</si>
  <si>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</si>
  <si>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</si>
  <si>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</si>
  <si>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</si>
  <si>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</si>
  <si>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</si>
  <si>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</si>
  <si>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</si>
  <si>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</si>
  <si>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</si>
  <si>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</si>
  <si>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</si>
  <si>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</si>
  <si>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1"/>
  </si>
  <si>
    <t>医薬品小売業（薬局を除く。）</t>
  </si>
  <si>
    <t>6032</t>
    <phoneticPr fontId="1"/>
  </si>
  <si>
    <t>薬局</t>
  </si>
  <si>
    <t>6033</t>
    <phoneticPr fontId="1"/>
  </si>
  <si>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</si>
  <si>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</si>
  <si>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</si>
  <si>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</si>
  <si>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</si>
  <si>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</si>
  <si>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</si>
  <si>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</si>
  <si>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</si>
  <si>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</si>
  <si>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</si>
  <si>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</si>
  <si>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</si>
  <si>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</si>
  <si>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</si>
  <si>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</si>
  <si>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</si>
  <si>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</si>
  <si>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</si>
  <si>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</si>
  <si>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</si>
  <si>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</si>
  <si>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</si>
  <si>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</si>
  <si>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</si>
  <si>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</si>
  <si>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</si>
  <si>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</si>
  <si>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</si>
  <si>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1"/>
  </si>
  <si>
    <t>たばこ・喫煙具専門小売業</t>
  </si>
  <si>
    <t>6092</t>
    <phoneticPr fontId="1"/>
  </si>
  <si>
    <t>花・植木小売業</t>
  </si>
  <si>
    <t>6093</t>
    <phoneticPr fontId="1"/>
  </si>
  <si>
    <t>建築材料小売業</t>
  </si>
  <si>
    <t>6094</t>
    <phoneticPr fontId="1"/>
  </si>
  <si>
    <t>ジュエリー製品小売業</t>
  </si>
  <si>
    <t>6095</t>
    <phoneticPr fontId="1"/>
  </si>
  <si>
    <t>ペット・ペット用品小売業</t>
  </si>
  <si>
    <t>6096</t>
    <phoneticPr fontId="1"/>
  </si>
  <si>
    <t>骨とう品小売業</t>
  </si>
  <si>
    <t>6097</t>
    <phoneticPr fontId="1"/>
  </si>
  <si>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</si>
  <si>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</si>
  <si>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</si>
  <si>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</si>
  <si>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</si>
  <si>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</si>
  <si>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</si>
  <si>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</si>
  <si>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</si>
  <si>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</si>
  <si>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</si>
  <si>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</si>
  <si>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</si>
  <si>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</si>
  <si>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</si>
  <si>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</si>
  <si>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</si>
  <si>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</si>
  <si>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</si>
  <si>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</si>
  <si>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</si>
  <si>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</si>
  <si>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</si>
  <si>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</si>
  <si>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</si>
  <si>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</si>
  <si>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</si>
  <si>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</si>
  <si>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</si>
  <si>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</si>
  <si>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</si>
  <si>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</si>
  <si>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</si>
  <si>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</si>
  <si>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</si>
  <si>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</si>
  <si>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</si>
  <si>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</si>
  <si>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</si>
  <si>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</si>
  <si>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</si>
  <si>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</si>
  <si>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</si>
  <si>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</si>
  <si>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</si>
  <si>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</si>
  <si>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</si>
  <si>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</si>
  <si>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</si>
  <si>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</si>
  <si>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</si>
  <si>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</si>
  <si>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</si>
  <si>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</si>
  <si>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</si>
  <si>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</si>
  <si>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</si>
  <si>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</si>
  <si>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</si>
  <si>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</si>
  <si>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</si>
  <si>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</si>
  <si>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</si>
  <si>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</si>
  <si>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</si>
  <si>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</si>
  <si>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</si>
  <si>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</si>
  <si>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</si>
  <si>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</si>
  <si>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</si>
  <si>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</si>
  <si>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</si>
  <si>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</si>
  <si>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</si>
  <si>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</si>
  <si>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</si>
  <si>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</si>
  <si>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</si>
  <si>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</si>
  <si>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</si>
  <si>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</si>
  <si>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</si>
  <si>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</si>
  <si>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</si>
  <si>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</si>
  <si>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</si>
  <si>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</si>
  <si>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</si>
  <si>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</si>
  <si>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</si>
  <si>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</si>
  <si>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</si>
  <si>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</si>
  <si>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</si>
  <si>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</si>
  <si>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</si>
  <si>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</si>
  <si>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</si>
  <si>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</si>
  <si>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</si>
  <si>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</si>
  <si>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</si>
  <si>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</si>
  <si>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</si>
  <si>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</si>
  <si>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</si>
  <si>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</si>
  <si>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</si>
  <si>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</si>
  <si>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</si>
  <si>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</si>
  <si>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</si>
  <si>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</si>
  <si>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</si>
  <si>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</si>
  <si>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</si>
  <si>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</si>
  <si>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</si>
  <si>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</si>
  <si>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</si>
  <si>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</si>
  <si>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</si>
  <si>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</si>
  <si>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</si>
  <si>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</si>
  <si>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</si>
  <si>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</si>
  <si>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</si>
  <si>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</si>
  <si>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</si>
  <si>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</si>
  <si>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</si>
  <si>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</si>
  <si>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</si>
  <si>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</si>
  <si>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</si>
  <si>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</si>
  <si>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</si>
  <si>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</si>
  <si>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</si>
  <si>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</si>
  <si>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</si>
  <si>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</si>
  <si>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</si>
  <si>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</si>
  <si>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</si>
  <si>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</si>
  <si>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</si>
  <si>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</si>
  <si>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</si>
  <si>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</si>
  <si>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</si>
  <si>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</si>
  <si>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</si>
  <si>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</si>
  <si>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</si>
  <si>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</si>
  <si>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</si>
  <si>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</si>
  <si>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</si>
  <si>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</si>
  <si>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</si>
  <si>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</si>
  <si>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</si>
  <si>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</si>
  <si>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</si>
  <si>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</si>
  <si>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</si>
  <si>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</si>
  <si>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</si>
  <si>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</si>
  <si>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</si>
  <si>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</si>
  <si>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</si>
  <si>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</si>
  <si>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</si>
  <si>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</si>
  <si>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</si>
  <si>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</si>
  <si>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</si>
  <si>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</si>
  <si>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</si>
  <si>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</si>
  <si>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</si>
  <si>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</si>
  <si>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</si>
  <si>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</si>
  <si>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</si>
  <si>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</si>
  <si>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</si>
  <si>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</si>
  <si>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</si>
  <si>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</si>
  <si>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</si>
  <si>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</si>
  <si>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</si>
  <si>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</si>
  <si>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</si>
  <si>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</si>
  <si>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</si>
  <si>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</si>
  <si>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</si>
  <si>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</si>
  <si>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</si>
  <si>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</si>
  <si>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</si>
  <si>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</si>
  <si>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</si>
  <si>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</si>
  <si>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</si>
  <si>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1"/>
  </si>
  <si>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</si>
  <si>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</si>
  <si>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</si>
  <si>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</si>
  <si>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</si>
  <si>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</si>
  <si>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</si>
  <si>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</si>
  <si>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</si>
  <si>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</si>
  <si>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</si>
  <si>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</si>
  <si>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</si>
  <si>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</si>
  <si>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</si>
  <si>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</si>
  <si>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</si>
  <si>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</si>
  <si>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</si>
  <si>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</si>
  <si>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</si>
  <si>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</si>
  <si>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</si>
  <si>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</si>
  <si>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</si>
  <si>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</si>
  <si>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</si>
  <si>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</si>
  <si>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</si>
  <si>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</si>
  <si>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</si>
  <si>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</si>
  <si>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</si>
  <si>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</si>
  <si>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</si>
  <si>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</si>
  <si>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</si>
  <si>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</si>
  <si>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</si>
  <si>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</si>
  <si>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</si>
  <si>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</si>
  <si>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</si>
  <si>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</si>
  <si>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</si>
  <si>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</si>
  <si>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</si>
  <si>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</si>
  <si>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</si>
  <si>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</si>
  <si>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</si>
  <si>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</si>
  <si>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</si>
  <si>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</si>
  <si>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</si>
  <si>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</si>
  <si>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</si>
  <si>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</si>
  <si>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</si>
  <si>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</si>
  <si>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</si>
  <si>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</si>
  <si>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</si>
  <si>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</si>
  <si>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</si>
  <si>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</si>
  <si>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</si>
  <si>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</si>
  <si>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</si>
  <si>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</si>
  <si>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</si>
  <si>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</si>
  <si>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</si>
  <si>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</si>
  <si>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</si>
  <si>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</si>
  <si>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</si>
  <si>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</si>
  <si>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</si>
  <si>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</si>
  <si>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</si>
  <si>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</si>
  <si>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</si>
  <si>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</si>
  <si>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</si>
  <si>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</si>
  <si>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</si>
  <si>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</si>
  <si>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</si>
  <si>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</si>
  <si>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</si>
  <si>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</si>
  <si>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</si>
  <si>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</si>
  <si>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</si>
  <si>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</si>
  <si>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</si>
  <si>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</si>
  <si>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</si>
  <si>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</si>
  <si>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</si>
  <si>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</si>
  <si>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</si>
  <si>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</si>
  <si>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</si>
  <si>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</si>
  <si>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</si>
  <si>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</si>
  <si>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</si>
  <si>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</si>
  <si>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</si>
  <si>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7"/>
  </si>
  <si>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</si>
  <si>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</si>
  <si>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</si>
  <si>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</si>
  <si>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</si>
  <si>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</si>
  <si>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</si>
  <si>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</si>
  <si>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</si>
  <si>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</si>
  <si>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</si>
  <si>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</si>
  <si>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</si>
  <si>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</si>
  <si>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</si>
  <si>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</si>
  <si>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</si>
  <si>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1"/>
  </si>
  <si>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</si>
  <si>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</si>
  <si>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</si>
  <si>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</si>
  <si>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</si>
  <si>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</si>
  <si>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</si>
  <si>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</si>
  <si>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</si>
  <si>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</si>
  <si>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</si>
  <si>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</si>
  <si>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</si>
  <si>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</si>
  <si>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</si>
  <si>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</si>
  <si>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</si>
  <si>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</si>
  <si>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</si>
  <si>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</si>
  <si>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</si>
  <si>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</si>
  <si>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</si>
  <si>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</si>
  <si>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</si>
  <si>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</si>
  <si>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</si>
  <si>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</si>
  <si>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</si>
  <si>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</si>
  <si>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</si>
  <si>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</si>
  <si>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</si>
  <si>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</si>
  <si>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</si>
  <si>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</si>
  <si>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</si>
  <si>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</si>
  <si>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</si>
  <si>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</si>
  <si>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</si>
  <si>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</si>
  <si>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</si>
  <si>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</si>
  <si>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</si>
  <si>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</si>
  <si>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</si>
  <si>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</si>
  <si>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</si>
  <si>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</si>
  <si>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</si>
  <si>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</si>
  <si>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</si>
  <si>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</si>
  <si>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</si>
  <si>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</si>
  <si>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</si>
  <si>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</si>
  <si>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</si>
  <si>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</si>
  <si>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</si>
  <si>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</si>
  <si>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</si>
  <si>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</si>
  <si>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</si>
  <si>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</si>
  <si>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</si>
  <si>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</si>
  <si>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</si>
  <si>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</si>
  <si>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</si>
  <si>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</si>
  <si>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</si>
  <si>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</si>
  <si>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</si>
  <si>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</si>
  <si>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</si>
  <si>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</si>
  <si>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</si>
  <si>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</si>
  <si>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</si>
  <si>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</si>
  <si>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</si>
  <si>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</si>
  <si>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</si>
  <si>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</si>
  <si>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</si>
  <si>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</si>
  <si>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</si>
  <si>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</si>
  <si>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</si>
  <si>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</si>
  <si>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</si>
  <si>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</si>
  <si>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1"/>
  </si>
  <si>
    <t>通所・短期入所介護事業</t>
  </si>
  <si>
    <t>8545</t>
    <phoneticPr fontId="1"/>
  </si>
  <si>
    <t>訪問介護事業</t>
  </si>
  <si>
    <t>8546</t>
    <phoneticPr fontId="1"/>
  </si>
  <si>
    <t>認知症老人グループホーム</t>
  </si>
  <si>
    <t>8547</t>
    <phoneticPr fontId="1"/>
  </si>
  <si>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</si>
  <si>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</si>
  <si>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</si>
  <si>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</si>
  <si>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</si>
  <si>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</si>
  <si>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</si>
  <si>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</si>
  <si>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</si>
  <si>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</si>
  <si>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</si>
  <si>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</si>
  <si>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</si>
  <si>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</si>
  <si>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</si>
  <si>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</si>
  <si>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</si>
  <si>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</si>
  <si>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</si>
  <si>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</si>
  <si>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</si>
  <si>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</si>
  <si>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</si>
  <si>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</si>
  <si>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</si>
  <si>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</si>
  <si>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</si>
  <si>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</si>
  <si>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</si>
  <si>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</si>
  <si>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</si>
  <si>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</si>
  <si>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</si>
  <si>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</si>
  <si>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</si>
  <si>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</si>
  <si>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</si>
  <si>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</si>
  <si>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</si>
  <si>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</si>
  <si>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</si>
  <si>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</si>
  <si>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</si>
  <si>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</si>
  <si>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</si>
  <si>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</si>
  <si>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</si>
  <si>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</si>
  <si>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</si>
  <si>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</si>
  <si>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</si>
  <si>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</si>
  <si>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</si>
  <si>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</si>
  <si>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</si>
  <si>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</si>
  <si>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</si>
  <si>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</si>
  <si>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</si>
  <si>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</si>
  <si>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</si>
  <si>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</si>
  <si>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</si>
  <si>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</si>
  <si>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</si>
  <si>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</si>
  <si>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</si>
  <si>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</si>
  <si>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</si>
  <si>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</si>
  <si>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7"/>
  </si>
  <si>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</si>
  <si>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</si>
  <si>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</si>
  <si>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</si>
  <si>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</si>
  <si>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</si>
  <si>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</si>
  <si>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</si>
  <si>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</si>
  <si>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</si>
  <si>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</si>
  <si>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</si>
  <si>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</si>
  <si>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</si>
  <si>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</si>
  <si>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</si>
  <si>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</si>
  <si>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</si>
  <si>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</si>
  <si>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</si>
  <si>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</si>
  <si>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</si>
  <si>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</si>
  <si>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</si>
  <si>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1"/>
  </si>
  <si>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</si>
  <si>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</si>
  <si>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</si>
  <si>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</si>
  <si>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</si>
  <si>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</si>
  <si>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</si>
  <si>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</si>
  <si>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</si>
  <si>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8352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</si>
</sst>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Red]\-#,##0.0"/>
    <numFmt numFmtId="177" formatCode="0.00_ ;[Red]\-0.00\ "/>
    <numFmt numFmtId="178" formatCode="0.0_ ;[Red]\-0.0\ "/>
  </numFmts>
  <fonts count="3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rgb="FF000000"/>
      <name val="ＭＳ ゴシック"/>
      <family val="3"/>
      <charset val="128"/>
    </font>
    <font>
      <b/>
      <sz val="14"/>
      <color theme="1"/>
      <name val="BIZ UDPゴシック"/>
      <family val="3"/>
      <charset val="128"/>
    </font>
    <font>
      <sz val="11"/>
      <color theme="1"/>
      <name val="BIZ UDPゴシック"/>
      <family val="3"/>
      <charset val="128"/>
    </font>
    <font>
      <sz val="9"/>
      <color theme="1"/>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
      <sz val="10"/>
      <color theme="1"/>
      <name val="BIZ UDPゴシック"/>
      <family val="3"/>
      <charset val="128"/>
    </font>
    <font>
      <sz val="9"/>
      <color theme="1"/>
      <name val="BIZ UDPゴシック"/>
      <family val="3"/>
      <charset val="128"/>
    </font>
    <font>
      <b/>
      <sz val="11"/>
      <color theme="1"/>
      <name val="BIZ UDPゴシック"/>
      <family val="3"/>
      <charset val="128"/>
    </font>
    <font>
      <sz val="12"/>
      <color theme="1"/>
      <name val="BIZ UDPゴシック"/>
      <family val="3"/>
      <charset val="128"/>
    </font>
    <font>
      <sz val="11"/>
      <color rgb="FFFF0000"/>
      <name val="BIZ UDPゴシック"/>
      <family val="3"/>
      <charset val="128"/>
    </font>
    <font>
      <b/>
      <sz val="11"/>
      <color theme="0"/>
      <name val="BIZ UDPゴシック"/>
      <family val="3"/>
      <charset val="128"/>
    </font>
    <font>
      <b/>
      <sz val="12"/>
      <color theme="1"/>
      <name val="BIZ UDPゴシック"/>
      <family val="3"/>
      <charset val="128"/>
    </font>
    <font>
      <b/>
      <sz val="12"/>
      <color theme="0"/>
      <name val="BIZ UDPゴシック"/>
      <family val="3"/>
      <charset val="128"/>
    </font>
    <font>
      <u/>
      <sz val="10"/>
      <color rgb="FFFF0000"/>
      <name val="BIZ UDPゴシック"/>
      <family val="3"/>
      <charset val="128"/>
    </font>
    <font>
      <b/>
      <sz val="9"/>
      <color indexed="81"/>
      <name val="MS P ゴシック"/>
      <family val="3"/>
      <charset val="128"/>
    </font>
    <font>
      <sz val="11"/>
      <color theme="1"/>
      <name val="ＭＳ Ｐゴシック"/>
      <family val="2"/>
      <charset val="128"/>
      <scheme val="minor"/>
    </font>
    <font>
      <sz val="11"/>
      <color theme="1"/>
      <name val="ＭＳ Ｐゴシック"/>
      <family val="3"/>
      <charset val="128"/>
    </font>
    <font>
      <sz val="22"/>
      <color theme="1"/>
      <name val="ＭＳ Ｐゴシック"/>
      <family val="3"/>
      <charset val="128"/>
    </font>
    <font>
      <sz val="6"/>
      <name val="ＭＳ Ｐゴシック"/>
      <family val="2"/>
      <charset val="128"/>
      <scheme val="minor"/>
    </font>
    <font>
      <sz val="22"/>
      <color theme="1"/>
      <name val="ＭＳ Ｐゴシック"/>
      <family val="3"/>
      <charset val="128"/>
      <scheme val="minor"/>
    </font>
    <font>
      <sz val="6"/>
      <name val="ＭＳ Ｐゴシック"/>
      <family val="3"/>
      <charset val="128"/>
    </font>
    <font>
      <sz val="11"/>
      <name val="ＭＳ Ｐゴシック"/>
      <family val="3"/>
      <charset val="128"/>
    </font>
  </fonts>
  <fills count="1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2"/>
        <bgColor indexed="64"/>
      </patternFill>
    </fill>
    <fill>
      <patternFill patternType="solid">
        <fgColor theme="3" tint="-0.249977111117893"/>
        <bgColor indexed="64"/>
      </patternFill>
    </fill>
    <fill>
      <patternFill patternType="solid">
        <fgColor theme="8" tint="0.79998168889431442"/>
        <bgColor indexed="64"/>
      </patternFill>
    </fill>
  </fills>
  <borders count="3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38" fontId="6" fillId="0" borderId="0" applyFont="0" applyFill="0" applyBorder="0" applyAlignment="0" applyProtection="0">
      <alignment vertical="center"/>
    </xf>
    <xf numFmtId="0" fontId="24" fillId="0" borderId="0">
      <alignment vertical="center"/>
    </xf>
    <xf numFmtId="0" fontId="2" fillId="0" borderId="0">
      <alignment vertical="center"/>
    </xf>
  </cellStyleXfs>
  <cellXfs count="205">
    <xf numFmtId="0" fontId="0" fillId="0" borderId="0" xfId="0"/>
    <xf numFmtId="0" fontId="2" fillId="0" borderId="0" xfId="0" applyFont="1" applyAlignment="1">
      <alignment horizontal="left" vertical="center"/>
    </xf>
    <xf numFmtId="0" fontId="5"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vertical="center"/>
    </xf>
    <xf numFmtId="0" fontId="2" fillId="0" borderId="0" xfId="0" applyFont="1" applyAlignment="1">
      <alignment vertical="center" shrinkToFit="1"/>
    </xf>
    <xf numFmtId="0" fontId="2" fillId="0" borderId="0" xfId="0" applyFont="1" applyAlignment="1">
      <alignment horizontal="left" vertical="center" indent="1"/>
    </xf>
    <xf numFmtId="38" fontId="4" fillId="0" borderId="0" xfId="1" applyFont="1" applyFill="1" applyBorder="1" applyAlignment="1">
      <alignment horizontal="center" vertical="center"/>
    </xf>
    <xf numFmtId="0" fontId="10" fillId="0" borderId="0" xfId="0" applyFont="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3" fillId="0" borderId="0" xfId="0" applyFont="1" applyAlignment="1">
      <alignment vertical="center"/>
    </xf>
    <xf numFmtId="0" fontId="11" fillId="0" borderId="0" xfId="0" applyFont="1"/>
    <xf numFmtId="0" fontId="15" fillId="0" borderId="0" xfId="0" applyFont="1" applyAlignment="1">
      <alignment vertical="center"/>
    </xf>
    <xf numFmtId="0" fontId="11" fillId="5" borderId="19" xfId="0" applyFont="1" applyFill="1" applyBorder="1" applyAlignment="1">
      <alignment horizontal="center" vertical="center"/>
    </xf>
    <xf numFmtId="0" fontId="11" fillId="0" borderId="19" xfId="0" applyFont="1" applyBorder="1" applyAlignment="1">
      <alignment horizontal="center" vertical="center"/>
    </xf>
    <xf numFmtId="0" fontId="4" fillId="0" borderId="0" xfId="0" applyFont="1" applyAlignment="1">
      <alignment horizontal="left" vertical="center"/>
    </xf>
    <xf numFmtId="0" fontId="2" fillId="0" borderId="17" xfId="0" applyFont="1" applyBorder="1" applyAlignment="1">
      <alignment horizontal="center" vertical="center"/>
    </xf>
    <xf numFmtId="0" fontId="2" fillId="8" borderId="18" xfId="0" applyFont="1" applyFill="1" applyBorder="1" applyAlignment="1">
      <alignment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10" borderId="0" xfId="0" applyFont="1" applyFill="1" applyAlignment="1">
      <alignment vertical="center"/>
    </xf>
    <xf numFmtId="0" fontId="10" fillId="0" borderId="0" xfId="0" applyFont="1" applyAlignment="1">
      <alignment horizontal="left" vertical="center"/>
    </xf>
    <xf numFmtId="0" fontId="17" fillId="0" borderId="0" xfId="0" applyFont="1" applyAlignment="1">
      <alignment vertical="center" wrapText="1"/>
    </xf>
    <xf numFmtId="0" fontId="10" fillId="0" borderId="0" xfId="0" applyFont="1"/>
    <xf numFmtId="0" fontId="10" fillId="6" borderId="19" xfId="0" applyFont="1" applyFill="1" applyBorder="1" applyAlignment="1">
      <alignment horizontal="center" vertical="center" shrinkToFit="1"/>
    </xf>
    <xf numFmtId="0" fontId="10" fillId="0" borderId="1" xfId="0" applyFont="1" applyBorder="1" applyAlignment="1">
      <alignment horizontal="center" vertical="center" shrinkToFit="1"/>
    </xf>
    <xf numFmtId="0" fontId="10" fillId="0" borderId="15" xfId="0" applyFont="1" applyBorder="1" applyAlignment="1">
      <alignment horizontal="center" vertical="center" shrinkToFit="1"/>
    </xf>
    <xf numFmtId="0" fontId="16" fillId="6" borderId="19" xfId="0" applyFont="1" applyFill="1" applyBorder="1" applyAlignment="1">
      <alignment horizontal="center" vertical="center" shrinkToFit="1"/>
    </xf>
    <xf numFmtId="0" fontId="16" fillId="0" borderId="18" xfId="0" applyFont="1" applyBorder="1" applyAlignment="1">
      <alignment horizontal="center" shrinkToFit="1"/>
    </xf>
    <xf numFmtId="0" fontId="10" fillId="0" borderId="0" xfId="0" applyFont="1" applyAlignment="1">
      <alignment horizontal="center"/>
    </xf>
    <xf numFmtId="0" fontId="10" fillId="0" borderId="4" xfId="0" applyFont="1" applyBorder="1" applyAlignment="1">
      <alignment horizontal="center"/>
    </xf>
    <xf numFmtId="0" fontId="10" fillId="0" borderId="4" xfId="0" applyFont="1" applyBorder="1"/>
    <xf numFmtId="0" fontId="17" fillId="0" borderId="0" xfId="0" applyFont="1" applyAlignment="1">
      <alignment vertical="center"/>
    </xf>
    <xf numFmtId="0" fontId="17" fillId="10" borderId="0" xfId="0" applyFont="1" applyFill="1" applyAlignment="1">
      <alignment vertical="center"/>
    </xf>
    <xf numFmtId="0" fontId="2" fillId="8" borderId="17" xfId="0" applyFont="1" applyFill="1" applyBorder="1" applyAlignment="1">
      <alignment horizontal="center" vertical="center"/>
    </xf>
    <xf numFmtId="0" fontId="14" fillId="6" borderId="19" xfId="0" applyFont="1" applyFill="1" applyBorder="1" applyAlignment="1">
      <alignment horizontal="center" vertical="center" shrinkToFit="1"/>
    </xf>
    <xf numFmtId="0" fontId="16" fillId="0" borderId="4" xfId="0" applyFont="1" applyBorder="1" applyAlignment="1">
      <alignment vertical="center"/>
    </xf>
    <xf numFmtId="0" fontId="16" fillId="0" borderId="0" xfId="0" applyFont="1" applyAlignment="1">
      <alignment vertical="center"/>
    </xf>
    <xf numFmtId="0" fontId="7" fillId="8" borderId="18" xfId="0" applyFont="1" applyFill="1" applyBorder="1" applyAlignment="1">
      <alignment horizontal="center" vertical="center" shrinkToFit="1"/>
    </xf>
    <xf numFmtId="0" fontId="7" fillId="8" borderId="18" xfId="0" applyFont="1" applyFill="1" applyBorder="1" applyAlignment="1">
      <alignment vertical="center" shrinkToFit="1"/>
    </xf>
    <xf numFmtId="0" fontId="3" fillId="0" borderId="0" xfId="0" applyFont="1"/>
    <xf numFmtId="0" fontId="7" fillId="0" borderId="0" xfId="0" applyFont="1"/>
    <xf numFmtId="0" fontId="25" fillId="0" borderId="0" xfId="2" applyFont="1">
      <alignment vertical="center"/>
    </xf>
    <xf numFmtId="0" fontId="24" fillId="0" borderId="0" xfId="2" applyAlignment="1">
      <alignment horizontal="center" vertical="center"/>
    </xf>
    <xf numFmtId="0" fontId="25" fillId="0" borderId="30" xfId="2" applyFont="1" applyBorder="1" applyAlignment="1">
      <alignment horizontal="center" vertical="center" wrapText="1"/>
    </xf>
    <xf numFmtId="0" fontId="30" fillId="0" borderId="31" xfId="2" applyFont="1" applyBorder="1" applyAlignment="1">
      <alignment horizontal="center" vertical="center" wrapText="1"/>
    </xf>
    <xf numFmtId="49" fontId="25" fillId="0" borderId="32" xfId="3" applyNumberFormat="1" applyFont="1" applyBorder="1" applyAlignment="1">
      <alignment horizontal="center" vertical="center"/>
    </xf>
    <xf numFmtId="0" fontId="25" fillId="0" borderId="33" xfId="3" applyFont="1" applyBorder="1" applyAlignment="1">
      <alignment vertical="center" wrapText="1"/>
    </xf>
    <xf numFmtId="49" fontId="30" fillId="0" borderId="32" xfId="3" applyNumberFormat="1" applyFont="1" applyBorder="1" applyAlignment="1">
      <alignment horizontal="center" vertical="center"/>
    </xf>
    <xf numFmtId="49" fontId="25" fillId="0" borderId="34" xfId="3" applyNumberFormat="1" applyFont="1" applyBorder="1" applyAlignment="1">
      <alignment horizontal="center" vertical="center"/>
    </xf>
    <xf numFmtId="0" fontId="25" fillId="0" borderId="35" xfId="3" applyFont="1" applyBorder="1" applyAlignment="1">
      <alignment vertical="center" wrapText="1"/>
    </xf>
    <xf numFmtId="0" fontId="2" fillId="6" borderId="0" xfId="0" applyFont="1" applyFill="1" applyAlignment="1" applyProtection="1">
      <alignment horizontal="center" vertical="center" shrinkToFit="1"/>
      <protection locked="0"/>
    </xf>
    <xf numFmtId="0" fontId="14" fillId="0" borderId="19" xfId="0" applyFont="1" applyBorder="1" applyAlignment="1">
      <alignment horizontal="center"/>
    </xf>
    <xf numFmtId="0" fontId="9" fillId="0" borderId="0" xfId="0" applyFont="1" applyAlignment="1">
      <alignment horizontal="center" vertical="center"/>
    </xf>
    <xf numFmtId="0" fontId="2" fillId="0" borderId="4" xfId="0" applyFont="1" applyBorder="1" applyAlignment="1">
      <alignment horizontal="center" vertical="center"/>
    </xf>
    <xf numFmtId="0" fontId="2" fillId="6" borderId="4" xfId="0" applyFont="1" applyFill="1" applyBorder="1" applyAlignment="1" applyProtection="1">
      <alignment horizontal="left" vertical="center" wrapText="1"/>
      <protection locked="0"/>
    </xf>
    <xf numFmtId="0" fontId="2" fillId="6" borderId="4" xfId="0" applyFont="1" applyFill="1" applyBorder="1" applyAlignment="1" applyProtection="1">
      <alignment horizontal="left" vertical="center"/>
      <protection locked="0"/>
    </xf>
    <xf numFmtId="0" fontId="2" fillId="9" borderId="2"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1" xfId="0" applyFont="1" applyFill="1" applyBorder="1" applyAlignment="1">
      <alignment horizontal="center" vertical="center"/>
    </xf>
    <xf numFmtId="0" fontId="2" fillId="9" borderId="19" xfId="0" applyFont="1" applyFill="1" applyBorder="1" applyAlignment="1">
      <alignment horizontal="center" vertical="center"/>
    </xf>
    <xf numFmtId="0" fontId="2" fillId="6" borderId="19" xfId="0" applyFont="1" applyFill="1" applyBorder="1" applyAlignment="1">
      <alignment horizontal="left" vertical="center" wrapText="1"/>
    </xf>
    <xf numFmtId="0" fontId="0" fillId="0" borderId="19" xfId="0" applyBorder="1" applyAlignment="1">
      <alignment horizontal="left" vertical="center" wrapText="1"/>
    </xf>
    <xf numFmtId="49" fontId="4" fillId="6" borderId="2" xfId="0" quotePrefix="1" applyNumberFormat="1" applyFont="1" applyFill="1" applyBorder="1" applyAlignment="1" applyProtection="1">
      <alignment horizontal="center" vertical="center"/>
      <protection locked="0"/>
    </xf>
    <xf numFmtId="49" fontId="4" fillId="6" borderId="3" xfId="0" applyNumberFormat="1" applyFont="1" applyFill="1" applyBorder="1" applyAlignment="1" applyProtection="1">
      <alignment horizontal="center" vertical="center"/>
      <protection locked="0"/>
    </xf>
    <xf numFmtId="49" fontId="4" fillId="6" borderId="1" xfId="0" applyNumberFormat="1" applyFont="1" applyFill="1" applyBorder="1" applyAlignment="1" applyProtection="1">
      <alignment horizontal="center" vertical="center"/>
      <protection locked="0"/>
    </xf>
    <xf numFmtId="0" fontId="7" fillId="0" borderId="2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6" borderId="16" xfId="0" applyFont="1" applyFill="1" applyBorder="1" applyAlignment="1" applyProtection="1">
      <alignment horizontal="right" vertical="center" shrinkToFit="1"/>
      <protection locked="0"/>
    </xf>
    <xf numFmtId="0" fontId="2" fillId="6" borderId="17" xfId="0" applyFont="1" applyFill="1" applyBorder="1" applyAlignment="1" applyProtection="1">
      <alignment horizontal="right" vertical="center" shrinkToFit="1"/>
      <protection locked="0"/>
    </xf>
    <xf numFmtId="176" fontId="3" fillId="11" borderId="17" xfId="1" applyNumberFormat="1" applyFont="1" applyFill="1" applyBorder="1" applyAlignment="1">
      <alignment horizontal="righ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38" fontId="2" fillId="6" borderId="16" xfId="1" applyFont="1" applyFill="1" applyBorder="1" applyAlignment="1" applyProtection="1">
      <alignment horizontal="right" vertical="center" shrinkToFit="1"/>
      <protection locked="0"/>
    </xf>
    <xf numFmtId="38" fontId="2" fillId="6" borderId="17" xfId="1" applyFont="1" applyFill="1" applyBorder="1" applyAlignment="1" applyProtection="1">
      <alignment horizontal="right" vertical="center" shrinkToFit="1"/>
      <protection locked="0"/>
    </xf>
    <xf numFmtId="176" fontId="3" fillId="7" borderId="17" xfId="1" applyNumberFormat="1" applyFont="1" applyFill="1" applyBorder="1" applyAlignment="1">
      <alignment horizontal="right" vertical="center"/>
    </xf>
    <xf numFmtId="0" fontId="2" fillId="8" borderId="6" xfId="0" applyFont="1" applyFill="1" applyBorder="1" applyAlignment="1">
      <alignment horizontal="center" vertical="center"/>
    </xf>
    <xf numFmtId="0" fontId="2" fillId="8" borderId="4" xfId="0" applyFont="1" applyFill="1" applyBorder="1" applyAlignment="1">
      <alignment horizontal="center" vertical="center"/>
    </xf>
    <xf numFmtId="0" fontId="2" fillId="8" borderId="7" xfId="0" applyFont="1" applyFill="1" applyBorder="1" applyAlignment="1">
      <alignment horizontal="center" vertical="center"/>
    </xf>
    <xf numFmtId="0" fontId="8" fillId="0" borderId="0" xfId="0" applyFont="1" applyAlignment="1">
      <alignment wrapText="1"/>
    </xf>
    <xf numFmtId="0" fontId="0" fillId="0" borderId="0" xfId="0" applyAlignment="1">
      <alignment wrapText="1"/>
    </xf>
    <xf numFmtId="0" fontId="2" fillId="0" borderId="0" xfId="0" applyFont="1" applyAlignment="1">
      <alignment horizontal="left" vertical="center" wrapText="1"/>
    </xf>
    <xf numFmtId="0" fontId="0" fillId="0" borderId="0" xfId="0" applyAlignment="1">
      <alignment vertical="center" wrapText="1"/>
    </xf>
    <xf numFmtId="0" fontId="21" fillId="15" borderId="0" xfId="0" applyFont="1" applyFill="1" applyAlignment="1">
      <alignment horizontal="center" vertical="center"/>
    </xf>
    <xf numFmtId="0" fontId="2" fillId="0" borderId="14"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7" xfId="0" applyFont="1" applyBorder="1" applyAlignment="1">
      <alignment horizontal="center" vertical="center" wrapText="1" shrinkToFit="1"/>
    </xf>
    <xf numFmtId="2" fontId="3" fillId="3" borderId="8" xfId="0" applyNumberFormat="1" applyFont="1" applyFill="1" applyBorder="1" applyAlignment="1">
      <alignment horizontal="center" vertical="center" shrinkToFit="1"/>
    </xf>
    <xf numFmtId="2" fontId="3" fillId="3" borderId="10" xfId="0" applyNumberFormat="1" applyFont="1" applyFill="1" applyBorder="1" applyAlignment="1">
      <alignment horizontal="center" vertical="center" shrinkToFit="1"/>
    </xf>
    <xf numFmtId="2" fontId="3" fillId="3" borderId="11" xfId="0" applyNumberFormat="1" applyFont="1" applyFill="1" applyBorder="1" applyAlignment="1">
      <alignment horizontal="center" vertical="center" shrinkToFit="1"/>
    </xf>
    <xf numFmtId="2" fontId="3" fillId="3" borderId="13" xfId="0" applyNumberFormat="1" applyFont="1" applyFill="1" applyBorder="1" applyAlignment="1">
      <alignment horizontal="center" vertical="center" shrinkToFit="1"/>
    </xf>
    <xf numFmtId="2" fontId="3" fillId="12" borderId="8" xfId="0" applyNumberFormat="1" applyFont="1" applyFill="1" applyBorder="1" applyAlignment="1">
      <alignment horizontal="center" vertical="center" shrinkToFit="1"/>
    </xf>
    <xf numFmtId="2" fontId="3" fillId="12" borderId="10" xfId="0" applyNumberFormat="1" applyFont="1" applyFill="1" applyBorder="1" applyAlignment="1">
      <alignment horizontal="center" vertical="center" shrinkToFit="1"/>
    </xf>
    <xf numFmtId="2" fontId="3" fillId="12" borderId="11" xfId="0" applyNumberFormat="1" applyFont="1" applyFill="1" applyBorder="1" applyAlignment="1">
      <alignment horizontal="center" vertical="center" shrinkToFit="1"/>
    </xf>
    <xf numFmtId="2" fontId="3" fillId="12" borderId="13" xfId="0" applyNumberFormat="1" applyFont="1" applyFill="1" applyBorder="1" applyAlignment="1">
      <alignment horizontal="center" vertical="center" shrinkToFit="1"/>
    </xf>
    <xf numFmtId="177" fontId="3" fillId="6" borderId="9" xfId="1" applyNumberFormat="1" applyFont="1" applyFill="1" applyBorder="1" applyAlignment="1">
      <alignment horizontal="center" vertical="center" shrinkToFit="1"/>
    </xf>
    <xf numFmtId="177" fontId="3" fillId="6" borderId="10" xfId="1" applyNumberFormat="1" applyFont="1" applyFill="1" applyBorder="1" applyAlignment="1">
      <alignment horizontal="center" vertical="center" shrinkToFit="1"/>
    </xf>
    <xf numFmtId="177" fontId="3" fillId="6" borderId="12" xfId="1" applyNumberFormat="1" applyFont="1" applyFill="1" applyBorder="1" applyAlignment="1">
      <alignment horizontal="center" vertical="center" shrinkToFit="1"/>
    </xf>
    <xf numFmtId="177" fontId="3" fillId="6" borderId="13" xfId="1" applyNumberFormat="1" applyFont="1" applyFill="1" applyBorder="1" applyAlignment="1">
      <alignment horizontal="center" vertical="center" shrinkToFit="1"/>
    </xf>
    <xf numFmtId="0" fontId="14" fillId="0" borderId="0" xfId="0" applyFont="1" applyAlignment="1">
      <alignment horizontal="left" vertical="center" wrapText="1"/>
    </xf>
    <xf numFmtId="0" fontId="17" fillId="14" borderId="0" xfId="0" applyFont="1" applyFill="1" applyAlignment="1">
      <alignment horizontal="left" vertical="center" wrapText="1"/>
    </xf>
    <xf numFmtId="0" fontId="19" fillId="13" borderId="0" xfId="0" applyFont="1" applyFill="1" applyAlignment="1">
      <alignment horizontal="center" vertical="center"/>
    </xf>
    <xf numFmtId="0" fontId="10" fillId="6" borderId="20" xfId="0" applyFont="1" applyFill="1" applyBorder="1" applyAlignment="1">
      <alignment horizontal="center" vertical="center" shrinkToFit="1"/>
    </xf>
    <xf numFmtId="0" fontId="10" fillId="6" borderId="29" xfId="0" applyFont="1" applyFill="1" applyBorder="1" applyAlignment="1">
      <alignment horizontal="center" vertical="center" shrinkToFit="1"/>
    </xf>
    <xf numFmtId="0" fontId="10" fillId="6" borderId="14" xfId="0" applyFont="1" applyFill="1" applyBorder="1" applyAlignment="1">
      <alignment horizontal="center" vertical="center" shrinkToFit="1"/>
    </xf>
    <xf numFmtId="0" fontId="10" fillId="6" borderId="5" xfId="0" applyFont="1" applyFill="1" applyBorder="1" applyAlignment="1">
      <alignment horizontal="center" vertical="center" shrinkToFit="1"/>
    </xf>
    <xf numFmtId="0" fontId="10" fillId="6" borderId="15" xfId="0" applyFont="1" applyFill="1" applyBorder="1" applyAlignment="1">
      <alignment horizontal="center" vertical="center" shrinkToFit="1"/>
    </xf>
    <xf numFmtId="0" fontId="10" fillId="6" borderId="6" xfId="0" applyFont="1" applyFill="1" applyBorder="1" applyAlignment="1">
      <alignment horizontal="center" vertical="center" shrinkToFit="1"/>
    </xf>
    <xf numFmtId="0" fontId="10" fillId="6" borderId="4"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2" xfId="0" applyFont="1" applyFill="1" applyBorder="1" applyAlignment="1">
      <alignment horizontal="center" vertical="center" shrinkToFit="1"/>
    </xf>
    <xf numFmtId="0" fontId="10" fillId="6" borderId="3" xfId="0" applyFont="1" applyFill="1" applyBorder="1" applyAlignment="1">
      <alignment horizontal="center" vertical="center" shrinkToFit="1"/>
    </xf>
    <xf numFmtId="0" fontId="10" fillId="6" borderId="1" xfId="0" applyFont="1" applyFill="1" applyBorder="1" applyAlignment="1">
      <alignment horizontal="center" vertical="center" shrinkToFit="1"/>
    </xf>
    <xf numFmtId="0" fontId="10" fillId="0" borderId="19" xfId="0" applyFont="1" applyBorder="1" applyAlignment="1" applyProtection="1">
      <alignment horizontal="left" vertical="center" shrinkToFit="1"/>
      <protection locked="0"/>
    </xf>
    <xf numFmtId="38" fontId="10" fillId="0" borderId="19" xfId="1" applyFont="1" applyBorder="1" applyAlignment="1" applyProtection="1">
      <alignment horizontal="right" vertical="center" shrinkToFit="1"/>
      <protection locked="0"/>
    </xf>
    <xf numFmtId="38" fontId="10" fillId="0" borderId="2" xfId="1" applyFont="1" applyBorder="1" applyAlignment="1" applyProtection="1">
      <alignment horizontal="right" vertical="center" shrinkToFit="1"/>
      <protection locked="0"/>
    </xf>
    <xf numFmtId="0" fontId="10" fillId="0" borderId="3"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3" xfId="0" applyFont="1" applyBorder="1" applyAlignment="1">
      <alignment horizontal="center" vertical="center" shrinkToFit="1"/>
    </xf>
    <xf numFmtId="0" fontId="10" fillId="0" borderId="1" xfId="0" applyFont="1" applyBorder="1" applyAlignment="1">
      <alignment horizontal="center" vertical="center" shrinkToFit="1"/>
    </xf>
    <xf numFmtId="38" fontId="10" fillId="0" borderId="29" xfId="1" applyFont="1" applyBorder="1" applyAlignment="1" applyProtection="1">
      <alignment horizontal="right" vertical="center" shrinkToFit="1"/>
      <protection locked="0"/>
    </xf>
    <xf numFmtId="38" fontId="10" fillId="0" borderId="20" xfId="1" applyFont="1" applyBorder="1" applyAlignment="1" applyProtection="1">
      <alignment horizontal="right" vertical="center" shrinkToFit="1"/>
      <protection locked="0"/>
    </xf>
    <xf numFmtId="38" fontId="10" fillId="0" borderId="14" xfId="1" applyFont="1" applyBorder="1" applyAlignment="1" applyProtection="1">
      <alignment horizontal="right" vertical="center" shrinkToFit="1"/>
      <protection locked="0"/>
    </xf>
    <xf numFmtId="0" fontId="10" fillId="0" borderId="0" xfId="0" applyFont="1" applyAlignment="1">
      <alignment horizontal="center" vertical="center"/>
    </xf>
    <xf numFmtId="0" fontId="10" fillId="0" borderId="28" xfId="0" applyFont="1" applyBorder="1" applyAlignment="1">
      <alignment horizontal="center" vertical="center"/>
    </xf>
    <xf numFmtId="38" fontId="16" fillId="2" borderId="21" xfId="1" applyFont="1" applyFill="1" applyBorder="1" applyAlignment="1">
      <alignment horizontal="right" vertical="center" shrinkToFit="1"/>
    </xf>
    <xf numFmtId="38" fontId="16" fillId="2" borderId="22" xfId="1" applyFont="1" applyFill="1" applyBorder="1" applyAlignment="1">
      <alignment horizontal="right" vertical="center" shrinkToFit="1"/>
    </xf>
    <xf numFmtId="38" fontId="16" fillId="2" borderId="23" xfId="1" applyFont="1" applyFill="1" applyBorder="1" applyAlignment="1">
      <alignment horizontal="right" vertical="center" shrinkToFit="1"/>
    </xf>
    <xf numFmtId="0" fontId="10" fillId="0" borderId="12" xfId="0" applyFont="1" applyBorder="1" applyAlignment="1">
      <alignment horizontal="center"/>
    </xf>
    <xf numFmtId="38" fontId="16" fillId="3" borderId="21" xfId="1" applyFont="1" applyFill="1" applyBorder="1" applyAlignment="1">
      <alignment horizontal="right" vertical="center" shrinkToFit="1"/>
    </xf>
    <xf numFmtId="38" fontId="16" fillId="3" borderId="22" xfId="1" applyFont="1" applyFill="1" applyBorder="1" applyAlignment="1">
      <alignment horizontal="right" vertical="center" shrinkToFit="1"/>
    </xf>
    <xf numFmtId="38" fontId="16" fillId="3" borderId="23" xfId="1" applyFont="1" applyFill="1" applyBorder="1" applyAlignment="1">
      <alignment horizontal="right" vertical="center" shrinkToFit="1"/>
    </xf>
    <xf numFmtId="0" fontId="16" fillId="0" borderId="19" xfId="0" applyFont="1" applyBorder="1" applyAlignment="1">
      <alignment horizontal="right" vertical="center" shrinkToFit="1"/>
    </xf>
    <xf numFmtId="0" fontId="16" fillId="0" borderId="2" xfId="0" applyFont="1" applyBorder="1" applyAlignment="1">
      <alignment horizontal="right" vertical="center" shrinkToFit="1"/>
    </xf>
    <xf numFmtId="38" fontId="16" fillId="4" borderId="21" xfId="0" applyNumberFormat="1" applyFont="1" applyFill="1" applyBorder="1" applyAlignment="1">
      <alignment horizontal="right" vertical="center" shrinkToFit="1"/>
    </xf>
    <xf numFmtId="0" fontId="16" fillId="4" borderId="22" xfId="0" applyFont="1" applyFill="1" applyBorder="1" applyAlignment="1">
      <alignment horizontal="right" vertical="center" shrinkToFit="1"/>
    </xf>
    <xf numFmtId="0" fontId="16" fillId="4" borderId="24" xfId="0" applyFont="1" applyFill="1" applyBorder="1" applyAlignment="1">
      <alignment horizontal="right" vertical="center" shrinkToFit="1"/>
    </xf>
    <xf numFmtId="38" fontId="16" fillId="5" borderId="21" xfId="0" applyNumberFormat="1" applyFont="1" applyFill="1" applyBorder="1" applyAlignment="1">
      <alignment horizontal="right" vertical="center" shrinkToFit="1"/>
    </xf>
    <xf numFmtId="0" fontId="16" fillId="5" borderId="22" xfId="0" applyFont="1" applyFill="1" applyBorder="1" applyAlignment="1">
      <alignment horizontal="right" vertical="center" shrinkToFit="1"/>
    </xf>
    <xf numFmtId="0" fontId="16" fillId="5" borderId="24" xfId="0" applyFont="1" applyFill="1" applyBorder="1" applyAlignment="1">
      <alignment horizontal="right" vertical="center" shrinkToFit="1"/>
    </xf>
    <xf numFmtId="0" fontId="2" fillId="0" borderId="0" xfId="0" applyFont="1" applyAlignment="1">
      <alignment horizontal="center" vertical="center" shrinkToFit="1"/>
    </xf>
    <xf numFmtId="0" fontId="0" fillId="0" borderId="0" xfId="0" applyAlignment="1">
      <alignment horizontal="center" vertical="center" shrinkToFit="1"/>
    </xf>
    <xf numFmtId="0" fontId="2" fillId="6" borderId="4" xfId="0" applyFont="1" applyFill="1" applyBorder="1" applyAlignment="1" applyProtection="1">
      <alignment horizont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6" borderId="14" xfId="0" applyFont="1" applyFill="1" applyBorder="1" applyAlignment="1" applyProtection="1">
      <alignment horizontal="left" vertical="center" indent="1"/>
      <protection locked="0"/>
    </xf>
    <xf numFmtId="0" fontId="0" fillId="6" borderId="5" xfId="0" applyFill="1" applyBorder="1" applyAlignment="1" applyProtection="1">
      <alignment horizontal="left" vertical="center" indent="1"/>
      <protection locked="0"/>
    </xf>
    <xf numFmtId="0" fontId="0" fillId="6" borderId="15" xfId="0" applyFill="1" applyBorder="1" applyAlignment="1" applyProtection="1">
      <alignment horizontal="left" vertical="center" indent="1"/>
      <protection locked="0"/>
    </xf>
    <xf numFmtId="0" fontId="0" fillId="6" borderId="6" xfId="0" applyFill="1" applyBorder="1" applyAlignment="1" applyProtection="1">
      <alignment horizontal="left" vertical="center" indent="1"/>
      <protection locked="0"/>
    </xf>
    <xf numFmtId="0" fontId="0" fillId="6" borderId="4" xfId="0" applyFill="1" applyBorder="1" applyAlignment="1" applyProtection="1">
      <alignment horizontal="left" vertical="center" indent="1"/>
      <protection locked="0"/>
    </xf>
    <xf numFmtId="0" fontId="0" fillId="6" borderId="7" xfId="0" applyFill="1" applyBorder="1" applyAlignment="1" applyProtection="1">
      <alignment horizontal="left" vertical="center" indent="1"/>
      <protection locked="0"/>
    </xf>
    <xf numFmtId="176" fontId="16" fillId="12" borderId="8" xfId="1" applyNumberFormat="1" applyFont="1" applyFill="1" applyBorder="1" applyAlignment="1">
      <alignment horizontal="right" vertical="center" shrinkToFit="1"/>
    </xf>
    <xf numFmtId="176" fontId="16" fillId="12" borderId="9" xfId="1" applyNumberFormat="1" applyFont="1" applyFill="1" applyBorder="1" applyAlignment="1">
      <alignment horizontal="right" vertical="center" shrinkToFit="1"/>
    </xf>
    <xf numFmtId="176" fontId="16" fillId="12" borderId="11" xfId="1" applyNumberFormat="1" applyFont="1" applyFill="1" applyBorder="1" applyAlignment="1">
      <alignment horizontal="right" vertical="center" shrinkToFit="1"/>
    </xf>
    <xf numFmtId="176" fontId="16" fillId="12" borderId="12" xfId="1" applyNumberFormat="1" applyFont="1" applyFill="1" applyBorder="1" applyAlignment="1">
      <alignment horizontal="right" vertical="center" shrinkToFit="1"/>
    </xf>
    <xf numFmtId="0" fontId="16" fillId="0" borderId="10" xfId="0" applyFont="1" applyBorder="1" applyAlignment="1">
      <alignment horizontal="center" shrinkToFit="1"/>
    </xf>
    <xf numFmtId="0" fontId="16" fillId="0" borderId="13" xfId="0" applyFont="1" applyBorder="1" applyAlignment="1">
      <alignment horizontal="center" shrinkToFit="1"/>
    </xf>
    <xf numFmtId="38" fontId="10" fillId="4" borderId="16" xfId="0" applyNumberFormat="1" applyFont="1" applyFill="1" applyBorder="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38" fontId="10" fillId="5" borderId="16" xfId="0" applyNumberFormat="1"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176" fontId="16" fillId="16" borderId="8" xfId="1" applyNumberFormat="1" applyFont="1" applyFill="1" applyBorder="1" applyAlignment="1">
      <alignment horizontal="right" vertical="center" shrinkToFit="1"/>
    </xf>
    <xf numFmtId="176" fontId="16" fillId="16" borderId="9" xfId="1" applyNumberFormat="1" applyFont="1" applyFill="1" applyBorder="1" applyAlignment="1">
      <alignment horizontal="right" vertical="center" shrinkToFit="1"/>
    </xf>
    <xf numFmtId="176" fontId="16" fillId="16" borderId="11" xfId="1" applyNumberFormat="1" applyFont="1" applyFill="1" applyBorder="1" applyAlignment="1">
      <alignment horizontal="right" vertical="center" shrinkToFit="1"/>
    </xf>
    <xf numFmtId="176" fontId="16" fillId="16" borderId="12" xfId="1" applyNumberFormat="1" applyFont="1" applyFill="1" applyBorder="1" applyAlignment="1">
      <alignment horizontal="right" vertical="center" shrinkToFit="1"/>
    </xf>
    <xf numFmtId="0" fontId="2" fillId="0" borderId="19"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178" fontId="3" fillId="6" borderId="16" xfId="1" applyNumberFormat="1" applyFont="1" applyFill="1" applyBorder="1" applyAlignment="1">
      <alignment horizontal="right" vertical="center" shrinkToFit="1"/>
    </xf>
    <xf numFmtId="178" fontId="3" fillId="6" borderId="17" xfId="1" applyNumberFormat="1" applyFont="1" applyFill="1" applyBorder="1" applyAlignment="1">
      <alignment horizontal="right" vertical="center" shrinkToFit="1"/>
    </xf>
    <xf numFmtId="178" fontId="3" fillId="7" borderId="17" xfId="1" applyNumberFormat="1" applyFont="1" applyFill="1" applyBorder="1" applyAlignment="1">
      <alignment horizontal="right" vertical="center"/>
    </xf>
    <xf numFmtId="178" fontId="3" fillId="0" borderId="17" xfId="0" applyNumberFormat="1" applyFont="1" applyBorder="1" applyAlignment="1">
      <alignment horizontal="center" vertical="center"/>
    </xf>
    <xf numFmtId="178" fontId="3" fillId="0" borderId="18" xfId="0" applyNumberFormat="1" applyFont="1" applyBorder="1" applyAlignment="1">
      <alignment horizontal="center" vertical="center"/>
    </xf>
    <xf numFmtId="178" fontId="3" fillId="11" borderId="17" xfId="1" applyNumberFormat="1" applyFont="1" applyFill="1" applyBorder="1" applyAlignment="1">
      <alignment horizontal="right" vertical="center"/>
    </xf>
    <xf numFmtId="178" fontId="3" fillId="3" borderId="8" xfId="0" applyNumberFormat="1" applyFont="1" applyFill="1" applyBorder="1" applyAlignment="1">
      <alignment horizontal="center" vertical="center" shrinkToFit="1"/>
    </xf>
    <xf numFmtId="178" fontId="3" fillId="3" borderId="10" xfId="0" applyNumberFormat="1" applyFont="1" applyFill="1" applyBorder="1" applyAlignment="1">
      <alignment horizontal="center" vertical="center" shrinkToFit="1"/>
    </xf>
    <xf numFmtId="178" fontId="3" fillId="3" borderId="11" xfId="0" applyNumberFormat="1" applyFont="1" applyFill="1" applyBorder="1" applyAlignment="1">
      <alignment horizontal="center" vertical="center" shrinkToFit="1"/>
    </xf>
    <xf numFmtId="178" fontId="3" fillId="3" borderId="13" xfId="0" applyNumberFormat="1" applyFont="1" applyFill="1" applyBorder="1" applyAlignment="1">
      <alignment horizontal="center" vertical="center" shrinkToFit="1"/>
    </xf>
    <xf numFmtId="178" fontId="3" fillId="12" borderId="8" xfId="0" applyNumberFormat="1" applyFont="1" applyFill="1" applyBorder="1" applyAlignment="1">
      <alignment horizontal="center" vertical="center" shrinkToFit="1"/>
    </xf>
    <xf numFmtId="178" fontId="3" fillId="12" borderId="10" xfId="0" applyNumberFormat="1" applyFont="1" applyFill="1" applyBorder="1" applyAlignment="1">
      <alignment horizontal="center" vertical="center" shrinkToFit="1"/>
    </xf>
    <xf numFmtId="178" fontId="3" fillId="12" borderId="11" xfId="0" applyNumberFormat="1" applyFont="1" applyFill="1" applyBorder="1" applyAlignment="1">
      <alignment horizontal="center" vertical="center" shrinkToFit="1"/>
    </xf>
    <xf numFmtId="178" fontId="3" fillId="12" borderId="13" xfId="0" applyNumberFormat="1" applyFont="1" applyFill="1" applyBorder="1" applyAlignment="1">
      <alignment horizontal="center" vertical="center" shrinkToFit="1"/>
    </xf>
    <xf numFmtId="178" fontId="3" fillId="6" borderId="9" xfId="1" applyNumberFormat="1" applyFont="1" applyFill="1" applyBorder="1" applyAlignment="1">
      <alignment horizontal="center" vertical="center" shrinkToFit="1"/>
    </xf>
    <xf numFmtId="178" fontId="3" fillId="6" borderId="10" xfId="1" applyNumberFormat="1" applyFont="1" applyFill="1" applyBorder="1" applyAlignment="1">
      <alignment horizontal="center" vertical="center" shrinkToFit="1"/>
    </xf>
    <xf numFmtId="178" fontId="3" fillId="6" borderId="12" xfId="1" applyNumberFormat="1" applyFont="1" applyFill="1" applyBorder="1" applyAlignment="1">
      <alignment horizontal="center" vertical="center" shrinkToFit="1"/>
    </xf>
    <xf numFmtId="178" fontId="3" fillId="6" borderId="13" xfId="1" applyNumberFormat="1" applyFont="1" applyFill="1" applyBorder="1" applyAlignment="1">
      <alignment horizontal="center" vertical="center" shrinkToFit="1"/>
    </xf>
    <xf numFmtId="0" fontId="26" fillId="0" borderId="0" xfId="2" applyFont="1" applyAlignment="1">
      <alignment horizontal="center" vertical="center"/>
    </xf>
    <xf numFmtId="0" fontId="28" fillId="0" borderId="0" xfId="0" applyFont="1" applyAlignment="1">
      <alignment horizontal="center" vertical="center"/>
    </xf>
  </cellXfs>
  <cellStyles count="4">
    <cellStyle name="桁区切り" xfId="1" builtinId="6"/>
    <cellStyle name="標準" xfId="0" builtinId="0"/>
    <cellStyle name="標準 2" xfId="3" xr:uid="{6FD16D14-5CD5-49C3-8062-99AD2D3F6026}"/>
    <cellStyle name="標準 4 9" xfId="2" xr:uid="{42FAA4F2-AF6F-43E0-9E95-45983AE7F6A3}"/>
  </cellStyles>
  <dxfs count="0"/>
  <tableStyles count="0" defaultTableStyle="TableStyleMedium2" defaultPivotStyle="PivotStyleMedium9"/>
  <colors>
    <mruColors>
      <color rgb="FFF0FAFA"/>
      <color rgb="FFFCFEFE"/>
      <color rgb="FF0000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82022</xdr:colOff>
      <xdr:row>27</xdr:row>
      <xdr:rowOff>112929</xdr:rowOff>
    </xdr:from>
    <xdr:to>
      <xdr:col>30</xdr:col>
      <xdr:colOff>171450</xdr:colOff>
      <xdr:row>38</xdr:row>
      <xdr:rowOff>1</xdr:rowOff>
    </xdr:to>
    <xdr:sp macro="" textlink="">
      <xdr:nvSpPr>
        <xdr:cNvPr id="2" name="テキスト ボックス 1">
          <a:extLst>
            <a:ext uri="{FF2B5EF4-FFF2-40B4-BE49-F238E27FC236}">
              <a16:creationId xmlns:a16="http://schemas.microsoft.com/office/drawing/2014/main" id="{EF43F752-C60E-4730-ADA4-CC63736CEE3E}"/>
            </a:ext>
          </a:extLst>
        </xdr:cNvPr>
        <xdr:cNvSpPr txBox="1"/>
      </xdr:nvSpPr>
      <xdr:spPr>
        <a:xfrm>
          <a:off x="82022" y="7904379"/>
          <a:ext cx="7252228" cy="18682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上昇率等が２０％未満の場合、切上げ等を行い、２０％にすることはできません。</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u="none">
              <a:solidFill>
                <a:schemeClr val="dk1"/>
              </a:solidFill>
              <a:effectLst/>
              <a:latin typeface="+mn-lt"/>
              <a:ea typeface="+mn-ea"/>
              <a:cs typeface="+mn-cs"/>
            </a:rPr>
            <a:t>（注）　認定申請にあたっては、指定業種に属する事業を営んでいることが疎明できる書類等（取り扱っている製品・サービス等を疎明できる書類、許認可証など）や、上記の原油等の仕入価格、売上原価及び売上高が分かる書類等（残高試算表など）の提出が必要。 </a:t>
          </a:r>
        </a:p>
      </xdr:txBody>
    </xdr:sp>
    <xdr:clientData/>
  </xdr:twoCellAnchor>
  <xdr:oneCellAnchor>
    <xdr:from>
      <xdr:col>22</xdr:col>
      <xdr:colOff>184899</xdr:colOff>
      <xdr:row>28</xdr:row>
      <xdr:rowOff>40022</xdr:rowOff>
    </xdr:from>
    <xdr:ext cx="1956864" cy="439913"/>
    <xdr:pic>
      <xdr:nvPicPr>
        <xdr:cNvPr id="3" name="図 2">
          <a:extLst>
            <a:ext uri="{FF2B5EF4-FFF2-40B4-BE49-F238E27FC236}">
              <a16:creationId xmlns:a16="http://schemas.microsoft.com/office/drawing/2014/main" id="{4FEE0B43-E536-4F73-88B6-8599F705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699" y="8002922"/>
          <a:ext cx="1956864" cy="4399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198786</xdr:colOff>
      <xdr:row>63</xdr:row>
      <xdr:rowOff>12181</xdr:rowOff>
    </xdr:from>
    <xdr:to>
      <xdr:col>3</xdr:col>
      <xdr:colOff>1</xdr:colOff>
      <xdr:row>63</xdr:row>
      <xdr:rowOff>198783</xdr:rowOff>
    </xdr:to>
    <xdr:sp macro="" textlink="">
      <xdr:nvSpPr>
        <xdr:cNvPr id="4" name="テキスト ボックス 3">
          <a:extLst>
            <a:ext uri="{FF2B5EF4-FFF2-40B4-BE49-F238E27FC236}">
              <a16:creationId xmlns:a16="http://schemas.microsoft.com/office/drawing/2014/main" id="{FC40B631-CCDF-40C3-BF16-8E8D69AE86E8}"/>
            </a:ext>
          </a:extLst>
        </xdr:cNvPr>
        <xdr:cNvSpPr txBox="1"/>
      </xdr:nvSpPr>
      <xdr:spPr>
        <a:xfrm>
          <a:off x="436911" y="15280756"/>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6</xdr:col>
      <xdr:colOff>190503</xdr:colOff>
      <xdr:row>61</xdr:row>
      <xdr:rowOff>12180</xdr:rowOff>
    </xdr:from>
    <xdr:to>
      <xdr:col>7</xdr:col>
      <xdr:colOff>231915</xdr:colOff>
      <xdr:row>61</xdr:row>
      <xdr:rowOff>198782</xdr:rowOff>
    </xdr:to>
    <xdr:sp macro="" textlink="">
      <xdr:nvSpPr>
        <xdr:cNvPr id="5" name="テキスト ボックス 4">
          <a:extLst>
            <a:ext uri="{FF2B5EF4-FFF2-40B4-BE49-F238E27FC236}">
              <a16:creationId xmlns:a16="http://schemas.microsoft.com/office/drawing/2014/main" id="{A639AA1B-ED88-4417-B8BB-7E875D9836C7}"/>
            </a:ext>
          </a:extLst>
        </xdr:cNvPr>
        <xdr:cNvSpPr txBox="1"/>
      </xdr:nvSpPr>
      <xdr:spPr>
        <a:xfrm>
          <a:off x="1619253" y="14871180"/>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11</xdr:col>
      <xdr:colOff>182219</xdr:colOff>
      <xdr:row>61</xdr:row>
      <xdr:rowOff>3897</xdr:rowOff>
    </xdr:from>
    <xdr:to>
      <xdr:col>12</xdr:col>
      <xdr:colOff>223631</xdr:colOff>
      <xdr:row>61</xdr:row>
      <xdr:rowOff>190499</xdr:rowOff>
    </xdr:to>
    <xdr:sp macro="" textlink="">
      <xdr:nvSpPr>
        <xdr:cNvPr id="6" name="テキスト ボックス 5">
          <a:extLst>
            <a:ext uri="{FF2B5EF4-FFF2-40B4-BE49-F238E27FC236}">
              <a16:creationId xmlns:a16="http://schemas.microsoft.com/office/drawing/2014/main" id="{EEBB506F-F492-459E-AE3C-176945331685}"/>
            </a:ext>
          </a:extLst>
        </xdr:cNvPr>
        <xdr:cNvSpPr txBox="1"/>
      </xdr:nvSpPr>
      <xdr:spPr>
        <a:xfrm>
          <a:off x="2820644" y="14862897"/>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2</xdr:col>
      <xdr:colOff>173936</xdr:colOff>
      <xdr:row>66</xdr:row>
      <xdr:rowOff>3898</xdr:rowOff>
    </xdr:from>
    <xdr:to>
      <xdr:col>3</xdr:col>
      <xdr:colOff>215347</xdr:colOff>
      <xdr:row>66</xdr:row>
      <xdr:rowOff>190500</xdr:rowOff>
    </xdr:to>
    <xdr:sp macro="" textlink="">
      <xdr:nvSpPr>
        <xdr:cNvPr id="7" name="テキスト ボックス 6">
          <a:extLst>
            <a:ext uri="{FF2B5EF4-FFF2-40B4-BE49-F238E27FC236}">
              <a16:creationId xmlns:a16="http://schemas.microsoft.com/office/drawing/2014/main" id="{F36B7026-6ADB-46DB-BA2B-D167402F4059}"/>
            </a:ext>
          </a:extLst>
        </xdr:cNvPr>
        <xdr:cNvSpPr txBox="1"/>
      </xdr:nvSpPr>
      <xdr:spPr>
        <a:xfrm>
          <a:off x="650186" y="15939223"/>
          <a:ext cx="27953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17</xdr:col>
      <xdr:colOff>207068</xdr:colOff>
      <xdr:row>63</xdr:row>
      <xdr:rowOff>12181</xdr:rowOff>
    </xdr:from>
    <xdr:to>
      <xdr:col>19</xdr:col>
      <xdr:colOff>8284</xdr:colOff>
      <xdr:row>63</xdr:row>
      <xdr:rowOff>198783</xdr:rowOff>
    </xdr:to>
    <xdr:sp macro="" textlink="">
      <xdr:nvSpPr>
        <xdr:cNvPr id="8" name="テキスト ボックス 7">
          <a:extLst>
            <a:ext uri="{FF2B5EF4-FFF2-40B4-BE49-F238E27FC236}">
              <a16:creationId xmlns:a16="http://schemas.microsoft.com/office/drawing/2014/main" id="{2FEFF1E6-C85F-43E2-A2E9-057F95307848}"/>
            </a:ext>
          </a:extLst>
        </xdr:cNvPr>
        <xdr:cNvSpPr txBox="1"/>
      </xdr:nvSpPr>
      <xdr:spPr>
        <a:xfrm>
          <a:off x="4274243" y="15280756"/>
          <a:ext cx="27746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22</xdr:col>
      <xdr:colOff>198786</xdr:colOff>
      <xdr:row>61</xdr:row>
      <xdr:rowOff>12180</xdr:rowOff>
    </xdr:from>
    <xdr:to>
      <xdr:col>24</xdr:col>
      <xdr:colOff>1</xdr:colOff>
      <xdr:row>61</xdr:row>
      <xdr:rowOff>198782</xdr:rowOff>
    </xdr:to>
    <xdr:sp macro="" textlink="">
      <xdr:nvSpPr>
        <xdr:cNvPr id="9" name="テキスト ボックス 8">
          <a:extLst>
            <a:ext uri="{FF2B5EF4-FFF2-40B4-BE49-F238E27FC236}">
              <a16:creationId xmlns:a16="http://schemas.microsoft.com/office/drawing/2014/main" id="{33DAD620-169B-4642-9739-0588A9D8A885}"/>
            </a:ext>
          </a:extLst>
        </xdr:cNvPr>
        <xdr:cNvSpPr txBox="1"/>
      </xdr:nvSpPr>
      <xdr:spPr>
        <a:xfrm>
          <a:off x="5456586" y="14871180"/>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27</xdr:col>
      <xdr:colOff>190501</xdr:colOff>
      <xdr:row>61</xdr:row>
      <xdr:rowOff>3897</xdr:rowOff>
    </xdr:from>
    <xdr:to>
      <xdr:col>28</xdr:col>
      <xdr:colOff>231913</xdr:colOff>
      <xdr:row>61</xdr:row>
      <xdr:rowOff>190499</xdr:rowOff>
    </xdr:to>
    <xdr:sp macro="" textlink="">
      <xdr:nvSpPr>
        <xdr:cNvPr id="10" name="テキスト ボックス 9">
          <a:extLst>
            <a:ext uri="{FF2B5EF4-FFF2-40B4-BE49-F238E27FC236}">
              <a16:creationId xmlns:a16="http://schemas.microsoft.com/office/drawing/2014/main" id="{89D41189-DD00-4176-9FFC-8C9422AF3367}"/>
            </a:ext>
          </a:extLst>
        </xdr:cNvPr>
        <xdr:cNvSpPr txBox="1"/>
      </xdr:nvSpPr>
      <xdr:spPr>
        <a:xfrm>
          <a:off x="6638926" y="14862897"/>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18</xdr:col>
      <xdr:colOff>182217</xdr:colOff>
      <xdr:row>66</xdr:row>
      <xdr:rowOff>3898</xdr:rowOff>
    </xdr:from>
    <xdr:to>
      <xdr:col>19</xdr:col>
      <xdr:colOff>223629</xdr:colOff>
      <xdr:row>66</xdr:row>
      <xdr:rowOff>190500</xdr:rowOff>
    </xdr:to>
    <xdr:sp macro="" textlink="">
      <xdr:nvSpPr>
        <xdr:cNvPr id="11" name="テキスト ボックス 10">
          <a:extLst>
            <a:ext uri="{FF2B5EF4-FFF2-40B4-BE49-F238E27FC236}">
              <a16:creationId xmlns:a16="http://schemas.microsoft.com/office/drawing/2014/main" id="{C7EC42E8-7CBD-40CA-BEF5-BC2440AC69DA}"/>
            </a:ext>
          </a:extLst>
        </xdr:cNvPr>
        <xdr:cNvSpPr txBox="1"/>
      </xdr:nvSpPr>
      <xdr:spPr>
        <a:xfrm>
          <a:off x="4487517" y="15939223"/>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0</xdr:col>
      <xdr:colOff>95251</xdr:colOff>
      <xdr:row>13</xdr:row>
      <xdr:rowOff>20491</xdr:rowOff>
    </xdr:from>
    <xdr:to>
      <xdr:col>29</xdr:col>
      <xdr:colOff>163285</xdr:colOff>
      <xdr:row>14</xdr:row>
      <xdr:rowOff>0</xdr:rowOff>
    </xdr:to>
    <xdr:sp macro="" textlink="">
      <xdr:nvSpPr>
        <xdr:cNvPr id="12" name="テキスト ボックス 11">
          <a:extLst>
            <a:ext uri="{FF2B5EF4-FFF2-40B4-BE49-F238E27FC236}">
              <a16:creationId xmlns:a16="http://schemas.microsoft.com/office/drawing/2014/main" id="{5E8868C2-A7E3-4FDF-9AEE-C0070F7B4BA4}"/>
            </a:ext>
          </a:extLst>
        </xdr:cNvPr>
        <xdr:cNvSpPr txBox="1"/>
      </xdr:nvSpPr>
      <xdr:spPr>
        <a:xfrm>
          <a:off x="95251" y="3220891"/>
          <a:ext cx="6992709" cy="912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当該申請は 細分類業種が全て指定業種に該当することを要します。</a:t>
          </a:r>
          <a:endParaRPr lang="ja-JP" altLang="ja-JP" sz="105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82022</xdr:colOff>
      <xdr:row>35</xdr:row>
      <xdr:rowOff>112929</xdr:rowOff>
    </xdr:from>
    <xdr:to>
      <xdr:col>30</xdr:col>
      <xdr:colOff>171450</xdr:colOff>
      <xdr:row>46</xdr:row>
      <xdr:rowOff>95250</xdr:rowOff>
    </xdr:to>
    <xdr:sp macro="" textlink="">
      <xdr:nvSpPr>
        <xdr:cNvPr id="2" name="テキスト ボックス 1">
          <a:extLst>
            <a:ext uri="{FF2B5EF4-FFF2-40B4-BE49-F238E27FC236}">
              <a16:creationId xmlns:a16="http://schemas.microsoft.com/office/drawing/2014/main" id="{AD523462-B449-4196-A82A-02CF71DA0E61}"/>
            </a:ext>
          </a:extLst>
        </xdr:cNvPr>
        <xdr:cNvSpPr txBox="1"/>
      </xdr:nvSpPr>
      <xdr:spPr>
        <a:xfrm>
          <a:off x="82022" y="9952254"/>
          <a:ext cx="7309378" cy="19635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上昇率等が２０％未満の場合、切上げ等を行い、２０％にすることはできません。</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u="none">
              <a:solidFill>
                <a:schemeClr val="dk1"/>
              </a:solidFill>
              <a:effectLst/>
              <a:latin typeface="+mn-lt"/>
              <a:ea typeface="+mn-ea"/>
              <a:cs typeface="+mn-cs"/>
            </a:rPr>
            <a:t>（注）</a:t>
          </a:r>
          <a:r>
            <a:rPr lang="ja-JP" altLang="en-US" sz="1050" u="none">
              <a:solidFill>
                <a:schemeClr val="dk1"/>
              </a:solidFill>
              <a:effectLst/>
              <a:latin typeface="+mn-lt"/>
              <a:ea typeface="+mn-ea"/>
              <a:cs typeface="+mn-cs"/>
            </a:rPr>
            <a:t>　認定申請にあたっては、指定業種に属する事業を営んでいることが疎明できる書類等（取り扱っている製品・サービス等を疎明できる書類、許認可証など）や、上記の原油等の仕入価格、売上原価及び売上高が分かる書類等（残高試算表など）の提出が必要。 </a:t>
          </a:r>
          <a:endParaRPr lang="ja-JP" altLang="ja-JP" sz="1050" u="none">
            <a:solidFill>
              <a:schemeClr val="dk1"/>
            </a:solidFill>
            <a:effectLst/>
            <a:latin typeface="+mn-lt"/>
            <a:ea typeface="+mn-ea"/>
            <a:cs typeface="+mn-cs"/>
          </a:endParaRPr>
        </a:p>
      </xdr:txBody>
    </xdr:sp>
    <xdr:clientData/>
  </xdr:twoCellAnchor>
  <xdr:oneCellAnchor>
    <xdr:from>
      <xdr:col>22</xdr:col>
      <xdr:colOff>89648</xdr:colOff>
      <xdr:row>37</xdr:row>
      <xdr:rowOff>67236</xdr:rowOff>
    </xdr:from>
    <xdr:ext cx="1960709" cy="434944"/>
    <xdr:pic>
      <xdr:nvPicPr>
        <xdr:cNvPr id="3" name="図 2">
          <a:extLst>
            <a:ext uri="{FF2B5EF4-FFF2-40B4-BE49-F238E27FC236}">
              <a16:creationId xmlns:a16="http://schemas.microsoft.com/office/drawing/2014/main" id="{CAC0AD26-3A73-473F-AC93-73D67522E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6498" y="10249461"/>
          <a:ext cx="1960709" cy="4349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198786</xdr:colOff>
      <xdr:row>71</xdr:row>
      <xdr:rowOff>12181</xdr:rowOff>
    </xdr:from>
    <xdr:to>
      <xdr:col>3</xdr:col>
      <xdr:colOff>1</xdr:colOff>
      <xdr:row>71</xdr:row>
      <xdr:rowOff>198783</xdr:rowOff>
    </xdr:to>
    <xdr:sp macro="" textlink="">
      <xdr:nvSpPr>
        <xdr:cNvPr id="4" name="テキスト ボックス 3">
          <a:extLst>
            <a:ext uri="{FF2B5EF4-FFF2-40B4-BE49-F238E27FC236}">
              <a16:creationId xmlns:a16="http://schemas.microsoft.com/office/drawing/2014/main" id="{C3F766A1-3EDC-4052-B69B-F8469D2DCA3E}"/>
            </a:ext>
          </a:extLst>
        </xdr:cNvPr>
        <xdr:cNvSpPr txBox="1"/>
      </xdr:nvSpPr>
      <xdr:spPr>
        <a:xfrm>
          <a:off x="436911" y="17328631"/>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6</xdr:col>
      <xdr:colOff>190503</xdr:colOff>
      <xdr:row>69</xdr:row>
      <xdr:rowOff>12180</xdr:rowOff>
    </xdr:from>
    <xdr:to>
      <xdr:col>7</xdr:col>
      <xdr:colOff>231915</xdr:colOff>
      <xdr:row>69</xdr:row>
      <xdr:rowOff>198782</xdr:rowOff>
    </xdr:to>
    <xdr:sp macro="" textlink="">
      <xdr:nvSpPr>
        <xdr:cNvPr id="5" name="テキスト ボックス 4">
          <a:extLst>
            <a:ext uri="{FF2B5EF4-FFF2-40B4-BE49-F238E27FC236}">
              <a16:creationId xmlns:a16="http://schemas.microsoft.com/office/drawing/2014/main" id="{4C85786D-35AE-4FAA-8A09-B9BC169B5E1B}"/>
            </a:ext>
          </a:extLst>
        </xdr:cNvPr>
        <xdr:cNvSpPr txBox="1"/>
      </xdr:nvSpPr>
      <xdr:spPr>
        <a:xfrm>
          <a:off x="1619253" y="16919055"/>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11</xdr:col>
      <xdr:colOff>182219</xdr:colOff>
      <xdr:row>69</xdr:row>
      <xdr:rowOff>3897</xdr:rowOff>
    </xdr:from>
    <xdr:to>
      <xdr:col>12</xdr:col>
      <xdr:colOff>223631</xdr:colOff>
      <xdr:row>69</xdr:row>
      <xdr:rowOff>190499</xdr:rowOff>
    </xdr:to>
    <xdr:sp macro="" textlink="">
      <xdr:nvSpPr>
        <xdr:cNvPr id="6" name="テキスト ボックス 5">
          <a:extLst>
            <a:ext uri="{FF2B5EF4-FFF2-40B4-BE49-F238E27FC236}">
              <a16:creationId xmlns:a16="http://schemas.microsoft.com/office/drawing/2014/main" id="{DC1BC684-1C6B-4A6F-B168-FDC29D76852A}"/>
            </a:ext>
          </a:extLst>
        </xdr:cNvPr>
        <xdr:cNvSpPr txBox="1"/>
      </xdr:nvSpPr>
      <xdr:spPr>
        <a:xfrm>
          <a:off x="2839694" y="16910772"/>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2</xdr:col>
      <xdr:colOff>173936</xdr:colOff>
      <xdr:row>74</xdr:row>
      <xdr:rowOff>3898</xdr:rowOff>
    </xdr:from>
    <xdr:to>
      <xdr:col>3</xdr:col>
      <xdr:colOff>215347</xdr:colOff>
      <xdr:row>74</xdr:row>
      <xdr:rowOff>190500</xdr:rowOff>
    </xdr:to>
    <xdr:sp macro="" textlink="">
      <xdr:nvSpPr>
        <xdr:cNvPr id="7" name="テキスト ボックス 6">
          <a:extLst>
            <a:ext uri="{FF2B5EF4-FFF2-40B4-BE49-F238E27FC236}">
              <a16:creationId xmlns:a16="http://schemas.microsoft.com/office/drawing/2014/main" id="{8D3B71E6-0650-43FF-B957-91E2B786DEDD}"/>
            </a:ext>
          </a:extLst>
        </xdr:cNvPr>
        <xdr:cNvSpPr txBox="1"/>
      </xdr:nvSpPr>
      <xdr:spPr>
        <a:xfrm>
          <a:off x="650186" y="17987098"/>
          <a:ext cx="27953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17</xdr:col>
      <xdr:colOff>207068</xdr:colOff>
      <xdr:row>71</xdr:row>
      <xdr:rowOff>12181</xdr:rowOff>
    </xdr:from>
    <xdr:to>
      <xdr:col>19</xdr:col>
      <xdr:colOff>8284</xdr:colOff>
      <xdr:row>71</xdr:row>
      <xdr:rowOff>198783</xdr:rowOff>
    </xdr:to>
    <xdr:sp macro="" textlink="">
      <xdr:nvSpPr>
        <xdr:cNvPr id="8" name="テキスト ボックス 7">
          <a:extLst>
            <a:ext uri="{FF2B5EF4-FFF2-40B4-BE49-F238E27FC236}">
              <a16:creationId xmlns:a16="http://schemas.microsoft.com/office/drawing/2014/main" id="{1517BB5F-6DDF-467C-8001-B02B3D304DA1}"/>
            </a:ext>
          </a:extLst>
        </xdr:cNvPr>
        <xdr:cNvSpPr txBox="1"/>
      </xdr:nvSpPr>
      <xdr:spPr>
        <a:xfrm>
          <a:off x="4293293" y="17328631"/>
          <a:ext cx="27746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22</xdr:col>
      <xdr:colOff>198786</xdr:colOff>
      <xdr:row>69</xdr:row>
      <xdr:rowOff>12180</xdr:rowOff>
    </xdr:from>
    <xdr:to>
      <xdr:col>24</xdr:col>
      <xdr:colOff>1</xdr:colOff>
      <xdr:row>69</xdr:row>
      <xdr:rowOff>198782</xdr:rowOff>
    </xdr:to>
    <xdr:sp macro="" textlink="">
      <xdr:nvSpPr>
        <xdr:cNvPr id="9" name="テキスト ボックス 8">
          <a:extLst>
            <a:ext uri="{FF2B5EF4-FFF2-40B4-BE49-F238E27FC236}">
              <a16:creationId xmlns:a16="http://schemas.microsoft.com/office/drawing/2014/main" id="{1CAF0713-02D1-4A5F-B4AA-80369FDE3169}"/>
            </a:ext>
          </a:extLst>
        </xdr:cNvPr>
        <xdr:cNvSpPr txBox="1"/>
      </xdr:nvSpPr>
      <xdr:spPr>
        <a:xfrm>
          <a:off x="5475636" y="16919055"/>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27</xdr:col>
      <xdr:colOff>190501</xdr:colOff>
      <xdr:row>69</xdr:row>
      <xdr:rowOff>3897</xdr:rowOff>
    </xdr:from>
    <xdr:to>
      <xdr:col>28</xdr:col>
      <xdr:colOff>231913</xdr:colOff>
      <xdr:row>69</xdr:row>
      <xdr:rowOff>190499</xdr:rowOff>
    </xdr:to>
    <xdr:sp macro="" textlink="">
      <xdr:nvSpPr>
        <xdr:cNvPr id="10" name="テキスト ボックス 9">
          <a:extLst>
            <a:ext uri="{FF2B5EF4-FFF2-40B4-BE49-F238E27FC236}">
              <a16:creationId xmlns:a16="http://schemas.microsoft.com/office/drawing/2014/main" id="{F5C013CA-AFE5-4FC9-AFCD-9EA484A09417}"/>
            </a:ext>
          </a:extLst>
        </xdr:cNvPr>
        <xdr:cNvSpPr txBox="1"/>
      </xdr:nvSpPr>
      <xdr:spPr>
        <a:xfrm>
          <a:off x="6657976" y="16910772"/>
          <a:ext cx="3176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18</xdr:col>
      <xdr:colOff>182217</xdr:colOff>
      <xdr:row>74</xdr:row>
      <xdr:rowOff>3898</xdr:rowOff>
    </xdr:from>
    <xdr:to>
      <xdr:col>19</xdr:col>
      <xdr:colOff>223629</xdr:colOff>
      <xdr:row>74</xdr:row>
      <xdr:rowOff>190500</xdr:rowOff>
    </xdr:to>
    <xdr:sp macro="" textlink="">
      <xdr:nvSpPr>
        <xdr:cNvPr id="11" name="テキスト ボックス 10">
          <a:extLst>
            <a:ext uri="{FF2B5EF4-FFF2-40B4-BE49-F238E27FC236}">
              <a16:creationId xmlns:a16="http://schemas.microsoft.com/office/drawing/2014/main" id="{FB7DEAB5-CB29-4B56-9A68-EEB2A87E936B}"/>
            </a:ext>
          </a:extLst>
        </xdr:cNvPr>
        <xdr:cNvSpPr txBox="1"/>
      </xdr:nvSpPr>
      <xdr:spPr>
        <a:xfrm>
          <a:off x="4506567" y="17987098"/>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1</xdr:col>
      <xdr:colOff>198786</xdr:colOff>
      <xdr:row>95</xdr:row>
      <xdr:rowOff>12181</xdr:rowOff>
    </xdr:from>
    <xdr:to>
      <xdr:col>3</xdr:col>
      <xdr:colOff>1</xdr:colOff>
      <xdr:row>95</xdr:row>
      <xdr:rowOff>198783</xdr:rowOff>
    </xdr:to>
    <xdr:sp macro="" textlink="">
      <xdr:nvSpPr>
        <xdr:cNvPr id="12" name="テキスト ボックス 11">
          <a:extLst>
            <a:ext uri="{FF2B5EF4-FFF2-40B4-BE49-F238E27FC236}">
              <a16:creationId xmlns:a16="http://schemas.microsoft.com/office/drawing/2014/main" id="{8C8A8287-5AA6-4442-84E0-B128C45CF140}"/>
            </a:ext>
          </a:extLst>
        </xdr:cNvPr>
        <xdr:cNvSpPr txBox="1"/>
      </xdr:nvSpPr>
      <xdr:spPr>
        <a:xfrm>
          <a:off x="436911" y="22119706"/>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6</xdr:col>
      <xdr:colOff>190503</xdr:colOff>
      <xdr:row>93</xdr:row>
      <xdr:rowOff>12180</xdr:rowOff>
    </xdr:from>
    <xdr:to>
      <xdr:col>7</xdr:col>
      <xdr:colOff>231915</xdr:colOff>
      <xdr:row>93</xdr:row>
      <xdr:rowOff>198782</xdr:rowOff>
    </xdr:to>
    <xdr:sp macro="" textlink="">
      <xdr:nvSpPr>
        <xdr:cNvPr id="13" name="テキスト ボックス 12">
          <a:extLst>
            <a:ext uri="{FF2B5EF4-FFF2-40B4-BE49-F238E27FC236}">
              <a16:creationId xmlns:a16="http://schemas.microsoft.com/office/drawing/2014/main" id="{85EE919A-2AAC-4534-9F01-907DF00E2CF4}"/>
            </a:ext>
          </a:extLst>
        </xdr:cNvPr>
        <xdr:cNvSpPr txBox="1"/>
      </xdr:nvSpPr>
      <xdr:spPr>
        <a:xfrm>
          <a:off x="1619253" y="21710130"/>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11</xdr:col>
      <xdr:colOff>182219</xdr:colOff>
      <xdr:row>93</xdr:row>
      <xdr:rowOff>3897</xdr:rowOff>
    </xdr:from>
    <xdr:to>
      <xdr:col>12</xdr:col>
      <xdr:colOff>223631</xdr:colOff>
      <xdr:row>93</xdr:row>
      <xdr:rowOff>190499</xdr:rowOff>
    </xdr:to>
    <xdr:sp macro="" textlink="">
      <xdr:nvSpPr>
        <xdr:cNvPr id="14" name="テキスト ボックス 13">
          <a:extLst>
            <a:ext uri="{FF2B5EF4-FFF2-40B4-BE49-F238E27FC236}">
              <a16:creationId xmlns:a16="http://schemas.microsoft.com/office/drawing/2014/main" id="{657DF1D3-8895-43A2-8EF7-9419B0EEFA85}"/>
            </a:ext>
          </a:extLst>
        </xdr:cNvPr>
        <xdr:cNvSpPr txBox="1"/>
      </xdr:nvSpPr>
      <xdr:spPr>
        <a:xfrm>
          <a:off x="2839694" y="21701847"/>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2</xdr:col>
      <xdr:colOff>173936</xdr:colOff>
      <xdr:row>98</xdr:row>
      <xdr:rowOff>3898</xdr:rowOff>
    </xdr:from>
    <xdr:to>
      <xdr:col>3</xdr:col>
      <xdr:colOff>215347</xdr:colOff>
      <xdr:row>98</xdr:row>
      <xdr:rowOff>190500</xdr:rowOff>
    </xdr:to>
    <xdr:sp macro="" textlink="">
      <xdr:nvSpPr>
        <xdr:cNvPr id="15" name="テキスト ボックス 14">
          <a:extLst>
            <a:ext uri="{FF2B5EF4-FFF2-40B4-BE49-F238E27FC236}">
              <a16:creationId xmlns:a16="http://schemas.microsoft.com/office/drawing/2014/main" id="{8539096E-AB39-4543-B7EF-6EB17F42A406}"/>
            </a:ext>
          </a:extLst>
        </xdr:cNvPr>
        <xdr:cNvSpPr txBox="1"/>
      </xdr:nvSpPr>
      <xdr:spPr>
        <a:xfrm>
          <a:off x="650186" y="22778173"/>
          <a:ext cx="27953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17</xdr:col>
      <xdr:colOff>207068</xdr:colOff>
      <xdr:row>95</xdr:row>
      <xdr:rowOff>12181</xdr:rowOff>
    </xdr:from>
    <xdr:to>
      <xdr:col>19</xdr:col>
      <xdr:colOff>8284</xdr:colOff>
      <xdr:row>95</xdr:row>
      <xdr:rowOff>198783</xdr:rowOff>
    </xdr:to>
    <xdr:sp macro="" textlink="">
      <xdr:nvSpPr>
        <xdr:cNvPr id="16" name="テキスト ボックス 15">
          <a:extLst>
            <a:ext uri="{FF2B5EF4-FFF2-40B4-BE49-F238E27FC236}">
              <a16:creationId xmlns:a16="http://schemas.microsoft.com/office/drawing/2014/main" id="{82DF5A4F-EABE-4DF5-AC0A-A75DB741EB14}"/>
            </a:ext>
          </a:extLst>
        </xdr:cNvPr>
        <xdr:cNvSpPr txBox="1"/>
      </xdr:nvSpPr>
      <xdr:spPr>
        <a:xfrm>
          <a:off x="4293293" y="22119706"/>
          <a:ext cx="277466"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22</xdr:col>
      <xdr:colOff>198786</xdr:colOff>
      <xdr:row>93</xdr:row>
      <xdr:rowOff>12180</xdr:rowOff>
    </xdr:from>
    <xdr:to>
      <xdr:col>24</xdr:col>
      <xdr:colOff>1</xdr:colOff>
      <xdr:row>93</xdr:row>
      <xdr:rowOff>198782</xdr:rowOff>
    </xdr:to>
    <xdr:sp macro="" textlink="">
      <xdr:nvSpPr>
        <xdr:cNvPr id="17" name="テキスト ボックス 16">
          <a:extLst>
            <a:ext uri="{FF2B5EF4-FFF2-40B4-BE49-F238E27FC236}">
              <a16:creationId xmlns:a16="http://schemas.microsoft.com/office/drawing/2014/main" id="{000C5F63-6486-4221-95F2-02CBE82B0313}"/>
            </a:ext>
          </a:extLst>
        </xdr:cNvPr>
        <xdr:cNvSpPr txBox="1"/>
      </xdr:nvSpPr>
      <xdr:spPr>
        <a:xfrm>
          <a:off x="5475636" y="21710130"/>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27</xdr:col>
      <xdr:colOff>190501</xdr:colOff>
      <xdr:row>93</xdr:row>
      <xdr:rowOff>3897</xdr:rowOff>
    </xdr:from>
    <xdr:to>
      <xdr:col>28</xdr:col>
      <xdr:colOff>231913</xdr:colOff>
      <xdr:row>93</xdr:row>
      <xdr:rowOff>190499</xdr:rowOff>
    </xdr:to>
    <xdr:sp macro="" textlink="">
      <xdr:nvSpPr>
        <xdr:cNvPr id="18" name="テキスト ボックス 17">
          <a:extLst>
            <a:ext uri="{FF2B5EF4-FFF2-40B4-BE49-F238E27FC236}">
              <a16:creationId xmlns:a16="http://schemas.microsoft.com/office/drawing/2014/main" id="{112BA16C-14E9-4CBF-9CD1-CE8FDF3CE6ED}"/>
            </a:ext>
          </a:extLst>
        </xdr:cNvPr>
        <xdr:cNvSpPr txBox="1"/>
      </xdr:nvSpPr>
      <xdr:spPr>
        <a:xfrm>
          <a:off x="6657976" y="21701847"/>
          <a:ext cx="3176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18</xdr:col>
      <xdr:colOff>182217</xdr:colOff>
      <xdr:row>98</xdr:row>
      <xdr:rowOff>3898</xdr:rowOff>
    </xdr:from>
    <xdr:to>
      <xdr:col>19</xdr:col>
      <xdr:colOff>223629</xdr:colOff>
      <xdr:row>98</xdr:row>
      <xdr:rowOff>190500</xdr:rowOff>
    </xdr:to>
    <xdr:sp macro="" textlink="">
      <xdr:nvSpPr>
        <xdr:cNvPr id="19" name="テキスト ボックス 18">
          <a:extLst>
            <a:ext uri="{FF2B5EF4-FFF2-40B4-BE49-F238E27FC236}">
              <a16:creationId xmlns:a16="http://schemas.microsoft.com/office/drawing/2014/main" id="{B7FB7416-6A86-4500-8BDD-7D25AECD7DEE}"/>
            </a:ext>
          </a:extLst>
        </xdr:cNvPr>
        <xdr:cNvSpPr txBox="1"/>
      </xdr:nvSpPr>
      <xdr:spPr>
        <a:xfrm>
          <a:off x="4506567" y="22778173"/>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6</xdr:col>
      <xdr:colOff>190503</xdr:colOff>
      <xdr:row>93</xdr:row>
      <xdr:rowOff>12180</xdr:rowOff>
    </xdr:from>
    <xdr:to>
      <xdr:col>7</xdr:col>
      <xdr:colOff>231915</xdr:colOff>
      <xdr:row>93</xdr:row>
      <xdr:rowOff>198782</xdr:rowOff>
    </xdr:to>
    <xdr:sp macro="" textlink="">
      <xdr:nvSpPr>
        <xdr:cNvPr id="20" name="テキスト ボックス 19">
          <a:extLst>
            <a:ext uri="{FF2B5EF4-FFF2-40B4-BE49-F238E27FC236}">
              <a16:creationId xmlns:a16="http://schemas.microsoft.com/office/drawing/2014/main" id="{647BBD85-9DFE-4206-8B7A-69AFB322F6DB}"/>
            </a:ext>
          </a:extLst>
        </xdr:cNvPr>
        <xdr:cNvSpPr txBox="1"/>
      </xdr:nvSpPr>
      <xdr:spPr>
        <a:xfrm>
          <a:off x="1619253" y="21710130"/>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①</a:t>
          </a:r>
        </a:p>
      </xdr:txBody>
    </xdr:sp>
    <xdr:clientData/>
  </xdr:twoCellAnchor>
  <xdr:twoCellAnchor>
    <xdr:from>
      <xdr:col>11</xdr:col>
      <xdr:colOff>182219</xdr:colOff>
      <xdr:row>93</xdr:row>
      <xdr:rowOff>3897</xdr:rowOff>
    </xdr:from>
    <xdr:to>
      <xdr:col>12</xdr:col>
      <xdr:colOff>223631</xdr:colOff>
      <xdr:row>93</xdr:row>
      <xdr:rowOff>190499</xdr:rowOff>
    </xdr:to>
    <xdr:sp macro="" textlink="">
      <xdr:nvSpPr>
        <xdr:cNvPr id="21" name="テキスト ボックス 20">
          <a:extLst>
            <a:ext uri="{FF2B5EF4-FFF2-40B4-BE49-F238E27FC236}">
              <a16:creationId xmlns:a16="http://schemas.microsoft.com/office/drawing/2014/main" id="{7C4810AF-4236-4D3E-BECB-1F792EF4D225}"/>
            </a:ext>
          </a:extLst>
        </xdr:cNvPr>
        <xdr:cNvSpPr txBox="1"/>
      </xdr:nvSpPr>
      <xdr:spPr>
        <a:xfrm>
          <a:off x="2839694" y="21701847"/>
          <a:ext cx="2795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②</a:t>
          </a:r>
        </a:p>
      </xdr:txBody>
    </xdr:sp>
    <xdr:clientData/>
  </xdr:twoCellAnchor>
  <xdr:twoCellAnchor>
    <xdr:from>
      <xdr:col>22</xdr:col>
      <xdr:colOff>198786</xdr:colOff>
      <xdr:row>93</xdr:row>
      <xdr:rowOff>12180</xdr:rowOff>
    </xdr:from>
    <xdr:to>
      <xdr:col>24</xdr:col>
      <xdr:colOff>1</xdr:colOff>
      <xdr:row>93</xdr:row>
      <xdr:rowOff>198782</xdr:rowOff>
    </xdr:to>
    <xdr:sp macro="" textlink="">
      <xdr:nvSpPr>
        <xdr:cNvPr id="22" name="テキスト ボックス 21">
          <a:extLst>
            <a:ext uri="{FF2B5EF4-FFF2-40B4-BE49-F238E27FC236}">
              <a16:creationId xmlns:a16="http://schemas.microsoft.com/office/drawing/2014/main" id="{99E67BCF-32CF-4CA3-A513-DB654DC44558}"/>
            </a:ext>
          </a:extLst>
        </xdr:cNvPr>
        <xdr:cNvSpPr txBox="1"/>
      </xdr:nvSpPr>
      <xdr:spPr>
        <a:xfrm>
          <a:off x="5475636" y="21710130"/>
          <a:ext cx="277465"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③</a:t>
          </a:r>
        </a:p>
      </xdr:txBody>
    </xdr:sp>
    <xdr:clientData/>
  </xdr:twoCellAnchor>
  <xdr:twoCellAnchor>
    <xdr:from>
      <xdr:col>27</xdr:col>
      <xdr:colOff>190501</xdr:colOff>
      <xdr:row>93</xdr:row>
      <xdr:rowOff>3897</xdr:rowOff>
    </xdr:from>
    <xdr:to>
      <xdr:col>28</xdr:col>
      <xdr:colOff>231913</xdr:colOff>
      <xdr:row>93</xdr:row>
      <xdr:rowOff>190499</xdr:rowOff>
    </xdr:to>
    <xdr:sp macro="" textlink="">
      <xdr:nvSpPr>
        <xdr:cNvPr id="23" name="テキスト ボックス 22">
          <a:extLst>
            <a:ext uri="{FF2B5EF4-FFF2-40B4-BE49-F238E27FC236}">
              <a16:creationId xmlns:a16="http://schemas.microsoft.com/office/drawing/2014/main" id="{A850CAED-2A30-4811-8D23-DCF00876191E}"/>
            </a:ext>
          </a:extLst>
        </xdr:cNvPr>
        <xdr:cNvSpPr txBox="1"/>
      </xdr:nvSpPr>
      <xdr:spPr>
        <a:xfrm>
          <a:off x="6657976" y="21701847"/>
          <a:ext cx="317637" cy="18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ctr"/>
          <a:r>
            <a:rPr kumimoji="1" lang="ja-JP" altLang="en-US" sz="900">
              <a:latin typeface="BIZ UDPゴシック" panose="020B0400000000000000" pitchFamily="50" charset="-128"/>
              <a:ea typeface="BIZ UDPゴシック" panose="020B0400000000000000" pitchFamily="50" charset="-128"/>
            </a:rPr>
            <a:t>④</a:t>
          </a:r>
        </a:p>
      </xdr:txBody>
    </xdr:sp>
    <xdr:clientData/>
  </xdr:twoCellAnchor>
  <xdr:twoCellAnchor>
    <xdr:from>
      <xdr:col>0</xdr:col>
      <xdr:colOff>108859</xdr:colOff>
      <xdr:row>13</xdr:row>
      <xdr:rowOff>27213</xdr:rowOff>
    </xdr:from>
    <xdr:to>
      <xdr:col>30</xdr:col>
      <xdr:colOff>68037</xdr:colOff>
      <xdr:row>13</xdr:row>
      <xdr:rowOff>761999</xdr:rowOff>
    </xdr:to>
    <xdr:sp macro="" textlink="">
      <xdr:nvSpPr>
        <xdr:cNvPr id="24" name="テキスト ボックス 23">
          <a:extLst>
            <a:ext uri="{FF2B5EF4-FFF2-40B4-BE49-F238E27FC236}">
              <a16:creationId xmlns:a16="http://schemas.microsoft.com/office/drawing/2014/main" id="{71C9394C-2492-4E06-8AF4-469C6B435FBD}"/>
            </a:ext>
          </a:extLst>
        </xdr:cNvPr>
        <xdr:cNvSpPr txBox="1"/>
      </xdr:nvSpPr>
      <xdr:spPr>
        <a:xfrm>
          <a:off x="108859" y="3227613"/>
          <a:ext cx="7179128" cy="7347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3A2B1-2B81-4DC5-9002-AF14779E7E84}">
  <sheetPr>
    <tabColor rgb="FFFFFF00"/>
    <pageSetUpPr fitToPage="1"/>
  </sheetPr>
  <dimension ref="A1:AP78"/>
  <sheetViews>
    <sheetView showZeros="0" tabSelected="1" view="pageBreakPreview" zoomScale="115" zoomScaleNormal="70" zoomScaleSheetLayoutView="115" workbookViewId="0">
      <selection activeCell="AN44" sqref="AN44"/>
    </sheetView>
  </sheetViews>
  <sheetFormatPr defaultRowHeight="13.5"/>
  <cols>
    <col min="1" max="8" width="3.125" style="3" customWidth="1"/>
    <col min="9" max="9" width="3.375" style="3" customWidth="1"/>
    <col min="10" max="32" width="3.125" style="3" customWidth="1"/>
    <col min="33" max="33" width="4.375" style="3" customWidth="1"/>
    <col min="34" max="73" width="3.125" style="3" customWidth="1"/>
    <col min="74" max="16384" width="9" style="3"/>
  </cols>
  <sheetData>
    <row r="1" spans="1:33">
      <c r="AA1" s="56" t="s">
        <v>64</v>
      </c>
      <c r="AB1" s="56"/>
      <c r="AC1" s="56"/>
      <c r="AD1" s="56"/>
      <c r="AE1" s="56"/>
      <c r="AG1" s="15"/>
    </row>
    <row r="2" spans="1:33" s="11" customFormat="1" ht="27.75" customHeight="1">
      <c r="A2" s="57" t="s">
        <v>10</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G2" s="16"/>
    </row>
    <row r="3" spans="1:33" ht="6" customHeight="1">
      <c r="A3" s="2"/>
      <c r="B3" s="2"/>
      <c r="C3" s="2"/>
      <c r="AG3" s="15"/>
    </row>
    <row r="4" spans="1:33" s="4" customFormat="1" ht="15.75" customHeight="1">
      <c r="B4" s="58" t="s">
        <v>5</v>
      </c>
      <c r="C4" s="58"/>
      <c r="D4" s="58"/>
      <c r="E4" s="58"/>
      <c r="F4" s="59"/>
      <c r="G4" s="60"/>
      <c r="H4" s="60"/>
      <c r="I4" s="60"/>
      <c r="J4" s="60"/>
      <c r="K4" s="60"/>
      <c r="L4" s="60"/>
      <c r="M4" s="60"/>
      <c r="N4" s="60"/>
      <c r="O4" s="60"/>
      <c r="P4" s="60"/>
      <c r="Q4" s="60"/>
      <c r="R4" s="60"/>
      <c r="S4" s="60"/>
      <c r="T4" s="60"/>
      <c r="U4" s="60"/>
      <c r="V4" s="60"/>
      <c r="W4" s="60"/>
      <c r="X4" s="60"/>
      <c r="Y4" s="60"/>
      <c r="AG4" s="13"/>
    </row>
    <row r="5" spans="1:33" s="4" customFormat="1" ht="15" customHeight="1">
      <c r="B5" s="12" t="s">
        <v>4</v>
      </c>
      <c r="C5" s="5"/>
      <c r="D5" s="5"/>
      <c r="E5" s="5"/>
      <c r="F5" s="1"/>
      <c r="G5" s="1"/>
      <c r="H5" s="1"/>
      <c r="I5" s="1"/>
      <c r="J5" s="1"/>
      <c r="K5" s="1"/>
      <c r="L5" s="1"/>
      <c r="M5" s="1"/>
      <c r="N5" s="1"/>
      <c r="O5" s="1"/>
      <c r="P5" s="1"/>
      <c r="Q5" s="1"/>
      <c r="R5" s="1"/>
      <c r="S5" s="1"/>
      <c r="AG5" s="13"/>
    </row>
    <row r="6" spans="1:33" s="4" customFormat="1" ht="5.25" customHeight="1">
      <c r="AG6" s="13"/>
    </row>
    <row r="7" spans="1:33" s="4" customFormat="1">
      <c r="A7" s="7" t="s">
        <v>63</v>
      </c>
      <c r="S7" s="14"/>
      <c r="AG7" s="13"/>
    </row>
    <row r="8" spans="1:33" s="4" customFormat="1" ht="20.25" customHeight="1">
      <c r="B8" s="61" t="s">
        <v>62</v>
      </c>
      <c r="C8" s="62"/>
      <c r="D8" s="62"/>
      <c r="E8" s="62"/>
      <c r="F8" s="63"/>
      <c r="G8" s="64" t="s">
        <v>2</v>
      </c>
      <c r="H8" s="64"/>
      <c r="I8" s="64"/>
      <c r="J8" s="64"/>
      <c r="K8" s="64"/>
      <c r="L8" s="64"/>
      <c r="M8" s="64"/>
      <c r="N8" s="64"/>
      <c r="O8" s="64"/>
      <c r="P8" s="64"/>
      <c r="Q8" s="64"/>
      <c r="R8" s="64"/>
      <c r="S8" s="64"/>
      <c r="T8" s="64"/>
      <c r="U8" s="64"/>
      <c r="V8" s="64"/>
      <c r="W8" s="64"/>
      <c r="X8" s="64"/>
      <c r="Y8" s="64"/>
      <c r="Z8" s="64"/>
      <c r="AA8" s="64"/>
      <c r="AB8" s="64"/>
      <c r="AC8" s="64"/>
      <c r="AD8" s="64"/>
      <c r="AG8" s="17" t="s">
        <v>6</v>
      </c>
    </row>
    <row r="9" spans="1:33" s="4" customFormat="1" ht="27" customHeight="1">
      <c r="B9" s="67"/>
      <c r="C9" s="68"/>
      <c r="D9" s="68"/>
      <c r="E9" s="68"/>
      <c r="F9" s="69"/>
      <c r="G9" s="65" t="str">
        <f>IFERROR(VLOOKUP(B9,日本産業分類!$A$6:$B$1174,2,FALSE),"")</f>
        <v/>
      </c>
      <c r="H9" s="65"/>
      <c r="I9" s="65"/>
      <c r="J9" s="65"/>
      <c r="K9" s="65"/>
      <c r="L9" s="65"/>
      <c r="M9" s="65"/>
      <c r="N9" s="65"/>
      <c r="O9" s="65"/>
      <c r="P9" s="65"/>
      <c r="Q9" s="65"/>
      <c r="R9" s="65"/>
      <c r="S9" s="65"/>
      <c r="T9" s="65"/>
      <c r="U9" s="65"/>
      <c r="V9" s="65"/>
      <c r="W9" s="65"/>
      <c r="X9" s="65"/>
      <c r="Y9" s="65"/>
      <c r="Z9" s="65"/>
      <c r="AA9" s="65"/>
      <c r="AB9" s="65"/>
      <c r="AC9" s="65"/>
      <c r="AD9" s="65"/>
      <c r="AG9" s="18" t="s">
        <v>3</v>
      </c>
    </row>
    <row r="10" spans="1:33" s="4" customFormat="1" ht="27" customHeight="1">
      <c r="B10" s="67"/>
      <c r="C10" s="68"/>
      <c r="D10" s="68"/>
      <c r="E10" s="68"/>
      <c r="F10" s="69"/>
      <c r="G10" s="65" t="str">
        <f>IFERROR(VLOOKUP(B10,日本産業分類!$A$6:$B$1174,2,FALSE),"")</f>
        <v/>
      </c>
      <c r="H10" s="65"/>
      <c r="I10" s="65"/>
      <c r="J10" s="65"/>
      <c r="K10" s="65"/>
      <c r="L10" s="65"/>
      <c r="M10" s="65"/>
      <c r="N10" s="65"/>
      <c r="O10" s="65"/>
      <c r="P10" s="65"/>
      <c r="Q10" s="65"/>
      <c r="R10" s="65"/>
      <c r="S10" s="65"/>
      <c r="T10" s="65"/>
      <c r="U10" s="65"/>
      <c r="V10" s="66"/>
      <c r="W10" s="66"/>
      <c r="X10" s="66"/>
      <c r="Y10" s="66"/>
      <c r="Z10" s="66"/>
      <c r="AA10" s="66"/>
      <c r="AB10" s="66"/>
      <c r="AC10" s="66"/>
      <c r="AD10" s="66"/>
      <c r="AG10" s="18" t="s">
        <v>7</v>
      </c>
    </row>
    <row r="11" spans="1:33" s="4" customFormat="1" ht="27" customHeight="1">
      <c r="B11" s="67"/>
      <c r="C11" s="68"/>
      <c r="D11" s="68"/>
      <c r="E11" s="68"/>
      <c r="F11" s="69"/>
      <c r="G11" s="65" t="str">
        <f>IFERROR(VLOOKUP(B11,日本産業分類!$A$6:$B$1174,2,FALSE),"")</f>
        <v/>
      </c>
      <c r="H11" s="65"/>
      <c r="I11" s="65"/>
      <c r="J11" s="65"/>
      <c r="K11" s="65"/>
      <c r="L11" s="65"/>
      <c r="M11" s="65"/>
      <c r="N11" s="65"/>
      <c r="O11" s="65"/>
      <c r="P11" s="65"/>
      <c r="Q11" s="65"/>
      <c r="R11" s="65"/>
      <c r="S11" s="65"/>
      <c r="T11" s="65"/>
      <c r="U11" s="65"/>
      <c r="V11" s="66"/>
      <c r="W11" s="66"/>
      <c r="X11" s="66"/>
      <c r="Y11" s="66"/>
      <c r="Z11" s="66"/>
      <c r="AA11" s="66"/>
      <c r="AB11" s="66"/>
      <c r="AC11" s="66"/>
      <c r="AD11" s="66"/>
      <c r="AG11" s="13"/>
    </row>
    <row r="12" spans="1:33" s="4" customFormat="1" ht="27" customHeight="1">
      <c r="B12" s="67"/>
      <c r="C12" s="68"/>
      <c r="D12" s="68"/>
      <c r="E12" s="68"/>
      <c r="F12" s="69"/>
      <c r="G12" s="65" t="str">
        <f>IFERROR(VLOOKUP(B12,日本産業分類!$A$6:$B$1174,2,FALSE),"")</f>
        <v/>
      </c>
      <c r="H12" s="65"/>
      <c r="I12" s="65"/>
      <c r="J12" s="65"/>
      <c r="K12" s="65"/>
      <c r="L12" s="65"/>
      <c r="M12" s="65"/>
      <c r="N12" s="65"/>
      <c r="O12" s="65"/>
      <c r="P12" s="65"/>
      <c r="Q12" s="65"/>
      <c r="R12" s="65"/>
      <c r="S12" s="65"/>
      <c r="T12" s="65"/>
      <c r="U12" s="65"/>
      <c r="V12" s="66"/>
      <c r="W12" s="66"/>
      <c r="X12" s="66"/>
      <c r="Y12" s="66"/>
      <c r="Z12" s="66"/>
      <c r="AA12" s="66"/>
      <c r="AB12" s="66"/>
      <c r="AC12" s="66"/>
      <c r="AD12" s="66"/>
      <c r="AG12" s="13"/>
    </row>
    <row r="13" spans="1:33" s="4" customFormat="1" ht="27" customHeight="1">
      <c r="B13" s="67"/>
      <c r="C13" s="68"/>
      <c r="D13" s="68"/>
      <c r="E13" s="68"/>
      <c r="F13" s="69"/>
      <c r="G13" s="65" t="str">
        <f>IFERROR(VLOOKUP(B13,日本産業分類!$A$6:$B$1174,2,FALSE),"")</f>
        <v/>
      </c>
      <c r="H13" s="65"/>
      <c r="I13" s="65"/>
      <c r="J13" s="65"/>
      <c r="K13" s="65"/>
      <c r="L13" s="65"/>
      <c r="M13" s="65"/>
      <c r="N13" s="65"/>
      <c r="O13" s="65"/>
      <c r="P13" s="65"/>
      <c r="Q13" s="65"/>
      <c r="R13" s="65"/>
      <c r="S13" s="65"/>
      <c r="T13" s="65"/>
      <c r="U13" s="65"/>
      <c r="V13" s="66"/>
      <c r="W13" s="66"/>
      <c r="X13" s="66"/>
      <c r="Y13" s="66"/>
      <c r="Z13" s="66"/>
      <c r="AA13" s="66"/>
      <c r="AB13" s="66"/>
      <c r="AC13" s="66"/>
      <c r="AD13" s="66"/>
      <c r="AG13" s="13"/>
    </row>
    <row r="14" spans="1:33" s="4" customFormat="1" ht="73.5" customHeight="1">
      <c r="B14" s="9"/>
      <c r="C14" s="9"/>
      <c r="D14" s="9"/>
      <c r="E14" s="9"/>
      <c r="F14" s="9"/>
      <c r="G14" s="9"/>
      <c r="H14" s="9"/>
      <c r="I14" s="9"/>
      <c r="J14" s="1"/>
      <c r="K14" s="1"/>
      <c r="L14" s="10"/>
      <c r="M14" s="10"/>
      <c r="N14" s="10"/>
      <c r="O14" s="10"/>
      <c r="P14" s="10"/>
      <c r="Q14" s="10"/>
      <c r="R14" s="10"/>
      <c r="S14" s="8"/>
      <c r="T14" s="5"/>
      <c r="U14" s="5"/>
      <c r="V14" s="5"/>
      <c r="W14" s="5"/>
      <c r="X14" s="5"/>
    </row>
    <row r="15" spans="1:33" s="4" customFormat="1">
      <c r="A15" s="7" t="s">
        <v>11</v>
      </c>
    </row>
    <row r="16" spans="1:33" s="4" customFormat="1" ht="36.75" customHeight="1" thickBot="1">
      <c r="A16" s="7"/>
      <c r="F16" s="70" t="s">
        <v>12</v>
      </c>
      <c r="G16" s="70"/>
      <c r="H16" s="70"/>
      <c r="I16" s="70"/>
      <c r="J16" s="70"/>
      <c r="K16" s="70"/>
      <c r="L16" s="70"/>
      <c r="M16" s="70"/>
      <c r="N16" s="70" t="s">
        <v>13</v>
      </c>
      <c r="O16" s="70"/>
      <c r="P16" s="70"/>
      <c r="Q16" s="70"/>
      <c r="R16" s="70"/>
      <c r="S16" s="70"/>
      <c r="T16" s="70"/>
      <c r="U16" s="70"/>
      <c r="V16" s="71" t="s">
        <v>35</v>
      </c>
      <c r="W16" s="72"/>
      <c r="X16" s="72"/>
      <c r="Y16" s="72"/>
      <c r="Z16" s="72"/>
      <c r="AA16" s="72"/>
      <c r="AB16" s="73"/>
    </row>
    <row r="17" spans="1:33" s="4" customFormat="1" ht="25.5" customHeight="1" thickBot="1">
      <c r="A17" s="7"/>
      <c r="B17" s="74" t="s">
        <v>9</v>
      </c>
      <c r="C17" s="75"/>
      <c r="D17" s="75"/>
      <c r="E17" s="75"/>
      <c r="F17" s="81"/>
      <c r="G17" s="82"/>
      <c r="H17" s="82"/>
      <c r="I17" s="82"/>
      <c r="J17" s="82"/>
      <c r="K17" s="82"/>
      <c r="L17" s="20" t="s">
        <v>3</v>
      </c>
      <c r="M17" s="42" t="s">
        <v>14</v>
      </c>
      <c r="N17" s="81"/>
      <c r="O17" s="82"/>
      <c r="P17" s="82"/>
      <c r="Q17" s="82"/>
      <c r="R17" s="82"/>
      <c r="S17" s="82"/>
      <c r="T17" s="20" t="s">
        <v>3</v>
      </c>
      <c r="U17" s="43" t="s">
        <v>15</v>
      </c>
      <c r="V17" s="83" t="str">
        <f>IFERROR(ROUNDDOWN(F17/N17*100-100,1),"")</f>
        <v/>
      </c>
      <c r="W17" s="83"/>
      <c r="X17" s="83"/>
      <c r="Y17" s="83"/>
      <c r="Z17" s="83"/>
      <c r="AA17" s="79" t="s">
        <v>1</v>
      </c>
      <c r="AB17" s="80"/>
      <c r="AC17" s="7" t="s">
        <v>34</v>
      </c>
      <c r="AD17" s="7"/>
    </row>
    <row r="18" spans="1:33" s="4" customFormat="1">
      <c r="A18" s="7"/>
    </row>
    <row r="19" spans="1:33" s="4" customFormat="1">
      <c r="A19" s="7" t="s">
        <v>16</v>
      </c>
    </row>
    <row r="20" spans="1:33" s="4" customFormat="1" ht="36.75" customHeight="1" thickBot="1">
      <c r="A20" s="7"/>
      <c r="F20" s="70" t="s">
        <v>17</v>
      </c>
      <c r="G20" s="70"/>
      <c r="H20" s="70"/>
      <c r="I20" s="70"/>
      <c r="J20" s="70"/>
      <c r="K20" s="70"/>
      <c r="L20" s="70"/>
      <c r="M20" s="70"/>
      <c r="N20" s="70" t="s">
        <v>18</v>
      </c>
      <c r="O20" s="70"/>
      <c r="P20" s="70"/>
      <c r="Q20" s="70"/>
      <c r="R20" s="70"/>
      <c r="S20" s="70"/>
      <c r="T20" s="70"/>
      <c r="U20" s="71"/>
      <c r="V20" s="71" t="s">
        <v>45</v>
      </c>
      <c r="W20" s="72"/>
      <c r="X20" s="72"/>
      <c r="Y20" s="72"/>
      <c r="Z20" s="72"/>
      <c r="AA20" s="72"/>
      <c r="AB20" s="73"/>
    </row>
    <row r="21" spans="1:33" s="4" customFormat="1" ht="25.5" customHeight="1" thickBot="1">
      <c r="A21" s="7"/>
      <c r="B21" s="74" t="s">
        <v>9</v>
      </c>
      <c r="C21" s="75"/>
      <c r="D21" s="75"/>
      <c r="E21" s="75"/>
      <c r="F21" s="76"/>
      <c r="G21" s="77"/>
      <c r="H21" s="77"/>
      <c r="I21" s="77"/>
      <c r="J21" s="77"/>
      <c r="K21" s="77"/>
      <c r="L21" s="20" t="s">
        <v>3</v>
      </c>
      <c r="M21" s="42" t="s">
        <v>20</v>
      </c>
      <c r="N21" s="76"/>
      <c r="O21" s="77"/>
      <c r="P21" s="77"/>
      <c r="Q21" s="77"/>
      <c r="R21" s="77"/>
      <c r="S21" s="77"/>
      <c r="T21" s="20" t="s">
        <v>3</v>
      </c>
      <c r="U21" s="43" t="s">
        <v>21</v>
      </c>
      <c r="V21" s="78" t="str">
        <f>IFERROR(ROUNDDOWN(F21/N21*100,1),"")</f>
        <v/>
      </c>
      <c r="W21" s="78"/>
      <c r="X21" s="78"/>
      <c r="Y21" s="78"/>
      <c r="Z21" s="78"/>
      <c r="AA21" s="79" t="s">
        <v>1</v>
      </c>
      <c r="AB21" s="80"/>
      <c r="AC21" s="7" t="s">
        <v>34</v>
      </c>
    </row>
    <row r="22" spans="1:33" s="4" customFormat="1" ht="12" customHeight="1">
      <c r="A22" s="1"/>
      <c r="B22" s="5"/>
      <c r="C22" s="5"/>
      <c r="D22" s="5"/>
      <c r="E22" s="5"/>
      <c r="F22" s="5"/>
      <c r="G22" s="1"/>
      <c r="H22" s="5"/>
      <c r="I22" s="5"/>
      <c r="J22" s="5"/>
      <c r="K22" s="5"/>
      <c r="L22" s="6"/>
      <c r="M22" s="5"/>
      <c r="N22" s="5"/>
      <c r="O22" s="5"/>
      <c r="P22" s="5"/>
      <c r="Q22" s="6"/>
      <c r="R22" s="5"/>
      <c r="S22" s="5"/>
      <c r="T22" s="5"/>
      <c r="U22" s="5"/>
      <c r="V22" s="6"/>
      <c r="X22" s="5"/>
      <c r="Y22" s="5"/>
      <c r="Z22" s="5"/>
      <c r="AA22" s="5"/>
      <c r="AB22" s="6"/>
    </row>
    <row r="23" spans="1:33" s="4" customFormat="1">
      <c r="A23" s="7" t="s">
        <v>22</v>
      </c>
    </row>
    <row r="24" spans="1:33" s="4" customFormat="1" ht="48" customHeight="1" thickBot="1">
      <c r="A24" s="7"/>
      <c r="F24" s="71" t="s">
        <v>24</v>
      </c>
      <c r="G24" s="72"/>
      <c r="H24" s="72"/>
      <c r="I24" s="73"/>
      <c r="J24" s="72" t="s">
        <v>23</v>
      </c>
      <c r="K24" s="72"/>
      <c r="L24" s="72"/>
      <c r="M24" s="73"/>
      <c r="N24" s="71" t="s">
        <v>28</v>
      </c>
      <c r="O24" s="73"/>
      <c r="P24" s="71" t="s">
        <v>25</v>
      </c>
      <c r="Q24" s="72"/>
      <c r="R24" s="72"/>
      <c r="S24" s="73"/>
      <c r="T24" s="71" t="s">
        <v>26</v>
      </c>
      <c r="U24" s="72"/>
      <c r="V24" s="72"/>
      <c r="W24" s="73"/>
      <c r="X24" s="71" t="s">
        <v>29</v>
      </c>
      <c r="Y24" s="73"/>
      <c r="Z24" s="71" t="s">
        <v>27</v>
      </c>
      <c r="AA24" s="72"/>
      <c r="AB24" s="72"/>
      <c r="AC24" s="73"/>
    </row>
    <row r="25" spans="1:33" s="4" customFormat="1" ht="25.5" customHeight="1" thickBot="1">
      <c r="A25" s="7"/>
      <c r="B25" s="92" t="s">
        <v>9</v>
      </c>
      <c r="C25" s="93"/>
      <c r="D25" s="93"/>
      <c r="E25" s="93"/>
      <c r="F25" s="81"/>
      <c r="G25" s="82"/>
      <c r="H25" s="82"/>
      <c r="I25" s="21" t="s">
        <v>3</v>
      </c>
      <c r="J25" s="81"/>
      <c r="K25" s="82"/>
      <c r="L25" s="82"/>
      <c r="M25" s="38" t="s">
        <v>3</v>
      </c>
      <c r="N25" s="97" t="str">
        <f>IFERROR(F25/J25,"")</f>
        <v/>
      </c>
      <c r="O25" s="98"/>
      <c r="P25" s="82"/>
      <c r="Q25" s="82"/>
      <c r="R25" s="82"/>
      <c r="S25" s="21" t="s">
        <v>3</v>
      </c>
      <c r="T25" s="81"/>
      <c r="U25" s="82"/>
      <c r="V25" s="82"/>
      <c r="W25" s="38" t="s">
        <v>3</v>
      </c>
      <c r="X25" s="101" t="str">
        <f>IFERROR(P25/T25,"")</f>
        <v/>
      </c>
      <c r="Y25" s="102"/>
      <c r="Z25" s="105" t="str">
        <f>IFERROR(N25-X25,"")</f>
        <v/>
      </c>
      <c r="AA25" s="105"/>
      <c r="AB25" s="105"/>
      <c r="AC25" s="106"/>
    </row>
    <row r="26" spans="1:33" s="4" customFormat="1" ht="19.5" customHeight="1" thickBot="1">
      <c r="A26" s="7"/>
      <c r="B26" s="94"/>
      <c r="C26" s="95"/>
      <c r="D26" s="95"/>
      <c r="E26" s="96"/>
      <c r="F26" s="84" t="s">
        <v>30</v>
      </c>
      <c r="G26" s="85"/>
      <c r="H26" s="85"/>
      <c r="I26" s="86"/>
      <c r="J26" s="84" t="s">
        <v>31</v>
      </c>
      <c r="K26" s="85"/>
      <c r="L26" s="85"/>
      <c r="M26" s="85"/>
      <c r="N26" s="99"/>
      <c r="O26" s="100"/>
      <c r="P26" s="85" t="s">
        <v>32</v>
      </c>
      <c r="Q26" s="85"/>
      <c r="R26" s="85"/>
      <c r="S26" s="86"/>
      <c r="T26" s="84" t="s">
        <v>33</v>
      </c>
      <c r="U26" s="85"/>
      <c r="V26" s="85"/>
      <c r="W26" s="85"/>
      <c r="X26" s="103"/>
      <c r="Y26" s="104"/>
      <c r="Z26" s="107"/>
      <c r="AA26" s="107"/>
      <c r="AB26" s="107"/>
      <c r="AC26" s="108"/>
      <c r="AD26" s="7"/>
    </row>
    <row r="27" spans="1:33" s="4" customFormat="1" ht="4.5" customHeight="1">
      <c r="A27" s="1"/>
      <c r="B27" s="5"/>
      <c r="C27" s="5"/>
      <c r="D27" s="5"/>
      <c r="E27" s="5"/>
      <c r="F27" s="5"/>
      <c r="G27" s="1"/>
      <c r="H27" s="5"/>
      <c r="I27" s="5"/>
      <c r="J27" s="5"/>
      <c r="K27" s="5"/>
      <c r="L27" s="6"/>
      <c r="M27" s="5"/>
      <c r="N27" s="5"/>
      <c r="O27" s="5"/>
      <c r="P27" s="5"/>
      <c r="Q27" s="6"/>
      <c r="R27" s="5"/>
      <c r="S27" s="5"/>
      <c r="T27" s="5"/>
      <c r="U27" s="5"/>
      <c r="V27" s="6"/>
      <c r="X27" s="5"/>
      <c r="Y27" s="5"/>
      <c r="Z27" s="5"/>
      <c r="AA27" s="5"/>
      <c r="AB27" s="6"/>
      <c r="AG27" s="13"/>
    </row>
    <row r="28" spans="1:33" s="4" customFormat="1" ht="13.5" customHeight="1">
      <c r="A28" s="87"/>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G28" s="13"/>
    </row>
    <row r="29" spans="1:33" s="4" customFormat="1" ht="13.5" customHeight="1">
      <c r="A29" s="88"/>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G29" s="13"/>
    </row>
    <row r="30" spans="1:33" s="4" customFormat="1" ht="13.5" customHeight="1">
      <c r="A30" s="89"/>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G30" s="13"/>
    </row>
    <row r="31" spans="1:33" s="4" customFormat="1" ht="13.5" customHeight="1">
      <c r="A31" s="9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G31" s="13"/>
    </row>
    <row r="32" spans="1:33" s="4" customFormat="1" ht="21" customHeight="1">
      <c r="A32" s="1"/>
      <c r="B32" s="5"/>
      <c r="C32" s="5"/>
      <c r="D32" s="5"/>
      <c r="E32" s="5"/>
      <c r="F32" s="5"/>
      <c r="G32" s="1"/>
      <c r="H32" s="5"/>
      <c r="I32" s="5"/>
      <c r="J32" s="5"/>
      <c r="K32" s="5"/>
      <c r="L32" s="6"/>
      <c r="M32" s="5"/>
      <c r="N32" s="5"/>
      <c r="O32" s="5"/>
      <c r="P32" s="5"/>
      <c r="Q32" s="6"/>
      <c r="R32" s="5"/>
      <c r="S32" s="5"/>
      <c r="T32" s="5"/>
      <c r="U32" s="5"/>
      <c r="V32" s="6"/>
      <c r="X32" s="5"/>
      <c r="Y32" s="5"/>
      <c r="Z32" s="5"/>
      <c r="AA32" s="5"/>
      <c r="AB32" s="6"/>
      <c r="AG32" s="13"/>
    </row>
    <row r="33" spans="1:42">
      <c r="AG33" s="15"/>
    </row>
    <row r="34" spans="1:42">
      <c r="AG34" s="15"/>
    </row>
    <row r="35" spans="1:42">
      <c r="AG35" s="15"/>
    </row>
    <row r="36" spans="1:42">
      <c r="AG36" s="15"/>
    </row>
    <row r="37" spans="1:42">
      <c r="AG37" s="15"/>
    </row>
    <row r="38" spans="1:42">
      <c r="AG38" s="15"/>
    </row>
    <row r="39" spans="1:42">
      <c r="AG39" s="15"/>
    </row>
    <row r="40" spans="1:42" s="4" customFormat="1" ht="4.5" customHeight="1">
      <c r="A40" s="1"/>
      <c r="B40" s="5"/>
      <c r="C40" s="5"/>
      <c r="D40" s="5"/>
      <c r="E40" s="5"/>
      <c r="F40" s="5"/>
      <c r="G40" s="1"/>
      <c r="H40" s="5"/>
      <c r="I40" s="5"/>
      <c r="J40" s="5"/>
      <c r="K40" s="5"/>
      <c r="L40" s="6"/>
      <c r="M40" s="5"/>
      <c r="N40" s="5"/>
      <c r="O40" s="5"/>
      <c r="P40" s="5"/>
      <c r="Q40" s="6"/>
      <c r="R40" s="5"/>
      <c r="S40" s="5"/>
      <c r="T40" s="5"/>
      <c r="U40" s="5"/>
      <c r="V40" s="6"/>
      <c r="X40" s="5"/>
      <c r="Y40" s="5"/>
      <c r="Z40" s="5"/>
      <c r="AA40" s="5"/>
      <c r="AB40" s="6"/>
      <c r="AG40" s="13"/>
    </row>
    <row r="41" spans="1:42" s="11" customFormat="1" ht="18" customHeight="1">
      <c r="A41" s="91" t="s">
        <v>56</v>
      </c>
      <c r="B41" s="91"/>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P41" s="24"/>
    </row>
    <row r="42" spans="1:42" s="11" customFormat="1" ht="7.5" customHeight="1">
      <c r="B42" s="25"/>
      <c r="C42" s="26"/>
      <c r="D42" s="26"/>
      <c r="E42" s="26"/>
      <c r="F42" s="26"/>
      <c r="G42" s="26"/>
      <c r="H42" s="26"/>
      <c r="O42" s="25"/>
      <c r="AP42" s="24"/>
    </row>
    <row r="43" spans="1:42" s="11" customFormat="1" ht="87" customHeight="1">
      <c r="A43" s="109" t="s">
        <v>61</v>
      </c>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P43" s="24"/>
    </row>
    <row r="44" spans="1:42" s="36" customFormat="1" ht="15.75" customHeight="1">
      <c r="A44" s="110" t="s">
        <v>59</v>
      </c>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P44" s="37"/>
    </row>
    <row r="45" spans="1:42" s="11" customFormat="1" ht="6.75" customHeight="1">
      <c r="A45" s="25"/>
      <c r="C45" s="22"/>
      <c r="D45" s="22"/>
      <c r="E45" s="22"/>
      <c r="F45" s="22"/>
      <c r="G45" s="25"/>
      <c r="H45" s="22"/>
      <c r="I45" s="22"/>
      <c r="J45" s="22"/>
      <c r="K45" s="22"/>
      <c r="L45" s="23"/>
      <c r="M45" s="22"/>
      <c r="N45" s="22"/>
      <c r="O45" s="22"/>
      <c r="P45" s="22"/>
      <c r="Q45" s="23"/>
      <c r="R45" s="22"/>
      <c r="S45" s="22"/>
      <c r="T45" s="22"/>
      <c r="U45" s="22"/>
      <c r="V45" s="23"/>
      <c r="X45" s="22"/>
      <c r="Y45" s="22"/>
      <c r="Z45" s="22"/>
      <c r="AA45" s="22"/>
      <c r="AB45" s="23"/>
    </row>
    <row r="46" spans="1:42" s="11" customFormat="1" ht="15.75" customHeight="1">
      <c r="A46" s="111" t="s">
        <v>36</v>
      </c>
      <c r="B46" s="111"/>
      <c r="C46" s="111"/>
      <c r="D46" s="111"/>
      <c r="E46" s="111"/>
      <c r="F46" s="22"/>
      <c r="G46" s="25"/>
      <c r="H46" s="22"/>
      <c r="I46" s="22"/>
      <c r="J46" s="22"/>
      <c r="K46" s="22"/>
      <c r="L46" s="23"/>
      <c r="M46" s="22"/>
      <c r="N46" s="22"/>
      <c r="O46" s="22"/>
      <c r="P46" s="22"/>
      <c r="Q46" s="23"/>
      <c r="R46" s="22"/>
      <c r="S46" s="22"/>
      <c r="T46" s="22"/>
      <c r="U46" s="22"/>
      <c r="V46" s="23"/>
      <c r="X46" s="22"/>
      <c r="Y46" s="22"/>
      <c r="Z46" s="22"/>
      <c r="AA46" s="22"/>
      <c r="AB46" s="23"/>
    </row>
    <row r="47" spans="1:42" s="11" customFormat="1" ht="15.75" customHeight="1">
      <c r="A47" s="40" t="s">
        <v>46</v>
      </c>
      <c r="B47" s="40"/>
      <c r="C47" s="40"/>
      <c r="D47" s="40"/>
      <c r="E47" s="40"/>
      <c r="F47" s="40"/>
      <c r="G47" s="40"/>
      <c r="H47" s="40"/>
      <c r="I47" s="40"/>
      <c r="J47" s="40"/>
      <c r="K47" s="40"/>
      <c r="L47" s="40"/>
      <c r="M47" s="41"/>
      <c r="N47" s="41"/>
      <c r="O47" s="41"/>
      <c r="Q47" s="40" t="s">
        <v>47</v>
      </c>
      <c r="R47" s="40"/>
      <c r="S47" s="40"/>
      <c r="T47" s="40"/>
      <c r="U47" s="40"/>
      <c r="V47" s="40"/>
      <c r="W47" s="40"/>
      <c r="X47" s="40"/>
      <c r="Y47" s="40"/>
      <c r="Z47" s="40"/>
      <c r="AA47" s="40"/>
      <c r="AB47" s="40"/>
      <c r="AC47" s="41"/>
      <c r="AD47" s="41"/>
      <c r="AE47" s="41"/>
    </row>
    <row r="48" spans="1:42" s="11" customFormat="1">
      <c r="A48" s="112" t="s">
        <v>48</v>
      </c>
      <c r="B48" s="114" t="s">
        <v>49</v>
      </c>
      <c r="C48" s="115"/>
      <c r="D48" s="115"/>
      <c r="E48" s="115"/>
      <c r="F48" s="115"/>
      <c r="G48" s="116"/>
      <c r="H48" s="114" t="s">
        <v>51</v>
      </c>
      <c r="I48" s="115"/>
      <c r="J48" s="115"/>
      <c r="K48" s="115"/>
      <c r="L48" s="115"/>
      <c r="M48" s="120" t="s">
        <v>50</v>
      </c>
      <c r="N48" s="121"/>
      <c r="O48" s="122"/>
      <c r="Q48" s="112" t="s">
        <v>48</v>
      </c>
      <c r="R48" s="114" t="s">
        <v>49</v>
      </c>
      <c r="S48" s="115"/>
      <c r="T48" s="115"/>
      <c r="U48" s="115"/>
      <c r="V48" s="115"/>
      <c r="W48" s="116"/>
      <c r="X48" s="114" t="s">
        <v>51</v>
      </c>
      <c r="Y48" s="115"/>
      <c r="Z48" s="115"/>
      <c r="AA48" s="115"/>
      <c r="AB48" s="115"/>
      <c r="AC48" s="120" t="s">
        <v>50</v>
      </c>
      <c r="AD48" s="121"/>
      <c r="AE48" s="122"/>
    </row>
    <row r="49" spans="1:31" s="11" customFormat="1">
      <c r="A49" s="113"/>
      <c r="B49" s="117"/>
      <c r="C49" s="118"/>
      <c r="D49" s="118"/>
      <c r="E49" s="118"/>
      <c r="F49" s="118"/>
      <c r="G49" s="119"/>
      <c r="H49" s="117"/>
      <c r="I49" s="118"/>
      <c r="J49" s="118"/>
      <c r="K49" s="118"/>
      <c r="L49" s="118"/>
      <c r="M49" s="28" t="s">
        <v>6</v>
      </c>
      <c r="N49" s="126"/>
      <c r="O49" s="127"/>
      <c r="Q49" s="113"/>
      <c r="R49" s="117"/>
      <c r="S49" s="118"/>
      <c r="T49" s="118"/>
      <c r="U49" s="118"/>
      <c r="V49" s="118"/>
      <c r="W49" s="119"/>
      <c r="X49" s="117"/>
      <c r="Y49" s="118"/>
      <c r="Z49" s="118"/>
      <c r="AA49" s="118"/>
      <c r="AB49" s="118"/>
      <c r="AC49" s="28" t="s">
        <v>6</v>
      </c>
      <c r="AD49" s="128">
        <f>N49</f>
        <v>0</v>
      </c>
      <c r="AE49" s="129"/>
    </row>
    <row r="50" spans="1:31" s="11" customFormat="1" ht="15.75" customHeight="1">
      <c r="A50" s="39">
        <v>1</v>
      </c>
      <c r="B50" s="123"/>
      <c r="C50" s="123"/>
      <c r="D50" s="123"/>
      <c r="E50" s="123"/>
      <c r="F50" s="123"/>
      <c r="G50" s="123"/>
      <c r="H50" s="124"/>
      <c r="I50" s="124"/>
      <c r="J50" s="124"/>
      <c r="K50" s="125"/>
      <c r="L50" s="29" t="s">
        <v>3</v>
      </c>
      <c r="M50" s="130"/>
      <c r="N50" s="130"/>
      <c r="O50" s="130"/>
      <c r="Q50" s="39">
        <v>1</v>
      </c>
      <c r="R50" s="123"/>
      <c r="S50" s="123"/>
      <c r="T50" s="123"/>
      <c r="U50" s="123"/>
      <c r="V50" s="123"/>
      <c r="W50" s="123"/>
      <c r="X50" s="124"/>
      <c r="Y50" s="124"/>
      <c r="Z50" s="124"/>
      <c r="AA50" s="125"/>
      <c r="AB50" s="29" t="s">
        <v>3</v>
      </c>
      <c r="AC50" s="130"/>
      <c r="AD50" s="130"/>
      <c r="AE50" s="130"/>
    </row>
    <row r="51" spans="1:31" s="11" customFormat="1" ht="15.75" customHeight="1">
      <c r="A51" s="39">
        <v>2</v>
      </c>
      <c r="B51" s="123"/>
      <c r="C51" s="123"/>
      <c r="D51" s="123"/>
      <c r="E51" s="123"/>
      <c r="F51" s="123"/>
      <c r="G51" s="123"/>
      <c r="H51" s="124"/>
      <c r="I51" s="124"/>
      <c r="J51" s="124"/>
      <c r="K51" s="125"/>
      <c r="L51" s="29" t="s">
        <v>3</v>
      </c>
      <c r="M51" s="124"/>
      <c r="N51" s="124"/>
      <c r="O51" s="124"/>
      <c r="Q51" s="39">
        <v>2</v>
      </c>
      <c r="R51" s="123"/>
      <c r="S51" s="123"/>
      <c r="T51" s="123"/>
      <c r="U51" s="123"/>
      <c r="V51" s="123"/>
      <c r="W51" s="123"/>
      <c r="X51" s="124"/>
      <c r="Y51" s="124"/>
      <c r="Z51" s="124"/>
      <c r="AA51" s="125"/>
      <c r="AB51" s="29" t="s">
        <v>3</v>
      </c>
      <c r="AC51" s="124"/>
      <c r="AD51" s="124"/>
      <c r="AE51" s="124"/>
    </row>
    <row r="52" spans="1:31" s="11" customFormat="1" ht="15.75" customHeight="1">
      <c r="A52" s="39">
        <v>3</v>
      </c>
      <c r="B52" s="123"/>
      <c r="C52" s="123"/>
      <c r="D52" s="123"/>
      <c r="E52" s="123"/>
      <c r="F52" s="123"/>
      <c r="G52" s="123"/>
      <c r="H52" s="124"/>
      <c r="I52" s="124"/>
      <c r="J52" s="124"/>
      <c r="K52" s="125"/>
      <c r="L52" s="29" t="s">
        <v>3</v>
      </c>
      <c r="M52" s="124"/>
      <c r="N52" s="124"/>
      <c r="O52" s="124"/>
      <c r="Q52" s="39">
        <v>3</v>
      </c>
      <c r="R52" s="123"/>
      <c r="S52" s="123"/>
      <c r="T52" s="123"/>
      <c r="U52" s="123"/>
      <c r="V52" s="123"/>
      <c r="W52" s="123"/>
      <c r="X52" s="124"/>
      <c r="Y52" s="124"/>
      <c r="Z52" s="124"/>
      <c r="AA52" s="125"/>
      <c r="AB52" s="29" t="s">
        <v>3</v>
      </c>
      <c r="AC52" s="124"/>
      <c r="AD52" s="124"/>
      <c r="AE52" s="124"/>
    </row>
    <row r="53" spans="1:31" s="11" customFormat="1" ht="15.75" customHeight="1">
      <c r="A53" s="39">
        <v>4</v>
      </c>
      <c r="B53" s="123"/>
      <c r="C53" s="123"/>
      <c r="D53" s="123"/>
      <c r="E53" s="123"/>
      <c r="F53" s="123"/>
      <c r="G53" s="123"/>
      <c r="H53" s="124"/>
      <c r="I53" s="124"/>
      <c r="J53" s="124"/>
      <c r="K53" s="125"/>
      <c r="L53" s="29" t="s">
        <v>3</v>
      </c>
      <c r="M53" s="124"/>
      <c r="N53" s="124"/>
      <c r="O53" s="124"/>
      <c r="Q53" s="39">
        <v>4</v>
      </c>
      <c r="R53" s="123"/>
      <c r="S53" s="123"/>
      <c r="T53" s="123"/>
      <c r="U53" s="123"/>
      <c r="V53" s="123"/>
      <c r="W53" s="123"/>
      <c r="X53" s="124"/>
      <c r="Y53" s="124"/>
      <c r="Z53" s="124"/>
      <c r="AA53" s="125"/>
      <c r="AB53" s="29" t="s">
        <v>3</v>
      </c>
      <c r="AC53" s="124"/>
      <c r="AD53" s="124"/>
      <c r="AE53" s="124"/>
    </row>
    <row r="54" spans="1:31" s="11" customFormat="1" ht="15.75" customHeight="1">
      <c r="A54" s="39">
        <v>5</v>
      </c>
      <c r="B54" s="123"/>
      <c r="C54" s="123"/>
      <c r="D54" s="123"/>
      <c r="E54" s="123"/>
      <c r="F54" s="123"/>
      <c r="G54" s="123"/>
      <c r="H54" s="124"/>
      <c r="I54" s="124"/>
      <c r="J54" s="124"/>
      <c r="K54" s="125"/>
      <c r="L54" s="29" t="s">
        <v>3</v>
      </c>
      <c r="M54" s="124"/>
      <c r="N54" s="124"/>
      <c r="O54" s="124"/>
      <c r="Q54" s="39">
        <v>5</v>
      </c>
      <c r="R54" s="123"/>
      <c r="S54" s="123"/>
      <c r="T54" s="123"/>
      <c r="U54" s="123"/>
      <c r="V54" s="123"/>
      <c r="W54" s="123"/>
      <c r="X54" s="124"/>
      <c r="Y54" s="124"/>
      <c r="Z54" s="124"/>
      <c r="AA54" s="125"/>
      <c r="AB54" s="29" t="s">
        <v>3</v>
      </c>
      <c r="AC54" s="124"/>
      <c r="AD54" s="124"/>
      <c r="AE54" s="124"/>
    </row>
    <row r="55" spans="1:31" s="11" customFormat="1" ht="15.75" customHeight="1">
      <c r="A55" s="39">
        <v>6</v>
      </c>
      <c r="B55" s="123"/>
      <c r="C55" s="123"/>
      <c r="D55" s="123"/>
      <c r="E55" s="123"/>
      <c r="F55" s="123"/>
      <c r="G55" s="123"/>
      <c r="H55" s="124"/>
      <c r="I55" s="124"/>
      <c r="J55" s="124"/>
      <c r="K55" s="125"/>
      <c r="L55" s="29" t="s">
        <v>3</v>
      </c>
      <c r="M55" s="124"/>
      <c r="N55" s="124"/>
      <c r="O55" s="124"/>
      <c r="Q55" s="39">
        <v>6</v>
      </c>
      <c r="R55" s="123"/>
      <c r="S55" s="123"/>
      <c r="T55" s="123"/>
      <c r="U55" s="123"/>
      <c r="V55" s="123"/>
      <c r="W55" s="123"/>
      <c r="X55" s="124"/>
      <c r="Y55" s="124"/>
      <c r="Z55" s="124"/>
      <c r="AA55" s="125"/>
      <c r="AB55" s="29" t="s">
        <v>3</v>
      </c>
      <c r="AC55" s="124"/>
      <c r="AD55" s="124"/>
      <c r="AE55" s="124"/>
    </row>
    <row r="56" spans="1:31" s="11" customFormat="1" ht="15.75" customHeight="1">
      <c r="A56" s="39">
        <v>7</v>
      </c>
      <c r="B56" s="123"/>
      <c r="C56" s="123"/>
      <c r="D56" s="123"/>
      <c r="E56" s="123"/>
      <c r="F56" s="123"/>
      <c r="G56" s="123"/>
      <c r="H56" s="124"/>
      <c r="I56" s="124"/>
      <c r="J56" s="124"/>
      <c r="K56" s="125"/>
      <c r="L56" s="29" t="s">
        <v>3</v>
      </c>
      <c r="M56" s="124"/>
      <c r="N56" s="124"/>
      <c r="O56" s="124"/>
      <c r="Q56" s="39">
        <v>7</v>
      </c>
      <c r="R56" s="123"/>
      <c r="S56" s="123"/>
      <c r="T56" s="123"/>
      <c r="U56" s="123"/>
      <c r="V56" s="123"/>
      <c r="W56" s="123"/>
      <c r="X56" s="124"/>
      <c r="Y56" s="124"/>
      <c r="Z56" s="124"/>
      <c r="AA56" s="125"/>
      <c r="AB56" s="29" t="s">
        <v>3</v>
      </c>
      <c r="AC56" s="124"/>
      <c r="AD56" s="124"/>
      <c r="AE56" s="124"/>
    </row>
    <row r="57" spans="1:31" s="11" customFormat="1" ht="15.75" customHeight="1">
      <c r="A57" s="39">
        <v>8</v>
      </c>
      <c r="B57" s="123"/>
      <c r="C57" s="123"/>
      <c r="D57" s="123"/>
      <c r="E57" s="123"/>
      <c r="F57" s="123"/>
      <c r="G57" s="123"/>
      <c r="H57" s="124"/>
      <c r="I57" s="124"/>
      <c r="J57" s="124"/>
      <c r="K57" s="125"/>
      <c r="L57" s="29" t="s">
        <v>3</v>
      </c>
      <c r="M57" s="124"/>
      <c r="N57" s="124"/>
      <c r="O57" s="124"/>
      <c r="Q57" s="39">
        <v>8</v>
      </c>
      <c r="R57" s="123"/>
      <c r="S57" s="123"/>
      <c r="T57" s="123"/>
      <c r="U57" s="123"/>
      <c r="V57" s="123"/>
      <c r="W57" s="123"/>
      <c r="X57" s="124"/>
      <c r="Y57" s="124"/>
      <c r="Z57" s="124"/>
      <c r="AA57" s="125"/>
      <c r="AB57" s="29" t="s">
        <v>3</v>
      </c>
      <c r="AC57" s="124"/>
      <c r="AD57" s="124"/>
      <c r="AE57" s="124"/>
    </row>
    <row r="58" spans="1:31" s="11" customFormat="1" ht="15.75" customHeight="1">
      <c r="A58" s="39">
        <v>9</v>
      </c>
      <c r="B58" s="123"/>
      <c r="C58" s="123"/>
      <c r="D58" s="123"/>
      <c r="E58" s="123"/>
      <c r="F58" s="123"/>
      <c r="G58" s="123"/>
      <c r="H58" s="124"/>
      <c r="I58" s="124"/>
      <c r="J58" s="124"/>
      <c r="K58" s="125"/>
      <c r="L58" s="29" t="s">
        <v>3</v>
      </c>
      <c r="M58" s="124"/>
      <c r="N58" s="124"/>
      <c r="O58" s="124"/>
      <c r="Q58" s="39">
        <v>9</v>
      </c>
      <c r="R58" s="123"/>
      <c r="S58" s="123"/>
      <c r="T58" s="123"/>
      <c r="U58" s="123"/>
      <c r="V58" s="123"/>
      <c r="W58" s="123"/>
      <c r="X58" s="124"/>
      <c r="Y58" s="124"/>
      <c r="Z58" s="124"/>
      <c r="AA58" s="125"/>
      <c r="AB58" s="29" t="s">
        <v>3</v>
      </c>
      <c r="AC58" s="124"/>
      <c r="AD58" s="124"/>
      <c r="AE58" s="124"/>
    </row>
    <row r="59" spans="1:31" s="11" customFormat="1" ht="15.75" customHeight="1">
      <c r="A59" s="39">
        <v>10</v>
      </c>
      <c r="B59" s="123"/>
      <c r="C59" s="123"/>
      <c r="D59" s="123"/>
      <c r="E59" s="123"/>
      <c r="F59" s="123"/>
      <c r="G59" s="123"/>
      <c r="H59" s="124"/>
      <c r="I59" s="124"/>
      <c r="J59" s="124"/>
      <c r="K59" s="125"/>
      <c r="L59" s="29" t="s">
        <v>3</v>
      </c>
      <c r="M59" s="124"/>
      <c r="N59" s="124"/>
      <c r="O59" s="124"/>
      <c r="Q59" s="39">
        <v>10</v>
      </c>
      <c r="R59" s="123"/>
      <c r="S59" s="123"/>
      <c r="T59" s="123"/>
      <c r="U59" s="123"/>
      <c r="V59" s="123"/>
      <c r="W59" s="123"/>
      <c r="X59" s="124"/>
      <c r="Y59" s="124"/>
      <c r="Z59" s="124"/>
      <c r="AA59" s="125"/>
      <c r="AB59" s="29" t="s">
        <v>3</v>
      </c>
      <c r="AC59" s="124"/>
      <c r="AD59" s="124"/>
      <c r="AE59" s="124"/>
    </row>
    <row r="60" spans="1:31" s="11" customFormat="1" ht="15.75" customHeight="1">
      <c r="A60" s="39">
        <v>11</v>
      </c>
      <c r="B60" s="123"/>
      <c r="C60" s="123"/>
      <c r="D60" s="123"/>
      <c r="E60" s="123"/>
      <c r="F60" s="123"/>
      <c r="G60" s="123"/>
      <c r="H60" s="124"/>
      <c r="I60" s="124"/>
      <c r="J60" s="124"/>
      <c r="K60" s="125"/>
      <c r="L60" s="29" t="s">
        <v>3</v>
      </c>
      <c r="M60" s="124"/>
      <c r="N60" s="124"/>
      <c r="O60" s="124"/>
      <c r="Q60" s="39">
        <v>11</v>
      </c>
      <c r="R60" s="123"/>
      <c r="S60" s="123"/>
      <c r="T60" s="123"/>
      <c r="U60" s="123"/>
      <c r="V60" s="123"/>
      <c r="W60" s="123"/>
      <c r="X60" s="124"/>
      <c r="Y60" s="124"/>
      <c r="Z60" s="124"/>
      <c r="AA60" s="125"/>
      <c r="AB60" s="29" t="s">
        <v>3</v>
      </c>
      <c r="AC60" s="124"/>
      <c r="AD60" s="124"/>
      <c r="AE60" s="124"/>
    </row>
    <row r="61" spans="1:31" s="11" customFormat="1" ht="15.75" customHeight="1" thickBot="1">
      <c r="A61" s="39">
        <v>12</v>
      </c>
      <c r="B61" s="123"/>
      <c r="C61" s="123"/>
      <c r="D61" s="123"/>
      <c r="E61" s="123"/>
      <c r="F61" s="123"/>
      <c r="G61" s="123"/>
      <c r="H61" s="131"/>
      <c r="I61" s="131"/>
      <c r="J61" s="131"/>
      <c r="K61" s="132"/>
      <c r="L61" s="30" t="s">
        <v>3</v>
      </c>
      <c r="M61" s="131"/>
      <c r="N61" s="131"/>
      <c r="O61" s="131"/>
      <c r="Q61" s="39">
        <v>12</v>
      </c>
      <c r="R61" s="123"/>
      <c r="S61" s="123"/>
      <c r="T61" s="123"/>
      <c r="U61" s="123"/>
      <c r="V61" s="123"/>
      <c r="W61" s="123"/>
      <c r="X61" s="131"/>
      <c r="Y61" s="131"/>
      <c r="Z61" s="131"/>
      <c r="AA61" s="132"/>
      <c r="AB61" s="30" t="s">
        <v>3</v>
      </c>
      <c r="AC61" s="131"/>
      <c r="AD61" s="131"/>
      <c r="AE61" s="131"/>
    </row>
    <row r="62" spans="1:31" s="11" customFormat="1" ht="25.5" customHeight="1" thickBot="1">
      <c r="A62" s="31"/>
      <c r="B62" s="142" t="s">
        <v>52</v>
      </c>
      <c r="C62" s="142"/>
      <c r="D62" s="142"/>
      <c r="E62" s="142"/>
      <c r="F62" s="142"/>
      <c r="G62" s="143"/>
      <c r="H62" s="135">
        <f>SUM(H50:K61)</f>
        <v>0</v>
      </c>
      <c r="I62" s="136"/>
      <c r="J62" s="136"/>
      <c r="K62" s="137"/>
      <c r="L62" s="32" t="s">
        <v>3</v>
      </c>
      <c r="M62" s="144">
        <f>SUM(M50:O61)</f>
        <v>0</v>
      </c>
      <c r="N62" s="145"/>
      <c r="O62" s="146"/>
      <c r="Q62" s="31"/>
      <c r="R62" s="142" t="s">
        <v>52</v>
      </c>
      <c r="S62" s="142"/>
      <c r="T62" s="142"/>
      <c r="U62" s="142"/>
      <c r="V62" s="142"/>
      <c r="W62" s="143"/>
      <c r="X62" s="139">
        <f>SUM(X50:AA61)</f>
        <v>0</v>
      </c>
      <c r="Y62" s="140"/>
      <c r="Z62" s="140"/>
      <c r="AA62" s="141"/>
      <c r="AB62" s="32" t="s">
        <v>3</v>
      </c>
      <c r="AC62" s="147">
        <f>SUM(AC50:AE61)</f>
        <v>0</v>
      </c>
      <c r="AD62" s="148"/>
      <c r="AE62" s="149"/>
    </row>
    <row r="63" spans="1:31" s="27" customFormat="1" ht="6.75" customHeight="1" thickBot="1">
      <c r="H63" s="33"/>
      <c r="I63" s="33"/>
      <c r="J63" s="33"/>
      <c r="K63" s="33"/>
      <c r="L63" s="33"/>
      <c r="M63" s="33"/>
      <c r="N63" s="33"/>
      <c r="O63" s="33"/>
      <c r="X63" s="33"/>
      <c r="Y63" s="33"/>
      <c r="Z63" s="33"/>
      <c r="AA63" s="33"/>
      <c r="AB63" s="33"/>
      <c r="AC63" s="33"/>
      <c r="AD63" s="33"/>
      <c r="AE63" s="33"/>
    </row>
    <row r="64" spans="1:31" s="27" customFormat="1" ht="25.5" customHeight="1" thickBot="1">
      <c r="A64" s="133"/>
      <c r="B64" s="134"/>
      <c r="C64" s="135">
        <f>H62</f>
        <v>0</v>
      </c>
      <c r="D64" s="136"/>
      <c r="E64" s="136"/>
      <c r="F64" s="137"/>
      <c r="G64" s="32" t="s">
        <v>3</v>
      </c>
      <c r="J64" s="138" t="s">
        <v>53</v>
      </c>
      <c r="K64" s="138"/>
      <c r="L64" s="138"/>
      <c r="M64" s="138"/>
      <c r="N64" s="138"/>
      <c r="Q64" s="133"/>
      <c r="R64" s="134"/>
      <c r="S64" s="139">
        <f>X62</f>
        <v>0</v>
      </c>
      <c r="T64" s="140"/>
      <c r="U64" s="140"/>
      <c r="V64" s="141"/>
      <c r="W64" s="32" t="s">
        <v>3</v>
      </c>
      <c r="Z64" s="138" t="s">
        <v>54</v>
      </c>
      <c r="AA64" s="138"/>
      <c r="AB64" s="138"/>
      <c r="AC64" s="138"/>
      <c r="AD64" s="138"/>
    </row>
    <row r="65" spans="1:33" s="27" customFormat="1" ht="13.5" customHeight="1">
      <c r="A65" s="133"/>
      <c r="B65" s="133"/>
      <c r="C65" s="34"/>
      <c r="D65" s="34"/>
      <c r="E65" s="34"/>
      <c r="F65" s="34"/>
      <c r="G65" s="35"/>
      <c r="H65" s="133" t="s">
        <v>55</v>
      </c>
      <c r="I65" s="134"/>
      <c r="J65" s="177" t="str">
        <f>IFERROR(ROUNDDOWN(C64/D67,1),"")</f>
        <v/>
      </c>
      <c r="K65" s="178"/>
      <c r="L65" s="178"/>
      <c r="M65" s="178"/>
      <c r="N65" s="166" t="s">
        <v>3</v>
      </c>
      <c r="Q65" s="133"/>
      <c r="R65" s="133"/>
      <c r="S65" s="34"/>
      <c r="T65" s="34"/>
      <c r="U65" s="34"/>
      <c r="V65" s="34"/>
      <c r="W65" s="35"/>
      <c r="X65" s="133" t="s">
        <v>55</v>
      </c>
      <c r="Y65" s="134"/>
      <c r="Z65" s="162" t="str">
        <f>IFERROR(ROUNDDOWN(S64/T67,1),"")</f>
        <v/>
      </c>
      <c r="AA65" s="163"/>
      <c r="AB65" s="163"/>
      <c r="AC65" s="163"/>
      <c r="AD65" s="166" t="s">
        <v>3</v>
      </c>
    </row>
    <row r="66" spans="1:33" s="27" customFormat="1" ht="13.5" customHeight="1" thickBot="1">
      <c r="A66" s="133"/>
      <c r="B66" s="133"/>
      <c r="H66" s="133"/>
      <c r="I66" s="134"/>
      <c r="J66" s="179"/>
      <c r="K66" s="180"/>
      <c r="L66" s="180"/>
      <c r="M66" s="180"/>
      <c r="N66" s="167"/>
      <c r="Q66" s="133"/>
      <c r="R66" s="133"/>
      <c r="X66" s="133"/>
      <c r="Y66" s="134"/>
      <c r="Z66" s="164"/>
      <c r="AA66" s="165"/>
      <c r="AB66" s="165"/>
      <c r="AC66" s="165"/>
      <c r="AD66" s="167"/>
    </row>
    <row r="67" spans="1:33" s="11" customFormat="1" ht="25.5" customHeight="1" thickBot="1">
      <c r="D67" s="168">
        <f>M62</f>
        <v>0</v>
      </c>
      <c r="E67" s="169"/>
      <c r="F67" s="170"/>
      <c r="J67" s="171" t="s">
        <v>57</v>
      </c>
      <c r="K67" s="172"/>
      <c r="L67" s="172"/>
      <c r="M67" s="172"/>
      <c r="N67" s="173"/>
      <c r="T67" s="174">
        <f>AC62</f>
        <v>0</v>
      </c>
      <c r="U67" s="175"/>
      <c r="V67" s="176"/>
      <c r="Z67" s="171" t="s">
        <v>58</v>
      </c>
      <c r="AA67" s="172"/>
      <c r="AB67" s="172"/>
      <c r="AC67" s="172"/>
      <c r="AD67" s="173"/>
    </row>
    <row r="68" spans="1:33" s="4" customFormat="1" ht="4.5" customHeight="1">
      <c r="A68" s="1"/>
      <c r="B68" s="5"/>
      <c r="C68" s="5"/>
      <c r="D68" s="5"/>
      <c r="E68" s="5"/>
      <c r="F68" s="5"/>
      <c r="G68" s="1"/>
      <c r="H68" s="5"/>
      <c r="I68" s="5"/>
      <c r="J68" s="5"/>
      <c r="K68" s="5"/>
      <c r="L68" s="6"/>
      <c r="M68" s="5"/>
      <c r="N68" s="5"/>
      <c r="O68" s="5"/>
      <c r="P68" s="5"/>
      <c r="Q68" s="6"/>
      <c r="R68" s="5"/>
      <c r="S68" s="5"/>
      <c r="T68" s="5"/>
      <c r="U68" s="5"/>
      <c r="V68" s="6"/>
      <c r="X68" s="5"/>
      <c r="Y68" s="5"/>
      <c r="Z68" s="5"/>
      <c r="AA68" s="5"/>
      <c r="AB68" s="6"/>
      <c r="AG68" s="13"/>
    </row>
    <row r="69" spans="1:33" s="4" customFormat="1" ht="8.25" customHeight="1">
      <c r="A69" s="19"/>
      <c r="B69" s="5"/>
      <c r="C69" s="5"/>
      <c r="D69" s="5"/>
      <c r="E69" s="5"/>
      <c r="F69" s="5"/>
      <c r="G69" s="1"/>
      <c r="H69" s="5"/>
      <c r="I69" s="5"/>
      <c r="J69" s="5"/>
      <c r="K69" s="5"/>
      <c r="L69" s="6"/>
      <c r="M69" s="5"/>
      <c r="N69" s="5"/>
      <c r="O69" s="5"/>
      <c r="P69" s="5"/>
      <c r="Q69" s="6"/>
      <c r="R69" s="5"/>
      <c r="S69" s="5"/>
      <c r="T69" s="5"/>
      <c r="U69" s="5"/>
      <c r="V69" s="6"/>
      <c r="X69" s="5"/>
      <c r="Y69" s="5"/>
      <c r="Z69" s="5"/>
      <c r="AA69" s="5"/>
      <c r="AB69" s="6"/>
    </row>
    <row r="70" spans="1:33">
      <c r="B70" s="44" t="s">
        <v>65</v>
      </c>
      <c r="AG70" s="15"/>
    </row>
    <row r="71" spans="1:33" ht="8.25" customHeight="1">
      <c r="AG71" s="15"/>
    </row>
    <row r="72" spans="1:33">
      <c r="B72" s="150" t="s">
        <v>8</v>
      </c>
      <c r="C72" s="151"/>
      <c r="D72" s="152"/>
      <c r="E72" s="152"/>
      <c r="F72" s="3" t="s">
        <v>0</v>
      </c>
      <c r="G72" s="55"/>
      <c r="H72" s="3" t="s">
        <v>66</v>
      </c>
      <c r="I72" s="55"/>
      <c r="J72" s="3" t="s">
        <v>70</v>
      </c>
      <c r="AG72" s="15"/>
    </row>
    <row r="73" spans="1:33">
      <c r="B73" s="153" t="s">
        <v>67</v>
      </c>
      <c r="C73" s="154"/>
      <c r="D73" s="155"/>
      <c r="E73" s="156"/>
      <c r="F73" s="157"/>
      <c r="G73" s="157"/>
      <c r="H73" s="157"/>
      <c r="I73" s="157"/>
      <c r="J73" s="157"/>
      <c r="K73" s="157"/>
      <c r="L73" s="157"/>
      <c r="M73" s="157"/>
      <c r="N73" s="157"/>
      <c r="O73" s="157"/>
      <c r="P73" s="157"/>
      <c r="Q73" s="157"/>
      <c r="R73" s="157"/>
      <c r="S73" s="157"/>
      <c r="T73" s="157"/>
      <c r="U73" s="157"/>
      <c r="V73" s="157"/>
      <c r="W73" s="157"/>
      <c r="X73" s="157"/>
      <c r="Y73" s="158"/>
      <c r="AG73" s="15"/>
    </row>
    <row r="74" spans="1:33">
      <c r="B74" s="153"/>
      <c r="C74" s="154"/>
      <c r="D74" s="155"/>
      <c r="E74" s="159"/>
      <c r="F74" s="160"/>
      <c r="G74" s="160"/>
      <c r="H74" s="160"/>
      <c r="I74" s="160"/>
      <c r="J74" s="160"/>
      <c r="K74" s="160"/>
      <c r="L74" s="160"/>
      <c r="M74" s="160"/>
      <c r="N74" s="160"/>
      <c r="O74" s="160"/>
      <c r="P74" s="160"/>
      <c r="Q74" s="160"/>
      <c r="R74" s="160"/>
      <c r="S74" s="160"/>
      <c r="T74" s="160"/>
      <c r="U74" s="160"/>
      <c r="V74" s="160"/>
      <c r="W74" s="160"/>
      <c r="X74" s="160"/>
      <c r="Y74" s="161"/>
      <c r="AG74" s="15"/>
    </row>
    <row r="75" spans="1:33">
      <c r="B75" s="153" t="s">
        <v>68</v>
      </c>
      <c r="C75" s="154"/>
      <c r="D75" s="155"/>
      <c r="E75" s="156"/>
      <c r="F75" s="157"/>
      <c r="G75" s="157"/>
      <c r="H75" s="157"/>
      <c r="I75" s="157"/>
      <c r="J75" s="157"/>
      <c r="K75" s="157"/>
      <c r="L75" s="157"/>
      <c r="M75" s="157"/>
      <c r="N75" s="157"/>
      <c r="O75" s="157"/>
      <c r="P75" s="157"/>
      <c r="Q75" s="157"/>
      <c r="R75" s="157"/>
      <c r="S75" s="157"/>
      <c r="T75" s="157"/>
      <c r="U75" s="157"/>
      <c r="V75" s="157"/>
      <c r="W75" s="157"/>
      <c r="X75" s="157"/>
      <c r="Y75" s="158"/>
      <c r="AG75" s="15"/>
    </row>
    <row r="76" spans="1:33">
      <c r="B76" s="153"/>
      <c r="C76" s="154"/>
      <c r="D76" s="155"/>
      <c r="E76" s="159"/>
      <c r="F76" s="160"/>
      <c r="G76" s="160"/>
      <c r="H76" s="160"/>
      <c r="I76" s="160"/>
      <c r="J76" s="160"/>
      <c r="K76" s="160"/>
      <c r="L76" s="160"/>
      <c r="M76" s="160"/>
      <c r="N76" s="160"/>
      <c r="O76" s="160"/>
      <c r="P76" s="160"/>
      <c r="Q76" s="160"/>
      <c r="R76" s="160"/>
      <c r="S76" s="160"/>
      <c r="T76" s="160"/>
      <c r="U76" s="160"/>
      <c r="V76" s="160"/>
      <c r="W76" s="160"/>
      <c r="X76" s="160"/>
      <c r="Y76" s="161"/>
      <c r="AG76" s="15"/>
    </row>
    <row r="77" spans="1:33">
      <c r="B77" s="45" t="s">
        <v>69</v>
      </c>
      <c r="AG77" s="15"/>
    </row>
    <row r="78" spans="1:33">
      <c r="AG78" s="15"/>
    </row>
  </sheetData>
  <sheetProtection sheet="1" objects="1" scenarios="1"/>
  <mergeCells count="171">
    <mergeCell ref="B72:C72"/>
    <mergeCell ref="D72:E72"/>
    <mergeCell ref="B73:D74"/>
    <mergeCell ref="E73:Y74"/>
    <mergeCell ref="B75:D76"/>
    <mergeCell ref="E75:Y76"/>
    <mergeCell ref="Z65:AC66"/>
    <mergeCell ref="AD65:AD66"/>
    <mergeCell ref="A66:B66"/>
    <mergeCell ref="Q66:R66"/>
    <mergeCell ref="D67:F67"/>
    <mergeCell ref="J67:N67"/>
    <mergeCell ref="T67:V67"/>
    <mergeCell ref="Z67:AD67"/>
    <mergeCell ref="A65:B65"/>
    <mergeCell ref="H65:I66"/>
    <mergeCell ref="J65:M66"/>
    <mergeCell ref="N65:N66"/>
    <mergeCell ref="Q65:R65"/>
    <mergeCell ref="X65:Y66"/>
    <mergeCell ref="A64:B64"/>
    <mergeCell ref="C64:F64"/>
    <mergeCell ref="J64:N64"/>
    <mergeCell ref="Q64:R64"/>
    <mergeCell ref="S64:V64"/>
    <mergeCell ref="Z64:AD64"/>
    <mergeCell ref="B62:G62"/>
    <mergeCell ref="H62:K62"/>
    <mergeCell ref="M62:O62"/>
    <mergeCell ref="R62:W62"/>
    <mergeCell ref="X62:AA62"/>
    <mergeCell ref="AC62:AE62"/>
    <mergeCell ref="B61:G61"/>
    <mergeCell ref="H61:K61"/>
    <mergeCell ref="M61:O61"/>
    <mergeCell ref="R61:W61"/>
    <mergeCell ref="X61:AA61"/>
    <mergeCell ref="AC61:AE61"/>
    <mergeCell ref="B60:G60"/>
    <mergeCell ref="H60:K60"/>
    <mergeCell ref="M60:O60"/>
    <mergeCell ref="R60:W60"/>
    <mergeCell ref="X60:AA60"/>
    <mergeCell ref="AC60:AE60"/>
    <mergeCell ref="B59:G59"/>
    <mergeCell ref="H59:K59"/>
    <mergeCell ref="M59:O59"/>
    <mergeCell ref="R59:W59"/>
    <mergeCell ref="X59:AA59"/>
    <mergeCell ref="AC59:AE59"/>
    <mergeCell ref="B58:G58"/>
    <mergeCell ref="H58:K58"/>
    <mergeCell ref="M58:O58"/>
    <mergeCell ref="R58:W58"/>
    <mergeCell ref="X58:AA58"/>
    <mergeCell ref="AC58:AE58"/>
    <mergeCell ref="B57:G57"/>
    <mergeCell ref="H57:K57"/>
    <mergeCell ref="M57:O57"/>
    <mergeCell ref="R57:W57"/>
    <mergeCell ref="X57:AA57"/>
    <mergeCell ref="AC57:AE57"/>
    <mergeCell ref="B56:G56"/>
    <mergeCell ref="H56:K56"/>
    <mergeCell ref="M56:O56"/>
    <mergeCell ref="R56:W56"/>
    <mergeCell ref="X56:AA56"/>
    <mergeCell ref="AC56:AE56"/>
    <mergeCell ref="B55:G55"/>
    <mergeCell ref="H55:K55"/>
    <mergeCell ref="M55:O55"/>
    <mergeCell ref="R55:W55"/>
    <mergeCell ref="X55:AA55"/>
    <mergeCell ref="AC55:AE55"/>
    <mergeCell ref="B54:G54"/>
    <mergeCell ref="H54:K54"/>
    <mergeCell ref="M54:O54"/>
    <mergeCell ref="R54:W54"/>
    <mergeCell ref="X54:AA54"/>
    <mergeCell ref="AC54:AE54"/>
    <mergeCell ref="B53:G53"/>
    <mergeCell ref="H53:K53"/>
    <mergeCell ref="M53:O53"/>
    <mergeCell ref="R53:W53"/>
    <mergeCell ref="X53:AA53"/>
    <mergeCell ref="AC53:AE53"/>
    <mergeCell ref="B52:G52"/>
    <mergeCell ref="H52:K52"/>
    <mergeCell ref="M52:O52"/>
    <mergeCell ref="R52:W52"/>
    <mergeCell ref="X52:AA52"/>
    <mergeCell ref="AC52:AE52"/>
    <mergeCell ref="B51:G51"/>
    <mergeCell ref="H51:K51"/>
    <mergeCell ref="M51:O51"/>
    <mergeCell ref="R51:W51"/>
    <mergeCell ref="X51:AA51"/>
    <mergeCell ref="AC51:AE51"/>
    <mergeCell ref="AC48:AE48"/>
    <mergeCell ref="N49:O49"/>
    <mergeCell ref="AD49:AE49"/>
    <mergeCell ref="B50:G50"/>
    <mergeCell ref="H50:K50"/>
    <mergeCell ref="M50:O50"/>
    <mergeCell ref="R50:W50"/>
    <mergeCell ref="X50:AA50"/>
    <mergeCell ref="AC50:AE50"/>
    <mergeCell ref="A43:AE43"/>
    <mergeCell ref="A44:AE44"/>
    <mergeCell ref="A46:E46"/>
    <mergeCell ref="A48:A49"/>
    <mergeCell ref="B48:G49"/>
    <mergeCell ref="H48:L49"/>
    <mergeCell ref="M48:O48"/>
    <mergeCell ref="Q48:Q49"/>
    <mergeCell ref="R48:W49"/>
    <mergeCell ref="X48:AB49"/>
    <mergeCell ref="J26:M26"/>
    <mergeCell ref="P26:S26"/>
    <mergeCell ref="T26:W26"/>
    <mergeCell ref="A28:AE29"/>
    <mergeCell ref="A30:AE31"/>
    <mergeCell ref="A41:AE41"/>
    <mergeCell ref="Z24:AC24"/>
    <mergeCell ref="B25:E26"/>
    <mergeCell ref="F25:H25"/>
    <mergeCell ref="J25:L25"/>
    <mergeCell ref="N25:O26"/>
    <mergeCell ref="P25:R25"/>
    <mergeCell ref="T25:V25"/>
    <mergeCell ref="X25:Y26"/>
    <mergeCell ref="Z25:AC26"/>
    <mergeCell ref="F26:I26"/>
    <mergeCell ref="F24:I24"/>
    <mergeCell ref="J24:M24"/>
    <mergeCell ref="N24:O24"/>
    <mergeCell ref="P24:S24"/>
    <mergeCell ref="T24:W24"/>
    <mergeCell ref="X24:Y24"/>
    <mergeCell ref="F20:M20"/>
    <mergeCell ref="N20:U20"/>
    <mergeCell ref="V20:AB20"/>
    <mergeCell ref="B21:E21"/>
    <mergeCell ref="F21:K21"/>
    <mergeCell ref="N21:S21"/>
    <mergeCell ref="V21:Z21"/>
    <mergeCell ref="AA21:AB21"/>
    <mergeCell ref="V16:AB16"/>
    <mergeCell ref="B17:E17"/>
    <mergeCell ref="F17:K17"/>
    <mergeCell ref="N17:S17"/>
    <mergeCell ref="V17:Z17"/>
    <mergeCell ref="AA17:AB17"/>
    <mergeCell ref="B13:F13"/>
    <mergeCell ref="F16:M16"/>
    <mergeCell ref="N16:U16"/>
    <mergeCell ref="B9:F9"/>
    <mergeCell ref="B10:F10"/>
    <mergeCell ref="B11:F11"/>
    <mergeCell ref="G11:AD11"/>
    <mergeCell ref="G12:AD12"/>
    <mergeCell ref="G13:AD13"/>
    <mergeCell ref="AA1:AE1"/>
    <mergeCell ref="A2:AE2"/>
    <mergeCell ref="B4:E4"/>
    <mergeCell ref="F4:Y4"/>
    <mergeCell ref="B8:F8"/>
    <mergeCell ref="G8:AD8"/>
    <mergeCell ref="G9:AD9"/>
    <mergeCell ref="G10:AD10"/>
    <mergeCell ref="B12:F12"/>
  </mergeCells>
  <phoneticPr fontId="1"/>
  <pageMargins left="0.70866141732283472" right="0.70866141732283472" top="0.74803149606299213" bottom="0.74803149606299213" header="0.31496062992125984" footer="0.31496062992125984"/>
  <pageSetup paperSize="9" scale="91" fitToHeight="0" orientation="portrait" r:id="rId1"/>
  <rowBreaks count="1" manualBreakCount="1">
    <brk id="39" max="3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D154B-AC85-4159-8285-CDEEF86F730E}">
  <sheetPr>
    <tabColor rgb="FFFFFF00"/>
  </sheetPr>
  <dimension ref="A1:AP109"/>
  <sheetViews>
    <sheetView showZeros="0" view="pageBreakPreview" zoomScaleNormal="70" zoomScaleSheetLayoutView="100" workbookViewId="0">
      <selection activeCell="E108" sqref="E108"/>
    </sheetView>
  </sheetViews>
  <sheetFormatPr defaultRowHeight="13.5"/>
  <cols>
    <col min="1" max="8" width="3.125" style="3" customWidth="1"/>
    <col min="9" max="9" width="3.625" style="3" customWidth="1"/>
    <col min="10" max="27" width="3.125" style="3" customWidth="1"/>
    <col min="28" max="28" width="3.625" style="3" customWidth="1"/>
    <col min="29" max="32" width="3.125" style="3" customWidth="1"/>
    <col min="33" max="33" width="7.25" style="3" customWidth="1"/>
    <col min="34" max="73" width="3.125" style="3" customWidth="1"/>
    <col min="74" max="16384" width="9" style="3"/>
  </cols>
  <sheetData>
    <row r="1" spans="1:33">
      <c r="AA1" s="56" t="s">
        <v>64</v>
      </c>
      <c r="AB1" s="56"/>
      <c r="AC1" s="56"/>
      <c r="AD1" s="56"/>
      <c r="AE1" s="56"/>
      <c r="AG1" s="15"/>
    </row>
    <row r="2" spans="1:33" s="11" customFormat="1" ht="27.75" customHeight="1">
      <c r="A2" s="57" t="s">
        <v>44</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G2" s="16"/>
    </row>
    <row r="3" spans="1:33" ht="6" customHeight="1">
      <c r="A3" s="2"/>
      <c r="B3" s="2"/>
      <c r="C3" s="2"/>
      <c r="AG3" s="15"/>
    </row>
    <row r="4" spans="1:33" s="4" customFormat="1" ht="15.75" customHeight="1">
      <c r="B4" s="58" t="s">
        <v>5</v>
      </c>
      <c r="C4" s="58"/>
      <c r="D4" s="58"/>
      <c r="E4" s="58"/>
      <c r="F4" s="59"/>
      <c r="G4" s="60"/>
      <c r="H4" s="60"/>
      <c r="I4" s="60"/>
      <c r="J4" s="60"/>
      <c r="K4" s="60"/>
      <c r="L4" s="60"/>
      <c r="M4" s="60"/>
      <c r="N4" s="60"/>
      <c r="O4" s="60"/>
      <c r="P4" s="60"/>
      <c r="Q4" s="60"/>
      <c r="R4" s="60"/>
      <c r="S4" s="60"/>
      <c r="T4" s="60"/>
      <c r="U4" s="60"/>
      <c r="V4" s="60"/>
      <c r="W4" s="60"/>
      <c r="X4" s="60"/>
      <c r="Y4" s="60"/>
      <c r="AG4" s="13"/>
    </row>
    <row r="5" spans="1:33" s="4" customFormat="1" ht="15" customHeight="1">
      <c r="B5" s="12" t="s">
        <v>4</v>
      </c>
      <c r="C5" s="5"/>
      <c r="D5" s="5"/>
      <c r="E5" s="5"/>
      <c r="F5" s="1"/>
      <c r="G5" s="1"/>
      <c r="H5" s="1"/>
      <c r="I5" s="1"/>
      <c r="J5" s="1"/>
      <c r="K5" s="1"/>
      <c r="L5" s="1"/>
      <c r="M5" s="1"/>
      <c r="N5" s="1"/>
      <c r="O5" s="1"/>
      <c r="P5" s="1"/>
      <c r="Q5" s="1"/>
      <c r="R5" s="1"/>
      <c r="S5" s="1"/>
      <c r="AG5" s="13"/>
    </row>
    <row r="6" spans="1:33" s="4" customFormat="1" ht="5.25" customHeight="1">
      <c r="AG6" s="13"/>
    </row>
    <row r="7" spans="1:33" s="4" customFormat="1">
      <c r="A7" s="7" t="s">
        <v>63</v>
      </c>
      <c r="S7" s="14"/>
      <c r="AG7" s="13"/>
    </row>
    <row r="8" spans="1:33" s="4" customFormat="1" ht="20.25" customHeight="1">
      <c r="B8" s="61" t="s">
        <v>62</v>
      </c>
      <c r="C8" s="62"/>
      <c r="D8" s="62"/>
      <c r="E8" s="62"/>
      <c r="F8" s="63"/>
      <c r="G8" s="64" t="s">
        <v>2</v>
      </c>
      <c r="H8" s="64"/>
      <c r="I8" s="64"/>
      <c r="J8" s="64"/>
      <c r="K8" s="64"/>
      <c r="L8" s="64"/>
      <c r="M8" s="64"/>
      <c r="N8" s="64"/>
      <c r="O8" s="64"/>
      <c r="P8" s="64"/>
      <c r="Q8" s="64"/>
      <c r="R8" s="64"/>
      <c r="S8" s="64"/>
      <c r="T8" s="64"/>
      <c r="U8" s="64"/>
      <c r="V8" s="64"/>
      <c r="W8" s="64"/>
      <c r="X8" s="64"/>
      <c r="Y8" s="64"/>
      <c r="Z8" s="64"/>
      <c r="AA8" s="64"/>
      <c r="AB8" s="64"/>
      <c r="AC8" s="64"/>
      <c r="AD8" s="64"/>
      <c r="AG8" s="17" t="s">
        <v>6</v>
      </c>
    </row>
    <row r="9" spans="1:33" s="4" customFormat="1" ht="27" customHeight="1">
      <c r="B9" s="67"/>
      <c r="C9" s="68"/>
      <c r="D9" s="68"/>
      <c r="E9" s="68"/>
      <c r="F9" s="69"/>
      <c r="G9" s="65" t="str">
        <f>IFERROR(VLOOKUP(B9,日本産業分類!$A$6:$B$1174,2,FALSE),"")</f>
        <v/>
      </c>
      <c r="H9" s="65"/>
      <c r="I9" s="65"/>
      <c r="J9" s="65"/>
      <c r="K9" s="65"/>
      <c r="L9" s="65"/>
      <c r="M9" s="65"/>
      <c r="N9" s="65"/>
      <c r="O9" s="65"/>
      <c r="P9" s="65"/>
      <c r="Q9" s="65"/>
      <c r="R9" s="65"/>
      <c r="S9" s="65"/>
      <c r="T9" s="65"/>
      <c r="U9" s="65"/>
      <c r="V9" s="65"/>
      <c r="W9" s="65"/>
      <c r="X9" s="65"/>
      <c r="Y9" s="65"/>
      <c r="Z9" s="65"/>
      <c r="AA9" s="65"/>
      <c r="AB9" s="65"/>
      <c r="AC9" s="65"/>
      <c r="AD9" s="65"/>
      <c r="AG9" s="18" t="s">
        <v>3</v>
      </c>
    </row>
    <row r="10" spans="1:33" s="4" customFormat="1" ht="27" customHeight="1">
      <c r="B10" s="67"/>
      <c r="C10" s="68"/>
      <c r="D10" s="68"/>
      <c r="E10" s="68"/>
      <c r="F10" s="69"/>
      <c r="G10" s="65" t="str">
        <f>IFERROR(VLOOKUP(B10,日本産業分類!$A$6:$B$1174,2,FALSE),"")</f>
        <v/>
      </c>
      <c r="H10" s="65"/>
      <c r="I10" s="65"/>
      <c r="J10" s="65"/>
      <c r="K10" s="65"/>
      <c r="L10" s="65"/>
      <c r="M10" s="65"/>
      <c r="N10" s="65"/>
      <c r="O10" s="65"/>
      <c r="P10" s="65"/>
      <c r="Q10" s="65"/>
      <c r="R10" s="65"/>
      <c r="S10" s="65"/>
      <c r="T10" s="65"/>
      <c r="U10" s="65"/>
      <c r="V10" s="66"/>
      <c r="W10" s="66"/>
      <c r="X10" s="66"/>
      <c r="Y10" s="66"/>
      <c r="Z10" s="66"/>
      <c r="AA10" s="66"/>
      <c r="AB10" s="66"/>
      <c r="AC10" s="66"/>
      <c r="AD10" s="66"/>
      <c r="AG10" s="18" t="s">
        <v>7</v>
      </c>
    </row>
    <row r="11" spans="1:33" s="4" customFormat="1" ht="27" customHeight="1">
      <c r="B11" s="67"/>
      <c r="C11" s="68"/>
      <c r="D11" s="68"/>
      <c r="E11" s="68"/>
      <c r="F11" s="69"/>
      <c r="G11" s="65" t="str">
        <f>IFERROR(VLOOKUP(B11,日本産業分類!$A$6:$B$1174,2,FALSE),"")</f>
        <v/>
      </c>
      <c r="H11" s="65"/>
      <c r="I11" s="65"/>
      <c r="J11" s="65"/>
      <c r="K11" s="65"/>
      <c r="L11" s="65"/>
      <c r="M11" s="65"/>
      <c r="N11" s="65"/>
      <c r="O11" s="65"/>
      <c r="P11" s="65"/>
      <c r="Q11" s="65"/>
      <c r="R11" s="65"/>
      <c r="S11" s="65"/>
      <c r="T11" s="65"/>
      <c r="U11" s="65"/>
      <c r="V11" s="66"/>
      <c r="W11" s="66"/>
      <c r="X11" s="66"/>
      <c r="Y11" s="66"/>
      <c r="Z11" s="66"/>
      <c r="AA11" s="66"/>
      <c r="AB11" s="66"/>
      <c r="AC11" s="66"/>
      <c r="AD11" s="66"/>
      <c r="AG11" s="13"/>
    </row>
    <row r="12" spans="1:33" s="4" customFormat="1" ht="27" customHeight="1">
      <c r="B12" s="67"/>
      <c r="C12" s="68"/>
      <c r="D12" s="68"/>
      <c r="E12" s="68"/>
      <c r="F12" s="69"/>
      <c r="G12" s="65" t="str">
        <f>IFERROR(VLOOKUP(B12,日本産業分類!$A$6:$B$1174,2,FALSE),"")</f>
        <v/>
      </c>
      <c r="H12" s="65"/>
      <c r="I12" s="65"/>
      <c r="J12" s="65"/>
      <c r="K12" s="65"/>
      <c r="L12" s="65"/>
      <c r="M12" s="65"/>
      <c r="N12" s="65"/>
      <c r="O12" s="65"/>
      <c r="P12" s="65"/>
      <c r="Q12" s="65"/>
      <c r="R12" s="65"/>
      <c r="S12" s="65"/>
      <c r="T12" s="65"/>
      <c r="U12" s="65"/>
      <c r="V12" s="66"/>
      <c r="W12" s="66"/>
      <c r="X12" s="66"/>
      <c r="Y12" s="66"/>
      <c r="Z12" s="66"/>
      <c r="AA12" s="66"/>
      <c r="AB12" s="66"/>
      <c r="AC12" s="66"/>
      <c r="AD12" s="66"/>
      <c r="AG12" s="13"/>
    </row>
    <row r="13" spans="1:33" s="4" customFormat="1" ht="27" customHeight="1">
      <c r="B13" s="67"/>
      <c r="C13" s="68"/>
      <c r="D13" s="68"/>
      <c r="E13" s="68"/>
      <c r="F13" s="69"/>
      <c r="G13" s="65" t="str">
        <f>IFERROR(VLOOKUP(B13,日本産業分類!$A$6:$B$1174,2,FALSE),"")</f>
        <v/>
      </c>
      <c r="H13" s="65"/>
      <c r="I13" s="65"/>
      <c r="J13" s="65"/>
      <c r="K13" s="65"/>
      <c r="L13" s="65"/>
      <c r="M13" s="65"/>
      <c r="N13" s="65"/>
      <c r="O13" s="65"/>
      <c r="P13" s="65"/>
      <c r="Q13" s="65"/>
      <c r="R13" s="65"/>
      <c r="S13" s="65"/>
      <c r="T13" s="65"/>
      <c r="U13" s="65"/>
      <c r="V13" s="66"/>
      <c r="W13" s="66"/>
      <c r="X13" s="66"/>
      <c r="Y13" s="66"/>
      <c r="Z13" s="66"/>
      <c r="AA13" s="66"/>
      <c r="AB13" s="66"/>
      <c r="AC13" s="66"/>
      <c r="AD13" s="66"/>
      <c r="AG13" s="13"/>
    </row>
    <row r="14" spans="1:33" s="4" customFormat="1" ht="60.75" customHeight="1">
      <c r="B14" s="9"/>
      <c r="C14" s="9"/>
      <c r="D14" s="9"/>
      <c r="E14" s="9"/>
      <c r="F14" s="9"/>
      <c r="G14" s="9"/>
      <c r="H14" s="9"/>
      <c r="I14" s="9"/>
      <c r="J14" s="1"/>
      <c r="K14" s="1"/>
      <c r="L14" s="10"/>
      <c r="M14" s="10"/>
      <c r="N14" s="10"/>
      <c r="O14" s="10"/>
      <c r="P14" s="10"/>
      <c r="Q14" s="10"/>
      <c r="R14" s="10"/>
      <c r="S14" s="8"/>
      <c r="T14" s="5"/>
      <c r="U14" s="5"/>
      <c r="V14" s="5"/>
      <c r="W14" s="5"/>
      <c r="X14" s="5"/>
    </row>
    <row r="15" spans="1:33" s="4" customFormat="1" ht="13.5" customHeight="1" thickBot="1">
      <c r="A15" s="7" t="s">
        <v>37</v>
      </c>
      <c r="B15" s="9"/>
      <c r="C15" s="9"/>
      <c r="D15" s="9"/>
      <c r="E15" s="9"/>
      <c r="F15" s="9"/>
      <c r="G15" s="9"/>
      <c r="H15" s="9"/>
      <c r="I15" s="9"/>
      <c r="J15" s="1"/>
      <c r="K15" s="1"/>
      <c r="L15" s="10"/>
      <c r="M15" s="10"/>
      <c r="N15" s="10"/>
      <c r="O15" s="10"/>
      <c r="P15" s="10"/>
      <c r="Q15" s="10"/>
      <c r="R15" s="10"/>
      <c r="S15" s="8"/>
      <c r="T15" s="5"/>
      <c r="U15" s="5"/>
      <c r="V15" s="5"/>
      <c r="W15" s="5"/>
      <c r="X15" s="5"/>
    </row>
    <row r="16" spans="1:33" s="4" customFormat="1" ht="25.5" customHeight="1" thickBot="1">
      <c r="B16" s="181" t="s">
        <v>38</v>
      </c>
      <c r="C16" s="181"/>
      <c r="D16" s="181"/>
      <c r="E16" s="181"/>
      <c r="F16" s="181"/>
      <c r="G16" s="181"/>
      <c r="H16" s="181"/>
      <c r="I16" s="181"/>
      <c r="J16" s="181"/>
      <c r="K16" s="181"/>
      <c r="L16" s="181"/>
      <c r="M16" s="182"/>
      <c r="N16" s="81"/>
      <c r="O16" s="82"/>
      <c r="P16" s="82"/>
      <c r="Q16" s="82"/>
      <c r="R16" s="82"/>
      <c r="S16" s="82"/>
      <c r="T16" s="183" t="s">
        <v>3</v>
      </c>
      <c r="U16" s="184"/>
      <c r="V16" s="5"/>
      <c r="W16" s="5"/>
      <c r="X16" s="5"/>
    </row>
    <row r="17" spans="1:30" s="4" customFormat="1" ht="25.5" customHeight="1" thickBot="1">
      <c r="B17" s="181" t="s">
        <v>39</v>
      </c>
      <c r="C17" s="181"/>
      <c r="D17" s="181"/>
      <c r="E17" s="181"/>
      <c r="F17" s="181"/>
      <c r="G17" s="181"/>
      <c r="H17" s="181"/>
      <c r="I17" s="181"/>
      <c r="J17" s="181"/>
      <c r="K17" s="181"/>
      <c r="L17" s="181"/>
      <c r="M17" s="182"/>
      <c r="N17" s="81"/>
      <c r="O17" s="82"/>
      <c r="P17" s="82"/>
      <c r="Q17" s="82"/>
      <c r="R17" s="82"/>
      <c r="S17" s="82"/>
      <c r="T17" s="183" t="s">
        <v>3</v>
      </c>
      <c r="U17" s="184"/>
      <c r="V17" s="5"/>
      <c r="W17" s="5"/>
      <c r="X17" s="5"/>
    </row>
    <row r="18" spans="1:30" s="4" customFormat="1" ht="25.5" customHeight="1" thickBot="1">
      <c r="B18" s="181" t="s">
        <v>40</v>
      </c>
      <c r="C18" s="181"/>
      <c r="D18" s="181"/>
      <c r="E18" s="181"/>
      <c r="F18" s="181"/>
      <c r="G18" s="181"/>
      <c r="H18" s="181"/>
      <c r="I18" s="181"/>
      <c r="J18" s="181"/>
      <c r="K18" s="181"/>
      <c r="L18" s="181"/>
      <c r="M18" s="182"/>
      <c r="N18" s="185" t="str">
        <f>IFERROR(ROUNDDOWN(N17/N16*100,1),"")</f>
        <v/>
      </c>
      <c r="O18" s="186"/>
      <c r="P18" s="186"/>
      <c r="Q18" s="186"/>
      <c r="R18" s="186"/>
      <c r="S18" s="186"/>
      <c r="T18" s="79" t="s">
        <v>1</v>
      </c>
      <c r="U18" s="80"/>
      <c r="V18" s="7" t="s">
        <v>34</v>
      </c>
      <c r="W18" s="5"/>
      <c r="X18" s="5"/>
    </row>
    <row r="19" spans="1:30" s="4" customFormat="1" ht="13.5" customHeight="1">
      <c r="B19" s="9"/>
      <c r="C19" s="9"/>
      <c r="D19" s="9"/>
      <c r="E19" s="9"/>
      <c r="F19" s="9"/>
      <c r="G19" s="9"/>
      <c r="H19" s="9"/>
      <c r="I19" s="9"/>
      <c r="J19" s="1"/>
      <c r="K19" s="1"/>
      <c r="L19" s="10"/>
      <c r="M19" s="10"/>
      <c r="N19" s="10"/>
      <c r="O19" s="10"/>
      <c r="P19" s="10"/>
      <c r="Q19" s="10"/>
      <c r="R19" s="10"/>
      <c r="S19" s="8"/>
      <c r="T19" s="5"/>
      <c r="U19" s="5"/>
      <c r="V19" s="5"/>
      <c r="W19" s="5"/>
      <c r="X19" s="5"/>
    </row>
    <row r="20" spans="1:30" s="4" customFormat="1">
      <c r="A20" s="7" t="s">
        <v>41</v>
      </c>
    </row>
    <row r="21" spans="1:30" s="4" customFormat="1" ht="36.75" customHeight="1" thickBot="1">
      <c r="A21" s="7"/>
      <c r="F21" s="70" t="s">
        <v>12</v>
      </c>
      <c r="G21" s="70"/>
      <c r="H21" s="70"/>
      <c r="I21" s="70"/>
      <c r="J21" s="70"/>
      <c r="K21" s="70"/>
      <c r="L21" s="70"/>
      <c r="M21" s="70"/>
      <c r="N21" s="70" t="s">
        <v>13</v>
      </c>
      <c r="O21" s="70"/>
      <c r="P21" s="70"/>
      <c r="Q21" s="70"/>
      <c r="R21" s="70"/>
      <c r="S21" s="70"/>
      <c r="T21" s="70"/>
      <c r="U21" s="70"/>
      <c r="V21" s="71" t="s">
        <v>35</v>
      </c>
      <c r="W21" s="72"/>
      <c r="X21" s="72"/>
      <c r="Y21" s="72"/>
      <c r="Z21" s="72"/>
      <c r="AA21" s="72"/>
      <c r="AB21" s="73"/>
    </row>
    <row r="22" spans="1:30" s="4" customFormat="1" ht="25.5" customHeight="1" thickBot="1">
      <c r="A22" s="7"/>
      <c r="B22" s="74" t="s">
        <v>36</v>
      </c>
      <c r="C22" s="75"/>
      <c r="D22" s="75"/>
      <c r="E22" s="75"/>
      <c r="F22" s="81"/>
      <c r="G22" s="82"/>
      <c r="H22" s="82"/>
      <c r="I22" s="82"/>
      <c r="J22" s="82"/>
      <c r="K22" s="82"/>
      <c r="L22" s="20" t="s">
        <v>3</v>
      </c>
      <c r="M22" s="42" t="s">
        <v>14</v>
      </c>
      <c r="N22" s="81"/>
      <c r="O22" s="82"/>
      <c r="P22" s="82"/>
      <c r="Q22" s="82"/>
      <c r="R22" s="82"/>
      <c r="S22" s="82"/>
      <c r="T22" s="20" t="s">
        <v>3</v>
      </c>
      <c r="U22" s="43" t="s">
        <v>15</v>
      </c>
      <c r="V22" s="187" t="str">
        <f>IFERROR(ROUNDDOWN(F22/N22*100-100,1),"")</f>
        <v/>
      </c>
      <c r="W22" s="187"/>
      <c r="X22" s="187"/>
      <c r="Y22" s="187"/>
      <c r="Z22" s="187"/>
      <c r="AA22" s="188" t="s">
        <v>1</v>
      </c>
      <c r="AB22" s="189"/>
      <c r="AC22" s="7" t="s">
        <v>34</v>
      </c>
      <c r="AD22" s="7"/>
    </row>
    <row r="23" spans="1:30" s="4" customFormat="1">
      <c r="A23" s="7"/>
    </row>
    <row r="24" spans="1:30" s="4" customFormat="1">
      <c r="A24" s="7" t="s">
        <v>42</v>
      </c>
    </row>
    <row r="25" spans="1:30" s="4" customFormat="1" ht="36.75" customHeight="1" thickBot="1">
      <c r="A25" s="7"/>
      <c r="F25" s="70" t="s">
        <v>17</v>
      </c>
      <c r="G25" s="70"/>
      <c r="H25" s="70"/>
      <c r="I25" s="70"/>
      <c r="J25" s="70"/>
      <c r="K25" s="70"/>
      <c r="L25" s="70"/>
      <c r="M25" s="70"/>
      <c r="N25" s="70" t="s">
        <v>18</v>
      </c>
      <c r="O25" s="70"/>
      <c r="P25" s="70"/>
      <c r="Q25" s="70"/>
      <c r="R25" s="70"/>
      <c r="S25" s="70"/>
      <c r="T25" s="70"/>
      <c r="U25" s="71"/>
      <c r="V25" s="71" t="s">
        <v>19</v>
      </c>
      <c r="W25" s="72"/>
      <c r="X25" s="72"/>
      <c r="Y25" s="72"/>
      <c r="Z25" s="72"/>
      <c r="AA25" s="72"/>
      <c r="AB25" s="73"/>
    </row>
    <row r="26" spans="1:30" s="4" customFormat="1" ht="25.5" customHeight="1" thickBot="1">
      <c r="A26" s="7"/>
      <c r="B26" s="74" t="s">
        <v>36</v>
      </c>
      <c r="C26" s="75"/>
      <c r="D26" s="75"/>
      <c r="E26" s="75"/>
      <c r="F26" s="81"/>
      <c r="G26" s="82"/>
      <c r="H26" s="82"/>
      <c r="I26" s="82"/>
      <c r="J26" s="82"/>
      <c r="K26" s="82"/>
      <c r="L26" s="20" t="s">
        <v>3</v>
      </c>
      <c r="M26" s="42" t="s">
        <v>20</v>
      </c>
      <c r="N26" s="81"/>
      <c r="O26" s="82"/>
      <c r="P26" s="82"/>
      <c r="Q26" s="82"/>
      <c r="R26" s="82"/>
      <c r="S26" s="82"/>
      <c r="T26" s="20" t="s">
        <v>3</v>
      </c>
      <c r="U26" s="43" t="s">
        <v>21</v>
      </c>
      <c r="V26" s="187" t="str">
        <f>IFERROR(ROUNDDOWN(N26/F26*100-100,1),"")</f>
        <v/>
      </c>
      <c r="W26" s="187"/>
      <c r="X26" s="187"/>
      <c r="Y26" s="187"/>
      <c r="Z26" s="187"/>
      <c r="AA26" s="188" t="s">
        <v>1</v>
      </c>
      <c r="AB26" s="189"/>
      <c r="AC26" s="7" t="s">
        <v>34</v>
      </c>
      <c r="AD26" s="7"/>
    </row>
    <row r="27" spans="1:30" s="4" customFormat="1" ht="25.5" customHeight="1" thickBot="1">
      <c r="A27" s="7"/>
      <c r="B27" s="74" t="s">
        <v>9</v>
      </c>
      <c r="C27" s="75"/>
      <c r="D27" s="75"/>
      <c r="E27" s="75"/>
      <c r="F27" s="76"/>
      <c r="G27" s="77"/>
      <c r="H27" s="77"/>
      <c r="I27" s="77"/>
      <c r="J27" s="77"/>
      <c r="K27" s="77"/>
      <c r="L27" s="20" t="s">
        <v>3</v>
      </c>
      <c r="M27" s="42" t="s">
        <v>20</v>
      </c>
      <c r="N27" s="76"/>
      <c r="O27" s="77"/>
      <c r="P27" s="77"/>
      <c r="Q27" s="77"/>
      <c r="R27" s="77"/>
      <c r="S27" s="77"/>
      <c r="T27" s="20" t="s">
        <v>3</v>
      </c>
      <c r="U27" s="43" t="s">
        <v>21</v>
      </c>
      <c r="V27" s="190" t="str">
        <f>IFERROR(ROUNDDOWN(N27/F27*100,1),"")</f>
        <v/>
      </c>
      <c r="W27" s="190"/>
      <c r="X27" s="190"/>
      <c r="Y27" s="190"/>
      <c r="Z27" s="190"/>
      <c r="AA27" s="188" t="s">
        <v>1</v>
      </c>
      <c r="AB27" s="189"/>
      <c r="AC27" s="7" t="s">
        <v>34</v>
      </c>
    </row>
    <row r="28" spans="1:30" s="4" customFormat="1" ht="12" customHeight="1">
      <c r="A28" s="1"/>
      <c r="B28" s="5"/>
      <c r="C28" s="5"/>
      <c r="D28" s="5"/>
      <c r="E28" s="5"/>
      <c r="F28" s="5"/>
      <c r="G28" s="1"/>
      <c r="H28" s="5"/>
      <c r="I28" s="5"/>
      <c r="J28" s="5"/>
      <c r="K28" s="5"/>
      <c r="L28" s="6"/>
      <c r="M28" s="5"/>
      <c r="N28" s="5"/>
      <c r="O28" s="5"/>
      <c r="P28" s="5"/>
      <c r="Q28" s="6"/>
      <c r="R28" s="5"/>
      <c r="S28" s="5"/>
      <c r="T28" s="5"/>
      <c r="U28" s="5"/>
      <c r="V28" s="6"/>
      <c r="X28" s="5"/>
      <c r="Y28" s="5"/>
      <c r="Z28" s="5"/>
      <c r="AA28" s="5"/>
      <c r="AB28" s="6"/>
    </row>
    <row r="29" spans="1:30" s="4" customFormat="1">
      <c r="A29" s="7" t="s">
        <v>43</v>
      </c>
    </row>
    <row r="30" spans="1:30" s="4" customFormat="1" ht="48" customHeight="1" thickBot="1">
      <c r="A30" s="7"/>
      <c r="F30" s="71" t="s">
        <v>24</v>
      </c>
      <c r="G30" s="72"/>
      <c r="H30" s="72"/>
      <c r="I30" s="73"/>
      <c r="J30" s="72" t="s">
        <v>23</v>
      </c>
      <c r="K30" s="72"/>
      <c r="L30" s="72"/>
      <c r="M30" s="73"/>
      <c r="N30" s="71" t="s">
        <v>28</v>
      </c>
      <c r="O30" s="73"/>
      <c r="P30" s="71" t="s">
        <v>25</v>
      </c>
      <c r="Q30" s="72"/>
      <c r="R30" s="72"/>
      <c r="S30" s="73"/>
      <c r="T30" s="71" t="s">
        <v>26</v>
      </c>
      <c r="U30" s="72"/>
      <c r="V30" s="72"/>
      <c r="W30" s="73"/>
      <c r="X30" s="71" t="s">
        <v>29</v>
      </c>
      <c r="Y30" s="73"/>
      <c r="Z30" s="71" t="s">
        <v>27</v>
      </c>
      <c r="AA30" s="72"/>
      <c r="AB30" s="72"/>
      <c r="AC30" s="73"/>
    </row>
    <row r="31" spans="1:30" s="4" customFormat="1" ht="25.5" customHeight="1" thickBot="1">
      <c r="A31" s="7"/>
      <c r="B31" s="92" t="s">
        <v>36</v>
      </c>
      <c r="C31" s="93"/>
      <c r="D31" s="93"/>
      <c r="E31" s="93"/>
      <c r="F31" s="81"/>
      <c r="G31" s="82"/>
      <c r="H31" s="82"/>
      <c r="I31" s="21" t="s">
        <v>3</v>
      </c>
      <c r="J31" s="81"/>
      <c r="K31" s="82"/>
      <c r="L31" s="82"/>
      <c r="M31" s="38" t="s">
        <v>3</v>
      </c>
      <c r="N31" s="191" t="str">
        <f>IFERROR(F31/J31,"")</f>
        <v/>
      </c>
      <c r="O31" s="192"/>
      <c r="P31" s="82"/>
      <c r="Q31" s="82"/>
      <c r="R31" s="82"/>
      <c r="S31" s="21" t="s">
        <v>3</v>
      </c>
      <c r="T31" s="81"/>
      <c r="U31" s="82"/>
      <c r="V31" s="82"/>
      <c r="W31" s="38" t="s">
        <v>3</v>
      </c>
      <c r="X31" s="195" t="str">
        <f>IFERROR(P31/T31,"")</f>
        <v/>
      </c>
      <c r="Y31" s="196"/>
      <c r="Z31" s="199" t="str">
        <f>IFERROR(ROUNDDOWN(N31-X31,1),"")</f>
        <v/>
      </c>
      <c r="AA31" s="199"/>
      <c r="AB31" s="199"/>
      <c r="AC31" s="200"/>
    </row>
    <row r="32" spans="1:30" s="4" customFormat="1" ht="19.5" customHeight="1" thickBot="1">
      <c r="A32" s="7"/>
      <c r="B32" s="94"/>
      <c r="C32" s="95"/>
      <c r="D32" s="95"/>
      <c r="E32" s="96"/>
      <c r="F32" s="84" t="s">
        <v>30</v>
      </c>
      <c r="G32" s="85"/>
      <c r="H32" s="85"/>
      <c r="I32" s="86"/>
      <c r="J32" s="84" t="s">
        <v>31</v>
      </c>
      <c r="K32" s="85"/>
      <c r="L32" s="85"/>
      <c r="M32" s="85"/>
      <c r="N32" s="193"/>
      <c r="O32" s="194"/>
      <c r="P32" s="85" t="s">
        <v>32</v>
      </c>
      <c r="Q32" s="85"/>
      <c r="R32" s="85"/>
      <c r="S32" s="86"/>
      <c r="T32" s="84" t="s">
        <v>33</v>
      </c>
      <c r="U32" s="85"/>
      <c r="V32" s="85"/>
      <c r="W32" s="85"/>
      <c r="X32" s="197"/>
      <c r="Y32" s="198"/>
      <c r="Z32" s="201"/>
      <c r="AA32" s="201"/>
      <c r="AB32" s="201"/>
      <c r="AC32" s="202"/>
      <c r="AD32" s="7"/>
    </row>
    <row r="33" spans="1:33" s="4" customFormat="1" ht="25.5" customHeight="1" thickBot="1">
      <c r="A33" s="7"/>
      <c r="B33" s="92" t="s">
        <v>9</v>
      </c>
      <c r="C33" s="93"/>
      <c r="D33" s="93"/>
      <c r="E33" s="93"/>
      <c r="F33" s="81"/>
      <c r="G33" s="82"/>
      <c r="H33" s="82"/>
      <c r="I33" s="21" t="s">
        <v>3</v>
      </c>
      <c r="J33" s="81"/>
      <c r="K33" s="82"/>
      <c r="L33" s="82"/>
      <c r="M33" s="38" t="s">
        <v>3</v>
      </c>
      <c r="N33" s="191" t="str">
        <f>IFERROR(F33/J33,"")</f>
        <v/>
      </c>
      <c r="O33" s="192"/>
      <c r="P33" s="82"/>
      <c r="Q33" s="82"/>
      <c r="R33" s="82"/>
      <c r="S33" s="21" t="s">
        <v>3</v>
      </c>
      <c r="T33" s="81"/>
      <c r="U33" s="82"/>
      <c r="V33" s="82"/>
      <c r="W33" s="38" t="s">
        <v>3</v>
      </c>
      <c r="X33" s="195" t="str">
        <f>IFERROR(P33/T33,"")</f>
        <v/>
      </c>
      <c r="Y33" s="196"/>
      <c r="Z33" s="199" t="str">
        <f>IFERROR(ROUNDDOWN(N33-X33,1),"")</f>
        <v/>
      </c>
      <c r="AA33" s="199"/>
      <c r="AB33" s="199"/>
      <c r="AC33" s="200"/>
    </row>
    <row r="34" spans="1:33" s="4" customFormat="1" ht="19.5" customHeight="1" thickBot="1">
      <c r="A34" s="7"/>
      <c r="B34" s="94"/>
      <c r="C34" s="95"/>
      <c r="D34" s="95"/>
      <c r="E34" s="96"/>
      <c r="F34" s="84" t="s">
        <v>30</v>
      </c>
      <c r="G34" s="85"/>
      <c r="H34" s="85"/>
      <c r="I34" s="86"/>
      <c r="J34" s="84" t="s">
        <v>31</v>
      </c>
      <c r="K34" s="85"/>
      <c r="L34" s="85"/>
      <c r="M34" s="85"/>
      <c r="N34" s="193"/>
      <c r="O34" s="194"/>
      <c r="P34" s="85" t="s">
        <v>32</v>
      </c>
      <c r="Q34" s="85"/>
      <c r="R34" s="85"/>
      <c r="S34" s="86"/>
      <c r="T34" s="84" t="s">
        <v>33</v>
      </c>
      <c r="U34" s="85"/>
      <c r="V34" s="85"/>
      <c r="W34" s="85"/>
      <c r="X34" s="197"/>
      <c r="Y34" s="198"/>
      <c r="Z34" s="201"/>
      <c r="AA34" s="201"/>
      <c r="AB34" s="201"/>
      <c r="AC34" s="202"/>
      <c r="AD34" s="7"/>
    </row>
    <row r="35" spans="1:33" s="4" customFormat="1" ht="4.5" customHeight="1">
      <c r="A35" s="1"/>
      <c r="B35" s="5"/>
      <c r="C35" s="5"/>
      <c r="D35" s="5"/>
      <c r="E35" s="5"/>
      <c r="F35" s="5"/>
      <c r="G35" s="1"/>
      <c r="H35" s="5"/>
      <c r="I35" s="5"/>
      <c r="J35" s="5"/>
      <c r="K35" s="5"/>
      <c r="L35" s="6"/>
      <c r="M35" s="5"/>
      <c r="N35" s="5"/>
      <c r="O35" s="5"/>
      <c r="P35" s="5"/>
      <c r="Q35" s="6"/>
      <c r="R35" s="5"/>
      <c r="S35" s="5"/>
      <c r="T35" s="5"/>
      <c r="U35" s="5"/>
      <c r="V35" s="6"/>
      <c r="X35" s="5"/>
      <c r="Y35" s="5"/>
      <c r="Z35" s="5"/>
      <c r="AA35" s="5"/>
      <c r="AB35" s="6"/>
      <c r="AG35" s="13"/>
    </row>
    <row r="36" spans="1:33" s="4" customFormat="1" ht="13.5" customHeight="1">
      <c r="A36" s="87"/>
      <c r="B36" s="88"/>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G36" s="13"/>
    </row>
    <row r="37" spans="1:33" s="4" customFormat="1" ht="13.5" customHeight="1">
      <c r="A37" s="88"/>
      <c r="B37" s="88"/>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G37" s="13"/>
    </row>
    <row r="38" spans="1:33" s="4" customFormat="1" ht="13.5" customHeight="1">
      <c r="A38" s="89"/>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G38" s="13"/>
    </row>
    <row r="39" spans="1:33" s="4" customFormat="1" ht="13.5" customHeight="1">
      <c r="A39" s="9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G39" s="13"/>
    </row>
    <row r="40" spans="1:33" s="4" customFormat="1" ht="21" customHeight="1">
      <c r="A40" s="1"/>
      <c r="B40" s="5"/>
      <c r="C40" s="5"/>
      <c r="D40" s="5"/>
      <c r="E40" s="5"/>
      <c r="F40" s="5"/>
      <c r="G40" s="1"/>
      <c r="H40" s="5"/>
      <c r="I40" s="5"/>
      <c r="J40" s="5"/>
      <c r="K40" s="5"/>
      <c r="L40" s="6"/>
      <c r="M40" s="5"/>
      <c r="N40" s="5"/>
      <c r="O40" s="5"/>
      <c r="P40" s="5"/>
      <c r="Q40" s="6"/>
      <c r="R40" s="5"/>
      <c r="S40" s="5"/>
      <c r="T40" s="5"/>
      <c r="U40" s="5"/>
      <c r="V40" s="6"/>
      <c r="X40" s="5"/>
      <c r="Y40" s="5"/>
      <c r="Z40" s="5"/>
      <c r="AA40" s="5"/>
      <c r="AB40" s="6"/>
      <c r="AG40" s="13"/>
    </row>
    <row r="41" spans="1:33">
      <c r="AG41" s="15"/>
    </row>
    <row r="42" spans="1:33">
      <c r="AG42" s="15"/>
    </row>
    <row r="43" spans="1:33">
      <c r="AG43" s="15"/>
    </row>
    <row r="44" spans="1:33">
      <c r="AG44" s="15"/>
    </row>
    <row r="45" spans="1:33">
      <c r="AG45" s="15"/>
    </row>
    <row r="46" spans="1:33">
      <c r="AG46" s="15"/>
    </row>
    <row r="47" spans="1:33">
      <c r="AG47" s="15"/>
    </row>
    <row r="48" spans="1:33" s="4" customFormat="1" ht="4.5" customHeight="1">
      <c r="A48" s="1"/>
      <c r="B48" s="5"/>
      <c r="C48" s="5"/>
      <c r="D48" s="5"/>
      <c r="E48" s="5"/>
      <c r="F48" s="5"/>
      <c r="G48" s="1"/>
      <c r="H48" s="5"/>
      <c r="I48" s="5"/>
      <c r="J48" s="5"/>
      <c r="K48" s="5"/>
      <c r="L48" s="6"/>
      <c r="M48" s="5"/>
      <c r="N48" s="5"/>
      <c r="O48" s="5"/>
      <c r="P48" s="5"/>
      <c r="Q48" s="6"/>
      <c r="R48" s="5"/>
      <c r="S48" s="5"/>
      <c r="T48" s="5"/>
      <c r="U48" s="5"/>
      <c r="V48" s="6"/>
      <c r="X48" s="5"/>
      <c r="Y48" s="5"/>
      <c r="Z48" s="5"/>
      <c r="AA48" s="5"/>
      <c r="AB48" s="6"/>
      <c r="AG48" s="13"/>
    </row>
    <row r="49" spans="1:42" s="11" customFormat="1" ht="18" customHeight="1">
      <c r="A49" s="91" t="s">
        <v>56</v>
      </c>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P49" s="24"/>
    </row>
    <row r="50" spans="1:42" s="11" customFormat="1" ht="7.5" customHeight="1">
      <c r="B50" s="25"/>
      <c r="C50" s="26"/>
      <c r="D50" s="26"/>
      <c r="E50" s="26"/>
      <c r="F50" s="26"/>
      <c r="G50" s="26"/>
      <c r="H50" s="26"/>
      <c r="O50" s="25"/>
      <c r="AP50" s="24"/>
    </row>
    <row r="51" spans="1:42" s="11" customFormat="1" ht="87" customHeight="1">
      <c r="A51" s="109" t="s">
        <v>61</v>
      </c>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P51" s="24"/>
    </row>
    <row r="52" spans="1:42" s="36" customFormat="1" ht="15.75" customHeight="1">
      <c r="A52" s="110" t="s">
        <v>59</v>
      </c>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P52" s="37"/>
    </row>
    <row r="53" spans="1:42" s="11" customFormat="1" ht="6.75" customHeight="1">
      <c r="A53" s="25"/>
      <c r="C53" s="22"/>
      <c r="D53" s="22"/>
      <c r="E53" s="22"/>
      <c r="F53" s="22"/>
      <c r="G53" s="25"/>
      <c r="H53" s="22"/>
      <c r="I53" s="22"/>
      <c r="J53" s="22"/>
      <c r="K53" s="22"/>
      <c r="L53" s="23"/>
      <c r="M53" s="22"/>
      <c r="N53" s="22"/>
      <c r="O53" s="22"/>
      <c r="P53" s="22"/>
      <c r="Q53" s="23"/>
      <c r="R53" s="22"/>
      <c r="S53" s="22"/>
      <c r="T53" s="22"/>
      <c r="U53" s="22"/>
      <c r="V53" s="23"/>
      <c r="X53" s="22"/>
      <c r="Y53" s="22"/>
      <c r="Z53" s="22"/>
      <c r="AA53" s="22"/>
      <c r="AB53" s="23"/>
    </row>
    <row r="54" spans="1:42" s="11" customFormat="1" ht="15.75" customHeight="1">
      <c r="A54" s="111" t="s">
        <v>36</v>
      </c>
      <c r="B54" s="111"/>
      <c r="C54" s="111"/>
      <c r="D54" s="111"/>
      <c r="E54" s="111"/>
      <c r="F54" s="22"/>
      <c r="G54" s="25"/>
      <c r="H54" s="22"/>
      <c r="I54" s="22"/>
      <c r="J54" s="22"/>
      <c r="K54" s="22"/>
      <c r="L54" s="23"/>
      <c r="M54" s="22"/>
      <c r="N54" s="22"/>
      <c r="O54" s="22"/>
      <c r="P54" s="22"/>
      <c r="Q54" s="23"/>
      <c r="R54" s="22"/>
      <c r="S54" s="22"/>
      <c r="T54" s="22"/>
      <c r="U54" s="22"/>
      <c r="V54" s="23"/>
      <c r="X54" s="22"/>
      <c r="Y54" s="22"/>
      <c r="Z54" s="22"/>
      <c r="AA54" s="22"/>
      <c r="AB54" s="23"/>
    </row>
    <row r="55" spans="1:42" s="11" customFormat="1" ht="15.75" customHeight="1">
      <c r="A55" s="40" t="s">
        <v>46</v>
      </c>
      <c r="B55" s="40"/>
      <c r="C55" s="40"/>
      <c r="D55" s="40"/>
      <c r="E55" s="40"/>
      <c r="F55" s="40"/>
      <c r="G55" s="40"/>
      <c r="H55" s="40"/>
      <c r="I55" s="40"/>
      <c r="J55" s="40"/>
      <c r="K55" s="40"/>
      <c r="L55" s="40"/>
      <c r="M55" s="41"/>
      <c r="N55" s="41"/>
      <c r="O55" s="41"/>
      <c r="Q55" s="40" t="s">
        <v>47</v>
      </c>
      <c r="R55" s="40"/>
      <c r="S55" s="40"/>
      <c r="T55" s="40"/>
      <c r="U55" s="40"/>
      <c r="V55" s="40"/>
      <c r="W55" s="40"/>
      <c r="X55" s="40"/>
      <c r="Y55" s="40"/>
      <c r="Z55" s="40"/>
      <c r="AA55" s="40"/>
      <c r="AB55" s="40"/>
      <c r="AC55" s="41"/>
      <c r="AD55" s="41"/>
      <c r="AE55" s="41"/>
    </row>
    <row r="56" spans="1:42" s="11" customFormat="1">
      <c r="A56" s="112" t="s">
        <v>48</v>
      </c>
      <c r="B56" s="114" t="s">
        <v>49</v>
      </c>
      <c r="C56" s="115"/>
      <c r="D56" s="115"/>
      <c r="E56" s="115"/>
      <c r="F56" s="115"/>
      <c r="G56" s="116"/>
      <c r="H56" s="114" t="s">
        <v>51</v>
      </c>
      <c r="I56" s="115"/>
      <c r="J56" s="115"/>
      <c r="K56" s="115"/>
      <c r="L56" s="115"/>
      <c r="M56" s="120" t="s">
        <v>50</v>
      </c>
      <c r="N56" s="121"/>
      <c r="O56" s="122"/>
      <c r="Q56" s="112" t="s">
        <v>48</v>
      </c>
      <c r="R56" s="114" t="s">
        <v>49</v>
      </c>
      <c r="S56" s="115"/>
      <c r="T56" s="115"/>
      <c r="U56" s="115"/>
      <c r="V56" s="115"/>
      <c r="W56" s="116"/>
      <c r="X56" s="114" t="s">
        <v>51</v>
      </c>
      <c r="Y56" s="115"/>
      <c r="Z56" s="115"/>
      <c r="AA56" s="115"/>
      <c r="AB56" s="115"/>
      <c r="AC56" s="120" t="s">
        <v>50</v>
      </c>
      <c r="AD56" s="121"/>
      <c r="AE56" s="122"/>
    </row>
    <row r="57" spans="1:42" s="11" customFormat="1">
      <c r="A57" s="113"/>
      <c r="B57" s="117"/>
      <c r="C57" s="118"/>
      <c r="D57" s="118"/>
      <c r="E57" s="118"/>
      <c r="F57" s="118"/>
      <c r="G57" s="119"/>
      <c r="H57" s="117"/>
      <c r="I57" s="118"/>
      <c r="J57" s="118"/>
      <c r="K57" s="118"/>
      <c r="L57" s="118"/>
      <c r="M57" s="28" t="s">
        <v>6</v>
      </c>
      <c r="N57" s="126"/>
      <c r="O57" s="127"/>
      <c r="Q57" s="113"/>
      <c r="R57" s="117"/>
      <c r="S57" s="118"/>
      <c r="T57" s="118"/>
      <c r="U57" s="118"/>
      <c r="V57" s="118"/>
      <c r="W57" s="119"/>
      <c r="X57" s="117"/>
      <c r="Y57" s="118"/>
      <c r="Z57" s="118"/>
      <c r="AA57" s="118"/>
      <c r="AB57" s="118"/>
      <c r="AC57" s="28" t="s">
        <v>6</v>
      </c>
      <c r="AD57" s="128">
        <f>N57</f>
        <v>0</v>
      </c>
      <c r="AE57" s="129"/>
    </row>
    <row r="58" spans="1:42" s="11" customFormat="1" ht="15.75" customHeight="1">
      <c r="A58" s="39">
        <v>1</v>
      </c>
      <c r="B58" s="123"/>
      <c r="C58" s="123"/>
      <c r="D58" s="123"/>
      <c r="E58" s="123"/>
      <c r="F58" s="123"/>
      <c r="G58" s="123"/>
      <c r="H58" s="124"/>
      <c r="I58" s="124"/>
      <c r="J58" s="124"/>
      <c r="K58" s="125"/>
      <c r="L58" s="29" t="s">
        <v>3</v>
      </c>
      <c r="M58" s="130"/>
      <c r="N58" s="130"/>
      <c r="O58" s="130"/>
      <c r="Q58" s="39">
        <v>1</v>
      </c>
      <c r="R58" s="123"/>
      <c r="S58" s="123"/>
      <c r="T58" s="123"/>
      <c r="U58" s="123"/>
      <c r="V58" s="123"/>
      <c r="W58" s="123"/>
      <c r="X58" s="124"/>
      <c r="Y58" s="124"/>
      <c r="Z58" s="124"/>
      <c r="AA58" s="125"/>
      <c r="AB58" s="29" t="s">
        <v>3</v>
      </c>
      <c r="AC58" s="130"/>
      <c r="AD58" s="130"/>
      <c r="AE58" s="130"/>
    </row>
    <row r="59" spans="1:42" s="11" customFormat="1" ht="15.75" customHeight="1">
      <c r="A59" s="39">
        <v>2</v>
      </c>
      <c r="B59" s="123"/>
      <c r="C59" s="123"/>
      <c r="D59" s="123"/>
      <c r="E59" s="123"/>
      <c r="F59" s="123"/>
      <c r="G59" s="123"/>
      <c r="H59" s="124"/>
      <c r="I59" s="124"/>
      <c r="J59" s="124"/>
      <c r="K59" s="125"/>
      <c r="L59" s="29" t="s">
        <v>3</v>
      </c>
      <c r="M59" s="124"/>
      <c r="N59" s="124"/>
      <c r="O59" s="124"/>
      <c r="Q59" s="39">
        <v>2</v>
      </c>
      <c r="R59" s="123"/>
      <c r="S59" s="123"/>
      <c r="T59" s="123"/>
      <c r="U59" s="123"/>
      <c r="V59" s="123"/>
      <c r="W59" s="123"/>
      <c r="X59" s="124"/>
      <c r="Y59" s="124"/>
      <c r="Z59" s="124"/>
      <c r="AA59" s="125"/>
      <c r="AB59" s="29" t="s">
        <v>3</v>
      </c>
      <c r="AC59" s="124"/>
      <c r="AD59" s="124"/>
      <c r="AE59" s="124"/>
    </row>
    <row r="60" spans="1:42" s="11" customFormat="1" ht="15.75" customHeight="1">
      <c r="A60" s="39">
        <v>3</v>
      </c>
      <c r="B60" s="123"/>
      <c r="C60" s="123"/>
      <c r="D60" s="123"/>
      <c r="E60" s="123"/>
      <c r="F60" s="123"/>
      <c r="G60" s="123"/>
      <c r="H60" s="124"/>
      <c r="I60" s="124"/>
      <c r="J60" s="124"/>
      <c r="K60" s="125"/>
      <c r="L60" s="29" t="s">
        <v>3</v>
      </c>
      <c r="M60" s="124"/>
      <c r="N60" s="124"/>
      <c r="O60" s="124"/>
      <c r="Q60" s="39">
        <v>3</v>
      </c>
      <c r="R60" s="123"/>
      <c r="S60" s="123"/>
      <c r="T60" s="123"/>
      <c r="U60" s="123"/>
      <c r="V60" s="123"/>
      <c r="W60" s="123"/>
      <c r="X60" s="124"/>
      <c r="Y60" s="124"/>
      <c r="Z60" s="124"/>
      <c r="AA60" s="125"/>
      <c r="AB60" s="29" t="s">
        <v>3</v>
      </c>
      <c r="AC60" s="124"/>
      <c r="AD60" s="124"/>
      <c r="AE60" s="124"/>
    </row>
    <row r="61" spans="1:42" s="11" customFormat="1" ht="15.75" customHeight="1">
      <c r="A61" s="39">
        <v>4</v>
      </c>
      <c r="B61" s="123"/>
      <c r="C61" s="123"/>
      <c r="D61" s="123"/>
      <c r="E61" s="123"/>
      <c r="F61" s="123"/>
      <c r="G61" s="123"/>
      <c r="H61" s="124"/>
      <c r="I61" s="124"/>
      <c r="J61" s="124"/>
      <c r="K61" s="125"/>
      <c r="L61" s="29" t="s">
        <v>3</v>
      </c>
      <c r="M61" s="124"/>
      <c r="N61" s="124"/>
      <c r="O61" s="124"/>
      <c r="Q61" s="39">
        <v>4</v>
      </c>
      <c r="R61" s="123"/>
      <c r="S61" s="123"/>
      <c r="T61" s="123"/>
      <c r="U61" s="123"/>
      <c r="V61" s="123"/>
      <c r="W61" s="123"/>
      <c r="X61" s="124"/>
      <c r="Y61" s="124"/>
      <c r="Z61" s="124"/>
      <c r="AA61" s="125"/>
      <c r="AB61" s="29" t="s">
        <v>3</v>
      </c>
      <c r="AC61" s="124"/>
      <c r="AD61" s="124"/>
      <c r="AE61" s="124"/>
    </row>
    <row r="62" spans="1:42" s="11" customFormat="1" ht="15.75" customHeight="1">
      <c r="A62" s="39">
        <v>5</v>
      </c>
      <c r="B62" s="123"/>
      <c r="C62" s="123"/>
      <c r="D62" s="123"/>
      <c r="E62" s="123"/>
      <c r="F62" s="123"/>
      <c r="G62" s="123"/>
      <c r="H62" s="124"/>
      <c r="I62" s="124"/>
      <c r="J62" s="124"/>
      <c r="K62" s="125"/>
      <c r="L62" s="29" t="s">
        <v>3</v>
      </c>
      <c r="M62" s="124"/>
      <c r="N62" s="124"/>
      <c r="O62" s="124"/>
      <c r="Q62" s="39">
        <v>5</v>
      </c>
      <c r="R62" s="123"/>
      <c r="S62" s="123"/>
      <c r="T62" s="123"/>
      <c r="U62" s="123"/>
      <c r="V62" s="123"/>
      <c r="W62" s="123"/>
      <c r="X62" s="124"/>
      <c r="Y62" s="124"/>
      <c r="Z62" s="124"/>
      <c r="AA62" s="125"/>
      <c r="AB62" s="29" t="s">
        <v>3</v>
      </c>
      <c r="AC62" s="124"/>
      <c r="AD62" s="124"/>
      <c r="AE62" s="124"/>
    </row>
    <row r="63" spans="1:42" s="11" customFormat="1" ht="15.75" customHeight="1">
      <c r="A63" s="39">
        <v>6</v>
      </c>
      <c r="B63" s="123"/>
      <c r="C63" s="123"/>
      <c r="D63" s="123"/>
      <c r="E63" s="123"/>
      <c r="F63" s="123"/>
      <c r="G63" s="123"/>
      <c r="H63" s="124"/>
      <c r="I63" s="124"/>
      <c r="J63" s="124"/>
      <c r="K63" s="125"/>
      <c r="L63" s="29" t="s">
        <v>3</v>
      </c>
      <c r="M63" s="124"/>
      <c r="N63" s="124"/>
      <c r="O63" s="124"/>
      <c r="Q63" s="39">
        <v>6</v>
      </c>
      <c r="R63" s="123"/>
      <c r="S63" s="123"/>
      <c r="T63" s="123"/>
      <c r="U63" s="123"/>
      <c r="V63" s="123"/>
      <c r="W63" s="123"/>
      <c r="X63" s="124"/>
      <c r="Y63" s="124"/>
      <c r="Z63" s="124"/>
      <c r="AA63" s="125"/>
      <c r="AB63" s="29" t="s">
        <v>3</v>
      </c>
      <c r="AC63" s="124"/>
      <c r="AD63" s="124"/>
      <c r="AE63" s="124"/>
    </row>
    <row r="64" spans="1:42" s="11" customFormat="1" ht="15.75" customHeight="1">
      <c r="A64" s="39">
        <v>7</v>
      </c>
      <c r="B64" s="123"/>
      <c r="C64" s="123"/>
      <c r="D64" s="123"/>
      <c r="E64" s="123"/>
      <c r="F64" s="123"/>
      <c r="G64" s="123"/>
      <c r="H64" s="124"/>
      <c r="I64" s="124"/>
      <c r="J64" s="124"/>
      <c r="K64" s="125"/>
      <c r="L64" s="29" t="s">
        <v>3</v>
      </c>
      <c r="M64" s="124"/>
      <c r="N64" s="124"/>
      <c r="O64" s="124"/>
      <c r="Q64" s="39">
        <v>7</v>
      </c>
      <c r="R64" s="123"/>
      <c r="S64" s="123"/>
      <c r="T64" s="123"/>
      <c r="U64" s="123"/>
      <c r="V64" s="123"/>
      <c r="W64" s="123"/>
      <c r="X64" s="124"/>
      <c r="Y64" s="124"/>
      <c r="Z64" s="124"/>
      <c r="AA64" s="125"/>
      <c r="AB64" s="29" t="s">
        <v>3</v>
      </c>
      <c r="AC64" s="124"/>
      <c r="AD64" s="124"/>
      <c r="AE64" s="124"/>
    </row>
    <row r="65" spans="1:31" s="11" customFormat="1" ht="15.75" customHeight="1">
      <c r="A65" s="39">
        <v>8</v>
      </c>
      <c r="B65" s="123"/>
      <c r="C65" s="123"/>
      <c r="D65" s="123"/>
      <c r="E65" s="123"/>
      <c r="F65" s="123"/>
      <c r="G65" s="123"/>
      <c r="H65" s="124"/>
      <c r="I65" s="124"/>
      <c r="J65" s="124"/>
      <c r="K65" s="125"/>
      <c r="L65" s="29" t="s">
        <v>3</v>
      </c>
      <c r="M65" s="124"/>
      <c r="N65" s="124"/>
      <c r="O65" s="124"/>
      <c r="Q65" s="39">
        <v>8</v>
      </c>
      <c r="R65" s="123"/>
      <c r="S65" s="123"/>
      <c r="T65" s="123"/>
      <c r="U65" s="123"/>
      <c r="V65" s="123"/>
      <c r="W65" s="123"/>
      <c r="X65" s="124"/>
      <c r="Y65" s="124"/>
      <c r="Z65" s="124"/>
      <c r="AA65" s="125"/>
      <c r="AB65" s="29" t="s">
        <v>3</v>
      </c>
      <c r="AC65" s="124"/>
      <c r="AD65" s="124"/>
      <c r="AE65" s="124"/>
    </row>
    <row r="66" spans="1:31" s="11" customFormat="1" ht="15.75" customHeight="1">
      <c r="A66" s="39">
        <v>9</v>
      </c>
      <c r="B66" s="123"/>
      <c r="C66" s="123"/>
      <c r="D66" s="123"/>
      <c r="E66" s="123"/>
      <c r="F66" s="123"/>
      <c r="G66" s="123"/>
      <c r="H66" s="124"/>
      <c r="I66" s="124"/>
      <c r="J66" s="124"/>
      <c r="K66" s="125"/>
      <c r="L66" s="29" t="s">
        <v>3</v>
      </c>
      <c r="M66" s="124"/>
      <c r="N66" s="124"/>
      <c r="O66" s="124"/>
      <c r="Q66" s="39">
        <v>9</v>
      </c>
      <c r="R66" s="123"/>
      <c r="S66" s="123"/>
      <c r="T66" s="123"/>
      <c r="U66" s="123"/>
      <c r="V66" s="123"/>
      <c r="W66" s="123"/>
      <c r="X66" s="124"/>
      <c r="Y66" s="124"/>
      <c r="Z66" s="124"/>
      <c r="AA66" s="125"/>
      <c r="AB66" s="29" t="s">
        <v>3</v>
      </c>
      <c r="AC66" s="124"/>
      <c r="AD66" s="124"/>
      <c r="AE66" s="124"/>
    </row>
    <row r="67" spans="1:31" s="11" customFormat="1" ht="15.75" customHeight="1">
      <c r="A67" s="39">
        <v>10</v>
      </c>
      <c r="B67" s="123"/>
      <c r="C67" s="123"/>
      <c r="D67" s="123"/>
      <c r="E67" s="123"/>
      <c r="F67" s="123"/>
      <c r="G67" s="123"/>
      <c r="H67" s="124"/>
      <c r="I67" s="124"/>
      <c r="J67" s="124"/>
      <c r="K67" s="125"/>
      <c r="L67" s="29" t="s">
        <v>3</v>
      </c>
      <c r="M67" s="124"/>
      <c r="N67" s="124"/>
      <c r="O67" s="124"/>
      <c r="Q67" s="39">
        <v>10</v>
      </c>
      <c r="R67" s="123"/>
      <c r="S67" s="123"/>
      <c r="T67" s="123"/>
      <c r="U67" s="123"/>
      <c r="V67" s="123"/>
      <c r="W67" s="123"/>
      <c r="X67" s="124"/>
      <c r="Y67" s="124"/>
      <c r="Z67" s="124"/>
      <c r="AA67" s="125"/>
      <c r="AB67" s="29" t="s">
        <v>3</v>
      </c>
      <c r="AC67" s="124"/>
      <c r="AD67" s="124"/>
      <c r="AE67" s="124"/>
    </row>
    <row r="68" spans="1:31" s="11" customFormat="1" ht="15.75" customHeight="1">
      <c r="A68" s="39">
        <v>11</v>
      </c>
      <c r="B68" s="123"/>
      <c r="C68" s="123"/>
      <c r="D68" s="123"/>
      <c r="E68" s="123"/>
      <c r="F68" s="123"/>
      <c r="G68" s="123"/>
      <c r="H68" s="124"/>
      <c r="I68" s="124"/>
      <c r="J68" s="124"/>
      <c r="K68" s="125"/>
      <c r="L68" s="29" t="s">
        <v>3</v>
      </c>
      <c r="M68" s="124"/>
      <c r="N68" s="124"/>
      <c r="O68" s="124"/>
      <c r="Q68" s="39">
        <v>11</v>
      </c>
      <c r="R68" s="123"/>
      <c r="S68" s="123"/>
      <c r="T68" s="123"/>
      <c r="U68" s="123"/>
      <c r="V68" s="123"/>
      <c r="W68" s="123"/>
      <c r="X68" s="124"/>
      <c r="Y68" s="124"/>
      <c r="Z68" s="124"/>
      <c r="AA68" s="125"/>
      <c r="AB68" s="29" t="s">
        <v>3</v>
      </c>
      <c r="AC68" s="124"/>
      <c r="AD68" s="124"/>
      <c r="AE68" s="124"/>
    </row>
    <row r="69" spans="1:31" s="11" customFormat="1" ht="15.75" customHeight="1" thickBot="1">
      <c r="A69" s="39">
        <v>12</v>
      </c>
      <c r="B69" s="123"/>
      <c r="C69" s="123"/>
      <c r="D69" s="123"/>
      <c r="E69" s="123"/>
      <c r="F69" s="123"/>
      <c r="G69" s="123"/>
      <c r="H69" s="131"/>
      <c r="I69" s="131"/>
      <c r="J69" s="131"/>
      <c r="K69" s="132"/>
      <c r="L69" s="30" t="s">
        <v>3</v>
      </c>
      <c r="M69" s="131"/>
      <c r="N69" s="131"/>
      <c r="O69" s="131"/>
      <c r="Q69" s="39">
        <v>12</v>
      </c>
      <c r="R69" s="123"/>
      <c r="S69" s="123"/>
      <c r="T69" s="123"/>
      <c r="U69" s="123"/>
      <c r="V69" s="123"/>
      <c r="W69" s="123"/>
      <c r="X69" s="131"/>
      <c r="Y69" s="131"/>
      <c r="Z69" s="131"/>
      <c r="AA69" s="132"/>
      <c r="AB69" s="30" t="s">
        <v>3</v>
      </c>
      <c r="AC69" s="131"/>
      <c r="AD69" s="131"/>
      <c r="AE69" s="131"/>
    </row>
    <row r="70" spans="1:31" s="11" customFormat="1" ht="25.5" customHeight="1" thickBot="1">
      <c r="A70" s="31"/>
      <c r="B70" s="142" t="s">
        <v>52</v>
      </c>
      <c r="C70" s="142"/>
      <c r="D70" s="142"/>
      <c r="E70" s="142"/>
      <c r="F70" s="142"/>
      <c r="G70" s="143"/>
      <c r="H70" s="135">
        <f>SUM(H58:K69)</f>
        <v>0</v>
      </c>
      <c r="I70" s="136"/>
      <c r="J70" s="136"/>
      <c r="K70" s="137"/>
      <c r="L70" s="32" t="s">
        <v>3</v>
      </c>
      <c r="M70" s="144">
        <f>SUM(M58:O69)</f>
        <v>0</v>
      </c>
      <c r="N70" s="145"/>
      <c r="O70" s="146"/>
      <c r="Q70" s="31"/>
      <c r="R70" s="142" t="s">
        <v>52</v>
      </c>
      <c r="S70" s="142"/>
      <c r="T70" s="142"/>
      <c r="U70" s="142"/>
      <c r="V70" s="142"/>
      <c r="W70" s="143"/>
      <c r="X70" s="139">
        <f>SUM(X58:AA69)</f>
        <v>0</v>
      </c>
      <c r="Y70" s="140"/>
      <c r="Z70" s="140"/>
      <c r="AA70" s="141"/>
      <c r="AB70" s="32" t="s">
        <v>3</v>
      </c>
      <c r="AC70" s="147">
        <f>SUM(AC58:AE69)</f>
        <v>0</v>
      </c>
      <c r="AD70" s="148"/>
      <c r="AE70" s="149"/>
    </row>
    <row r="71" spans="1:31" s="27" customFormat="1" ht="6.75" customHeight="1" thickBot="1">
      <c r="H71" s="33"/>
      <c r="I71" s="33"/>
      <c r="J71" s="33"/>
      <c r="K71" s="33"/>
      <c r="L71" s="33"/>
      <c r="M71" s="33"/>
      <c r="N71" s="33"/>
      <c r="O71" s="33"/>
      <c r="X71" s="33"/>
      <c r="Y71" s="33"/>
      <c r="Z71" s="33"/>
      <c r="AA71" s="33"/>
      <c r="AB71" s="33"/>
      <c r="AC71" s="33"/>
      <c r="AD71" s="33"/>
      <c r="AE71" s="33"/>
    </row>
    <row r="72" spans="1:31" s="27" customFormat="1" ht="25.5" customHeight="1" thickBot="1">
      <c r="A72" s="133"/>
      <c r="B72" s="134"/>
      <c r="C72" s="135">
        <f>H70</f>
        <v>0</v>
      </c>
      <c r="D72" s="136"/>
      <c r="E72" s="136"/>
      <c r="F72" s="137"/>
      <c r="G72" s="32" t="s">
        <v>3</v>
      </c>
      <c r="J72" s="138" t="s">
        <v>53</v>
      </c>
      <c r="K72" s="138"/>
      <c r="L72" s="138"/>
      <c r="M72" s="138"/>
      <c r="N72" s="138"/>
      <c r="Q72" s="133"/>
      <c r="R72" s="134"/>
      <c r="S72" s="139">
        <f>X70</f>
        <v>0</v>
      </c>
      <c r="T72" s="140"/>
      <c r="U72" s="140"/>
      <c r="V72" s="141"/>
      <c r="W72" s="32" t="s">
        <v>3</v>
      </c>
      <c r="Z72" s="138" t="s">
        <v>54</v>
      </c>
      <c r="AA72" s="138"/>
      <c r="AB72" s="138"/>
      <c r="AC72" s="138"/>
      <c r="AD72" s="138"/>
    </row>
    <row r="73" spans="1:31" s="27" customFormat="1" ht="13.5" customHeight="1">
      <c r="A73" s="133"/>
      <c r="B73" s="133"/>
      <c r="C73" s="34"/>
      <c r="D73" s="34"/>
      <c r="E73" s="34"/>
      <c r="F73" s="34"/>
      <c r="G73" s="35"/>
      <c r="H73" s="133" t="s">
        <v>55</v>
      </c>
      <c r="I73" s="134"/>
      <c r="J73" s="177" t="str">
        <f>IFERROR(ROUNDDOWN(C72/D75,1),"")</f>
        <v/>
      </c>
      <c r="K73" s="178"/>
      <c r="L73" s="178"/>
      <c r="M73" s="178"/>
      <c r="N73" s="166" t="s">
        <v>3</v>
      </c>
      <c r="Q73" s="133"/>
      <c r="R73" s="133"/>
      <c r="S73" s="34"/>
      <c r="T73" s="34"/>
      <c r="U73" s="34"/>
      <c r="V73" s="34"/>
      <c r="W73" s="35"/>
      <c r="X73" s="133" t="s">
        <v>55</v>
      </c>
      <c r="Y73" s="134"/>
      <c r="Z73" s="162" t="str">
        <f>IFERROR(ROUNDDOWN(S72/T75,1),"")</f>
        <v/>
      </c>
      <c r="AA73" s="163"/>
      <c r="AB73" s="163"/>
      <c r="AC73" s="163"/>
      <c r="AD73" s="166" t="s">
        <v>3</v>
      </c>
    </row>
    <row r="74" spans="1:31" s="27" customFormat="1" ht="13.5" customHeight="1" thickBot="1">
      <c r="A74" s="133"/>
      <c r="B74" s="133"/>
      <c r="H74" s="133"/>
      <c r="I74" s="134"/>
      <c r="J74" s="179"/>
      <c r="K74" s="180"/>
      <c r="L74" s="180"/>
      <c r="M74" s="180"/>
      <c r="N74" s="167"/>
      <c r="Q74" s="133"/>
      <c r="R74" s="133"/>
      <c r="X74" s="133"/>
      <c r="Y74" s="134"/>
      <c r="Z74" s="164"/>
      <c r="AA74" s="165"/>
      <c r="AB74" s="165"/>
      <c r="AC74" s="165"/>
      <c r="AD74" s="167"/>
    </row>
    <row r="75" spans="1:31" s="11" customFormat="1" ht="25.5" customHeight="1" thickBot="1">
      <c r="D75" s="168">
        <f>M70</f>
        <v>0</v>
      </c>
      <c r="E75" s="169"/>
      <c r="F75" s="170"/>
      <c r="J75" s="171" t="s">
        <v>57</v>
      </c>
      <c r="K75" s="172"/>
      <c r="L75" s="172"/>
      <c r="M75" s="172"/>
      <c r="N75" s="173"/>
      <c r="T75" s="174">
        <f>AC70</f>
        <v>0</v>
      </c>
      <c r="U75" s="175"/>
      <c r="V75" s="176"/>
      <c r="Z75" s="171" t="s">
        <v>58</v>
      </c>
      <c r="AA75" s="172"/>
      <c r="AB75" s="172"/>
      <c r="AC75" s="172"/>
      <c r="AD75" s="173"/>
    </row>
    <row r="76" spans="1:31" s="27" customFormat="1" ht="12.95" customHeight="1"/>
    <row r="77" spans="1:31" s="11" customFormat="1" ht="15.75" customHeight="1">
      <c r="A77" s="111" t="s">
        <v>9</v>
      </c>
      <c r="B77" s="111"/>
      <c r="C77" s="111"/>
      <c r="D77" s="111"/>
      <c r="E77" s="111"/>
      <c r="F77" s="25" t="s">
        <v>60</v>
      </c>
      <c r="G77" s="25"/>
      <c r="H77" s="22"/>
      <c r="I77" s="22"/>
      <c r="J77" s="22"/>
      <c r="K77" s="22"/>
      <c r="L77" s="23"/>
      <c r="M77" s="22"/>
      <c r="N77" s="22"/>
      <c r="O77" s="22"/>
      <c r="P77" s="22"/>
      <c r="Q77" s="23"/>
      <c r="R77" s="22"/>
      <c r="S77" s="22"/>
      <c r="T77" s="22"/>
      <c r="U77" s="22"/>
      <c r="V77" s="23"/>
      <c r="X77" s="22"/>
      <c r="Y77" s="22"/>
      <c r="Z77" s="22"/>
      <c r="AA77" s="22"/>
      <c r="AB77" s="23"/>
    </row>
    <row r="78" spans="1:31" s="11" customFormat="1" ht="6.75" customHeight="1">
      <c r="A78" s="25"/>
      <c r="C78" s="22"/>
      <c r="D78" s="22"/>
      <c r="E78" s="22"/>
      <c r="F78" s="22"/>
      <c r="G78" s="25"/>
      <c r="H78" s="22"/>
      <c r="I78" s="22"/>
      <c r="J78" s="22"/>
      <c r="K78" s="22"/>
      <c r="L78" s="23"/>
      <c r="M78" s="22"/>
      <c r="N78" s="22"/>
      <c r="O78" s="22"/>
      <c r="P78" s="22"/>
      <c r="Q78" s="23"/>
      <c r="R78" s="22"/>
      <c r="S78" s="22"/>
      <c r="T78" s="22"/>
      <c r="U78" s="22"/>
      <c r="V78" s="23"/>
      <c r="X78" s="22"/>
      <c r="Y78" s="22"/>
      <c r="Z78" s="22"/>
      <c r="AA78" s="22"/>
      <c r="AB78" s="23"/>
    </row>
    <row r="79" spans="1:31" s="11" customFormat="1" ht="15.75" customHeight="1">
      <c r="A79" s="40" t="s">
        <v>46</v>
      </c>
      <c r="B79" s="40"/>
      <c r="C79" s="40"/>
      <c r="D79" s="40"/>
      <c r="E79" s="40"/>
      <c r="F79" s="40"/>
      <c r="G79" s="40"/>
      <c r="H79" s="40"/>
      <c r="I79" s="40"/>
      <c r="J79" s="40"/>
      <c r="K79" s="40"/>
      <c r="L79" s="40"/>
      <c r="M79" s="40"/>
      <c r="N79" s="40"/>
      <c r="O79" s="40"/>
      <c r="Q79" s="40" t="s">
        <v>47</v>
      </c>
      <c r="R79" s="40"/>
      <c r="S79" s="40"/>
      <c r="T79" s="40"/>
      <c r="U79" s="40"/>
      <c r="V79" s="40"/>
      <c r="W79" s="40"/>
      <c r="X79" s="40"/>
      <c r="Y79" s="40"/>
      <c r="Z79" s="40"/>
      <c r="AA79" s="40"/>
      <c r="AB79" s="40"/>
      <c r="AC79" s="40"/>
      <c r="AD79" s="40"/>
      <c r="AE79" s="40"/>
    </row>
    <row r="80" spans="1:31" s="11" customFormat="1">
      <c r="A80" s="112" t="s">
        <v>48</v>
      </c>
      <c r="B80" s="114" t="s">
        <v>49</v>
      </c>
      <c r="C80" s="115"/>
      <c r="D80" s="115"/>
      <c r="E80" s="115"/>
      <c r="F80" s="115"/>
      <c r="G80" s="116"/>
      <c r="H80" s="114" t="s">
        <v>51</v>
      </c>
      <c r="I80" s="115"/>
      <c r="J80" s="115"/>
      <c r="K80" s="115"/>
      <c r="L80" s="115"/>
      <c r="M80" s="120" t="s">
        <v>50</v>
      </c>
      <c r="N80" s="121"/>
      <c r="O80" s="122"/>
      <c r="Q80" s="112" t="s">
        <v>48</v>
      </c>
      <c r="R80" s="114" t="s">
        <v>49</v>
      </c>
      <c r="S80" s="115"/>
      <c r="T80" s="115"/>
      <c r="U80" s="115"/>
      <c r="V80" s="115"/>
      <c r="W80" s="116"/>
      <c r="X80" s="114" t="s">
        <v>51</v>
      </c>
      <c r="Y80" s="115"/>
      <c r="Z80" s="115"/>
      <c r="AA80" s="115"/>
      <c r="AB80" s="115"/>
      <c r="AC80" s="120" t="s">
        <v>50</v>
      </c>
      <c r="AD80" s="121"/>
      <c r="AE80" s="122"/>
    </row>
    <row r="81" spans="1:31" s="11" customFormat="1">
      <c r="A81" s="113"/>
      <c r="B81" s="117"/>
      <c r="C81" s="118"/>
      <c r="D81" s="118"/>
      <c r="E81" s="118"/>
      <c r="F81" s="118"/>
      <c r="G81" s="119"/>
      <c r="H81" s="117"/>
      <c r="I81" s="118"/>
      <c r="J81" s="118"/>
      <c r="K81" s="118"/>
      <c r="L81" s="118"/>
      <c r="M81" s="28" t="s">
        <v>6</v>
      </c>
      <c r="N81" s="126">
        <f>N57</f>
        <v>0</v>
      </c>
      <c r="O81" s="127"/>
      <c r="Q81" s="113"/>
      <c r="R81" s="117"/>
      <c r="S81" s="118"/>
      <c r="T81" s="118"/>
      <c r="U81" s="118"/>
      <c r="V81" s="118"/>
      <c r="W81" s="119"/>
      <c r="X81" s="117"/>
      <c r="Y81" s="118"/>
      <c r="Z81" s="118"/>
      <c r="AA81" s="118"/>
      <c r="AB81" s="118"/>
      <c r="AC81" s="28" t="s">
        <v>6</v>
      </c>
      <c r="AD81" s="126">
        <f>N57</f>
        <v>0</v>
      </c>
      <c r="AE81" s="127"/>
    </row>
    <row r="82" spans="1:31" s="11" customFormat="1" ht="15.75" customHeight="1">
      <c r="A82" s="39">
        <v>1</v>
      </c>
      <c r="B82" s="123"/>
      <c r="C82" s="123"/>
      <c r="D82" s="123"/>
      <c r="E82" s="123"/>
      <c r="F82" s="123"/>
      <c r="G82" s="123"/>
      <c r="H82" s="124"/>
      <c r="I82" s="124"/>
      <c r="J82" s="124"/>
      <c r="K82" s="125"/>
      <c r="L82" s="29" t="s">
        <v>3</v>
      </c>
      <c r="M82" s="130"/>
      <c r="N82" s="130"/>
      <c r="O82" s="130"/>
      <c r="Q82" s="39">
        <v>1</v>
      </c>
      <c r="R82" s="123"/>
      <c r="S82" s="123"/>
      <c r="T82" s="123"/>
      <c r="U82" s="123"/>
      <c r="V82" s="123"/>
      <c r="W82" s="123"/>
      <c r="X82" s="124"/>
      <c r="Y82" s="124"/>
      <c r="Z82" s="124"/>
      <c r="AA82" s="125"/>
      <c r="AB82" s="29" t="s">
        <v>3</v>
      </c>
      <c r="AC82" s="130"/>
      <c r="AD82" s="130"/>
      <c r="AE82" s="130"/>
    </row>
    <row r="83" spans="1:31" s="11" customFormat="1" ht="15.75" customHeight="1">
      <c r="A83" s="39">
        <v>2</v>
      </c>
      <c r="B83" s="123"/>
      <c r="C83" s="123"/>
      <c r="D83" s="123"/>
      <c r="E83" s="123"/>
      <c r="F83" s="123"/>
      <c r="G83" s="123"/>
      <c r="H83" s="124"/>
      <c r="I83" s="124"/>
      <c r="J83" s="124"/>
      <c r="K83" s="125"/>
      <c r="L83" s="29" t="s">
        <v>3</v>
      </c>
      <c r="M83" s="124"/>
      <c r="N83" s="124"/>
      <c r="O83" s="124"/>
      <c r="Q83" s="39">
        <v>2</v>
      </c>
      <c r="R83" s="123"/>
      <c r="S83" s="123"/>
      <c r="T83" s="123"/>
      <c r="U83" s="123"/>
      <c r="V83" s="123"/>
      <c r="W83" s="123"/>
      <c r="X83" s="124"/>
      <c r="Y83" s="124"/>
      <c r="Z83" s="124"/>
      <c r="AA83" s="125"/>
      <c r="AB83" s="29" t="s">
        <v>3</v>
      </c>
      <c r="AC83" s="124"/>
      <c r="AD83" s="124"/>
      <c r="AE83" s="124"/>
    </row>
    <row r="84" spans="1:31" s="11" customFormat="1" ht="15.75" customHeight="1">
      <c r="A84" s="39">
        <v>3</v>
      </c>
      <c r="B84" s="123"/>
      <c r="C84" s="123"/>
      <c r="D84" s="123"/>
      <c r="E84" s="123"/>
      <c r="F84" s="123"/>
      <c r="G84" s="123"/>
      <c r="H84" s="124"/>
      <c r="I84" s="124"/>
      <c r="J84" s="124"/>
      <c r="K84" s="125"/>
      <c r="L84" s="29" t="s">
        <v>3</v>
      </c>
      <c r="M84" s="124"/>
      <c r="N84" s="124"/>
      <c r="O84" s="124"/>
      <c r="Q84" s="39">
        <v>3</v>
      </c>
      <c r="R84" s="123"/>
      <c r="S84" s="123"/>
      <c r="T84" s="123"/>
      <c r="U84" s="123"/>
      <c r="V84" s="123"/>
      <c r="W84" s="123"/>
      <c r="X84" s="124"/>
      <c r="Y84" s="124"/>
      <c r="Z84" s="124"/>
      <c r="AA84" s="125"/>
      <c r="AB84" s="29" t="s">
        <v>3</v>
      </c>
      <c r="AC84" s="124"/>
      <c r="AD84" s="124"/>
      <c r="AE84" s="124"/>
    </row>
    <row r="85" spans="1:31" s="11" customFormat="1" ht="15.75" customHeight="1">
      <c r="A85" s="39">
        <v>4</v>
      </c>
      <c r="B85" s="123"/>
      <c r="C85" s="123"/>
      <c r="D85" s="123"/>
      <c r="E85" s="123"/>
      <c r="F85" s="123"/>
      <c r="G85" s="123"/>
      <c r="H85" s="124"/>
      <c r="I85" s="124"/>
      <c r="J85" s="124"/>
      <c r="K85" s="125"/>
      <c r="L85" s="29" t="s">
        <v>3</v>
      </c>
      <c r="M85" s="124"/>
      <c r="N85" s="124"/>
      <c r="O85" s="124"/>
      <c r="Q85" s="39">
        <v>4</v>
      </c>
      <c r="R85" s="123"/>
      <c r="S85" s="123"/>
      <c r="T85" s="123"/>
      <c r="U85" s="123"/>
      <c r="V85" s="123"/>
      <c r="W85" s="123"/>
      <c r="X85" s="124"/>
      <c r="Y85" s="124"/>
      <c r="Z85" s="124"/>
      <c r="AA85" s="125"/>
      <c r="AB85" s="29" t="s">
        <v>3</v>
      </c>
      <c r="AC85" s="124"/>
      <c r="AD85" s="124"/>
      <c r="AE85" s="124"/>
    </row>
    <row r="86" spans="1:31" s="11" customFormat="1" ht="15.75" customHeight="1">
      <c r="A86" s="39">
        <v>5</v>
      </c>
      <c r="B86" s="123"/>
      <c r="C86" s="123"/>
      <c r="D86" s="123"/>
      <c r="E86" s="123"/>
      <c r="F86" s="123"/>
      <c r="G86" s="123"/>
      <c r="H86" s="124"/>
      <c r="I86" s="124"/>
      <c r="J86" s="124"/>
      <c r="K86" s="125"/>
      <c r="L86" s="29" t="s">
        <v>3</v>
      </c>
      <c r="M86" s="124"/>
      <c r="N86" s="124"/>
      <c r="O86" s="124"/>
      <c r="Q86" s="39">
        <v>5</v>
      </c>
      <c r="R86" s="123"/>
      <c r="S86" s="123"/>
      <c r="T86" s="123"/>
      <c r="U86" s="123"/>
      <c r="V86" s="123"/>
      <c r="W86" s="123"/>
      <c r="X86" s="124"/>
      <c r="Y86" s="124"/>
      <c r="Z86" s="124"/>
      <c r="AA86" s="125"/>
      <c r="AB86" s="29" t="s">
        <v>3</v>
      </c>
      <c r="AC86" s="124"/>
      <c r="AD86" s="124"/>
      <c r="AE86" s="124"/>
    </row>
    <row r="87" spans="1:31" s="11" customFormat="1" ht="15.75" customHeight="1">
      <c r="A87" s="39">
        <v>6</v>
      </c>
      <c r="B87" s="123"/>
      <c r="C87" s="123"/>
      <c r="D87" s="123"/>
      <c r="E87" s="123"/>
      <c r="F87" s="123"/>
      <c r="G87" s="123"/>
      <c r="H87" s="124"/>
      <c r="I87" s="124"/>
      <c r="J87" s="124"/>
      <c r="K87" s="125"/>
      <c r="L87" s="29" t="s">
        <v>3</v>
      </c>
      <c r="M87" s="124"/>
      <c r="N87" s="124"/>
      <c r="O87" s="124"/>
      <c r="Q87" s="39">
        <v>6</v>
      </c>
      <c r="R87" s="123"/>
      <c r="S87" s="123"/>
      <c r="T87" s="123"/>
      <c r="U87" s="123"/>
      <c r="V87" s="123"/>
      <c r="W87" s="123"/>
      <c r="X87" s="124"/>
      <c r="Y87" s="124"/>
      <c r="Z87" s="124"/>
      <c r="AA87" s="125"/>
      <c r="AB87" s="29" t="s">
        <v>3</v>
      </c>
      <c r="AC87" s="124"/>
      <c r="AD87" s="124"/>
      <c r="AE87" s="124"/>
    </row>
    <row r="88" spans="1:31" s="11" customFormat="1" ht="15.75" customHeight="1">
      <c r="A88" s="39">
        <v>7</v>
      </c>
      <c r="B88" s="123"/>
      <c r="C88" s="123"/>
      <c r="D88" s="123"/>
      <c r="E88" s="123"/>
      <c r="F88" s="123"/>
      <c r="G88" s="123"/>
      <c r="H88" s="124"/>
      <c r="I88" s="124"/>
      <c r="J88" s="124"/>
      <c r="K88" s="125"/>
      <c r="L88" s="29" t="s">
        <v>3</v>
      </c>
      <c r="M88" s="124"/>
      <c r="N88" s="124"/>
      <c r="O88" s="124"/>
      <c r="Q88" s="39">
        <v>7</v>
      </c>
      <c r="R88" s="123"/>
      <c r="S88" s="123"/>
      <c r="T88" s="123"/>
      <c r="U88" s="123"/>
      <c r="V88" s="123"/>
      <c r="W88" s="123"/>
      <c r="X88" s="124"/>
      <c r="Y88" s="124"/>
      <c r="Z88" s="124"/>
      <c r="AA88" s="125"/>
      <c r="AB88" s="29" t="s">
        <v>3</v>
      </c>
      <c r="AC88" s="124"/>
      <c r="AD88" s="124"/>
      <c r="AE88" s="124"/>
    </row>
    <row r="89" spans="1:31" s="11" customFormat="1" ht="15.75" customHeight="1">
      <c r="A89" s="39">
        <v>8</v>
      </c>
      <c r="B89" s="123"/>
      <c r="C89" s="123"/>
      <c r="D89" s="123"/>
      <c r="E89" s="123"/>
      <c r="F89" s="123"/>
      <c r="G89" s="123"/>
      <c r="H89" s="124"/>
      <c r="I89" s="124"/>
      <c r="J89" s="124"/>
      <c r="K89" s="125"/>
      <c r="L89" s="29" t="s">
        <v>3</v>
      </c>
      <c r="M89" s="124"/>
      <c r="N89" s="124"/>
      <c r="O89" s="124"/>
      <c r="Q89" s="39">
        <v>8</v>
      </c>
      <c r="R89" s="123"/>
      <c r="S89" s="123"/>
      <c r="T89" s="123"/>
      <c r="U89" s="123"/>
      <c r="V89" s="123"/>
      <c r="W89" s="123"/>
      <c r="X89" s="124"/>
      <c r="Y89" s="124"/>
      <c r="Z89" s="124"/>
      <c r="AA89" s="125"/>
      <c r="AB89" s="29" t="s">
        <v>3</v>
      </c>
      <c r="AC89" s="124"/>
      <c r="AD89" s="124"/>
      <c r="AE89" s="124"/>
    </row>
    <row r="90" spans="1:31" s="11" customFormat="1" ht="15.75" customHeight="1">
      <c r="A90" s="39">
        <v>9</v>
      </c>
      <c r="B90" s="123"/>
      <c r="C90" s="123"/>
      <c r="D90" s="123"/>
      <c r="E90" s="123"/>
      <c r="F90" s="123"/>
      <c r="G90" s="123"/>
      <c r="H90" s="124"/>
      <c r="I90" s="124"/>
      <c r="J90" s="124"/>
      <c r="K90" s="125"/>
      <c r="L90" s="29" t="s">
        <v>3</v>
      </c>
      <c r="M90" s="124"/>
      <c r="N90" s="124"/>
      <c r="O90" s="124"/>
      <c r="Q90" s="39">
        <v>9</v>
      </c>
      <c r="R90" s="123"/>
      <c r="S90" s="123"/>
      <c r="T90" s="123"/>
      <c r="U90" s="123"/>
      <c r="V90" s="123"/>
      <c r="W90" s="123"/>
      <c r="X90" s="124"/>
      <c r="Y90" s="124"/>
      <c r="Z90" s="124"/>
      <c r="AA90" s="125"/>
      <c r="AB90" s="29" t="s">
        <v>3</v>
      </c>
      <c r="AC90" s="124"/>
      <c r="AD90" s="124"/>
      <c r="AE90" s="124"/>
    </row>
    <row r="91" spans="1:31" s="11" customFormat="1" ht="15.75" customHeight="1">
      <c r="A91" s="39">
        <v>10</v>
      </c>
      <c r="B91" s="123"/>
      <c r="C91" s="123"/>
      <c r="D91" s="123"/>
      <c r="E91" s="123"/>
      <c r="F91" s="123"/>
      <c r="G91" s="123"/>
      <c r="H91" s="124"/>
      <c r="I91" s="124"/>
      <c r="J91" s="124"/>
      <c r="K91" s="125"/>
      <c r="L91" s="29" t="s">
        <v>3</v>
      </c>
      <c r="M91" s="124"/>
      <c r="N91" s="124"/>
      <c r="O91" s="124"/>
      <c r="Q91" s="39">
        <v>10</v>
      </c>
      <c r="R91" s="123"/>
      <c r="S91" s="123"/>
      <c r="T91" s="123"/>
      <c r="U91" s="123"/>
      <c r="V91" s="123"/>
      <c r="W91" s="123"/>
      <c r="X91" s="124"/>
      <c r="Y91" s="124"/>
      <c r="Z91" s="124"/>
      <c r="AA91" s="125"/>
      <c r="AB91" s="29" t="s">
        <v>3</v>
      </c>
      <c r="AC91" s="124"/>
      <c r="AD91" s="124"/>
      <c r="AE91" s="124"/>
    </row>
    <row r="92" spans="1:31" s="11" customFormat="1" ht="15.75" customHeight="1">
      <c r="A92" s="39">
        <v>11</v>
      </c>
      <c r="B92" s="123"/>
      <c r="C92" s="123"/>
      <c r="D92" s="123"/>
      <c r="E92" s="123"/>
      <c r="F92" s="123"/>
      <c r="G92" s="123"/>
      <c r="H92" s="124"/>
      <c r="I92" s="124"/>
      <c r="J92" s="124"/>
      <c r="K92" s="125"/>
      <c r="L92" s="29" t="s">
        <v>3</v>
      </c>
      <c r="M92" s="124"/>
      <c r="N92" s="124"/>
      <c r="O92" s="124"/>
      <c r="Q92" s="39">
        <v>11</v>
      </c>
      <c r="R92" s="123"/>
      <c r="S92" s="123"/>
      <c r="T92" s="123"/>
      <c r="U92" s="123"/>
      <c r="V92" s="123"/>
      <c r="W92" s="123"/>
      <c r="X92" s="124"/>
      <c r="Y92" s="124"/>
      <c r="Z92" s="124"/>
      <c r="AA92" s="125"/>
      <c r="AB92" s="29" t="s">
        <v>3</v>
      </c>
      <c r="AC92" s="124"/>
      <c r="AD92" s="124"/>
      <c r="AE92" s="124"/>
    </row>
    <row r="93" spans="1:31" s="11" customFormat="1" ht="15.75" customHeight="1" thickBot="1">
      <c r="A93" s="39">
        <v>12</v>
      </c>
      <c r="B93" s="123"/>
      <c r="C93" s="123"/>
      <c r="D93" s="123"/>
      <c r="E93" s="123"/>
      <c r="F93" s="123"/>
      <c r="G93" s="123"/>
      <c r="H93" s="131"/>
      <c r="I93" s="131"/>
      <c r="J93" s="131"/>
      <c r="K93" s="132"/>
      <c r="L93" s="30" t="s">
        <v>3</v>
      </c>
      <c r="M93" s="131"/>
      <c r="N93" s="131"/>
      <c r="O93" s="131"/>
      <c r="Q93" s="39">
        <v>12</v>
      </c>
      <c r="R93" s="123"/>
      <c r="S93" s="123"/>
      <c r="T93" s="123"/>
      <c r="U93" s="123"/>
      <c r="V93" s="123"/>
      <c r="W93" s="123"/>
      <c r="X93" s="131"/>
      <c r="Y93" s="131"/>
      <c r="Z93" s="131"/>
      <c r="AA93" s="132"/>
      <c r="AB93" s="30" t="s">
        <v>3</v>
      </c>
      <c r="AC93" s="131"/>
      <c r="AD93" s="131"/>
      <c r="AE93" s="131"/>
    </row>
    <row r="94" spans="1:31" s="11" customFormat="1" ht="25.5" customHeight="1" thickBot="1">
      <c r="A94" s="31"/>
      <c r="B94" s="142" t="s">
        <v>52</v>
      </c>
      <c r="C94" s="142"/>
      <c r="D94" s="142"/>
      <c r="E94" s="142"/>
      <c r="F94" s="142"/>
      <c r="G94" s="143"/>
      <c r="H94" s="135">
        <f>SUM(H82:K93)</f>
        <v>0</v>
      </c>
      <c r="I94" s="136"/>
      <c r="J94" s="136"/>
      <c r="K94" s="137"/>
      <c r="L94" s="32" t="s">
        <v>3</v>
      </c>
      <c r="M94" s="144">
        <f>SUM(M82:O93)</f>
        <v>0</v>
      </c>
      <c r="N94" s="145"/>
      <c r="O94" s="146"/>
      <c r="Q94" s="31"/>
      <c r="R94" s="142" t="s">
        <v>52</v>
      </c>
      <c r="S94" s="142"/>
      <c r="T94" s="142"/>
      <c r="U94" s="142"/>
      <c r="V94" s="142"/>
      <c r="W94" s="143"/>
      <c r="X94" s="139">
        <f>SUM(X82:AA93)</f>
        <v>0</v>
      </c>
      <c r="Y94" s="140"/>
      <c r="Z94" s="140"/>
      <c r="AA94" s="141"/>
      <c r="AB94" s="32" t="s">
        <v>3</v>
      </c>
      <c r="AC94" s="147">
        <f>SUM(AC82:AE93)</f>
        <v>0</v>
      </c>
      <c r="AD94" s="148"/>
      <c r="AE94" s="149"/>
    </row>
    <row r="95" spans="1:31" s="27" customFormat="1" ht="6.75" customHeight="1" thickBot="1">
      <c r="H95" s="33"/>
      <c r="I95" s="33"/>
      <c r="J95" s="33"/>
      <c r="K95" s="33"/>
      <c r="L95" s="33"/>
      <c r="M95" s="33"/>
      <c r="N95" s="33"/>
      <c r="O95" s="33"/>
      <c r="X95" s="33"/>
      <c r="Y95" s="33"/>
      <c r="Z95" s="33"/>
      <c r="AA95" s="33"/>
      <c r="AB95" s="33"/>
      <c r="AC95" s="33"/>
      <c r="AD95" s="33"/>
      <c r="AE95" s="33"/>
    </row>
    <row r="96" spans="1:31" s="27" customFormat="1" ht="25.5" customHeight="1" thickBot="1">
      <c r="A96" s="133"/>
      <c r="B96" s="134"/>
      <c r="C96" s="135">
        <f>H94</f>
        <v>0</v>
      </c>
      <c r="D96" s="136"/>
      <c r="E96" s="136"/>
      <c r="F96" s="137"/>
      <c r="G96" s="32" t="s">
        <v>3</v>
      </c>
      <c r="J96" s="138" t="s">
        <v>53</v>
      </c>
      <c r="K96" s="138"/>
      <c r="L96" s="138"/>
      <c r="M96" s="138"/>
      <c r="N96" s="138"/>
      <c r="Q96" s="133"/>
      <c r="R96" s="134"/>
      <c r="S96" s="139">
        <f>X94</f>
        <v>0</v>
      </c>
      <c r="T96" s="140"/>
      <c r="U96" s="140"/>
      <c r="V96" s="141"/>
      <c r="W96" s="32" t="s">
        <v>3</v>
      </c>
      <c r="Z96" s="138" t="s">
        <v>54</v>
      </c>
      <c r="AA96" s="138"/>
      <c r="AB96" s="138"/>
      <c r="AC96" s="138"/>
      <c r="AD96" s="138"/>
    </row>
    <row r="97" spans="1:33" s="27" customFormat="1" ht="13.5" customHeight="1">
      <c r="A97" s="133"/>
      <c r="B97" s="133"/>
      <c r="C97" s="34"/>
      <c r="D97" s="34"/>
      <c r="E97" s="34"/>
      <c r="F97" s="34"/>
      <c r="G97" s="35"/>
      <c r="H97" s="133" t="s">
        <v>55</v>
      </c>
      <c r="I97" s="134"/>
      <c r="J97" s="177" t="str">
        <f>IFERROR(ROUNDDOWN(C96/D99,1),"")</f>
        <v/>
      </c>
      <c r="K97" s="178"/>
      <c r="L97" s="178"/>
      <c r="M97" s="178"/>
      <c r="N97" s="166" t="s">
        <v>3</v>
      </c>
      <c r="Q97" s="133"/>
      <c r="R97" s="133"/>
      <c r="S97" s="34"/>
      <c r="T97" s="34"/>
      <c r="U97" s="34"/>
      <c r="V97" s="34"/>
      <c r="W97" s="35"/>
      <c r="X97" s="133" t="s">
        <v>55</v>
      </c>
      <c r="Y97" s="134"/>
      <c r="Z97" s="162" t="str">
        <f>IFERROR(ROUNDDOWN(S96/T99,1),"")</f>
        <v/>
      </c>
      <c r="AA97" s="163"/>
      <c r="AB97" s="163"/>
      <c r="AC97" s="163"/>
      <c r="AD97" s="166" t="s">
        <v>3</v>
      </c>
    </row>
    <row r="98" spans="1:33" s="27" customFormat="1" ht="13.5" customHeight="1" thickBot="1">
      <c r="A98" s="133"/>
      <c r="B98" s="133"/>
      <c r="H98" s="133"/>
      <c r="I98" s="134"/>
      <c r="J98" s="179"/>
      <c r="K98" s="180"/>
      <c r="L98" s="180"/>
      <c r="M98" s="180"/>
      <c r="N98" s="167"/>
      <c r="Q98" s="133"/>
      <c r="R98" s="133"/>
      <c r="X98" s="133"/>
      <c r="Y98" s="134"/>
      <c r="Z98" s="164"/>
      <c r="AA98" s="165"/>
      <c r="AB98" s="165"/>
      <c r="AC98" s="165"/>
      <c r="AD98" s="167"/>
    </row>
    <row r="99" spans="1:33" s="11" customFormat="1" ht="25.5" customHeight="1" thickBot="1">
      <c r="D99" s="168">
        <f>M94</f>
        <v>0</v>
      </c>
      <c r="E99" s="169"/>
      <c r="F99" s="170"/>
      <c r="J99" s="171" t="s">
        <v>57</v>
      </c>
      <c r="K99" s="172"/>
      <c r="L99" s="172"/>
      <c r="M99" s="172"/>
      <c r="N99" s="173"/>
      <c r="T99" s="174">
        <f>AC94</f>
        <v>0</v>
      </c>
      <c r="U99" s="175"/>
      <c r="V99" s="176"/>
      <c r="Z99" s="171" t="s">
        <v>58</v>
      </c>
      <c r="AA99" s="172"/>
      <c r="AB99" s="172"/>
      <c r="AC99" s="172"/>
      <c r="AD99" s="173"/>
    </row>
    <row r="100" spans="1:33" s="27" customFormat="1" ht="12.95" customHeight="1"/>
    <row r="101" spans="1:33">
      <c r="B101" s="44" t="s">
        <v>65</v>
      </c>
      <c r="AG101" s="15"/>
    </row>
    <row r="102" spans="1:33" ht="8.25" customHeight="1">
      <c r="AG102" s="15"/>
    </row>
    <row r="103" spans="1:33">
      <c r="B103" s="150" t="s">
        <v>8</v>
      </c>
      <c r="C103" s="151"/>
      <c r="D103" s="152"/>
      <c r="E103" s="152"/>
      <c r="F103" s="3" t="s">
        <v>0</v>
      </c>
      <c r="G103" s="55"/>
      <c r="H103" s="3" t="s">
        <v>66</v>
      </c>
      <c r="I103" s="55"/>
      <c r="J103" s="3" t="s">
        <v>70</v>
      </c>
      <c r="AG103" s="15"/>
    </row>
    <row r="104" spans="1:33">
      <c r="B104" s="153" t="s">
        <v>67</v>
      </c>
      <c r="C104" s="154"/>
      <c r="D104" s="155"/>
      <c r="E104" s="156"/>
      <c r="F104" s="157"/>
      <c r="G104" s="157"/>
      <c r="H104" s="157"/>
      <c r="I104" s="157"/>
      <c r="J104" s="157"/>
      <c r="K104" s="157"/>
      <c r="L104" s="157"/>
      <c r="M104" s="157"/>
      <c r="N104" s="157"/>
      <c r="O104" s="157"/>
      <c r="P104" s="157"/>
      <c r="Q104" s="157"/>
      <c r="R104" s="157"/>
      <c r="S104" s="157"/>
      <c r="T104" s="157"/>
      <c r="U104" s="157"/>
      <c r="V104" s="157"/>
      <c r="W104" s="157"/>
      <c r="X104" s="157"/>
      <c r="Y104" s="158"/>
      <c r="AG104" s="15"/>
    </row>
    <row r="105" spans="1:33">
      <c r="B105" s="153"/>
      <c r="C105" s="154"/>
      <c r="D105" s="155"/>
      <c r="E105" s="159"/>
      <c r="F105" s="160"/>
      <c r="G105" s="160"/>
      <c r="H105" s="160"/>
      <c r="I105" s="160"/>
      <c r="J105" s="160"/>
      <c r="K105" s="160"/>
      <c r="L105" s="160"/>
      <c r="M105" s="160"/>
      <c r="N105" s="160"/>
      <c r="O105" s="160"/>
      <c r="P105" s="160"/>
      <c r="Q105" s="160"/>
      <c r="R105" s="160"/>
      <c r="S105" s="160"/>
      <c r="T105" s="160"/>
      <c r="U105" s="160"/>
      <c r="V105" s="160"/>
      <c r="W105" s="160"/>
      <c r="X105" s="160"/>
      <c r="Y105" s="161"/>
      <c r="AG105" s="15"/>
    </row>
    <row r="106" spans="1:33">
      <c r="B106" s="153" t="s">
        <v>68</v>
      </c>
      <c r="C106" s="154"/>
      <c r="D106" s="155"/>
      <c r="E106" s="156"/>
      <c r="F106" s="157"/>
      <c r="G106" s="157"/>
      <c r="H106" s="157"/>
      <c r="I106" s="157"/>
      <c r="J106" s="157"/>
      <c r="K106" s="157"/>
      <c r="L106" s="157"/>
      <c r="M106" s="157"/>
      <c r="N106" s="157"/>
      <c r="O106" s="157"/>
      <c r="P106" s="157"/>
      <c r="Q106" s="157"/>
      <c r="R106" s="157"/>
      <c r="S106" s="157"/>
      <c r="T106" s="157"/>
      <c r="U106" s="157"/>
      <c r="V106" s="157"/>
      <c r="W106" s="157"/>
      <c r="X106" s="157"/>
      <c r="Y106" s="158"/>
      <c r="AG106" s="15"/>
    </row>
    <row r="107" spans="1:33">
      <c r="B107" s="153"/>
      <c r="C107" s="154"/>
      <c r="D107" s="155"/>
      <c r="E107" s="159"/>
      <c r="F107" s="160"/>
      <c r="G107" s="160"/>
      <c r="H107" s="160"/>
      <c r="I107" s="160"/>
      <c r="J107" s="160"/>
      <c r="K107" s="160"/>
      <c r="L107" s="160"/>
      <c r="M107" s="160"/>
      <c r="N107" s="160"/>
      <c r="O107" s="160"/>
      <c r="P107" s="160"/>
      <c r="Q107" s="160"/>
      <c r="R107" s="160"/>
      <c r="S107" s="160"/>
      <c r="T107" s="160"/>
      <c r="U107" s="160"/>
      <c r="V107" s="160"/>
      <c r="W107" s="160"/>
      <c r="X107" s="160"/>
      <c r="Y107" s="161"/>
      <c r="AG107" s="15"/>
    </row>
    <row r="108" spans="1:33">
      <c r="B108" s="45" t="s">
        <v>69</v>
      </c>
      <c r="AG108" s="15"/>
    </row>
    <row r="109" spans="1:33" ht="12.95" customHeight="1">
      <c r="AG109" s="15"/>
    </row>
  </sheetData>
  <sheetProtection sheet="1" objects="1" scenarios="1"/>
  <mergeCells count="306">
    <mergeCell ref="B103:C103"/>
    <mergeCell ref="D103:E103"/>
    <mergeCell ref="B104:D105"/>
    <mergeCell ref="E104:Y105"/>
    <mergeCell ref="B106:D107"/>
    <mergeCell ref="E106:Y107"/>
    <mergeCell ref="Z97:AC98"/>
    <mergeCell ref="AD97:AD98"/>
    <mergeCell ref="A98:B98"/>
    <mergeCell ref="Q98:R98"/>
    <mergeCell ref="D99:F99"/>
    <mergeCell ref="J99:N99"/>
    <mergeCell ref="T99:V99"/>
    <mergeCell ref="Z99:AD99"/>
    <mergeCell ref="A97:B97"/>
    <mergeCell ref="H97:I98"/>
    <mergeCell ref="J97:M98"/>
    <mergeCell ref="N97:N98"/>
    <mergeCell ref="Q97:R97"/>
    <mergeCell ref="X97:Y98"/>
    <mergeCell ref="A96:B96"/>
    <mergeCell ref="C96:F96"/>
    <mergeCell ref="J96:N96"/>
    <mergeCell ref="Q96:R96"/>
    <mergeCell ref="S96:V96"/>
    <mergeCell ref="Z96:AD96"/>
    <mergeCell ref="B94:G94"/>
    <mergeCell ref="H94:K94"/>
    <mergeCell ref="M94:O94"/>
    <mergeCell ref="R94:W94"/>
    <mergeCell ref="X94:AA94"/>
    <mergeCell ref="AC94:AE94"/>
    <mergeCell ref="B93:G93"/>
    <mergeCell ref="H93:K93"/>
    <mergeCell ref="M93:O93"/>
    <mergeCell ref="R93:W93"/>
    <mergeCell ref="X93:AA93"/>
    <mergeCell ref="AC93:AE93"/>
    <mergeCell ref="B92:G92"/>
    <mergeCell ref="H92:K92"/>
    <mergeCell ref="M92:O92"/>
    <mergeCell ref="R92:W92"/>
    <mergeCell ref="X92:AA92"/>
    <mergeCell ref="AC92:AE92"/>
    <mergeCell ref="B91:G91"/>
    <mergeCell ref="H91:K91"/>
    <mergeCell ref="M91:O91"/>
    <mergeCell ref="R91:W91"/>
    <mergeCell ref="X91:AA91"/>
    <mergeCell ref="AC91:AE91"/>
    <mergeCell ref="B90:G90"/>
    <mergeCell ref="H90:K90"/>
    <mergeCell ref="M90:O90"/>
    <mergeCell ref="R90:W90"/>
    <mergeCell ref="X90:AA90"/>
    <mergeCell ref="AC90:AE90"/>
    <mergeCell ref="B89:G89"/>
    <mergeCell ref="H89:K89"/>
    <mergeCell ref="M89:O89"/>
    <mergeCell ref="R89:W89"/>
    <mergeCell ref="X89:AA89"/>
    <mergeCell ref="AC89:AE89"/>
    <mergeCell ref="B88:G88"/>
    <mergeCell ref="H88:K88"/>
    <mergeCell ref="M88:O88"/>
    <mergeCell ref="R88:W88"/>
    <mergeCell ref="X88:AA88"/>
    <mergeCell ref="AC88:AE88"/>
    <mergeCell ref="B87:G87"/>
    <mergeCell ref="H87:K87"/>
    <mergeCell ref="M87:O87"/>
    <mergeCell ref="R87:W87"/>
    <mergeCell ref="X87:AA87"/>
    <mergeCell ref="AC87:AE87"/>
    <mergeCell ref="B86:G86"/>
    <mergeCell ref="H86:K86"/>
    <mergeCell ref="M86:O86"/>
    <mergeCell ref="R86:W86"/>
    <mergeCell ref="X86:AA86"/>
    <mergeCell ref="AC86:AE86"/>
    <mergeCell ref="B85:G85"/>
    <mergeCell ref="H85:K85"/>
    <mergeCell ref="M85:O85"/>
    <mergeCell ref="R85:W85"/>
    <mergeCell ref="X85:AA85"/>
    <mergeCell ref="AC85:AE85"/>
    <mergeCell ref="B84:G84"/>
    <mergeCell ref="H84:K84"/>
    <mergeCell ref="M84:O84"/>
    <mergeCell ref="R84:W84"/>
    <mergeCell ref="X84:AA84"/>
    <mergeCell ref="AC84:AE84"/>
    <mergeCell ref="AC82:AE82"/>
    <mergeCell ref="B83:G83"/>
    <mergeCell ref="H83:K83"/>
    <mergeCell ref="M83:O83"/>
    <mergeCell ref="R83:W83"/>
    <mergeCell ref="X83:AA83"/>
    <mergeCell ref="AC83:AE83"/>
    <mergeCell ref="R80:W81"/>
    <mergeCell ref="X80:AB81"/>
    <mergeCell ref="AC80:AE80"/>
    <mergeCell ref="N81:O81"/>
    <mergeCell ref="AD81:AE81"/>
    <mergeCell ref="B82:G82"/>
    <mergeCell ref="H82:K82"/>
    <mergeCell ref="M82:O82"/>
    <mergeCell ref="R82:W82"/>
    <mergeCell ref="X82:AA82"/>
    <mergeCell ref="A77:E77"/>
    <mergeCell ref="A80:A81"/>
    <mergeCell ref="B80:G81"/>
    <mergeCell ref="H80:L81"/>
    <mergeCell ref="M80:O80"/>
    <mergeCell ref="Q80:Q81"/>
    <mergeCell ref="Z73:AC74"/>
    <mergeCell ref="AD73:AD74"/>
    <mergeCell ref="A74:B74"/>
    <mergeCell ref="Q74:R74"/>
    <mergeCell ref="D75:F75"/>
    <mergeCell ref="J75:N75"/>
    <mergeCell ref="T75:V75"/>
    <mergeCell ref="Z75:AD75"/>
    <mergeCell ref="A73:B73"/>
    <mergeCell ref="H73:I74"/>
    <mergeCell ref="J73:M74"/>
    <mergeCell ref="N73:N74"/>
    <mergeCell ref="Q73:R73"/>
    <mergeCell ref="X73:Y74"/>
    <mergeCell ref="A72:B72"/>
    <mergeCell ref="C72:F72"/>
    <mergeCell ref="J72:N72"/>
    <mergeCell ref="Q72:R72"/>
    <mergeCell ref="S72:V72"/>
    <mergeCell ref="Z72:AD72"/>
    <mergeCell ref="B70:G70"/>
    <mergeCell ref="H70:K70"/>
    <mergeCell ref="M70:O70"/>
    <mergeCell ref="R70:W70"/>
    <mergeCell ref="X70:AA70"/>
    <mergeCell ref="AC70:AE70"/>
    <mergeCell ref="B69:G69"/>
    <mergeCell ref="H69:K69"/>
    <mergeCell ref="M69:O69"/>
    <mergeCell ref="R69:W69"/>
    <mergeCell ref="X69:AA69"/>
    <mergeCell ref="AC69:AE69"/>
    <mergeCell ref="B68:G68"/>
    <mergeCell ref="H68:K68"/>
    <mergeCell ref="M68:O68"/>
    <mergeCell ref="R68:W68"/>
    <mergeCell ref="X68:AA68"/>
    <mergeCell ref="AC68:AE68"/>
    <mergeCell ref="B67:G67"/>
    <mergeCell ref="H67:K67"/>
    <mergeCell ref="M67:O67"/>
    <mergeCell ref="R67:W67"/>
    <mergeCell ref="X67:AA67"/>
    <mergeCell ref="AC67:AE67"/>
    <mergeCell ref="B66:G66"/>
    <mergeCell ref="H66:K66"/>
    <mergeCell ref="M66:O66"/>
    <mergeCell ref="R66:W66"/>
    <mergeCell ref="X66:AA66"/>
    <mergeCell ref="AC66:AE66"/>
    <mergeCell ref="B65:G65"/>
    <mergeCell ref="H65:K65"/>
    <mergeCell ref="M65:O65"/>
    <mergeCell ref="R65:W65"/>
    <mergeCell ref="X65:AA65"/>
    <mergeCell ref="AC65:AE65"/>
    <mergeCell ref="B64:G64"/>
    <mergeCell ref="H64:K64"/>
    <mergeCell ref="M64:O64"/>
    <mergeCell ref="R64:W64"/>
    <mergeCell ref="X64:AA64"/>
    <mergeCell ref="AC64:AE64"/>
    <mergeCell ref="B63:G63"/>
    <mergeCell ref="H63:K63"/>
    <mergeCell ref="M63:O63"/>
    <mergeCell ref="R63:W63"/>
    <mergeCell ref="X63:AA63"/>
    <mergeCell ref="AC63:AE63"/>
    <mergeCell ref="B62:G62"/>
    <mergeCell ref="H62:K62"/>
    <mergeCell ref="M62:O62"/>
    <mergeCell ref="R62:W62"/>
    <mergeCell ref="X62:AA62"/>
    <mergeCell ref="AC62:AE62"/>
    <mergeCell ref="B61:G61"/>
    <mergeCell ref="H61:K61"/>
    <mergeCell ref="M61:O61"/>
    <mergeCell ref="R61:W61"/>
    <mergeCell ref="X61:AA61"/>
    <mergeCell ref="AC61:AE61"/>
    <mergeCell ref="B60:G60"/>
    <mergeCell ref="H60:K60"/>
    <mergeCell ref="M60:O60"/>
    <mergeCell ref="R60:W60"/>
    <mergeCell ref="X60:AA60"/>
    <mergeCell ref="AC60:AE60"/>
    <mergeCell ref="B59:G59"/>
    <mergeCell ref="H59:K59"/>
    <mergeCell ref="M59:O59"/>
    <mergeCell ref="R59:W59"/>
    <mergeCell ref="X59:AA59"/>
    <mergeCell ref="AC59:AE59"/>
    <mergeCell ref="X56:AB57"/>
    <mergeCell ref="AC56:AE56"/>
    <mergeCell ref="N57:O57"/>
    <mergeCell ref="AD57:AE57"/>
    <mergeCell ref="B58:G58"/>
    <mergeCell ref="H58:K58"/>
    <mergeCell ref="M58:O58"/>
    <mergeCell ref="R58:W58"/>
    <mergeCell ref="X58:AA58"/>
    <mergeCell ref="AC58:AE58"/>
    <mergeCell ref="P32:S32"/>
    <mergeCell ref="T32:W32"/>
    <mergeCell ref="A56:A57"/>
    <mergeCell ref="B56:G57"/>
    <mergeCell ref="H56:L57"/>
    <mergeCell ref="M56:O56"/>
    <mergeCell ref="Q56:Q57"/>
    <mergeCell ref="R56:W57"/>
    <mergeCell ref="A36:AE37"/>
    <mergeCell ref="A38:AE39"/>
    <mergeCell ref="A49:AE49"/>
    <mergeCell ref="A51:AE51"/>
    <mergeCell ref="A52:AE52"/>
    <mergeCell ref="A54:E54"/>
    <mergeCell ref="B33:E34"/>
    <mergeCell ref="F33:H33"/>
    <mergeCell ref="J33:L33"/>
    <mergeCell ref="N33:O34"/>
    <mergeCell ref="P33:R33"/>
    <mergeCell ref="T33:V33"/>
    <mergeCell ref="X30:Y30"/>
    <mergeCell ref="Z30:AC30"/>
    <mergeCell ref="B31:E32"/>
    <mergeCell ref="F31:H31"/>
    <mergeCell ref="J31:L31"/>
    <mergeCell ref="N31:O32"/>
    <mergeCell ref="P31:R31"/>
    <mergeCell ref="T31:V31"/>
    <mergeCell ref="X31:Y32"/>
    <mergeCell ref="Z31:AC32"/>
    <mergeCell ref="X33:Y34"/>
    <mergeCell ref="Z33:AC34"/>
    <mergeCell ref="F34:I34"/>
    <mergeCell ref="J34:M34"/>
    <mergeCell ref="P34:S34"/>
    <mergeCell ref="T34:W34"/>
    <mergeCell ref="F32:I32"/>
    <mergeCell ref="J32:M32"/>
    <mergeCell ref="B27:E27"/>
    <mergeCell ref="F27:K27"/>
    <mergeCell ref="N27:S27"/>
    <mergeCell ref="V27:Z27"/>
    <mergeCell ref="AA27:AB27"/>
    <mergeCell ref="F30:I30"/>
    <mergeCell ref="J30:M30"/>
    <mergeCell ref="N30:O30"/>
    <mergeCell ref="P30:S30"/>
    <mergeCell ref="T30:W30"/>
    <mergeCell ref="F25:M25"/>
    <mergeCell ref="N25:U25"/>
    <mergeCell ref="V25:AB25"/>
    <mergeCell ref="B26:E26"/>
    <mergeCell ref="F26:K26"/>
    <mergeCell ref="N26:S26"/>
    <mergeCell ref="V26:Z26"/>
    <mergeCell ref="AA26:AB26"/>
    <mergeCell ref="F21:M21"/>
    <mergeCell ref="N21:U21"/>
    <mergeCell ref="V21:AB21"/>
    <mergeCell ref="B22:E22"/>
    <mergeCell ref="F22:K22"/>
    <mergeCell ref="N22:S22"/>
    <mergeCell ref="V22:Z22"/>
    <mergeCell ref="AA22:AB22"/>
    <mergeCell ref="B17:M17"/>
    <mergeCell ref="N17:S17"/>
    <mergeCell ref="T17:U17"/>
    <mergeCell ref="B18:M18"/>
    <mergeCell ref="N18:S18"/>
    <mergeCell ref="T18:U18"/>
    <mergeCell ref="B12:F12"/>
    <mergeCell ref="B13:F13"/>
    <mergeCell ref="B16:M16"/>
    <mergeCell ref="N16:S16"/>
    <mergeCell ref="T16:U16"/>
    <mergeCell ref="G12:AD12"/>
    <mergeCell ref="G13:AD13"/>
    <mergeCell ref="B9:F9"/>
    <mergeCell ref="B10:F10"/>
    <mergeCell ref="B11:F11"/>
    <mergeCell ref="AA1:AE1"/>
    <mergeCell ref="A2:AE2"/>
    <mergeCell ref="B4:E4"/>
    <mergeCell ref="F4:Y4"/>
    <mergeCell ref="B8:F8"/>
    <mergeCell ref="G8:AD8"/>
    <mergeCell ref="G9:AD9"/>
    <mergeCell ref="G10:AD10"/>
    <mergeCell ref="G11:AD11"/>
  </mergeCells>
  <phoneticPr fontId="1"/>
  <pageMargins left="0.70866141732283472" right="0.70866141732283472" top="0.74803149606299213" bottom="0.74803149606299213" header="0.31496062992125984" footer="0.31496062992125984"/>
  <pageSetup paperSize="9" scale="80" orientation="portrait" r:id="rId1"/>
  <rowBreaks count="1" manualBreakCount="1">
    <brk id="47" max="3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2C723-0BAD-4E26-A8D5-417204CAC43B}">
  <sheetPr>
    <tabColor theme="0" tint="-0.499984740745262"/>
    <pageSetUpPr fitToPage="1"/>
  </sheetPr>
  <dimension ref="A1:E1175"/>
  <sheetViews>
    <sheetView zoomScaleNormal="100" workbookViewId="0">
      <pane ySplit="5" topLeftCell="A1091" activePane="bottomLeft" state="frozen"/>
      <selection pane="bottomLeft" activeCell="A1104" sqref="A1104"/>
    </sheetView>
  </sheetViews>
  <sheetFormatPr defaultColWidth="9" defaultRowHeight="13.5"/>
  <cols>
    <col min="1" max="1" width="9" style="46"/>
    <col min="2" max="2" width="68.875" style="46" bestFit="1" customWidth="1"/>
    <col min="3" max="16384" width="9" style="46"/>
  </cols>
  <sheetData>
    <row r="1" spans="1:5" ht="24.75" customHeight="1"/>
    <row r="2" spans="1:5" ht="37.5" customHeight="1">
      <c r="A2" s="203" t="s">
        <v>71</v>
      </c>
      <c r="B2" s="204"/>
      <c r="C2" s="47"/>
      <c r="D2" s="47"/>
      <c r="E2" s="47"/>
    </row>
    <row r="3" spans="1:5" ht="21.75" customHeight="1"/>
    <row r="4" spans="1:5" ht="5.25" customHeight="1"/>
    <row r="5" spans="1:5" ht="45.75" customHeight="1">
      <c r="A5" s="48" t="s">
        <v>72</v>
      </c>
      <c r="B5" s="49" t="s">
        <v>73</v>
      </c>
    </row>
    <row r="6" spans="1:5" ht="75" customHeight="1">
      <c r="A6" s="50" t="s">
        <v>74</v>
      </c>
      <c r="B6" s="51" t="s">
        <v>75</v>
      </c>
    </row>
    <row r="7" spans="1:5" ht="30" customHeight="1">
      <c r="A7" s="50" t="s">
        <v>76</v>
      </c>
      <c r="B7" s="51" t="s">
        <v>77</v>
      </c>
    </row>
    <row r="8" spans="1:5" ht="15" customHeight="1">
      <c r="A8" s="50" t="s">
        <v>78</v>
      </c>
      <c r="B8" s="51" t="s">
        <v>79</v>
      </c>
    </row>
    <row r="9" spans="1:5" ht="15" customHeight="1">
      <c r="A9" s="50" t="s">
        <v>80</v>
      </c>
      <c r="B9" s="51" t="s">
        <v>81</v>
      </c>
    </row>
    <row r="10" spans="1:5" ht="45" customHeight="1">
      <c r="A10" s="50" t="s">
        <v>82</v>
      </c>
      <c r="B10" s="51" t="s">
        <v>83</v>
      </c>
    </row>
    <row r="11" spans="1:5" ht="15" customHeight="1">
      <c r="A11" s="50" t="s">
        <v>84</v>
      </c>
      <c r="B11" s="51" t="s">
        <v>85</v>
      </c>
    </row>
    <row r="12" spans="1:5" ht="15" customHeight="1">
      <c r="A12" s="50" t="s">
        <v>86</v>
      </c>
      <c r="B12" s="51" t="s">
        <v>87</v>
      </c>
    </row>
    <row r="13" spans="1:5" ht="15" customHeight="1">
      <c r="A13" s="50" t="s">
        <v>88</v>
      </c>
      <c r="B13" s="51" t="s">
        <v>89</v>
      </c>
    </row>
    <row r="14" spans="1:5" ht="15" customHeight="1">
      <c r="A14" s="50" t="s">
        <v>90</v>
      </c>
      <c r="B14" s="51" t="s">
        <v>91</v>
      </c>
    </row>
    <row r="15" spans="1:5" ht="30" customHeight="1">
      <c r="A15" s="50" t="s">
        <v>92</v>
      </c>
      <c r="B15" s="51" t="s">
        <v>93</v>
      </c>
    </row>
    <row r="16" spans="1:5" ht="15" customHeight="1">
      <c r="A16" s="50" t="s">
        <v>94</v>
      </c>
      <c r="B16" s="51" t="s">
        <v>95</v>
      </c>
    </row>
    <row r="17" spans="1:2" ht="15" customHeight="1">
      <c r="A17" s="50" t="s">
        <v>96</v>
      </c>
      <c r="B17" s="51" t="s">
        <v>97</v>
      </c>
    </row>
    <row r="18" spans="1:2" ht="15" customHeight="1">
      <c r="A18" s="50" t="s">
        <v>98</v>
      </c>
      <c r="B18" s="51" t="s">
        <v>99</v>
      </c>
    </row>
    <row r="19" spans="1:2" ht="15" customHeight="1">
      <c r="A19" s="50" t="s">
        <v>100</v>
      </c>
      <c r="B19" s="51" t="s">
        <v>101</v>
      </c>
    </row>
    <row r="20" spans="1:2" ht="15" customHeight="1">
      <c r="A20" s="50" t="s">
        <v>102</v>
      </c>
      <c r="B20" s="51" t="s">
        <v>103</v>
      </c>
    </row>
    <row r="21" spans="1:2" ht="15" customHeight="1">
      <c r="A21" s="50" t="s">
        <v>104</v>
      </c>
      <c r="B21" s="51" t="s">
        <v>105</v>
      </c>
    </row>
    <row r="22" spans="1:2" ht="15" customHeight="1">
      <c r="A22" s="50" t="s">
        <v>106</v>
      </c>
      <c r="B22" s="51" t="s">
        <v>107</v>
      </c>
    </row>
    <row r="23" spans="1:2" ht="15" customHeight="1">
      <c r="A23" s="50" t="s">
        <v>108</v>
      </c>
      <c r="B23" s="51" t="s">
        <v>109</v>
      </c>
    </row>
    <row r="24" spans="1:2" ht="15" customHeight="1">
      <c r="A24" s="50" t="s">
        <v>110</v>
      </c>
      <c r="B24" s="51" t="s">
        <v>111</v>
      </c>
    </row>
    <row r="25" spans="1:2" ht="15" customHeight="1">
      <c r="A25" s="50" t="s">
        <v>112</v>
      </c>
      <c r="B25" s="51" t="s">
        <v>113</v>
      </c>
    </row>
    <row r="26" spans="1:2" ht="15" customHeight="1">
      <c r="A26" s="50" t="s">
        <v>114</v>
      </c>
      <c r="B26" s="51" t="s">
        <v>115</v>
      </c>
    </row>
    <row r="27" spans="1:2" ht="15" customHeight="1">
      <c r="A27" s="50" t="s">
        <v>116</v>
      </c>
      <c r="B27" s="51" t="s">
        <v>117</v>
      </c>
    </row>
    <row r="28" spans="1:2" ht="15" customHeight="1">
      <c r="A28" s="50" t="s">
        <v>118</v>
      </c>
      <c r="B28" s="51" t="s">
        <v>119</v>
      </c>
    </row>
    <row r="29" spans="1:2" ht="15" customHeight="1">
      <c r="A29" s="50" t="s">
        <v>120</v>
      </c>
      <c r="B29" s="51" t="s">
        <v>121</v>
      </c>
    </row>
    <row r="30" spans="1:2" ht="15" customHeight="1">
      <c r="A30" s="50" t="s">
        <v>122</v>
      </c>
      <c r="B30" s="51" t="s">
        <v>123</v>
      </c>
    </row>
    <row r="31" spans="1:2" ht="15" customHeight="1">
      <c r="A31" s="50" t="s">
        <v>124</v>
      </c>
      <c r="B31" s="51" t="s">
        <v>125</v>
      </c>
    </row>
    <row r="32" spans="1:2" ht="15" customHeight="1">
      <c r="A32" s="50" t="s">
        <v>126</v>
      </c>
      <c r="B32" s="51" t="s">
        <v>127</v>
      </c>
    </row>
    <row r="33" spans="1:2" ht="15" customHeight="1">
      <c r="A33" s="50" t="s">
        <v>128</v>
      </c>
      <c r="B33" s="51" t="s">
        <v>129</v>
      </c>
    </row>
    <row r="34" spans="1:2" ht="15" customHeight="1">
      <c r="A34" s="50" t="s">
        <v>130</v>
      </c>
      <c r="B34" s="51" t="s">
        <v>131</v>
      </c>
    </row>
    <row r="35" spans="1:2" ht="15" customHeight="1">
      <c r="A35" s="50" t="s">
        <v>132</v>
      </c>
      <c r="B35" s="51" t="s">
        <v>133</v>
      </c>
    </row>
    <row r="36" spans="1:2" ht="15" customHeight="1">
      <c r="A36" s="50" t="s">
        <v>134</v>
      </c>
      <c r="B36" s="51" t="s">
        <v>135</v>
      </c>
    </row>
    <row r="37" spans="1:2" ht="15" customHeight="1">
      <c r="A37" s="50" t="s">
        <v>136</v>
      </c>
      <c r="B37" s="51" t="s">
        <v>137</v>
      </c>
    </row>
    <row r="38" spans="1:2" ht="15" customHeight="1">
      <c r="A38" s="50" t="s">
        <v>138</v>
      </c>
      <c r="B38" s="51" t="s">
        <v>139</v>
      </c>
    </row>
    <row r="39" spans="1:2" ht="15" customHeight="1">
      <c r="A39" s="50" t="s">
        <v>140</v>
      </c>
      <c r="B39" s="51" t="s">
        <v>141</v>
      </c>
    </row>
    <row r="40" spans="1:2" ht="15" customHeight="1">
      <c r="A40" s="50" t="s">
        <v>142</v>
      </c>
      <c r="B40" s="51" t="s">
        <v>143</v>
      </c>
    </row>
    <row r="41" spans="1:2" ht="15" customHeight="1">
      <c r="A41" s="50" t="s">
        <v>144</v>
      </c>
      <c r="B41" s="51" t="s">
        <v>145</v>
      </c>
    </row>
    <row r="42" spans="1:2" ht="15" customHeight="1">
      <c r="A42" s="50" t="s">
        <v>146</v>
      </c>
      <c r="B42" s="51" t="s">
        <v>147</v>
      </c>
    </row>
    <row r="43" spans="1:2" ht="15" customHeight="1">
      <c r="A43" s="50" t="s">
        <v>148</v>
      </c>
      <c r="B43" s="51" t="s">
        <v>149</v>
      </c>
    </row>
    <row r="44" spans="1:2" ht="15" customHeight="1">
      <c r="A44" s="50" t="s">
        <v>150</v>
      </c>
      <c r="B44" s="51" t="s">
        <v>151</v>
      </c>
    </row>
    <row r="45" spans="1:2" ht="15" customHeight="1">
      <c r="A45" s="50" t="s">
        <v>152</v>
      </c>
      <c r="B45" s="51" t="s">
        <v>153</v>
      </c>
    </row>
    <row r="46" spans="1:2" ht="15" customHeight="1">
      <c r="A46" s="50" t="s">
        <v>154</v>
      </c>
      <c r="B46" s="51" t="s">
        <v>155</v>
      </c>
    </row>
    <row r="47" spans="1:2" ht="15" customHeight="1">
      <c r="A47" s="50" t="s">
        <v>156</v>
      </c>
      <c r="B47" s="51" t="s">
        <v>157</v>
      </c>
    </row>
    <row r="48" spans="1:2" ht="15" customHeight="1">
      <c r="A48" s="50" t="s">
        <v>158</v>
      </c>
      <c r="B48" s="51" t="s">
        <v>159</v>
      </c>
    </row>
    <row r="49" spans="1:2" ht="15" customHeight="1">
      <c r="A49" s="50" t="s">
        <v>160</v>
      </c>
      <c r="B49" s="51" t="s">
        <v>161</v>
      </c>
    </row>
    <row r="50" spans="1:2" ht="15" customHeight="1">
      <c r="A50" s="50" t="s">
        <v>162</v>
      </c>
      <c r="B50" s="51" t="s">
        <v>163</v>
      </c>
    </row>
    <row r="51" spans="1:2" ht="15" customHeight="1">
      <c r="A51" s="50" t="s">
        <v>164</v>
      </c>
      <c r="B51" s="51" t="s">
        <v>165</v>
      </c>
    </row>
    <row r="52" spans="1:2" ht="15" customHeight="1">
      <c r="A52" s="50" t="s">
        <v>166</v>
      </c>
      <c r="B52" s="51" t="s">
        <v>167</v>
      </c>
    </row>
    <row r="53" spans="1:2" ht="15" customHeight="1">
      <c r="A53" s="50" t="s">
        <v>168</v>
      </c>
      <c r="B53" s="51" t="s">
        <v>169</v>
      </c>
    </row>
    <row r="54" spans="1:2" ht="15" customHeight="1">
      <c r="A54" s="50" t="s">
        <v>170</v>
      </c>
      <c r="B54" s="51" t="s">
        <v>171</v>
      </c>
    </row>
    <row r="55" spans="1:2" ht="15" customHeight="1">
      <c r="A55" s="50" t="s">
        <v>172</v>
      </c>
      <c r="B55" s="51" t="s">
        <v>173</v>
      </c>
    </row>
    <row r="56" spans="1:2" ht="15" customHeight="1">
      <c r="A56" s="50" t="s">
        <v>174</v>
      </c>
      <c r="B56" s="51" t="s">
        <v>175</v>
      </c>
    </row>
    <row r="57" spans="1:2" ht="15" customHeight="1">
      <c r="A57" s="50" t="s">
        <v>176</v>
      </c>
      <c r="B57" s="51" t="s">
        <v>177</v>
      </c>
    </row>
    <row r="58" spans="1:2" ht="15" customHeight="1">
      <c r="A58" s="50" t="s">
        <v>178</v>
      </c>
      <c r="B58" s="51" t="s">
        <v>179</v>
      </c>
    </row>
    <row r="59" spans="1:2" ht="15" customHeight="1">
      <c r="A59" s="50" t="s">
        <v>180</v>
      </c>
      <c r="B59" s="51" t="s">
        <v>181</v>
      </c>
    </row>
    <row r="60" spans="1:2" ht="15" customHeight="1">
      <c r="A60" s="50" t="s">
        <v>182</v>
      </c>
      <c r="B60" s="51" t="s">
        <v>183</v>
      </c>
    </row>
    <row r="61" spans="1:2" ht="15" customHeight="1">
      <c r="A61" s="50" t="s">
        <v>184</v>
      </c>
      <c r="B61" s="51" t="s">
        <v>185</v>
      </c>
    </row>
    <row r="62" spans="1:2" ht="15" customHeight="1">
      <c r="A62" s="50" t="s">
        <v>186</v>
      </c>
      <c r="B62" s="51" t="s">
        <v>187</v>
      </c>
    </row>
    <row r="63" spans="1:2" ht="15" customHeight="1">
      <c r="A63" s="50" t="s">
        <v>188</v>
      </c>
      <c r="B63" s="51" t="s">
        <v>189</v>
      </c>
    </row>
    <row r="64" spans="1:2" ht="15" customHeight="1">
      <c r="A64" s="50" t="s">
        <v>190</v>
      </c>
      <c r="B64" s="51" t="s">
        <v>191</v>
      </c>
    </row>
    <row r="65" spans="1:2" ht="15" customHeight="1">
      <c r="A65" s="50" t="s">
        <v>192</v>
      </c>
      <c r="B65" s="51" t="s">
        <v>193</v>
      </c>
    </row>
    <row r="66" spans="1:2" ht="15" customHeight="1">
      <c r="A66" s="50" t="s">
        <v>194</v>
      </c>
      <c r="B66" s="51" t="s">
        <v>195</v>
      </c>
    </row>
    <row r="67" spans="1:2" ht="15" customHeight="1">
      <c r="A67" s="50" t="s">
        <v>196</v>
      </c>
      <c r="B67" s="51" t="s">
        <v>197</v>
      </c>
    </row>
    <row r="68" spans="1:2" ht="15" customHeight="1">
      <c r="A68" s="50" t="s">
        <v>198</v>
      </c>
      <c r="B68" s="51" t="s">
        <v>199</v>
      </c>
    </row>
    <row r="69" spans="1:2" ht="15" customHeight="1">
      <c r="A69" s="50" t="s">
        <v>200</v>
      </c>
      <c r="B69" s="51" t="s">
        <v>201</v>
      </c>
    </row>
    <row r="70" spans="1:2" ht="15" customHeight="1">
      <c r="A70" s="50" t="s">
        <v>202</v>
      </c>
      <c r="B70" s="51" t="s">
        <v>203</v>
      </c>
    </row>
    <row r="71" spans="1:2" ht="15" customHeight="1">
      <c r="A71" s="50" t="s">
        <v>204</v>
      </c>
      <c r="B71" s="51" t="s">
        <v>205</v>
      </c>
    </row>
    <row r="72" spans="1:2" ht="15" customHeight="1">
      <c r="A72" s="50" t="s">
        <v>206</v>
      </c>
      <c r="B72" s="51" t="s">
        <v>207</v>
      </c>
    </row>
    <row r="73" spans="1:2" ht="15" customHeight="1">
      <c r="A73" s="50" t="s">
        <v>208</v>
      </c>
      <c r="B73" s="51" t="s">
        <v>209</v>
      </c>
    </row>
    <row r="74" spans="1:2" ht="15" customHeight="1">
      <c r="A74" s="50" t="s">
        <v>210</v>
      </c>
      <c r="B74" s="51" t="s">
        <v>211</v>
      </c>
    </row>
    <row r="75" spans="1:2" ht="15" customHeight="1">
      <c r="A75" s="50" t="s">
        <v>212</v>
      </c>
      <c r="B75" s="51" t="s">
        <v>213</v>
      </c>
    </row>
    <row r="76" spans="1:2" ht="15" customHeight="1">
      <c r="A76" s="50" t="s">
        <v>214</v>
      </c>
      <c r="B76" s="51" t="s">
        <v>215</v>
      </c>
    </row>
    <row r="77" spans="1:2" ht="15" customHeight="1">
      <c r="A77" s="50" t="s">
        <v>216</v>
      </c>
      <c r="B77" s="51" t="s">
        <v>217</v>
      </c>
    </row>
    <row r="78" spans="1:2" ht="15" customHeight="1">
      <c r="A78" s="50" t="s">
        <v>218</v>
      </c>
      <c r="B78" s="51" t="s">
        <v>219</v>
      </c>
    </row>
    <row r="79" spans="1:2" ht="15" customHeight="1">
      <c r="A79" s="50" t="s">
        <v>220</v>
      </c>
      <c r="B79" s="51" t="s">
        <v>221</v>
      </c>
    </row>
    <row r="80" spans="1:2" ht="15" customHeight="1">
      <c r="A80" s="50" t="s">
        <v>222</v>
      </c>
      <c r="B80" s="51" t="s">
        <v>223</v>
      </c>
    </row>
    <row r="81" spans="1:2" ht="15" customHeight="1">
      <c r="A81" s="50" t="s">
        <v>224</v>
      </c>
      <c r="B81" s="51" t="s">
        <v>225</v>
      </c>
    </row>
    <row r="82" spans="1:2" ht="15" customHeight="1">
      <c r="A82" s="50" t="s">
        <v>226</v>
      </c>
      <c r="B82" s="51" t="s">
        <v>227</v>
      </c>
    </row>
    <row r="83" spans="1:2" ht="15" customHeight="1">
      <c r="A83" s="50" t="s">
        <v>228</v>
      </c>
      <c r="B83" s="51" t="s">
        <v>229</v>
      </c>
    </row>
    <row r="84" spans="1:2" ht="15" customHeight="1">
      <c r="A84" s="50" t="s">
        <v>230</v>
      </c>
      <c r="B84" s="51" t="s">
        <v>231</v>
      </c>
    </row>
    <row r="85" spans="1:2" ht="15" customHeight="1">
      <c r="A85" s="50" t="s">
        <v>232</v>
      </c>
      <c r="B85" s="51" t="s">
        <v>233</v>
      </c>
    </row>
    <row r="86" spans="1:2" ht="15" customHeight="1">
      <c r="A86" s="50" t="s">
        <v>234</v>
      </c>
      <c r="B86" s="51" t="s">
        <v>235</v>
      </c>
    </row>
    <row r="87" spans="1:2" ht="15" customHeight="1">
      <c r="A87" s="50" t="s">
        <v>236</v>
      </c>
      <c r="B87" s="51" t="s">
        <v>237</v>
      </c>
    </row>
    <row r="88" spans="1:2" ht="15" customHeight="1">
      <c r="A88" s="50" t="s">
        <v>238</v>
      </c>
      <c r="B88" s="51" t="s">
        <v>239</v>
      </c>
    </row>
    <row r="89" spans="1:2" ht="15" customHeight="1">
      <c r="A89" s="50" t="s">
        <v>240</v>
      </c>
      <c r="B89" s="51" t="s">
        <v>241</v>
      </c>
    </row>
    <row r="90" spans="1:2" ht="15" customHeight="1">
      <c r="A90" s="50" t="s">
        <v>242</v>
      </c>
      <c r="B90" s="51" t="s">
        <v>243</v>
      </c>
    </row>
    <row r="91" spans="1:2" ht="15" customHeight="1">
      <c r="A91" s="50" t="s">
        <v>244</v>
      </c>
      <c r="B91" s="51" t="s">
        <v>245</v>
      </c>
    </row>
    <row r="92" spans="1:2" ht="15" customHeight="1">
      <c r="A92" s="50" t="s">
        <v>246</v>
      </c>
      <c r="B92" s="51" t="s">
        <v>247</v>
      </c>
    </row>
    <row r="93" spans="1:2" ht="15" customHeight="1">
      <c r="A93" s="50" t="s">
        <v>248</v>
      </c>
      <c r="B93" s="51" t="s">
        <v>249</v>
      </c>
    </row>
    <row r="94" spans="1:2" ht="15" customHeight="1">
      <c r="A94" s="50" t="s">
        <v>250</v>
      </c>
      <c r="B94" s="51" t="s">
        <v>251</v>
      </c>
    </row>
    <row r="95" spans="1:2" ht="15" customHeight="1">
      <c r="A95" s="50" t="s">
        <v>252</v>
      </c>
      <c r="B95" s="51" t="s">
        <v>253</v>
      </c>
    </row>
    <row r="96" spans="1:2" ht="15" customHeight="1">
      <c r="A96" s="50" t="s">
        <v>254</v>
      </c>
      <c r="B96" s="51" t="s">
        <v>255</v>
      </c>
    </row>
    <row r="97" spans="1:2" ht="15" customHeight="1">
      <c r="A97" s="50" t="s">
        <v>256</v>
      </c>
      <c r="B97" s="51" t="s">
        <v>257</v>
      </c>
    </row>
    <row r="98" spans="1:2" ht="15" customHeight="1">
      <c r="A98" s="50" t="s">
        <v>258</v>
      </c>
      <c r="B98" s="51" t="s">
        <v>259</v>
      </c>
    </row>
    <row r="99" spans="1:2" ht="15" customHeight="1">
      <c r="A99" s="50" t="s">
        <v>260</v>
      </c>
      <c r="B99" s="51" t="s">
        <v>261</v>
      </c>
    </row>
    <row r="100" spans="1:2" ht="15" customHeight="1">
      <c r="A100" s="50" t="s">
        <v>262</v>
      </c>
      <c r="B100" s="51" t="s">
        <v>263</v>
      </c>
    </row>
    <row r="101" spans="1:2" ht="15" customHeight="1">
      <c r="A101" s="50" t="s">
        <v>264</v>
      </c>
      <c r="B101" s="51" t="s">
        <v>265</v>
      </c>
    </row>
    <row r="102" spans="1:2" ht="15" customHeight="1">
      <c r="A102" s="50" t="s">
        <v>266</v>
      </c>
      <c r="B102" s="51" t="s">
        <v>267</v>
      </c>
    </row>
    <row r="103" spans="1:2" ht="15" customHeight="1">
      <c r="A103" s="50" t="s">
        <v>268</v>
      </c>
      <c r="B103" s="51" t="s">
        <v>269</v>
      </c>
    </row>
    <row r="104" spans="1:2" ht="15" customHeight="1">
      <c r="A104" s="50" t="s">
        <v>270</v>
      </c>
      <c r="B104" s="51" t="s">
        <v>271</v>
      </c>
    </row>
    <row r="105" spans="1:2" ht="15" customHeight="1">
      <c r="A105" s="50" t="s">
        <v>272</v>
      </c>
      <c r="B105" s="51" t="s">
        <v>273</v>
      </c>
    </row>
    <row r="106" spans="1:2" ht="15" customHeight="1">
      <c r="A106" s="50" t="s">
        <v>274</v>
      </c>
      <c r="B106" s="51" t="s">
        <v>275</v>
      </c>
    </row>
    <row r="107" spans="1:2" ht="15" customHeight="1">
      <c r="A107" s="50" t="s">
        <v>276</v>
      </c>
      <c r="B107" s="51" t="s">
        <v>277</v>
      </c>
    </row>
    <row r="108" spans="1:2" ht="15" customHeight="1">
      <c r="A108" s="50" t="s">
        <v>278</v>
      </c>
      <c r="B108" s="51" t="s">
        <v>279</v>
      </c>
    </row>
    <row r="109" spans="1:2" ht="15" customHeight="1">
      <c r="A109" s="50" t="s">
        <v>280</v>
      </c>
      <c r="B109" s="51" t="s">
        <v>281</v>
      </c>
    </row>
    <row r="110" spans="1:2" ht="15" customHeight="1">
      <c r="A110" s="50" t="s">
        <v>282</v>
      </c>
      <c r="B110" s="51" t="s">
        <v>283</v>
      </c>
    </row>
    <row r="111" spans="1:2" ht="15" customHeight="1">
      <c r="A111" s="50" t="s">
        <v>284</v>
      </c>
      <c r="B111" s="51" t="s">
        <v>285</v>
      </c>
    </row>
    <row r="112" spans="1:2" ht="15" customHeight="1">
      <c r="A112" s="50" t="s">
        <v>286</v>
      </c>
      <c r="B112" s="51" t="s">
        <v>287</v>
      </c>
    </row>
    <row r="113" spans="1:2" ht="15" customHeight="1">
      <c r="A113" s="50" t="s">
        <v>288</v>
      </c>
      <c r="B113" s="51" t="s">
        <v>289</v>
      </c>
    </row>
    <row r="114" spans="1:2" ht="15" customHeight="1">
      <c r="A114" s="50" t="s">
        <v>290</v>
      </c>
      <c r="B114" s="51" t="s">
        <v>291</v>
      </c>
    </row>
    <row r="115" spans="1:2" ht="15" customHeight="1">
      <c r="A115" s="50" t="s">
        <v>292</v>
      </c>
      <c r="B115" s="51" t="s">
        <v>293</v>
      </c>
    </row>
    <row r="116" spans="1:2" ht="15" customHeight="1">
      <c r="A116" s="50" t="s">
        <v>294</v>
      </c>
      <c r="B116" s="51" t="s">
        <v>295</v>
      </c>
    </row>
    <row r="117" spans="1:2" ht="15" customHeight="1">
      <c r="A117" s="50" t="s">
        <v>296</v>
      </c>
      <c r="B117" s="51" t="s">
        <v>297</v>
      </c>
    </row>
    <row r="118" spans="1:2" ht="15" customHeight="1">
      <c r="A118" s="50" t="s">
        <v>298</v>
      </c>
      <c r="B118" s="51" t="s">
        <v>299</v>
      </c>
    </row>
    <row r="119" spans="1:2" ht="15" customHeight="1">
      <c r="A119" s="50" t="s">
        <v>300</v>
      </c>
      <c r="B119" s="51" t="s">
        <v>301</v>
      </c>
    </row>
    <row r="120" spans="1:2" ht="15" customHeight="1">
      <c r="A120" s="50" t="s">
        <v>302</v>
      </c>
      <c r="B120" s="51" t="s">
        <v>303</v>
      </c>
    </row>
    <row r="121" spans="1:2" ht="15" customHeight="1">
      <c r="A121" s="50" t="s">
        <v>304</v>
      </c>
      <c r="B121" s="51" t="s">
        <v>305</v>
      </c>
    </row>
    <row r="122" spans="1:2" ht="15" customHeight="1">
      <c r="A122" s="50" t="s">
        <v>306</v>
      </c>
      <c r="B122" s="51" t="s">
        <v>307</v>
      </c>
    </row>
    <row r="123" spans="1:2" ht="15" customHeight="1">
      <c r="A123" s="50" t="s">
        <v>308</v>
      </c>
      <c r="B123" s="51" t="s">
        <v>309</v>
      </c>
    </row>
    <row r="124" spans="1:2" ht="15" customHeight="1">
      <c r="A124" s="50" t="s">
        <v>310</v>
      </c>
      <c r="B124" s="51" t="s">
        <v>311</v>
      </c>
    </row>
    <row r="125" spans="1:2" ht="15" customHeight="1">
      <c r="A125" s="50" t="s">
        <v>312</v>
      </c>
      <c r="B125" s="51" t="s">
        <v>313</v>
      </c>
    </row>
    <row r="126" spans="1:2" ht="15" customHeight="1">
      <c r="A126" s="50" t="s">
        <v>314</v>
      </c>
      <c r="B126" s="51" t="s">
        <v>315</v>
      </c>
    </row>
    <row r="127" spans="1:2" ht="15" customHeight="1">
      <c r="A127" s="50" t="s">
        <v>316</v>
      </c>
      <c r="B127" s="51" t="s">
        <v>317</v>
      </c>
    </row>
    <row r="128" spans="1:2" ht="15" customHeight="1">
      <c r="A128" s="50" t="s">
        <v>318</v>
      </c>
      <c r="B128" s="51" t="s">
        <v>319</v>
      </c>
    </row>
    <row r="129" spans="1:2" ht="15" customHeight="1">
      <c r="A129" s="50" t="s">
        <v>320</v>
      </c>
      <c r="B129" s="51" t="s">
        <v>321</v>
      </c>
    </row>
    <row r="130" spans="1:2" ht="15" customHeight="1">
      <c r="A130" s="50" t="s">
        <v>322</v>
      </c>
      <c r="B130" s="51" t="s">
        <v>323</v>
      </c>
    </row>
    <row r="131" spans="1:2" ht="15" customHeight="1">
      <c r="A131" s="50" t="s">
        <v>324</v>
      </c>
      <c r="B131" s="51" t="s">
        <v>325</v>
      </c>
    </row>
    <row r="132" spans="1:2" ht="15" customHeight="1">
      <c r="A132" s="50" t="s">
        <v>326</v>
      </c>
      <c r="B132" s="51" t="s">
        <v>327</v>
      </c>
    </row>
    <row r="133" spans="1:2" ht="15" customHeight="1">
      <c r="A133" s="50" t="s">
        <v>328</v>
      </c>
      <c r="B133" s="51" t="s">
        <v>329</v>
      </c>
    </row>
    <row r="134" spans="1:2" ht="15" customHeight="1">
      <c r="A134" s="50" t="s">
        <v>330</v>
      </c>
      <c r="B134" s="51" t="s">
        <v>331</v>
      </c>
    </row>
    <row r="135" spans="1:2" ht="15" customHeight="1">
      <c r="A135" s="50" t="s">
        <v>332</v>
      </c>
      <c r="B135" s="51" t="s">
        <v>333</v>
      </c>
    </row>
    <row r="136" spans="1:2" ht="15" customHeight="1">
      <c r="A136" s="50" t="s">
        <v>334</v>
      </c>
      <c r="B136" s="51" t="s">
        <v>335</v>
      </c>
    </row>
    <row r="137" spans="1:2" ht="15" customHeight="1">
      <c r="A137" s="50" t="s">
        <v>336</v>
      </c>
      <c r="B137" s="51" t="s">
        <v>337</v>
      </c>
    </row>
    <row r="138" spans="1:2" ht="15" customHeight="1">
      <c r="A138" s="50" t="s">
        <v>338</v>
      </c>
      <c r="B138" s="51" t="s">
        <v>339</v>
      </c>
    </row>
    <row r="139" spans="1:2" ht="15" customHeight="1">
      <c r="A139" s="50" t="s">
        <v>340</v>
      </c>
      <c r="B139" s="51" t="s">
        <v>341</v>
      </c>
    </row>
    <row r="140" spans="1:2" ht="15" customHeight="1">
      <c r="A140" s="50" t="s">
        <v>342</v>
      </c>
      <c r="B140" s="51" t="s">
        <v>343</v>
      </c>
    </row>
    <row r="141" spans="1:2" ht="15" customHeight="1">
      <c r="A141" s="50" t="s">
        <v>344</v>
      </c>
      <c r="B141" s="51" t="s">
        <v>345</v>
      </c>
    </row>
    <row r="142" spans="1:2" ht="15" customHeight="1">
      <c r="A142" s="50" t="s">
        <v>346</v>
      </c>
      <c r="B142" s="51" t="s">
        <v>347</v>
      </c>
    </row>
    <row r="143" spans="1:2" ht="15" customHeight="1">
      <c r="A143" s="50" t="s">
        <v>348</v>
      </c>
      <c r="B143" s="51" t="s">
        <v>349</v>
      </c>
    </row>
    <row r="144" spans="1:2" ht="15" customHeight="1">
      <c r="A144" s="50" t="s">
        <v>350</v>
      </c>
      <c r="B144" s="51" t="s">
        <v>351</v>
      </c>
    </row>
    <row r="145" spans="1:2" ht="15" customHeight="1">
      <c r="A145" s="50" t="s">
        <v>352</v>
      </c>
      <c r="B145" s="51" t="s">
        <v>353</v>
      </c>
    </row>
    <row r="146" spans="1:2" ht="15" customHeight="1">
      <c r="A146" s="50" t="s">
        <v>354</v>
      </c>
      <c r="B146" s="51" t="s">
        <v>355</v>
      </c>
    </row>
    <row r="147" spans="1:2" ht="15" customHeight="1">
      <c r="A147" s="50" t="s">
        <v>356</v>
      </c>
      <c r="B147" s="51" t="s">
        <v>357</v>
      </c>
    </row>
    <row r="148" spans="1:2" ht="15" customHeight="1">
      <c r="A148" s="50" t="s">
        <v>358</v>
      </c>
      <c r="B148" s="51" t="s">
        <v>359</v>
      </c>
    </row>
    <row r="149" spans="1:2" ht="15" customHeight="1">
      <c r="A149" s="50" t="s">
        <v>360</v>
      </c>
      <c r="B149" s="51" t="s">
        <v>361</v>
      </c>
    </row>
    <row r="150" spans="1:2" ht="15" customHeight="1">
      <c r="A150" s="50" t="s">
        <v>362</v>
      </c>
      <c r="B150" s="51" t="s">
        <v>363</v>
      </c>
    </row>
    <row r="151" spans="1:2" ht="15" customHeight="1">
      <c r="A151" s="50" t="s">
        <v>364</v>
      </c>
      <c r="B151" s="51" t="s">
        <v>365</v>
      </c>
    </row>
    <row r="152" spans="1:2" ht="15" customHeight="1">
      <c r="A152" s="50" t="s">
        <v>366</v>
      </c>
      <c r="B152" s="51" t="s">
        <v>367</v>
      </c>
    </row>
    <row r="153" spans="1:2" ht="15" customHeight="1">
      <c r="A153" s="50" t="s">
        <v>368</v>
      </c>
      <c r="B153" s="51" t="s">
        <v>369</v>
      </c>
    </row>
    <row r="154" spans="1:2" ht="15" customHeight="1">
      <c r="A154" s="50" t="s">
        <v>370</v>
      </c>
      <c r="B154" s="51" t="s">
        <v>371</v>
      </c>
    </row>
    <row r="155" spans="1:2" ht="15" customHeight="1">
      <c r="A155" s="50" t="s">
        <v>372</v>
      </c>
      <c r="B155" s="51" t="s">
        <v>373</v>
      </c>
    </row>
    <row r="156" spans="1:2" ht="15" customHeight="1">
      <c r="A156" s="50" t="s">
        <v>374</v>
      </c>
      <c r="B156" s="51" t="s">
        <v>375</v>
      </c>
    </row>
    <row r="157" spans="1:2" ht="15" customHeight="1">
      <c r="A157" s="50" t="s">
        <v>376</v>
      </c>
      <c r="B157" s="51" t="s">
        <v>377</v>
      </c>
    </row>
    <row r="158" spans="1:2" ht="15" customHeight="1">
      <c r="A158" s="50" t="s">
        <v>378</v>
      </c>
      <c r="B158" s="51" t="s">
        <v>379</v>
      </c>
    </row>
    <row r="159" spans="1:2" ht="15" customHeight="1">
      <c r="A159" s="50" t="s">
        <v>380</v>
      </c>
      <c r="B159" s="51" t="s">
        <v>381</v>
      </c>
    </row>
    <row r="160" spans="1:2" ht="15" customHeight="1">
      <c r="A160" s="50" t="s">
        <v>382</v>
      </c>
      <c r="B160" s="51" t="s">
        <v>383</v>
      </c>
    </row>
    <row r="161" spans="1:2" ht="15" customHeight="1">
      <c r="A161" s="50" t="s">
        <v>384</v>
      </c>
      <c r="B161" s="51" t="s">
        <v>385</v>
      </c>
    </row>
    <row r="162" spans="1:2" ht="15" customHeight="1">
      <c r="A162" s="50" t="s">
        <v>386</v>
      </c>
      <c r="B162" s="51" t="s">
        <v>387</v>
      </c>
    </row>
    <row r="163" spans="1:2" ht="15" customHeight="1">
      <c r="A163" s="50" t="s">
        <v>388</v>
      </c>
      <c r="B163" s="51" t="s">
        <v>389</v>
      </c>
    </row>
    <row r="164" spans="1:2" ht="15" customHeight="1">
      <c r="A164" s="50" t="s">
        <v>390</v>
      </c>
      <c r="B164" s="51" t="s">
        <v>391</v>
      </c>
    </row>
    <row r="165" spans="1:2" ht="15" customHeight="1">
      <c r="A165" s="50" t="s">
        <v>392</v>
      </c>
      <c r="B165" s="51" t="s">
        <v>393</v>
      </c>
    </row>
    <row r="166" spans="1:2" ht="15" customHeight="1">
      <c r="A166" s="50" t="s">
        <v>394</v>
      </c>
      <c r="B166" s="51" t="s">
        <v>395</v>
      </c>
    </row>
    <row r="167" spans="1:2" ht="15" customHeight="1">
      <c r="A167" s="50" t="s">
        <v>396</v>
      </c>
      <c r="B167" s="51" t="s">
        <v>397</v>
      </c>
    </row>
    <row r="168" spans="1:2" ht="15" customHeight="1">
      <c r="A168" s="50" t="s">
        <v>398</v>
      </c>
      <c r="B168" s="51" t="s">
        <v>399</v>
      </c>
    </row>
    <row r="169" spans="1:2" ht="15" customHeight="1">
      <c r="A169" s="50" t="s">
        <v>400</v>
      </c>
      <c r="B169" s="51" t="s">
        <v>401</v>
      </c>
    </row>
    <row r="170" spans="1:2" ht="15" customHeight="1">
      <c r="A170" s="50" t="s">
        <v>402</v>
      </c>
      <c r="B170" s="51" t="s">
        <v>403</v>
      </c>
    </row>
    <row r="171" spans="1:2" ht="15" customHeight="1">
      <c r="A171" s="50" t="s">
        <v>404</v>
      </c>
      <c r="B171" s="51" t="s">
        <v>405</v>
      </c>
    </row>
    <row r="172" spans="1:2" ht="15" customHeight="1">
      <c r="A172" s="50" t="s">
        <v>406</v>
      </c>
      <c r="B172" s="51" t="s">
        <v>407</v>
      </c>
    </row>
    <row r="173" spans="1:2" ht="15" customHeight="1">
      <c r="A173" s="50" t="s">
        <v>408</v>
      </c>
      <c r="B173" s="51" t="s">
        <v>409</v>
      </c>
    </row>
    <row r="174" spans="1:2" ht="15" customHeight="1">
      <c r="A174" s="50" t="s">
        <v>410</v>
      </c>
      <c r="B174" s="51" t="s">
        <v>411</v>
      </c>
    </row>
    <row r="175" spans="1:2" ht="15" customHeight="1">
      <c r="A175" s="50" t="s">
        <v>412</v>
      </c>
      <c r="B175" s="51" t="s">
        <v>413</v>
      </c>
    </row>
    <row r="176" spans="1:2" ht="15" customHeight="1">
      <c r="A176" s="50" t="s">
        <v>414</v>
      </c>
      <c r="B176" s="51" t="s">
        <v>415</v>
      </c>
    </row>
    <row r="177" spans="1:2" ht="15" customHeight="1">
      <c r="A177" s="50" t="s">
        <v>416</v>
      </c>
      <c r="B177" s="51" t="s">
        <v>417</v>
      </c>
    </row>
    <row r="178" spans="1:2" ht="15" customHeight="1">
      <c r="A178" s="50" t="s">
        <v>418</v>
      </c>
      <c r="B178" s="51" t="s">
        <v>419</v>
      </c>
    </row>
    <row r="179" spans="1:2" ht="15" customHeight="1">
      <c r="A179" s="50" t="s">
        <v>420</v>
      </c>
      <c r="B179" s="51" t="s">
        <v>421</v>
      </c>
    </row>
    <row r="180" spans="1:2" ht="15" customHeight="1">
      <c r="A180" s="50" t="s">
        <v>422</v>
      </c>
      <c r="B180" s="51" t="s">
        <v>423</v>
      </c>
    </row>
    <row r="181" spans="1:2" ht="15" customHeight="1">
      <c r="A181" s="50" t="s">
        <v>424</v>
      </c>
      <c r="B181" s="51" t="s">
        <v>425</v>
      </c>
    </row>
    <row r="182" spans="1:2" ht="15" customHeight="1">
      <c r="A182" s="50" t="s">
        <v>426</v>
      </c>
      <c r="B182" s="51" t="s">
        <v>427</v>
      </c>
    </row>
    <row r="183" spans="1:2" ht="15" customHeight="1">
      <c r="A183" s="50" t="s">
        <v>428</v>
      </c>
      <c r="B183" s="51" t="s">
        <v>429</v>
      </c>
    </row>
    <row r="184" spans="1:2" ht="15" customHeight="1">
      <c r="A184" s="50" t="s">
        <v>430</v>
      </c>
      <c r="B184" s="51" t="s">
        <v>431</v>
      </c>
    </row>
    <row r="185" spans="1:2" ht="15" customHeight="1">
      <c r="A185" s="50" t="s">
        <v>432</v>
      </c>
      <c r="B185" s="51" t="s">
        <v>433</v>
      </c>
    </row>
    <row r="186" spans="1:2" ht="15" customHeight="1">
      <c r="A186" s="50" t="s">
        <v>434</v>
      </c>
      <c r="B186" s="51" t="s">
        <v>435</v>
      </c>
    </row>
    <row r="187" spans="1:2" ht="15" customHeight="1">
      <c r="A187" s="50" t="s">
        <v>436</v>
      </c>
      <c r="B187" s="51" t="s">
        <v>437</v>
      </c>
    </row>
    <row r="188" spans="1:2" ht="15" customHeight="1">
      <c r="A188" s="50" t="s">
        <v>438</v>
      </c>
      <c r="B188" s="51" t="s">
        <v>439</v>
      </c>
    </row>
    <row r="189" spans="1:2" ht="15" customHeight="1">
      <c r="A189" s="50" t="s">
        <v>440</v>
      </c>
      <c r="B189" s="51" t="s">
        <v>441</v>
      </c>
    </row>
    <row r="190" spans="1:2" ht="15" customHeight="1">
      <c r="A190" s="50" t="s">
        <v>442</v>
      </c>
      <c r="B190" s="51" t="s">
        <v>443</v>
      </c>
    </row>
    <row r="191" spans="1:2" ht="30" customHeight="1">
      <c r="A191" s="50" t="s">
        <v>444</v>
      </c>
      <c r="B191" s="51" t="s">
        <v>445</v>
      </c>
    </row>
    <row r="192" spans="1:2" ht="15" customHeight="1">
      <c r="A192" s="50" t="s">
        <v>446</v>
      </c>
      <c r="B192" s="51" t="s">
        <v>447</v>
      </c>
    </row>
    <row r="193" spans="1:2" ht="15" customHeight="1">
      <c r="A193" s="50" t="s">
        <v>448</v>
      </c>
      <c r="B193" s="51" t="s">
        <v>449</v>
      </c>
    </row>
    <row r="194" spans="1:2" ht="15" customHeight="1">
      <c r="A194" s="50" t="s">
        <v>450</v>
      </c>
      <c r="B194" s="51" t="s">
        <v>451</v>
      </c>
    </row>
    <row r="195" spans="1:2" ht="15" customHeight="1">
      <c r="A195" s="50" t="s">
        <v>452</v>
      </c>
      <c r="B195" s="51" t="s">
        <v>453</v>
      </c>
    </row>
    <row r="196" spans="1:2" ht="15" customHeight="1">
      <c r="A196" s="50" t="s">
        <v>454</v>
      </c>
      <c r="B196" s="51" t="s">
        <v>455</v>
      </c>
    </row>
    <row r="197" spans="1:2" ht="15" customHeight="1">
      <c r="A197" s="50" t="s">
        <v>456</v>
      </c>
      <c r="B197" s="51" t="s">
        <v>457</v>
      </c>
    </row>
    <row r="198" spans="1:2" ht="15" customHeight="1">
      <c r="A198" s="50" t="s">
        <v>458</v>
      </c>
      <c r="B198" s="51" t="s">
        <v>459</v>
      </c>
    </row>
    <row r="199" spans="1:2" ht="15" customHeight="1">
      <c r="A199" s="50" t="s">
        <v>460</v>
      </c>
      <c r="B199" s="51" t="s">
        <v>461</v>
      </c>
    </row>
    <row r="200" spans="1:2" ht="15" customHeight="1">
      <c r="A200" s="50" t="s">
        <v>462</v>
      </c>
      <c r="B200" s="51" t="s">
        <v>463</v>
      </c>
    </row>
    <row r="201" spans="1:2" ht="15" customHeight="1">
      <c r="A201" s="50" t="s">
        <v>464</v>
      </c>
      <c r="B201" s="51" t="s">
        <v>465</v>
      </c>
    </row>
    <row r="202" spans="1:2" ht="15" customHeight="1">
      <c r="A202" s="50" t="s">
        <v>466</v>
      </c>
      <c r="B202" s="51" t="s">
        <v>467</v>
      </c>
    </row>
    <row r="203" spans="1:2" ht="15" customHeight="1">
      <c r="A203" s="50" t="s">
        <v>468</v>
      </c>
      <c r="B203" s="51" t="s">
        <v>469</v>
      </c>
    </row>
    <row r="204" spans="1:2" ht="15" customHeight="1">
      <c r="A204" s="50" t="s">
        <v>470</v>
      </c>
      <c r="B204" s="51" t="s">
        <v>471</v>
      </c>
    </row>
    <row r="205" spans="1:2" ht="15" customHeight="1">
      <c r="A205" s="50" t="s">
        <v>472</v>
      </c>
      <c r="B205" s="51" t="s">
        <v>473</v>
      </c>
    </row>
    <row r="206" spans="1:2" ht="15" customHeight="1">
      <c r="A206" s="50" t="s">
        <v>474</v>
      </c>
      <c r="B206" s="51" t="s">
        <v>475</v>
      </c>
    </row>
    <row r="207" spans="1:2" ht="15" customHeight="1">
      <c r="A207" s="50" t="s">
        <v>476</v>
      </c>
      <c r="B207" s="51" t="s">
        <v>477</v>
      </c>
    </row>
    <row r="208" spans="1:2" ht="15" customHeight="1">
      <c r="A208" s="50" t="s">
        <v>478</v>
      </c>
      <c r="B208" s="51" t="s">
        <v>479</v>
      </c>
    </row>
    <row r="209" spans="1:2" ht="15" customHeight="1">
      <c r="A209" s="50" t="s">
        <v>480</v>
      </c>
      <c r="B209" s="51" t="s">
        <v>481</v>
      </c>
    </row>
    <row r="210" spans="1:2" ht="15" customHeight="1">
      <c r="A210" s="50" t="s">
        <v>482</v>
      </c>
      <c r="B210" s="51" t="s">
        <v>483</v>
      </c>
    </row>
    <row r="211" spans="1:2" ht="15" customHeight="1">
      <c r="A211" s="50" t="s">
        <v>484</v>
      </c>
      <c r="B211" s="51" t="s">
        <v>485</v>
      </c>
    </row>
    <row r="212" spans="1:2" ht="15" customHeight="1">
      <c r="A212" s="50" t="s">
        <v>486</v>
      </c>
      <c r="B212" s="51" t="s">
        <v>487</v>
      </c>
    </row>
    <row r="213" spans="1:2" ht="15" customHeight="1">
      <c r="A213" s="50" t="s">
        <v>488</v>
      </c>
      <c r="B213" s="51" t="s">
        <v>489</v>
      </c>
    </row>
    <row r="214" spans="1:2" ht="15" customHeight="1">
      <c r="A214" s="50" t="s">
        <v>490</v>
      </c>
      <c r="B214" s="51" t="s">
        <v>491</v>
      </c>
    </row>
    <row r="215" spans="1:2" ht="15" customHeight="1">
      <c r="A215" s="50" t="s">
        <v>492</v>
      </c>
      <c r="B215" s="51" t="s">
        <v>493</v>
      </c>
    </row>
    <row r="216" spans="1:2" ht="15" customHeight="1">
      <c r="A216" s="50" t="s">
        <v>494</v>
      </c>
      <c r="B216" s="51" t="s">
        <v>495</v>
      </c>
    </row>
    <row r="217" spans="1:2" ht="15" customHeight="1">
      <c r="A217" s="50" t="s">
        <v>496</v>
      </c>
      <c r="B217" s="51" t="s">
        <v>497</v>
      </c>
    </row>
    <row r="218" spans="1:2" ht="15" customHeight="1">
      <c r="A218" s="50" t="s">
        <v>498</v>
      </c>
      <c r="B218" s="51" t="s">
        <v>499</v>
      </c>
    </row>
    <row r="219" spans="1:2" ht="15" customHeight="1">
      <c r="A219" s="50" t="s">
        <v>500</v>
      </c>
      <c r="B219" s="51" t="s">
        <v>501</v>
      </c>
    </row>
    <row r="220" spans="1:2" ht="15" customHeight="1">
      <c r="A220" s="50" t="s">
        <v>502</v>
      </c>
      <c r="B220" s="51" t="s">
        <v>503</v>
      </c>
    </row>
    <row r="221" spans="1:2" ht="15" customHeight="1">
      <c r="A221" s="50" t="s">
        <v>504</v>
      </c>
      <c r="B221" s="51" t="s">
        <v>505</v>
      </c>
    </row>
    <row r="222" spans="1:2" ht="15" customHeight="1">
      <c r="A222" s="50" t="s">
        <v>506</v>
      </c>
      <c r="B222" s="51" t="s">
        <v>507</v>
      </c>
    </row>
    <row r="223" spans="1:2" ht="15" customHeight="1">
      <c r="A223" s="50" t="s">
        <v>508</v>
      </c>
      <c r="B223" s="51" t="s">
        <v>509</v>
      </c>
    </row>
    <row r="224" spans="1:2" ht="15" customHeight="1">
      <c r="A224" s="50" t="s">
        <v>510</v>
      </c>
      <c r="B224" s="51" t="s">
        <v>511</v>
      </c>
    </row>
    <row r="225" spans="1:2" ht="15" customHeight="1">
      <c r="A225" s="50" t="s">
        <v>512</v>
      </c>
      <c r="B225" s="51" t="s">
        <v>513</v>
      </c>
    </row>
    <row r="226" spans="1:2" ht="15" customHeight="1">
      <c r="A226" s="50" t="s">
        <v>514</v>
      </c>
      <c r="B226" s="51" t="s">
        <v>515</v>
      </c>
    </row>
    <row r="227" spans="1:2" ht="15" customHeight="1">
      <c r="A227" s="50" t="s">
        <v>516</v>
      </c>
      <c r="B227" s="51" t="s">
        <v>517</v>
      </c>
    </row>
    <row r="228" spans="1:2" ht="15" customHeight="1">
      <c r="A228" s="50" t="s">
        <v>518</v>
      </c>
      <c r="B228" s="51" t="s">
        <v>519</v>
      </c>
    </row>
    <row r="229" spans="1:2" ht="15" customHeight="1">
      <c r="A229" s="50" t="s">
        <v>520</v>
      </c>
      <c r="B229" s="51" t="s">
        <v>521</v>
      </c>
    </row>
    <row r="230" spans="1:2" ht="15" customHeight="1">
      <c r="A230" s="50" t="s">
        <v>522</v>
      </c>
      <c r="B230" s="51" t="s">
        <v>523</v>
      </c>
    </row>
    <row r="231" spans="1:2" ht="15" customHeight="1">
      <c r="A231" s="50" t="s">
        <v>524</v>
      </c>
      <c r="B231" s="51" t="s">
        <v>525</v>
      </c>
    </row>
    <row r="232" spans="1:2" ht="15" customHeight="1">
      <c r="A232" s="50" t="s">
        <v>526</v>
      </c>
      <c r="B232" s="51" t="s">
        <v>527</v>
      </c>
    </row>
    <row r="233" spans="1:2" ht="15" customHeight="1">
      <c r="A233" s="50" t="s">
        <v>528</v>
      </c>
      <c r="B233" s="51" t="s">
        <v>529</v>
      </c>
    </row>
    <row r="234" spans="1:2" ht="15" customHeight="1">
      <c r="A234" s="50" t="s">
        <v>530</v>
      </c>
      <c r="B234" s="51" t="s">
        <v>531</v>
      </c>
    </row>
    <row r="235" spans="1:2" ht="15" customHeight="1">
      <c r="A235" s="50" t="s">
        <v>532</v>
      </c>
      <c r="B235" s="51" t="s">
        <v>533</v>
      </c>
    </row>
    <row r="236" spans="1:2" ht="15" customHeight="1">
      <c r="A236" s="50" t="s">
        <v>534</v>
      </c>
      <c r="B236" s="51" t="s">
        <v>535</v>
      </c>
    </row>
    <row r="237" spans="1:2" ht="15" customHeight="1">
      <c r="A237" s="50" t="s">
        <v>536</v>
      </c>
      <c r="B237" s="51" t="s">
        <v>537</v>
      </c>
    </row>
    <row r="238" spans="1:2" ht="15" customHeight="1">
      <c r="A238" s="50" t="s">
        <v>538</v>
      </c>
      <c r="B238" s="51" t="s">
        <v>539</v>
      </c>
    </row>
    <row r="239" spans="1:2" ht="15" customHeight="1">
      <c r="A239" s="50" t="s">
        <v>540</v>
      </c>
      <c r="B239" s="51" t="s">
        <v>541</v>
      </c>
    </row>
    <row r="240" spans="1:2" ht="15" customHeight="1">
      <c r="A240" s="50" t="s">
        <v>542</v>
      </c>
      <c r="B240" s="51" t="s">
        <v>543</v>
      </c>
    </row>
    <row r="241" spans="1:2" ht="15" customHeight="1">
      <c r="A241" s="50" t="s">
        <v>544</v>
      </c>
      <c r="B241" s="51" t="s">
        <v>545</v>
      </c>
    </row>
    <row r="242" spans="1:2" ht="15" customHeight="1">
      <c r="A242" s="50" t="s">
        <v>546</v>
      </c>
      <c r="B242" s="51" t="s">
        <v>547</v>
      </c>
    </row>
    <row r="243" spans="1:2" ht="15" customHeight="1">
      <c r="A243" s="50" t="s">
        <v>548</v>
      </c>
      <c r="B243" s="51" t="s">
        <v>549</v>
      </c>
    </row>
    <row r="244" spans="1:2" ht="15" customHeight="1">
      <c r="A244" s="50" t="s">
        <v>550</v>
      </c>
      <c r="B244" s="51" t="s">
        <v>551</v>
      </c>
    </row>
    <row r="245" spans="1:2" ht="15" customHeight="1">
      <c r="A245" s="50" t="s">
        <v>552</v>
      </c>
      <c r="B245" s="51" t="s">
        <v>553</v>
      </c>
    </row>
    <row r="246" spans="1:2" ht="15" customHeight="1">
      <c r="A246" s="50" t="s">
        <v>554</v>
      </c>
      <c r="B246" s="51" t="s">
        <v>555</v>
      </c>
    </row>
    <row r="247" spans="1:2" ht="15" customHeight="1">
      <c r="A247" s="50" t="s">
        <v>556</v>
      </c>
      <c r="B247" s="51" t="s">
        <v>557</v>
      </c>
    </row>
    <row r="248" spans="1:2" ht="15" customHeight="1">
      <c r="A248" s="50" t="s">
        <v>558</v>
      </c>
      <c r="B248" s="51" t="s">
        <v>559</v>
      </c>
    </row>
    <row r="249" spans="1:2" ht="15" customHeight="1">
      <c r="A249" s="50" t="s">
        <v>560</v>
      </c>
      <c r="B249" s="51" t="s">
        <v>561</v>
      </c>
    </row>
    <row r="250" spans="1:2" ht="15" customHeight="1">
      <c r="A250" s="50" t="s">
        <v>562</v>
      </c>
      <c r="B250" s="51" t="s">
        <v>563</v>
      </c>
    </row>
    <row r="251" spans="1:2" ht="15" customHeight="1">
      <c r="A251" s="50" t="s">
        <v>564</v>
      </c>
      <c r="B251" s="51" t="s">
        <v>565</v>
      </c>
    </row>
    <row r="252" spans="1:2" ht="15" customHeight="1">
      <c r="A252" s="50" t="s">
        <v>566</v>
      </c>
      <c r="B252" s="51" t="s">
        <v>567</v>
      </c>
    </row>
    <row r="253" spans="1:2" ht="15" customHeight="1">
      <c r="A253" s="50" t="s">
        <v>568</v>
      </c>
      <c r="B253" s="51" t="s">
        <v>569</v>
      </c>
    </row>
    <row r="254" spans="1:2" ht="15" customHeight="1">
      <c r="A254" s="50" t="s">
        <v>570</v>
      </c>
      <c r="B254" s="51" t="s">
        <v>571</v>
      </c>
    </row>
    <row r="255" spans="1:2" ht="15" customHeight="1">
      <c r="A255" s="50" t="s">
        <v>572</v>
      </c>
      <c r="B255" s="51" t="s">
        <v>573</v>
      </c>
    </row>
    <row r="256" spans="1:2" ht="15" customHeight="1">
      <c r="A256" s="50" t="s">
        <v>574</v>
      </c>
      <c r="B256" s="51" t="s">
        <v>575</v>
      </c>
    </row>
    <row r="257" spans="1:2" ht="15" customHeight="1">
      <c r="A257" s="50" t="s">
        <v>576</v>
      </c>
      <c r="B257" s="51" t="s">
        <v>577</v>
      </c>
    </row>
    <row r="258" spans="1:2" ht="15" customHeight="1">
      <c r="A258" s="50" t="s">
        <v>578</v>
      </c>
      <c r="B258" s="51" t="s">
        <v>579</v>
      </c>
    </row>
    <row r="259" spans="1:2" ht="15" customHeight="1">
      <c r="A259" s="50" t="s">
        <v>580</v>
      </c>
      <c r="B259" s="51" t="s">
        <v>581</v>
      </c>
    </row>
    <row r="260" spans="1:2" ht="15" customHeight="1">
      <c r="A260" s="50" t="s">
        <v>582</v>
      </c>
      <c r="B260" s="51" t="s">
        <v>583</v>
      </c>
    </row>
    <row r="261" spans="1:2" ht="15" customHeight="1">
      <c r="A261" s="50" t="s">
        <v>584</v>
      </c>
      <c r="B261" s="51" t="s">
        <v>585</v>
      </c>
    </row>
    <row r="262" spans="1:2" ht="15" customHeight="1">
      <c r="A262" s="50" t="s">
        <v>586</v>
      </c>
      <c r="B262" s="51" t="s">
        <v>587</v>
      </c>
    </row>
    <row r="263" spans="1:2" ht="15" customHeight="1">
      <c r="A263" s="50" t="s">
        <v>588</v>
      </c>
      <c r="B263" s="51" t="s">
        <v>589</v>
      </c>
    </row>
    <row r="264" spans="1:2" ht="15" customHeight="1">
      <c r="A264" s="50" t="s">
        <v>590</v>
      </c>
      <c r="B264" s="51" t="s">
        <v>591</v>
      </c>
    </row>
    <row r="265" spans="1:2" ht="15" customHeight="1">
      <c r="A265" s="50" t="s">
        <v>592</v>
      </c>
      <c r="B265" s="51" t="s">
        <v>593</v>
      </c>
    </row>
    <row r="266" spans="1:2" ht="15" customHeight="1">
      <c r="A266" s="50" t="s">
        <v>594</v>
      </c>
      <c r="B266" s="51" t="s">
        <v>595</v>
      </c>
    </row>
    <row r="267" spans="1:2" ht="15" customHeight="1">
      <c r="A267" s="50" t="s">
        <v>596</v>
      </c>
      <c r="B267" s="51" t="s">
        <v>597</v>
      </c>
    </row>
    <row r="268" spans="1:2" ht="15" customHeight="1">
      <c r="A268" s="50" t="s">
        <v>598</v>
      </c>
      <c r="B268" s="51" t="s">
        <v>599</v>
      </c>
    </row>
    <row r="269" spans="1:2" ht="15" customHeight="1">
      <c r="A269" s="50" t="s">
        <v>600</v>
      </c>
      <c r="B269" s="51" t="s">
        <v>601</v>
      </c>
    </row>
    <row r="270" spans="1:2" ht="15" customHeight="1">
      <c r="A270" s="50" t="s">
        <v>602</v>
      </c>
      <c r="B270" s="51" t="s">
        <v>603</v>
      </c>
    </row>
    <row r="271" spans="1:2" ht="15" customHeight="1">
      <c r="A271" s="50" t="s">
        <v>604</v>
      </c>
      <c r="B271" s="51" t="s">
        <v>605</v>
      </c>
    </row>
    <row r="272" spans="1:2" ht="15" customHeight="1">
      <c r="A272" s="50" t="s">
        <v>606</v>
      </c>
      <c r="B272" s="51" t="s">
        <v>607</v>
      </c>
    </row>
    <row r="273" spans="1:2" ht="15" customHeight="1">
      <c r="A273" s="50" t="s">
        <v>608</v>
      </c>
      <c r="B273" s="51" t="s">
        <v>609</v>
      </c>
    </row>
    <row r="274" spans="1:2" ht="15" customHeight="1">
      <c r="A274" s="50" t="s">
        <v>610</v>
      </c>
      <c r="B274" s="51" t="s">
        <v>611</v>
      </c>
    </row>
    <row r="275" spans="1:2" ht="15" customHeight="1">
      <c r="A275" s="50" t="s">
        <v>612</v>
      </c>
      <c r="B275" s="51" t="s">
        <v>613</v>
      </c>
    </row>
    <row r="276" spans="1:2" ht="15" customHeight="1">
      <c r="A276" s="50" t="s">
        <v>614</v>
      </c>
      <c r="B276" s="51" t="s">
        <v>615</v>
      </c>
    </row>
    <row r="277" spans="1:2" ht="15" customHeight="1">
      <c r="A277" s="50" t="s">
        <v>616</v>
      </c>
      <c r="B277" s="51" t="s">
        <v>617</v>
      </c>
    </row>
    <row r="278" spans="1:2" ht="15" customHeight="1">
      <c r="A278" s="50" t="s">
        <v>618</v>
      </c>
      <c r="B278" s="51" t="s">
        <v>619</v>
      </c>
    </row>
    <row r="279" spans="1:2" ht="15" customHeight="1">
      <c r="A279" s="50" t="s">
        <v>620</v>
      </c>
      <c r="B279" s="51" t="s">
        <v>621</v>
      </c>
    </row>
    <row r="280" spans="1:2" ht="15" customHeight="1">
      <c r="A280" s="50" t="s">
        <v>622</v>
      </c>
      <c r="B280" s="51" t="s">
        <v>623</v>
      </c>
    </row>
    <row r="281" spans="1:2" ht="15" customHeight="1">
      <c r="A281" s="50" t="s">
        <v>624</v>
      </c>
      <c r="B281" s="51" t="s">
        <v>625</v>
      </c>
    </row>
    <row r="282" spans="1:2" ht="15" customHeight="1">
      <c r="A282" s="50" t="s">
        <v>626</v>
      </c>
      <c r="B282" s="51" t="s">
        <v>627</v>
      </c>
    </row>
    <row r="283" spans="1:2" ht="15" customHeight="1">
      <c r="A283" s="50" t="s">
        <v>628</v>
      </c>
      <c r="B283" s="51" t="s">
        <v>629</v>
      </c>
    </row>
    <row r="284" spans="1:2" ht="15" customHeight="1">
      <c r="A284" s="50" t="s">
        <v>630</v>
      </c>
      <c r="B284" s="51" t="s">
        <v>631</v>
      </c>
    </row>
    <row r="285" spans="1:2" ht="15" customHeight="1">
      <c r="A285" s="50" t="s">
        <v>632</v>
      </c>
      <c r="B285" s="51" t="s">
        <v>633</v>
      </c>
    </row>
    <row r="286" spans="1:2" ht="15" customHeight="1">
      <c r="A286" s="50" t="s">
        <v>634</v>
      </c>
      <c r="B286" s="51" t="s">
        <v>635</v>
      </c>
    </row>
    <row r="287" spans="1:2" ht="15" customHeight="1">
      <c r="A287" s="50" t="s">
        <v>636</v>
      </c>
      <c r="B287" s="51" t="s">
        <v>637</v>
      </c>
    </row>
    <row r="288" spans="1:2" ht="15" customHeight="1">
      <c r="A288" s="50" t="s">
        <v>638</v>
      </c>
      <c r="B288" s="51" t="s">
        <v>639</v>
      </c>
    </row>
    <row r="289" spans="1:2" ht="15" customHeight="1">
      <c r="A289" s="50" t="s">
        <v>640</v>
      </c>
      <c r="B289" s="51" t="s">
        <v>641</v>
      </c>
    </row>
    <row r="290" spans="1:2" ht="15" customHeight="1">
      <c r="A290" s="50" t="s">
        <v>642</v>
      </c>
      <c r="B290" s="51" t="s">
        <v>643</v>
      </c>
    </row>
    <row r="291" spans="1:2" ht="15" customHeight="1">
      <c r="A291" s="50" t="s">
        <v>644</v>
      </c>
      <c r="B291" s="51" t="s">
        <v>645</v>
      </c>
    </row>
    <row r="292" spans="1:2" ht="15" customHeight="1">
      <c r="A292" s="50" t="s">
        <v>646</v>
      </c>
      <c r="B292" s="51" t="s">
        <v>647</v>
      </c>
    </row>
    <row r="293" spans="1:2" ht="15" customHeight="1">
      <c r="A293" s="50" t="s">
        <v>648</v>
      </c>
      <c r="B293" s="51" t="s">
        <v>649</v>
      </c>
    </row>
    <row r="294" spans="1:2" ht="15" customHeight="1">
      <c r="A294" s="50" t="s">
        <v>650</v>
      </c>
      <c r="B294" s="51" t="s">
        <v>651</v>
      </c>
    </row>
    <row r="295" spans="1:2" ht="15" customHeight="1">
      <c r="A295" s="50" t="s">
        <v>652</v>
      </c>
      <c r="B295" s="51" t="s">
        <v>653</v>
      </c>
    </row>
    <row r="296" spans="1:2" ht="15" customHeight="1">
      <c r="A296" s="50" t="s">
        <v>654</v>
      </c>
      <c r="B296" s="51" t="s">
        <v>655</v>
      </c>
    </row>
    <row r="297" spans="1:2" ht="15" customHeight="1">
      <c r="A297" s="50" t="s">
        <v>656</v>
      </c>
      <c r="B297" s="51" t="s">
        <v>657</v>
      </c>
    </row>
    <row r="298" spans="1:2" ht="15" customHeight="1">
      <c r="A298" s="50" t="s">
        <v>658</v>
      </c>
      <c r="B298" s="51" t="s">
        <v>659</v>
      </c>
    </row>
    <row r="299" spans="1:2" ht="15" customHeight="1">
      <c r="A299" s="50" t="s">
        <v>660</v>
      </c>
      <c r="B299" s="51" t="s">
        <v>661</v>
      </c>
    </row>
    <row r="300" spans="1:2" ht="15" customHeight="1">
      <c r="A300" s="50" t="s">
        <v>662</v>
      </c>
      <c r="B300" s="51" t="s">
        <v>663</v>
      </c>
    </row>
    <row r="301" spans="1:2" ht="15" customHeight="1">
      <c r="A301" s="50" t="s">
        <v>664</v>
      </c>
      <c r="B301" s="51" t="s">
        <v>665</v>
      </c>
    </row>
    <row r="302" spans="1:2" ht="15" customHeight="1">
      <c r="A302" s="50" t="s">
        <v>666</v>
      </c>
      <c r="B302" s="51" t="s">
        <v>667</v>
      </c>
    </row>
    <row r="303" spans="1:2" ht="15" customHeight="1">
      <c r="A303" s="50" t="s">
        <v>668</v>
      </c>
      <c r="B303" s="51" t="s">
        <v>669</v>
      </c>
    </row>
    <row r="304" spans="1:2" ht="15" customHeight="1">
      <c r="A304" s="50" t="s">
        <v>670</v>
      </c>
      <c r="B304" s="51" t="s">
        <v>671</v>
      </c>
    </row>
    <row r="305" spans="1:2" ht="15" customHeight="1">
      <c r="A305" s="50" t="s">
        <v>672</v>
      </c>
      <c r="B305" s="51" t="s">
        <v>673</v>
      </c>
    </row>
    <row r="306" spans="1:2" ht="15" customHeight="1">
      <c r="A306" s="50" t="s">
        <v>674</v>
      </c>
      <c r="B306" s="51" t="s">
        <v>675</v>
      </c>
    </row>
    <row r="307" spans="1:2" ht="15" customHeight="1">
      <c r="A307" s="50" t="s">
        <v>676</v>
      </c>
      <c r="B307" s="51" t="s">
        <v>677</v>
      </c>
    </row>
    <row r="308" spans="1:2" ht="15" customHeight="1">
      <c r="A308" s="50" t="s">
        <v>678</v>
      </c>
      <c r="B308" s="51" t="s">
        <v>679</v>
      </c>
    </row>
    <row r="309" spans="1:2" ht="15" customHeight="1">
      <c r="A309" s="50" t="s">
        <v>680</v>
      </c>
      <c r="B309" s="51" t="s">
        <v>681</v>
      </c>
    </row>
    <row r="310" spans="1:2" ht="15" customHeight="1">
      <c r="A310" s="50" t="s">
        <v>682</v>
      </c>
      <c r="B310" s="51" t="s">
        <v>683</v>
      </c>
    </row>
    <row r="311" spans="1:2" ht="15" customHeight="1">
      <c r="A311" s="50" t="s">
        <v>684</v>
      </c>
      <c r="B311" s="51" t="s">
        <v>685</v>
      </c>
    </row>
    <row r="312" spans="1:2" ht="15" customHeight="1">
      <c r="A312" s="50" t="s">
        <v>686</v>
      </c>
      <c r="B312" s="51" t="s">
        <v>687</v>
      </c>
    </row>
    <row r="313" spans="1:2" ht="15" customHeight="1">
      <c r="A313" s="50" t="s">
        <v>688</v>
      </c>
      <c r="B313" s="51" t="s">
        <v>689</v>
      </c>
    </row>
    <row r="314" spans="1:2" ht="15" customHeight="1">
      <c r="A314" s="50" t="s">
        <v>690</v>
      </c>
      <c r="B314" s="51" t="s">
        <v>691</v>
      </c>
    </row>
    <row r="315" spans="1:2" ht="15" customHeight="1">
      <c r="A315" s="50" t="s">
        <v>692</v>
      </c>
      <c r="B315" s="51" t="s">
        <v>693</v>
      </c>
    </row>
    <row r="316" spans="1:2" ht="15" customHeight="1">
      <c r="A316" s="50" t="s">
        <v>694</v>
      </c>
      <c r="B316" s="51" t="s">
        <v>695</v>
      </c>
    </row>
    <row r="317" spans="1:2" ht="15" customHeight="1">
      <c r="A317" s="50" t="s">
        <v>696</v>
      </c>
      <c r="B317" s="51" t="s">
        <v>697</v>
      </c>
    </row>
    <row r="318" spans="1:2" ht="15" customHeight="1">
      <c r="A318" s="50" t="s">
        <v>698</v>
      </c>
      <c r="B318" s="51" t="s">
        <v>699</v>
      </c>
    </row>
    <row r="319" spans="1:2" ht="15" customHeight="1">
      <c r="A319" s="50" t="s">
        <v>700</v>
      </c>
      <c r="B319" s="51" t="s">
        <v>701</v>
      </c>
    </row>
    <row r="320" spans="1:2" ht="15" customHeight="1">
      <c r="A320" s="50" t="s">
        <v>702</v>
      </c>
      <c r="B320" s="51" t="s">
        <v>703</v>
      </c>
    </row>
    <row r="321" spans="1:2" ht="15" customHeight="1">
      <c r="A321" s="50" t="s">
        <v>704</v>
      </c>
      <c r="B321" s="51" t="s">
        <v>705</v>
      </c>
    </row>
    <row r="322" spans="1:2" ht="15" customHeight="1">
      <c r="A322" s="50" t="s">
        <v>706</v>
      </c>
      <c r="B322" s="51" t="s">
        <v>707</v>
      </c>
    </row>
    <row r="323" spans="1:2" ht="15" customHeight="1">
      <c r="A323" s="50" t="s">
        <v>708</v>
      </c>
      <c r="B323" s="51" t="s">
        <v>709</v>
      </c>
    </row>
    <row r="324" spans="1:2" ht="15" customHeight="1">
      <c r="A324" s="50" t="s">
        <v>710</v>
      </c>
      <c r="B324" s="51" t="s">
        <v>711</v>
      </c>
    </row>
    <row r="325" spans="1:2" ht="15" customHeight="1">
      <c r="A325" s="50" t="s">
        <v>712</v>
      </c>
      <c r="B325" s="51" t="s">
        <v>713</v>
      </c>
    </row>
    <row r="326" spans="1:2" ht="15" customHeight="1">
      <c r="A326" s="50" t="s">
        <v>714</v>
      </c>
      <c r="B326" s="51" t="s">
        <v>715</v>
      </c>
    </row>
    <row r="327" spans="1:2" ht="15" customHeight="1">
      <c r="A327" s="50" t="s">
        <v>716</v>
      </c>
      <c r="B327" s="51" t="s">
        <v>717</v>
      </c>
    </row>
    <row r="328" spans="1:2" ht="15" customHeight="1">
      <c r="A328" s="50" t="s">
        <v>718</v>
      </c>
      <c r="B328" s="51" t="s">
        <v>719</v>
      </c>
    </row>
    <row r="329" spans="1:2" ht="15" customHeight="1">
      <c r="A329" s="50" t="s">
        <v>720</v>
      </c>
      <c r="B329" s="51" t="s">
        <v>721</v>
      </c>
    </row>
    <row r="330" spans="1:2" ht="15" customHeight="1">
      <c r="A330" s="50" t="s">
        <v>722</v>
      </c>
      <c r="B330" s="51" t="s">
        <v>723</v>
      </c>
    </row>
    <row r="331" spans="1:2" ht="15" customHeight="1">
      <c r="A331" s="50" t="s">
        <v>724</v>
      </c>
      <c r="B331" s="51" t="s">
        <v>725</v>
      </c>
    </row>
    <row r="332" spans="1:2" ht="15" customHeight="1">
      <c r="A332" s="50" t="s">
        <v>726</v>
      </c>
      <c r="B332" s="51" t="s">
        <v>727</v>
      </c>
    </row>
    <row r="333" spans="1:2" ht="15" customHeight="1">
      <c r="A333" s="50" t="s">
        <v>728</v>
      </c>
      <c r="B333" s="51" t="s">
        <v>729</v>
      </c>
    </row>
    <row r="334" spans="1:2" ht="15" customHeight="1">
      <c r="A334" s="50" t="s">
        <v>730</v>
      </c>
      <c r="B334" s="51" t="s">
        <v>731</v>
      </c>
    </row>
    <row r="335" spans="1:2" ht="15" customHeight="1">
      <c r="A335" s="50" t="s">
        <v>732</v>
      </c>
      <c r="B335" s="51" t="s">
        <v>733</v>
      </c>
    </row>
    <row r="336" spans="1:2" ht="15" customHeight="1">
      <c r="A336" s="50" t="s">
        <v>734</v>
      </c>
      <c r="B336" s="51" t="s">
        <v>735</v>
      </c>
    </row>
    <row r="337" spans="1:2" ht="15" customHeight="1">
      <c r="A337" s="50" t="s">
        <v>736</v>
      </c>
      <c r="B337" s="51" t="s">
        <v>737</v>
      </c>
    </row>
    <row r="338" spans="1:2" ht="15" customHeight="1">
      <c r="A338" s="50" t="s">
        <v>738</v>
      </c>
      <c r="B338" s="51" t="s">
        <v>739</v>
      </c>
    </row>
    <row r="339" spans="1:2" ht="15" customHeight="1">
      <c r="A339" s="50" t="s">
        <v>740</v>
      </c>
      <c r="B339" s="51" t="s">
        <v>741</v>
      </c>
    </row>
    <row r="340" spans="1:2" ht="15" customHeight="1">
      <c r="A340" s="50" t="s">
        <v>742</v>
      </c>
      <c r="B340" s="51" t="s">
        <v>743</v>
      </c>
    </row>
    <row r="341" spans="1:2" ht="15" customHeight="1">
      <c r="A341" s="50" t="s">
        <v>744</v>
      </c>
      <c r="B341" s="51" t="s">
        <v>745</v>
      </c>
    </row>
    <row r="342" spans="1:2" ht="15" customHeight="1">
      <c r="A342" s="50" t="s">
        <v>746</v>
      </c>
      <c r="B342" s="51" t="s">
        <v>747</v>
      </c>
    </row>
    <row r="343" spans="1:2" ht="15" customHeight="1">
      <c r="A343" s="50" t="s">
        <v>748</v>
      </c>
      <c r="B343" s="51" t="s">
        <v>749</v>
      </c>
    </row>
    <row r="344" spans="1:2" ht="15" customHeight="1">
      <c r="A344" s="50" t="s">
        <v>750</v>
      </c>
      <c r="B344" s="51" t="s">
        <v>751</v>
      </c>
    </row>
    <row r="345" spans="1:2" ht="15" customHeight="1">
      <c r="A345" s="50" t="s">
        <v>752</v>
      </c>
      <c r="B345" s="51" t="s">
        <v>753</v>
      </c>
    </row>
    <row r="346" spans="1:2" ht="15" customHeight="1">
      <c r="A346" s="50" t="s">
        <v>754</v>
      </c>
      <c r="B346" s="51" t="s">
        <v>755</v>
      </c>
    </row>
    <row r="347" spans="1:2" ht="15" customHeight="1">
      <c r="A347" s="50" t="s">
        <v>756</v>
      </c>
      <c r="B347" s="51" t="s">
        <v>757</v>
      </c>
    </row>
    <row r="348" spans="1:2" ht="15" customHeight="1">
      <c r="A348" s="50" t="s">
        <v>758</v>
      </c>
      <c r="B348" s="51" t="s">
        <v>759</v>
      </c>
    </row>
    <row r="349" spans="1:2" ht="15" customHeight="1">
      <c r="A349" s="50" t="s">
        <v>760</v>
      </c>
      <c r="B349" s="51" t="s">
        <v>761</v>
      </c>
    </row>
    <row r="350" spans="1:2" ht="15" customHeight="1">
      <c r="A350" s="50" t="s">
        <v>762</v>
      </c>
      <c r="B350" s="51" t="s">
        <v>763</v>
      </c>
    </row>
    <row r="351" spans="1:2" ht="15" customHeight="1">
      <c r="A351" s="50" t="s">
        <v>764</v>
      </c>
      <c r="B351" s="51" t="s">
        <v>765</v>
      </c>
    </row>
    <row r="352" spans="1:2" ht="15" customHeight="1">
      <c r="A352" s="50" t="s">
        <v>766</v>
      </c>
      <c r="B352" s="51" t="s">
        <v>767</v>
      </c>
    </row>
    <row r="353" spans="1:2" ht="15" customHeight="1">
      <c r="A353" s="50" t="s">
        <v>768</v>
      </c>
      <c r="B353" s="51" t="s">
        <v>769</v>
      </c>
    </row>
    <row r="354" spans="1:2" ht="15" customHeight="1">
      <c r="A354" s="50" t="s">
        <v>770</v>
      </c>
      <c r="B354" s="51" t="s">
        <v>771</v>
      </c>
    </row>
    <row r="355" spans="1:2" ht="15" customHeight="1">
      <c r="A355" s="50" t="s">
        <v>772</v>
      </c>
      <c r="B355" s="51" t="s">
        <v>773</v>
      </c>
    </row>
    <row r="356" spans="1:2" ht="15" customHeight="1">
      <c r="A356" s="50" t="s">
        <v>774</v>
      </c>
      <c r="B356" s="51" t="s">
        <v>775</v>
      </c>
    </row>
    <row r="357" spans="1:2" ht="15" customHeight="1">
      <c r="A357" s="50" t="s">
        <v>776</v>
      </c>
      <c r="B357" s="51" t="s">
        <v>777</v>
      </c>
    </row>
    <row r="358" spans="1:2" ht="15" customHeight="1">
      <c r="A358" s="50" t="s">
        <v>778</v>
      </c>
      <c r="B358" s="51" t="s">
        <v>779</v>
      </c>
    </row>
    <row r="359" spans="1:2" ht="15" customHeight="1">
      <c r="A359" s="50" t="s">
        <v>780</v>
      </c>
      <c r="B359" s="51" t="s">
        <v>781</v>
      </c>
    </row>
    <row r="360" spans="1:2" ht="15" customHeight="1">
      <c r="A360" s="50" t="s">
        <v>782</v>
      </c>
      <c r="B360" s="51" t="s">
        <v>783</v>
      </c>
    </row>
    <row r="361" spans="1:2" ht="15" customHeight="1">
      <c r="A361" s="50" t="s">
        <v>784</v>
      </c>
      <c r="B361" s="51" t="s">
        <v>785</v>
      </c>
    </row>
    <row r="362" spans="1:2" ht="15" customHeight="1">
      <c r="A362" s="50" t="s">
        <v>786</v>
      </c>
      <c r="B362" s="51" t="s">
        <v>787</v>
      </c>
    </row>
    <row r="363" spans="1:2" ht="15" customHeight="1">
      <c r="A363" s="50" t="s">
        <v>788</v>
      </c>
      <c r="B363" s="51" t="s">
        <v>789</v>
      </c>
    </row>
    <row r="364" spans="1:2" ht="15" customHeight="1">
      <c r="A364" s="50" t="s">
        <v>790</v>
      </c>
      <c r="B364" s="51" t="s">
        <v>791</v>
      </c>
    </row>
    <row r="365" spans="1:2" ht="15" customHeight="1">
      <c r="A365" s="50" t="s">
        <v>792</v>
      </c>
      <c r="B365" s="51" t="s">
        <v>793</v>
      </c>
    </row>
    <row r="366" spans="1:2" ht="15" customHeight="1">
      <c r="A366" s="50" t="s">
        <v>794</v>
      </c>
      <c r="B366" s="51" t="s">
        <v>795</v>
      </c>
    </row>
    <row r="367" spans="1:2" ht="15" customHeight="1">
      <c r="A367" s="50" t="s">
        <v>796</v>
      </c>
      <c r="B367" s="51" t="s">
        <v>797</v>
      </c>
    </row>
    <row r="368" spans="1:2" ht="15" customHeight="1">
      <c r="A368" s="50" t="s">
        <v>798</v>
      </c>
      <c r="B368" s="51" t="s">
        <v>799</v>
      </c>
    </row>
    <row r="369" spans="1:2" ht="15" customHeight="1">
      <c r="A369" s="50" t="s">
        <v>800</v>
      </c>
      <c r="B369" s="51" t="s">
        <v>801</v>
      </c>
    </row>
    <row r="370" spans="1:2" ht="15" customHeight="1">
      <c r="A370" s="50" t="s">
        <v>802</v>
      </c>
      <c r="B370" s="51" t="s">
        <v>803</v>
      </c>
    </row>
    <row r="371" spans="1:2" ht="15" customHeight="1">
      <c r="A371" s="50" t="s">
        <v>804</v>
      </c>
      <c r="B371" s="51" t="s">
        <v>805</v>
      </c>
    </row>
    <row r="372" spans="1:2" ht="15" customHeight="1">
      <c r="A372" s="50" t="s">
        <v>806</v>
      </c>
      <c r="B372" s="51" t="s">
        <v>807</v>
      </c>
    </row>
    <row r="373" spans="1:2" ht="15" customHeight="1">
      <c r="A373" s="50" t="s">
        <v>808</v>
      </c>
      <c r="B373" s="51" t="s">
        <v>809</v>
      </c>
    </row>
    <row r="374" spans="1:2" ht="15" customHeight="1">
      <c r="A374" s="50" t="s">
        <v>810</v>
      </c>
      <c r="B374" s="51" t="s">
        <v>811</v>
      </c>
    </row>
    <row r="375" spans="1:2" ht="15" customHeight="1">
      <c r="A375" s="50" t="s">
        <v>812</v>
      </c>
      <c r="B375" s="51" t="s">
        <v>813</v>
      </c>
    </row>
    <row r="376" spans="1:2" ht="15" customHeight="1">
      <c r="A376" s="50" t="s">
        <v>814</v>
      </c>
      <c r="B376" s="51" t="s">
        <v>815</v>
      </c>
    </row>
    <row r="377" spans="1:2" ht="15" customHeight="1">
      <c r="A377" s="50" t="s">
        <v>816</v>
      </c>
      <c r="B377" s="51" t="s">
        <v>817</v>
      </c>
    </row>
    <row r="378" spans="1:2" ht="15" customHeight="1">
      <c r="A378" s="50" t="s">
        <v>818</v>
      </c>
      <c r="B378" s="51" t="s">
        <v>819</v>
      </c>
    </row>
    <row r="379" spans="1:2" ht="15" customHeight="1">
      <c r="A379" s="50" t="s">
        <v>820</v>
      </c>
      <c r="B379" s="51" t="s">
        <v>821</v>
      </c>
    </row>
    <row r="380" spans="1:2" ht="15" customHeight="1">
      <c r="A380" s="50" t="s">
        <v>822</v>
      </c>
      <c r="B380" s="51" t="s">
        <v>823</v>
      </c>
    </row>
    <row r="381" spans="1:2" ht="15" customHeight="1">
      <c r="A381" s="50" t="s">
        <v>824</v>
      </c>
      <c r="B381" s="51" t="s">
        <v>825</v>
      </c>
    </row>
    <row r="382" spans="1:2" ht="15" customHeight="1">
      <c r="A382" s="50" t="s">
        <v>826</v>
      </c>
      <c r="B382" s="51" t="s">
        <v>827</v>
      </c>
    </row>
    <row r="383" spans="1:2" ht="15" customHeight="1">
      <c r="A383" s="50" t="s">
        <v>828</v>
      </c>
      <c r="B383" s="51" t="s">
        <v>829</v>
      </c>
    </row>
    <row r="384" spans="1:2" ht="15" customHeight="1">
      <c r="A384" s="50" t="s">
        <v>830</v>
      </c>
      <c r="B384" s="51" t="s">
        <v>831</v>
      </c>
    </row>
    <row r="385" spans="1:2" ht="15" customHeight="1">
      <c r="A385" s="50" t="s">
        <v>832</v>
      </c>
      <c r="B385" s="51" t="s">
        <v>833</v>
      </c>
    </row>
    <row r="386" spans="1:2" ht="15" customHeight="1">
      <c r="A386" s="50" t="s">
        <v>834</v>
      </c>
      <c r="B386" s="51" t="s">
        <v>835</v>
      </c>
    </row>
    <row r="387" spans="1:2" ht="15" customHeight="1">
      <c r="A387" s="50" t="s">
        <v>836</v>
      </c>
      <c r="B387" s="51" t="s">
        <v>837</v>
      </c>
    </row>
    <row r="388" spans="1:2" ht="15" customHeight="1">
      <c r="A388" s="50" t="s">
        <v>838</v>
      </c>
      <c r="B388" s="51" t="s">
        <v>839</v>
      </c>
    </row>
    <row r="389" spans="1:2" ht="15" customHeight="1">
      <c r="A389" s="50" t="s">
        <v>840</v>
      </c>
      <c r="B389" s="51" t="s">
        <v>841</v>
      </c>
    </row>
    <row r="390" spans="1:2" ht="15" customHeight="1">
      <c r="A390" s="50" t="s">
        <v>842</v>
      </c>
      <c r="B390" s="51" t="s">
        <v>843</v>
      </c>
    </row>
    <row r="391" spans="1:2" ht="15" customHeight="1">
      <c r="A391" s="50" t="s">
        <v>844</v>
      </c>
      <c r="B391" s="51" t="s">
        <v>845</v>
      </c>
    </row>
    <row r="392" spans="1:2" ht="15" customHeight="1">
      <c r="A392" s="50" t="s">
        <v>846</v>
      </c>
      <c r="B392" s="51" t="s">
        <v>847</v>
      </c>
    </row>
    <row r="393" spans="1:2" ht="15" customHeight="1">
      <c r="A393" s="50" t="s">
        <v>848</v>
      </c>
      <c r="B393" s="51" t="s">
        <v>849</v>
      </c>
    </row>
    <row r="394" spans="1:2" ht="15" customHeight="1">
      <c r="A394" s="50" t="s">
        <v>850</v>
      </c>
      <c r="B394" s="51" t="s">
        <v>851</v>
      </c>
    </row>
    <row r="395" spans="1:2" ht="15" customHeight="1">
      <c r="A395" s="50" t="s">
        <v>852</v>
      </c>
      <c r="B395" s="51" t="s">
        <v>853</v>
      </c>
    </row>
    <row r="396" spans="1:2" ht="15" customHeight="1">
      <c r="A396" s="50" t="s">
        <v>854</v>
      </c>
      <c r="B396" s="51" t="s">
        <v>855</v>
      </c>
    </row>
    <row r="397" spans="1:2" ht="15" customHeight="1">
      <c r="A397" s="50" t="s">
        <v>856</v>
      </c>
      <c r="B397" s="51" t="s">
        <v>857</v>
      </c>
    </row>
    <row r="398" spans="1:2" ht="15" customHeight="1">
      <c r="A398" s="50" t="s">
        <v>858</v>
      </c>
      <c r="B398" s="51" t="s">
        <v>859</v>
      </c>
    </row>
    <row r="399" spans="1:2" ht="15" customHeight="1">
      <c r="A399" s="50" t="s">
        <v>860</v>
      </c>
      <c r="B399" s="51" t="s">
        <v>861</v>
      </c>
    </row>
    <row r="400" spans="1:2" ht="15" customHeight="1">
      <c r="A400" s="50" t="s">
        <v>862</v>
      </c>
      <c r="B400" s="51" t="s">
        <v>863</v>
      </c>
    </row>
    <row r="401" spans="1:2" ht="15" customHeight="1">
      <c r="A401" s="50" t="s">
        <v>864</v>
      </c>
      <c r="B401" s="51" t="s">
        <v>865</v>
      </c>
    </row>
    <row r="402" spans="1:2" ht="15" customHeight="1">
      <c r="A402" s="50" t="s">
        <v>866</v>
      </c>
      <c r="B402" s="51" t="s">
        <v>867</v>
      </c>
    </row>
    <row r="403" spans="1:2" ht="15" customHeight="1">
      <c r="A403" s="50" t="s">
        <v>868</v>
      </c>
      <c r="B403" s="51" t="s">
        <v>869</v>
      </c>
    </row>
    <row r="404" spans="1:2" ht="15" customHeight="1">
      <c r="A404" s="50" t="s">
        <v>870</v>
      </c>
      <c r="B404" s="51" t="s">
        <v>871</v>
      </c>
    </row>
    <row r="405" spans="1:2" ht="15" customHeight="1">
      <c r="A405" s="50" t="s">
        <v>872</v>
      </c>
      <c r="B405" s="51" t="s">
        <v>873</v>
      </c>
    </row>
    <row r="406" spans="1:2" ht="15" customHeight="1">
      <c r="A406" s="50" t="s">
        <v>874</v>
      </c>
      <c r="B406" s="51" t="s">
        <v>875</v>
      </c>
    </row>
    <row r="407" spans="1:2" ht="15" customHeight="1">
      <c r="A407" s="50" t="s">
        <v>876</v>
      </c>
      <c r="B407" s="51" t="s">
        <v>877</v>
      </c>
    </row>
    <row r="408" spans="1:2" ht="15" customHeight="1">
      <c r="A408" s="50" t="s">
        <v>878</v>
      </c>
      <c r="B408" s="51" t="s">
        <v>879</v>
      </c>
    </row>
    <row r="409" spans="1:2" ht="15" customHeight="1">
      <c r="A409" s="50" t="s">
        <v>880</v>
      </c>
      <c r="B409" s="51" t="s">
        <v>881</v>
      </c>
    </row>
    <row r="410" spans="1:2" ht="15" customHeight="1">
      <c r="A410" s="50" t="s">
        <v>882</v>
      </c>
      <c r="B410" s="51" t="s">
        <v>883</v>
      </c>
    </row>
    <row r="411" spans="1:2" ht="15" customHeight="1">
      <c r="A411" s="50" t="s">
        <v>884</v>
      </c>
      <c r="B411" s="51" t="s">
        <v>885</v>
      </c>
    </row>
    <row r="412" spans="1:2" ht="15" customHeight="1">
      <c r="A412" s="50" t="s">
        <v>886</v>
      </c>
      <c r="B412" s="51" t="s">
        <v>887</v>
      </c>
    </row>
    <row r="413" spans="1:2" ht="15" customHeight="1">
      <c r="A413" s="50" t="s">
        <v>888</v>
      </c>
      <c r="B413" s="51" t="s">
        <v>889</v>
      </c>
    </row>
    <row r="414" spans="1:2" ht="15" customHeight="1">
      <c r="A414" s="50" t="s">
        <v>890</v>
      </c>
      <c r="B414" s="51" t="s">
        <v>891</v>
      </c>
    </row>
    <row r="415" spans="1:2" ht="15" customHeight="1">
      <c r="A415" s="50" t="s">
        <v>892</v>
      </c>
      <c r="B415" s="51" t="s">
        <v>893</v>
      </c>
    </row>
    <row r="416" spans="1:2" ht="15" customHeight="1">
      <c r="A416" s="50" t="s">
        <v>894</v>
      </c>
      <c r="B416" s="51" t="s">
        <v>895</v>
      </c>
    </row>
    <row r="417" spans="1:2" ht="15" customHeight="1">
      <c r="A417" s="50" t="s">
        <v>896</v>
      </c>
      <c r="B417" s="51" t="s">
        <v>897</v>
      </c>
    </row>
    <row r="418" spans="1:2" ht="15" customHeight="1">
      <c r="A418" s="50" t="s">
        <v>898</v>
      </c>
      <c r="B418" s="51" t="s">
        <v>899</v>
      </c>
    </row>
    <row r="419" spans="1:2" ht="15" customHeight="1">
      <c r="A419" s="50" t="s">
        <v>900</v>
      </c>
      <c r="B419" s="51" t="s">
        <v>901</v>
      </c>
    </row>
    <row r="420" spans="1:2" ht="15" customHeight="1">
      <c r="A420" s="50" t="s">
        <v>902</v>
      </c>
      <c r="B420" s="51" t="s">
        <v>903</v>
      </c>
    </row>
    <row r="421" spans="1:2" ht="15" customHeight="1">
      <c r="A421" s="50" t="s">
        <v>904</v>
      </c>
      <c r="B421" s="51" t="s">
        <v>905</v>
      </c>
    </row>
    <row r="422" spans="1:2" ht="15" customHeight="1">
      <c r="A422" s="50" t="s">
        <v>906</v>
      </c>
      <c r="B422" s="51" t="s">
        <v>907</v>
      </c>
    </row>
    <row r="423" spans="1:2" ht="15" customHeight="1">
      <c r="A423" s="50" t="s">
        <v>908</v>
      </c>
      <c r="B423" s="51" t="s">
        <v>909</v>
      </c>
    </row>
    <row r="424" spans="1:2" ht="15" customHeight="1">
      <c r="A424" s="50" t="s">
        <v>910</v>
      </c>
      <c r="B424" s="51" t="s">
        <v>911</v>
      </c>
    </row>
    <row r="425" spans="1:2" ht="15" customHeight="1">
      <c r="A425" s="50" t="s">
        <v>912</v>
      </c>
      <c r="B425" s="51" t="s">
        <v>913</v>
      </c>
    </row>
    <row r="426" spans="1:2" ht="15" customHeight="1">
      <c r="A426" s="50" t="s">
        <v>914</v>
      </c>
      <c r="B426" s="51" t="s">
        <v>915</v>
      </c>
    </row>
    <row r="427" spans="1:2" ht="15" customHeight="1">
      <c r="A427" s="50" t="s">
        <v>916</v>
      </c>
      <c r="B427" s="51" t="s">
        <v>917</v>
      </c>
    </row>
    <row r="428" spans="1:2" ht="15" customHeight="1">
      <c r="A428" s="50" t="s">
        <v>918</v>
      </c>
      <c r="B428" s="51" t="s">
        <v>919</v>
      </c>
    </row>
    <row r="429" spans="1:2" ht="15" customHeight="1">
      <c r="A429" s="50" t="s">
        <v>920</v>
      </c>
      <c r="B429" s="51" t="s">
        <v>921</v>
      </c>
    </row>
    <row r="430" spans="1:2" ht="15" customHeight="1">
      <c r="A430" s="50" t="s">
        <v>922</v>
      </c>
      <c r="B430" s="51" t="s">
        <v>923</v>
      </c>
    </row>
    <row r="431" spans="1:2" ht="15" customHeight="1">
      <c r="A431" s="50" t="s">
        <v>924</v>
      </c>
      <c r="B431" s="51" t="s">
        <v>925</v>
      </c>
    </row>
    <row r="432" spans="1:2" ht="15" customHeight="1">
      <c r="A432" s="50" t="s">
        <v>926</v>
      </c>
      <c r="B432" s="51" t="s">
        <v>927</v>
      </c>
    </row>
    <row r="433" spans="1:2" ht="15" customHeight="1">
      <c r="A433" s="50" t="s">
        <v>928</v>
      </c>
      <c r="B433" s="51" t="s">
        <v>929</v>
      </c>
    </row>
    <row r="434" spans="1:2" ht="15" customHeight="1">
      <c r="A434" s="50" t="s">
        <v>930</v>
      </c>
      <c r="B434" s="51" t="s">
        <v>931</v>
      </c>
    </row>
    <row r="435" spans="1:2" ht="15" customHeight="1">
      <c r="A435" s="50" t="s">
        <v>932</v>
      </c>
      <c r="B435" s="51" t="s">
        <v>933</v>
      </c>
    </row>
    <row r="436" spans="1:2" ht="15" customHeight="1">
      <c r="A436" s="50" t="s">
        <v>934</v>
      </c>
      <c r="B436" s="51" t="s">
        <v>935</v>
      </c>
    </row>
    <row r="437" spans="1:2" ht="15" customHeight="1">
      <c r="A437" s="50" t="s">
        <v>936</v>
      </c>
      <c r="B437" s="51" t="s">
        <v>937</v>
      </c>
    </row>
    <row r="438" spans="1:2" ht="15" customHeight="1">
      <c r="A438" s="50" t="s">
        <v>938</v>
      </c>
      <c r="B438" s="51" t="s">
        <v>939</v>
      </c>
    </row>
    <row r="439" spans="1:2" ht="15" customHeight="1">
      <c r="A439" s="50" t="s">
        <v>940</v>
      </c>
      <c r="B439" s="51" t="s">
        <v>941</v>
      </c>
    </row>
    <row r="440" spans="1:2" ht="15" customHeight="1">
      <c r="A440" s="50" t="s">
        <v>942</v>
      </c>
      <c r="B440" s="51" t="s">
        <v>943</v>
      </c>
    </row>
    <row r="441" spans="1:2" ht="15" customHeight="1">
      <c r="A441" s="50" t="s">
        <v>944</v>
      </c>
      <c r="B441" s="51" t="s">
        <v>945</v>
      </c>
    </row>
    <row r="442" spans="1:2" ht="15" customHeight="1">
      <c r="A442" s="50" t="s">
        <v>946</v>
      </c>
      <c r="B442" s="51" t="s">
        <v>947</v>
      </c>
    </row>
    <row r="443" spans="1:2" ht="15" customHeight="1">
      <c r="A443" s="50" t="s">
        <v>948</v>
      </c>
      <c r="B443" s="51" t="s">
        <v>949</v>
      </c>
    </row>
    <row r="444" spans="1:2" ht="15" customHeight="1">
      <c r="A444" s="50" t="s">
        <v>950</v>
      </c>
      <c r="B444" s="51" t="s">
        <v>951</v>
      </c>
    </row>
    <row r="445" spans="1:2" ht="15" customHeight="1">
      <c r="A445" s="50" t="s">
        <v>952</v>
      </c>
      <c r="B445" s="51" t="s">
        <v>953</v>
      </c>
    </row>
    <row r="446" spans="1:2" ht="15" customHeight="1">
      <c r="A446" s="50" t="s">
        <v>954</v>
      </c>
      <c r="B446" s="51" t="s">
        <v>955</v>
      </c>
    </row>
    <row r="447" spans="1:2" ht="15" customHeight="1">
      <c r="A447" s="50" t="s">
        <v>956</v>
      </c>
      <c r="B447" s="51" t="s">
        <v>957</v>
      </c>
    </row>
    <row r="448" spans="1:2" ht="15" customHeight="1">
      <c r="A448" s="50" t="s">
        <v>958</v>
      </c>
      <c r="B448" s="51" t="s">
        <v>959</v>
      </c>
    </row>
    <row r="449" spans="1:2" ht="15" customHeight="1">
      <c r="A449" s="50" t="s">
        <v>960</v>
      </c>
      <c r="B449" s="51" t="s">
        <v>961</v>
      </c>
    </row>
    <row r="450" spans="1:2" ht="15" customHeight="1">
      <c r="A450" s="50" t="s">
        <v>962</v>
      </c>
      <c r="B450" s="51" t="s">
        <v>963</v>
      </c>
    </row>
    <row r="451" spans="1:2" ht="15" customHeight="1">
      <c r="A451" s="50" t="s">
        <v>964</v>
      </c>
      <c r="B451" s="51" t="s">
        <v>965</v>
      </c>
    </row>
    <row r="452" spans="1:2" ht="15" customHeight="1">
      <c r="A452" s="50" t="s">
        <v>966</v>
      </c>
      <c r="B452" s="51" t="s">
        <v>967</v>
      </c>
    </row>
    <row r="453" spans="1:2" ht="15" customHeight="1">
      <c r="A453" s="50" t="s">
        <v>968</v>
      </c>
      <c r="B453" s="51" t="s">
        <v>969</v>
      </c>
    </row>
    <row r="454" spans="1:2" ht="15" customHeight="1">
      <c r="A454" s="50" t="s">
        <v>970</v>
      </c>
      <c r="B454" s="51" t="s">
        <v>971</v>
      </c>
    </row>
    <row r="455" spans="1:2" ht="15" customHeight="1">
      <c r="A455" s="50" t="s">
        <v>972</v>
      </c>
      <c r="B455" s="51" t="s">
        <v>973</v>
      </c>
    </row>
    <row r="456" spans="1:2" ht="15" customHeight="1">
      <c r="A456" s="50" t="s">
        <v>974</v>
      </c>
      <c r="B456" s="51" t="s">
        <v>975</v>
      </c>
    </row>
    <row r="457" spans="1:2" ht="15" customHeight="1">
      <c r="A457" s="50" t="s">
        <v>976</v>
      </c>
      <c r="B457" s="51" t="s">
        <v>977</v>
      </c>
    </row>
    <row r="458" spans="1:2" ht="15" customHeight="1">
      <c r="A458" s="50" t="s">
        <v>978</v>
      </c>
      <c r="B458" s="51" t="s">
        <v>979</v>
      </c>
    </row>
    <row r="459" spans="1:2" ht="15" customHeight="1">
      <c r="A459" s="50" t="s">
        <v>980</v>
      </c>
      <c r="B459" s="51" t="s">
        <v>981</v>
      </c>
    </row>
    <row r="460" spans="1:2" ht="15" customHeight="1">
      <c r="A460" s="50" t="s">
        <v>982</v>
      </c>
      <c r="B460" s="51" t="s">
        <v>983</v>
      </c>
    </row>
    <row r="461" spans="1:2" ht="15" customHeight="1">
      <c r="A461" s="50" t="s">
        <v>984</v>
      </c>
      <c r="B461" s="51" t="s">
        <v>985</v>
      </c>
    </row>
    <row r="462" spans="1:2" ht="15" customHeight="1">
      <c r="A462" s="50" t="s">
        <v>986</v>
      </c>
      <c r="B462" s="51" t="s">
        <v>987</v>
      </c>
    </row>
    <row r="463" spans="1:2" ht="15" customHeight="1">
      <c r="A463" s="50" t="s">
        <v>988</v>
      </c>
      <c r="B463" s="51" t="s">
        <v>989</v>
      </c>
    </row>
    <row r="464" spans="1:2" ht="15" customHeight="1">
      <c r="A464" s="50" t="s">
        <v>990</v>
      </c>
      <c r="B464" s="51" t="s">
        <v>991</v>
      </c>
    </row>
    <row r="465" spans="1:2" ht="15" customHeight="1">
      <c r="A465" s="50" t="s">
        <v>992</v>
      </c>
      <c r="B465" s="51" t="s">
        <v>993</v>
      </c>
    </row>
    <row r="466" spans="1:2" ht="15" customHeight="1">
      <c r="A466" s="50" t="s">
        <v>994</v>
      </c>
      <c r="B466" s="51" t="s">
        <v>995</v>
      </c>
    </row>
    <row r="467" spans="1:2" ht="15" customHeight="1">
      <c r="A467" s="50" t="s">
        <v>996</v>
      </c>
      <c r="B467" s="51" t="s">
        <v>997</v>
      </c>
    </row>
    <row r="468" spans="1:2" ht="15" customHeight="1">
      <c r="A468" s="50" t="s">
        <v>998</v>
      </c>
      <c r="B468" s="51" t="s">
        <v>999</v>
      </c>
    </row>
    <row r="469" spans="1:2" ht="15" customHeight="1">
      <c r="A469" s="50" t="s">
        <v>1000</v>
      </c>
      <c r="B469" s="51" t="s">
        <v>1001</v>
      </c>
    </row>
    <row r="470" spans="1:2" ht="15" customHeight="1">
      <c r="A470" s="50" t="s">
        <v>1002</v>
      </c>
      <c r="B470" s="51" t="s">
        <v>1003</v>
      </c>
    </row>
    <row r="471" spans="1:2" ht="15" customHeight="1">
      <c r="A471" s="50" t="s">
        <v>1004</v>
      </c>
      <c r="B471" s="51" t="s">
        <v>1005</v>
      </c>
    </row>
    <row r="472" spans="1:2" ht="15" customHeight="1">
      <c r="A472" s="50" t="s">
        <v>1006</v>
      </c>
      <c r="B472" s="51" t="s">
        <v>1007</v>
      </c>
    </row>
    <row r="473" spans="1:2" ht="15" customHeight="1">
      <c r="A473" s="50" t="s">
        <v>1008</v>
      </c>
      <c r="B473" s="51" t="s">
        <v>1009</v>
      </c>
    </row>
    <row r="474" spans="1:2" ht="15" customHeight="1">
      <c r="A474" s="50" t="s">
        <v>1010</v>
      </c>
      <c r="B474" s="51" t="s">
        <v>1011</v>
      </c>
    </row>
    <row r="475" spans="1:2" ht="15" customHeight="1">
      <c r="A475" s="50" t="s">
        <v>1012</v>
      </c>
      <c r="B475" s="51" t="s">
        <v>1013</v>
      </c>
    </row>
    <row r="476" spans="1:2" ht="15" customHeight="1">
      <c r="A476" s="50" t="s">
        <v>1014</v>
      </c>
      <c r="B476" s="51" t="s">
        <v>1015</v>
      </c>
    </row>
    <row r="477" spans="1:2" ht="15" customHeight="1">
      <c r="A477" s="50" t="s">
        <v>1016</v>
      </c>
      <c r="B477" s="51" t="s">
        <v>1017</v>
      </c>
    </row>
    <row r="478" spans="1:2" ht="15" customHeight="1">
      <c r="A478" s="50" t="s">
        <v>1018</v>
      </c>
      <c r="B478" s="51" t="s">
        <v>1019</v>
      </c>
    </row>
    <row r="479" spans="1:2" ht="15" customHeight="1">
      <c r="A479" s="50" t="s">
        <v>1020</v>
      </c>
      <c r="B479" s="51" t="s">
        <v>1021</v>
      </c>
    </row>
    <row r="480" spans="1:2" ht="15" customHeight="1">
      <c r="A480" s="50" t="s">
        <v>1022</v>
      </c>
      <c r="B480" s="51" t="s">
        <v>1023</v>
      </c>
    </row>
    <row r="481" spans="1:2" ht="15" customHeight="1">
      <c r="A481" s="50" t="s">
        <v>1024</v>
      </c>
      <c r="B481" s="51" t="s">
        <v>1025</v>
      </c>
    </row>
    <row r="482" spans="1:2" ht="15" customHeight="1">
      <c r="A482" s="50" t="s">
        <v>1026</v>
      </c>
      <c r="B482" s="51" t="s">
        <v>1027</v>
      </c>
    </row>
    <row r="483" spans="1:2" ht="15" customHeight="1">
      <c r="A483" s="50" t="s">
        <v>1028</v>
      </c>
      <c r="B483" s="51" t="s">
        <v>1029</v>
      </c>
    </row>
    <row r="484" spans="1:2" ht="15" customHeight="1">
      <c r="A484" s="50" t="s">
        <v>1030</v>
      </c>
      <c r="B484" s="51" t="s">
        <v>1031</v>
      </c>
    </row>
    <row r="485" spans="1:2" ht="15" customHeight="1">
      <c r="A485" s="50" t="s">
        <v>1032</v>
      </c>
      <c r="B485" s="51" t="s">
        <v>1033</v>
      </c>
    </row>
    <row r="486" spans="1:2" ht="15" customHeight="1">
      <c r="A486" s="50" t="s">
        <v>1034</v>
      </c>
      <c r="B486" s="51" t="s">
        <v>1035</v>
      </c>
    </row>
    <row r="487" spans="1:2" ht="15" customHeight="1">
      <c r="A487" s="50" t="s">
        <v>1036</v>
      </c>
      <c r="B487" s="51" t="s">
        <v>1037</v>
      </c>
    </row>
    <row r="488" spans="1:2" ht="15" customHeight="1">
      <c r="A488" s="50" t="s">
        <v>1038</v>
      </c>
      <c r="B488" s="51" t="s">
        <v>1039</v>
      </c>
    </row>
    <row r="489" spans="1:2" ht="15" customHeight="1">
      <c r="A489" s="50" t="s">
        <v>1040</v>
      </c>
      <c r="B489" s="51" t="s">
        <v>1041</v>
      </c>
    </row>
    <row r="490" spans="1:2" ht="15" customHeight="1">
      <c r="A490" s="50" t="s">
        <v>1042</v>
      </c>
      <c r="B490" s="51" t="s">
        <v>1043</v>
      </c>
    </row>
    <row r="491" spans="1:2" ht="15" customHeight="1">
      <c r="A491" s="50" t="s">
        <v>1044</v>
      </c>
      <c r="B491" s="51" t="s">
        <v>1045</v>
      </c>
    </row>
    <row r="492" spans="1:2" ht="15" customHeight="1">
      <c r="A492" s="50" t="s">
        <v>1046</v>
      </c>
      <c r="B492" s="51" t="s">
        <v>1047</v>
      </c>
    </row>
    <row r="493" spans="1:2" ht="15" customHeight="1">
      <c r="A493" s="50" t="s">
        <v>1048</v>
      </c>
      <c r="B493" s="51" t="s">
        <v>1049</v>
      </c>
    </row>
    <row r="494" spans="1:2" ht="15" customHeight="1">
      <c r="A494" s="50" t="s">
        <v>1050</v>
      </c>
      <c r="B494" s="51" t="s">
        <v>1051</v>
      </c>
    </row>
    <row r="495" spans="1:2" ht="15" customHeight="1">
      <c r="A495" s="50" t="s">
        <v>1052</v>
      </c>
      <c r="B495" s="51" t="s">
        <v>1053</v>
      </c>
    </row>
    <row r="496" spans="1:2" ht="15" customHeight="1">
      <c r="A496" s="50" t="s">
        <v>1054</v>
      </c>
      <c r="B496" s="51" t="s">
        <v>1055</v>
      </c>
    </row>
    <row r="497" spans="1:2" ht="15" customHeight="1">
      <c r="A497" s="50" t="s">
        <v>1056</v>
      </c>
      <c r="B497" s="51" t="s">
        <v>1057</v>
      </c>
    </row>
    <row r="498" spans="1:2" ht="15" customHeight="1">
      <c r="A498" s="50" t="s">
        <v>1058</v>
      </c>
      <c r="B498" s="51" t="s">
        <v>1059</v>
      </c>
    </row>
    <row r="499" spans="1:2" ht="15" customHeight="1">
      <c r="A499" s="50" t="s">
        <v>1060</v>
      </c>
      <c r="B499" s="51" t="s">
        <v>1061</v>
      </c>
    </row>
    <row r="500" spans="1:2" ht="15" customHeight="1">
      <c r="A500" s="50" t="s">
        <v>1062</v>
      </c>
      <c r="B500" s="51" t="s">
        <v>1063</v>
      </c>
    </row>
    <row r="501" spans="1:2" ht="15" customHeight="1">
      <c r="A501" s="50" t="s">
        <v>1064</v>
      </c>
      <c r="B501" s="51" t="s">
        <v>1065</v>
      </c>
    </row>
    <row r="502" spans="1:2" ht="15" customHeight="1">
      <c r="A502" s="50" t="s">
        <v>1066</v>
      </c>
      <c r="B502" s="51" t="s">
        <v>1067</v>
      </c>
    </row>
    <row r="503" spans="1:2" ht="15" customHeight="1">
      <c r="A503" s="50" t="s">
        <v>1068</v>
      </c>
      <c r="B503" s="51" t="s">
        <v>1069</v>
      </c>
    </row>
    <row r="504" spans="1:2" ht="15" customHeight="1">
      <c r="A504" s="50" t="s">
        <v>1070</v>
      </c>
      <c r="B504" s="51" t="s">
        <v>1071</v>
      </c>
    </row>
    <row r="505" spans="1:2" ht="15" customHeight="1">
      <c r="A505" s="50" t="s">
        <v>1072</v>
      </c>
      <c r="B505" s="51" t="s">
        <v>1073</v>
      </c>
    </row>
    <row r="506" spans="1:2" ht="15" customHeight="1">
      <c r="A506" s="50" t="s">
        <v>1074</v>
      </c>
      <c r="B506" s="51" t="s">
        <v>1075</v>
      </c>
    </row>
    <row r="507" spans="1:2" ht="15" customHeight="1">
      <c r="A507" s="50" t="s">
        <v>1076</v>
      </c>
      <c r="B507" s="51" t="s">
        <v>1077</v>
      </c>
    </row>
    <row r="508" spans="1:2" ht="15" customHeight="1">
      <c r="A508" s="50" t="s">
        <v>1078</v>
      </c>
      <c r="B508" s="51" t="s">
        <v>1079</v>
      </c>
    </row>
    <row r="509" spans="1:2" ht="15" customHeight="1">
      <c r="A509" s="50" t="s">
        <v>1080</v>
      </c>
      <c r="B509" s="51" t="s">
        <v>1081</v>
      </c>
    </row>
    <row r="510" spans="1:2" ht="15" customHeight="1">
      <c r="A510" s="50" t="s">
        <v>1082</v>
      </c>
      <c r="B510" s="51" t="s">
        <v>1083</v>
      </c>
    </row>
    <row r="511" spans="1:2" ht="15" customHeight="1">
      <c r="A511" s="50" t="s">
        <v>1084</v>
      </c>
      <c r="B511" s="51" t="s">
        <v>1085</v>
      </c>
    </row>
    <row r="512" spans="1:2">
      <c r="A512" s="50" t="s">
        <v>1086</v>
      </c>
      <c r="B512" s="51" t="s">
        <v>1087</v>
      </c>
    </row>
    <row r="513" spans="1:2" ht="15" customHeight="1">
      <c r="A513" s="50" t="s">
        <v>1088</v>
      </c>
      <c r="B513" s="51" t="s">
        <v>1089</v>
      </c>
    </row>
    <row r="514" spans="1:2" ht="15" customHeight="1">
      <c r="A514" s="50" t="s">
        <v>1090</v>
      </c>
      <c r="B514" s="51" t="s">
        <v>1091</v>
      </c>
    </row>
    <row r="515" spans="1:2" ht="15" customHeight="1">
      <c r="A515" s="50" t="s">
        <v>1092</v>
      </c>
      <c r="B515" s="51" t="s">
        <v>1093</v>
      </c>
    </row>
    <row r="516" spans="1:2" ht="15" customHeight="1">
      <c r="A516" s="50" t="s">
        <v>1094</v>
      </c>
      <c r="B516" s="51" t="s">
        <v>1095</v>
      </c>
    </row>
    <row r="517" spans="1:2" ht="15" customHeight="1">
      <c r="A517" s="50" t="s">
        <v>1096</v>
      </c>
      <c r="B517" s="51" t="s">
        <v>1097</v>
      </c>
    </row>
    <row r="518" spans="1:2" ht="15" customHeight="1">
      <c r="A518" s="50" t="s">
        <v>1098</v>
      </c>
      <c r="B518" s="51" t="s">
        <v>1099</v>
      </c>
    </row>
    <row r="519" spans="1:2" ht="15" customHeight="1">
      <c r="A519" s="50" t="s">
        <v>1100</v>
      </c>
      <c r="B519" s="51" t="s">
        <v>1101</v>
      </c>
    </row>
    <row r="520" spans="1:2" ht="15" customHeight="1">
      <c r="A520" s="50" t="s">
        <v>1102</v>
      </c>
      <c r="B520" s="51" t="s">
        <v>1103</v>
      </c>
    </row>
    <row r="521" spans="1:2" ht="15" customHeight="1">
      <c r="A521" s="50" t="s">
        <v>1104</v>
      </c>
      <c r="B521" s="51" t="s">
        <v>1105</v>
      </c>
    </row>
    <row r="522" spans="1:2" ht="15" customHeight="1">
      <c r="A522" s="50" t="s">
        <v>1106</v>
      </c>
      <c r="B522" s="51" t="s">
        <v>1107</v>
      </c>
    </row>
    <row r="523" spans="1:2" ht="15" customHeight="1">
      <c r="A523" s="50" t="s">
        <v>1108</v>
      </c>
      <c r="B523" s="51" t="s">
        <v>1109</v>
      </c>
    </row>
    <row r="524" spans="1:2" ht="15" customHeight="1">
      <c r="A524" s="50" t="s">
        <v>1110</v>
      </c>
      <c r="B524" s="51" t="s">
        <v>1111</v>
      </c>
    </row>
    <row r="525" spans="1:2" ht="15" customHeight="1">
      <c r="A525" s="50" t="s">
        <v>1112</v>
      </c>
      <c r="B525" s="51" t="s">
        <v>1113</v>
      </c>
    </row>
    <row r="526" spans="1:2" ht="15" customHeight="1">
      <c r="A526" s="50" t="s">
        <v>1114</v>
      </c>
      <c r="B526" s="51" t="s">
        <v>1115</v>
      </c>
    </row>
    <row r="527" spans="1:2" ht="15" customHeight="1">
      <c r="A527" s="50" t="s">
        <v>1116</v>
      </c>
      <c r="B527" s="51" t="s">
        <v>1117</v>
      </c>
    </row>
    <row r="528" spans="1:2" ht="15" customHeight="1">
      <c r="A528" s="50" t="s">
        <v>1118</v>
      </c>
      <c r="B528" s="51" t="s">
        <v>1119</v>
      </c>
    </row>
    <row r="529" spans="1:2" ht="15" customHeight="1">
      <c r="A529" s="50" t="s">
        <v>1120</v>
      </c>
      <c r="B529" s="51" t="s">
        <v>1121</v>
      </c>
    </row>
    <row r="530" spans="1:2" ht="15" customHeight="1">
      <c r="A530" s="50" t="s">
        <v>1122</v>
      </c>
      <c r="B530" s="51" t="s">
        <v>1123</v>
      </c>
    </row>
    <row r="531" spans="1:2" ht="15" customHeight="1">
      <c r="A531" s="50" t="s">
        <v>1124</v>
      </c>
      <c r="B531" s="51" t="s">
        <v>1125</v>
      </c>
    </row>
    <row r="532" spans="1:2" ht="15" customHeight="1">
      <c r="A532" s="50" t="s">
        <v>1126</v>
      </c>
      <c r="B532" s="51" t="s">
        <v>1127</v>
      </c>
    </row>
    <row r="533" spans="1:2" ht="15" customHeight="1">
      <c r="A533" s="50" t="s">
        <v>1128</v>
      </c>
      <c r="B533" s="51" t="s">
        <v>1129</v>
      </c>
    </row>
    <row r="534" spans="1:2" ht="15" customHeight="1">
      <c r="A534" s="50" t="s">
        <v>1130</v>
      </c>
      <c r="B534" s="51" t="s">
        <v>1131</v>
      </c>
    </row>
    <row r="535" spans="1:2" ht="30" customHeight="1">
      <c r="A535" s="50" t="s">
        <v>1132</v>
      </c>
      <c r="B535" s="51" t="s">
        <v>1133</v>
      </c>
    </row>
    <row r="536" spans="1:2" ht="15" customHeight="1">
      <c r="A536" s="50" t="s">
        <v>1134</v>
      </c>
      <c r="B536" s="51" t="s">
        <v>1135</v>
      </c>
    </row>
    <row r="537" spans="1:2" ht="15" customHeight="1">
      <c r="A537" s="50" t="s">
        <v>1136</v>
      </c>
      <c r="B537" s="51" t="s">
        <v>1137</v>
      </c>
    </row>
    <row r="538" spans="1:2" ht="15" customHeight="1">
      <c r="A538" s="50" t="s">
        <v>1138</v>
      </c>
      <c r="B538" s="51" t="s">
        <v>1139</v>
      </c>
    </row>
    <row r="539" spans="1:2" ht="15" customHeight="1">
      <c r="A539" s="50" t="s">
        <v>1140</v>
      </c>
      <c r="B539" s="51" t="s">
        <v>1141</v>
      </c>
    </row>
    <row r="540" spans="1:2" ht="15" customHeight="1">
      <c r="A540" s="50" t="s">
        <v>1142</v>
      </c>
      <c r="B540" s="51" t="s">
        <v>1143</v>
      </c>
    </row>
    <row r="541" spans="1:2" ht="15" customHeight="1">
      <c r="A541" s="50" t="s">
        <v>1144</v>
      </c>
      <c r="B541" s="51" t="s">
        <v>1145</v>
      </c>
    </row>
    <row r="542" spans="1:2" ht="15" customHeight="1">
      <c r="A542" s="50" t="s">
        <v>1146</v>
      </c>
      <c r="B542" s="51" t="s">
        <v>1147</v>
      </c>
    </row>
    <row r="543" spans="1:2" ht="15" customHeight="1">
      <c r="A543" s="50" t="s">
        <v>1148</v>
      </c>
      <c r="B543" s="51" t="s">
        <v>1149</v>
      </c>
    </row>
    <row r="544" spans="1:2" ht="15" customHeight="1">
      <c r="A544" s="50" t="s">
        <v>1150</v>
      </c>
      <c r="B544" s="51" t="s">
        <v>1151</v>
      </c>
    </row>
    <row r="545" spans="1:2" ht="15" customHeight="1">
      <c r="A545" s="50" t="s">
        <v>1152</v>
      </c>
      <c r="B545" s="51" t="s">
        <v>1153</v>
      </c>
    </row>
    <row r="546" spans="1:2" ht="15" customHeight="1">
      <c r="A546" s="50" t="s">
        <v>1154</v>
      </c>
      <c r="B546" s="51" t="s">
        <v>1155</v>
      </c>
    </row>
    <row r="547" spans="1:2" ht="15" customHeight="1">
      <c r="A547" s="50" t="s">
        <v>1156</v>
      </c>
      <c r="B547" s="51" t="s">
        <v>1157</v>
      </c>
    </row>
    <row r="548" spans="1:2" ht="15" customHeight="1">
      <c r="A548" s="50" t="s">
        <v>1158</v>
      </c>
      <c r="B548" s="51" t="s">
        <v>1159</v>
      </c>
    </row>
    <row r="549" spans="1:2" ht="15" customHeight="1">
      <c r="A549" s="50" t="s">
        <v>1160</v>
      </c>
      <c r="B549" s="51" t="s">
        <v>1161</v>
      </c>
    </row>
    <row r="550" spans="1:2" ht="15" customHeight="1">
      <c r="A550" s="50" t="s">
        <v>1162</v>
      </c>
      <c r="B550" s="51" t="s">
        <v>1163</v>
      </c>
    </row>
    <row r="551" spans="1:2" ht="15" customHeight="1">
      <c r="A551" s="50" t="s">
        <v>1164</v>
      </c>
      <c r="B551" s="51" t="s">
        <v>1165</v>
      </c>
    </row>
    <row r="552" spans="1:2" ht="15" customHeight="1">
      <c r="A552" s="50" t="s">
        <v>1166</v>
      </c>
      <c r="B552" s="51" t="s">
        <v>1167</v>
      </c>
    </row>
    <row r="553" spans="1:2" ht="15" customHeight="1">
      <c r="A553" s="50" t="s">
        <v>1168</v>
      </c>
      <c r="B553" s="51" t="s">
        <v>1169</v>
      </c>
    </row>
    <row r="554" spans="1:2" ht="15" customHeight="1">
      <c r="A554" s="50" t="s">
        <v>1170</v>
      </c>
      <c r="B554" s="51" t="s">
        <v>1171</v>
      </c>
    </row>
    <row r="555" spans="1:2" ht="15" customHeight="1">
      <c r="A555" s="50" t="s">
        <v>1172</v>
      </c>
      <c r="B555" s="51" t="s">
        <v>1173</v>
      </c>
    </row>
    <row r="556" spans="1:2" ht="15" customHeight="1">
      <c r="A556" s="50" t="s">
        <v>1174</v>
      </c>
      <c r="B556" s="51" t="s">
        <v>1175</v>
      </c>
    </row>
    <row r="557" spans="1:2" ht="15" customHeight="1">
      <c r="A557" s="50" t="s">
        <v>1176</v>
      </c>
      <c r="B557" s="51" t="s">
        <v>1177</v>
      </c>
    </row>
    <row r="558" spans="1:2" ht="15" customHeight="1">
      <c r="A558" s="50" t="s">
        <v>1178</v>
      </c>
      <c r="B558" s="51" t="s">
        <v>1179</v>
      </c>
    </row>
    <row r="559" spans="1:2" ht="15" customHeight="1">
      <c r="A559" s="50" t="s">
        <v>1180</v>
      </c>
      <c r="B559" s="51" t="s">
        <v>1181</v>
      </c>
    </row>
    <row r="560" spans="1:2" ht="15" customHeight="1">
      <c r="A560" s="50" t="s">
        <v>1182</v>
      </c>
      <c r="B560" s="51" t="s">
        <v>1183</v>
      </c>
    </row>
    <row r="561" spans="1:2" ht="15" customHeight="1">
      <c r="A561" s="50" t="s">
        <v>1184</v>
      </c>
      <c r="B561" s="51" t="s">
        <v>1185</v>
      </c>
    </row>
    <row r="562" spans="1:2" ht="15" customHeight="1">
      <c r="A562" s="50" t="s">
        <v>1186</v>
      </c>
      <c r="B562" s="51" t="s">
        <v>1187</v>
      </c>
    </row>
    <row r="563" spans="1:2" ht="15" customHeight="1">
      <c r="A563" s="50" t="s">
        <v>1188</v>
      </c>
      <c r="B563" s="51" t="s">
        <v>1189</v>
      </c>
    </row>
    <row r="564" spans="1:2" ht="15" customHeight="1">
      <c r="A564" s="50" t="s">
        <v>1190</v>
      </c>
      <c r="B564" s="51" t="s">
        <v>1191</v>
      </c>
    </row>
    <row r="565" spans="1:2" ht="15" customHeight="1">
      <c r="A565" s="50" t="s">
        <v>1192</v>
      </c>
      <c r="B565" s="51" t="s">
        <v>1193</v>
      </c>
    </row>
    <row r="566" spans="1:2" ht="15" customHeight="1">
      <c r="A566" s="50" t="s">
        <v>1194</v>
      </c>
      <c r="B566" s="51" t="s">
        <v>1195</v>
      </c>
    </row>
    <row r="567" spans="1:2" ht="15" customHeight="1">
      <c r="A567" s="50" t="s">
        <v>1196</v>
      </c>
      <c r="B567" s="51" t="s">
        <v>1197</v>
      </c>
    </row>
    <row r="568" spans="1:2" ht="15" customHeight="1">
      <c r="A568" s="50" t="s">
        <v>1198</v>
      </c>
      <c r="B568" s="51" t="s">
        <v>1199</v>
      </c>
    </row>
    <row r="569" spans="1:2" ht="15" customHeight="1">
      <c r="A569" s="50" t="s">
        <v>1200</v>
      </c>
      <c r="B569" s="51" t="s">
        <v>1201</v>
      </c>
    </row>
    <row r="570" spans="1:2" ht="15" customHeight="1">
      <c r="A570" s="50" t="s">
        <v>1202</v>
      </c>
      <c r="B570" s="51" t="s">
        <v>1203</v>
      </c>
    </row>
    <row r="571" spans="1:2" ht="15" customHeight="1">
      <c r="A571" s="50" t="s">
        <v>1204</v>
      </c>
      <c r="B571" s="51" t="s">
        <v>1205</v>
      </c>
    </row>
    <row r="572" spans="1:2" ht="15" customHeight="1">
      <c r="A572" s="50" t="s">
        <v>1206</v>
      </c>
      <c r="B572" s="51" t="s">
        <v>1207</v>
      </c>
    </row>
    <row r="573" spans="1:2" ht="15" customHeight="1">
      <c r="A573" s="50" t="s">
        <v>1208</v>
      </c>
      <c r="B573" s="51" t="s">
        <v>1209</v>
      </c>
    </row>
    <row r="574" spans="1:2" ht="15" customHeight="1">
      <c r="A574" s="50" t="s">
        <v>1210</v>
      </c>
      <c r="B574" s="51" t="s">
        <v>1211</v>
      </c>
    </row>
    <row r="575" spans="1:2" ht="15" customHeight="1">
      <c r="A575" s="50" t="s">
        <v>1212</v>
      </c>
      <c r="B575" s="51" t="s">
        <v>1213</v>
      </c>
    </row>
    <row r="576" spans="1:2" ht="15" customHeight="1">
      <c r="A576" s="50" t="s">
        <v>1214</v>
      </c>
      <c r="B576" s="51" t="s">
        <v>1215</v>
      </c>
    </row>
    <row r="577" spans="1:2" ht="15" customHeight="1">
      <c r="A577" s="50" t="s">
        <v>1216</v>
      </c>
      <c r="B577" s="51" t="s">
        <v>1217</v>
      </c>
    </row>
    <row r="578" spans="1:2" ht="15" customHeight="1">
      <c r="A578" s="50" t="s">
        <v>1218</v>
      </c>
      <c r="B578" s="51" t="s">
        <v>1219</v>
      </c>
    </row>
    <row r="579" spans="1:2" ht="15" customHeight="1">
      <c r="A579" s="50" t="s">
        <v>1220</v>
      </c>
      <c r="B579" s="51" t="s">
        <v>1221</v>
      </c>
    </row>
    <row r="580" spans="1:2" ht="15" customHeight="1">
      <c r="A580" s="50" t="s">
        <v>1222</v>
      </c>
      <c r="B580" s="51" t="s">
        <v>1223</v>
      </c>
    </row>
    <row r="581" spans="1:2" ht="15" customHeight="1">
      <c r="A581" s="50" t="s">
        <v>1224</v>
      </c>
      <c r="B581" s="51" t="s">
        <v>1225</v>
      </c>
    </row>
    <row r="582" spans="1:2" ht="15" customHeight="1">
      <c r="A582" s="50" t="s">
        <v>1226</v>
      </c>
      <c r="B582" s="51" t="s">
        <v>1227</v>
      </c>
    </row>
    <row r="583" spans="1:2" ht="15" customHeight="1">
      <c r="A583" s="50" t="s">
        <v>1228</v>
      </c>
      <c r="B583" s="51" t="s">
        <v>1229</v>
      </c>
    </row>
    <row r="584" spans="1:2" ht="15" customHeight="1">
      <c r="A584" s="50" t="s">
        <v>1230</v>
      </c>
      <c r="B584" s="51" t="s">
        <v>1231</v>
      </c>
    </row>
    <row r="585" spans="1:2" ht="15" customHeight="1">
      <c r="A585" s="50" t="s">
        <v>1232</v>
      </c>
      <c r="B585" s="51" t="s">
        <v>1233</v>
      </c>
    </row>
    <row r="586" spans="1:2" ht="15" customHeight="1">
      <c r="A586" s="50" t="s">
        <v>1234</v>
      </c>
      <c r="B586" s="51" t="s">
        <v>1235</v>
      </c>
    </row>
    <row r="587" spans="1:2" ht="15" customHeight="1">
      <c r="A587" s="50" t="s">
        <v>1236</v>
      </c>
      <c r="B587" s="51" t="s">
        <v>1237</v>
      </c>
    </row>
    <row r="588" spans="1:2" ht="15" customHeight="1">
      <c r="A588" s="50" t="s">
        <v>1238</v>
      </c>
      <c r="B588" s="51" t="s">
        <v>1239</v>
      </c>
    </row>
    <row r="589" spans="1:2" ht="15" customHeight="1">
      <c r="A589" s="50" t="s">
        <v>1240</v>
      </c>
      <c r="B589" s="51" t="s">
        <v>1241</v>
      </c>
    </row>
    <row r="590" spans="1:2" ht="15" customHeight="1">
      <c r="A590" s="50" t="s">
        <v>1242</v>
      </c>
      <c r="B590" s="51" t="s">
        <v>1243</v>
      </c>
    </row>
    <row r="591" spans="1:2" ht="15" customHeight="1">
      <c r="A591" s="50" t="s">
        <v>1244</v>
      </c>
      <c r="B591" s="51" t="s">
        <v>1245</v>
      </c>
    </row>
    <row r="592" spans="1:2" ht="15" customHeight="1">
      <c r="A592" s="50" t="s">
        <v>1246</v>
      </c>
      <c r="B592" s="51" t="s">
        <v>1247</v>
      </c>
    </row>
    <row r="593" spans="1:2" ht="15" customHeight="1">
      <c r="A593" s="50" t="s">
        <v>1248</v>
      </c>
      <c r="B593" s="51" t="s">
        <v>1249</v>
      </c>
    </row>
    <row r="594" spans="1:2" ht="15" customHeight="1">
      <c r="A594" s="50" t="s">
        <v>1250</v>
      </c>
      <c r="B594" s="51" t="s">
        <v>1251</v>
      </c>
    </row>
    <row r="595" spans="1:2" ht="15" customHeight="1">
      <c r="A595" s="50" t="s">
        <v>1252</v>
      </c>
      <c r="B595" s="51" t="s">
        <v>1253</v>
      </c>
    </row>
    <row r="596" spans="1:2" ht="15" customHeight="1">
      <c r="A596" s="50" t="s">
        <v>1254</v>
      </c>
      <c r="B596" s="51" t="s">
        <v>1255</v>
      </c>
    </row>
    <row r="597" spans="1:2" ht="15" customHeight="1">
      <c r="A597" s="50" t="s">
        <v>1256</v>
      </c>
      <c r="B597" s="51" t="s">
        <v>1257</v>
      </c>
    </row>
    <row r="598" spans="1:2" ht="15" customHeight="1">
      <c r="A598" s="50" t="s">
        <v>1258</v>
      </c>
      <c r="B598" s="51" t="s">
        <v>1259</v>
      </c>
    </row>
    <row r="599" spans="1:2" ht="15" customHeight="1">
      <c r="A599" s="50" t="s">
        <v>1260</v>
      </c>
      <c r="B599" s="51" t="s">
        <v>1261</v>
      </c>
    </row>
    <row r="600" spans="1:2" ht="15" customHeight="1">
      <c r="A600" s="50" t="s">
        <v>1262</v>
      </c>
      <c r="B600" s="51" t="s">
        <v>1263</v>
      </c>
    </row>
    <row r="601" spans="1:2" ht="15" customHeight="1">
      <c r="A601" s="50" t="s">
        <v>1264</v>
      </c>
      <c r="B601" s="51" t="s">
        <v>1265</v>
      </c>
    </row>
    <row r="602" spans="1:2" ht="15" customHeight="1">
      <c r="A602" s="50" t="s">
        <v>1266</v>
      </c>
      <c r="B602" s="51" t="s">
        <v>1267</v>
      </c>
    </row>
    <row r="603" spans="1:2" ht="15" customHeight="1">
      <c r="A603" s="50" t="s">
        <v>1268</v>
      </c>
      <c r="B603" s="51" t="s">
        <v>1269</v>
      </c>
    </row>
    <row r="604" spans="1:2" ht="15" customHeight="1">
      <c r="A604" s="50" t="s">
        <v>1270</v>
      </c>
      <c r="B604" s="51" t="s">
        <v>1271</v>
      </c>
    </row>
    <row r="605" spans="1:2" ht="15" customHeight="1">
      <c r="A605" s="50" t="s">
        <v>1272</v>
      </c>
      <c r="B605" s="51" t="s">
        <v>1273</v>
      </c>
    </row>
    <row r="606" spans="1:2" ht="15" customHeight="1">
      <c r="A606" s="50" t="s">
        <v>1274</v>
      </c>
      <c r="B606" s="51" t="s">
        <v>1275</v>
      </c>
    </row>
    <row r="607" spans="1:2" ht="15" customHeight="1">
      <c r="A607" s="50" t="s">
        <v>1276</v>
      </c>
      <c r="B607" s="51" t="s">
        <v>1277</v>
      </c>
    </row>
    <row r="608" spans="1:2" ht="15" customHeight="1">
      <c r="A608" s="50" t="s">
        <v>1278</v>
      </c>
      <c r="B608" s="51" t="s">
        <v>1279</v>
      </c>
    </row>
    <row r="609" spans="1:2" ht="15" customHeight="1">
      <c r="A609" s="50" t="s">
        <v>1280</v>
      </c>
      <c r="B609" s="51" t="s">
        <v>1281</v>
      </c>
    </row>
    <row r="610" spans="1:2" ht="15" customHeight="1">
      <c r="A610" s="50" t="s">
        <v>1282</v>
      </c>
      <c r="B610" s="51" t="s">
        <v>1283</v>
      </c>
    </row>
    <row r="611" spans="1:2" ht="15" customHeight="1">
      <c r="A611" s="50" t="s">
        <v>1284</v>
      </c>
      <c r="B611" s="51" t="s">
        <v>1285</v>
      </c>
    </row>
    <row r="612" spans="1:2" ht="15" customHeight="1">
      <c r="A612" s="50" t="s">
        <v>1286</v>
      </c>
      <c r="B612" s="51" t="s">
        <v>1287</v>
      </c>
    </row>
    <row r="613" spans="1:2" ht="15" customHeight="1">
      <c r="A613" s="50" t="s">
        <v>1288</v>
      </c>
      <c r="B613" s="51" t="s">
        <v>1289</v>
      </c>
    </row>
    <row r="614" spans="1:2" ht="15" customHeight="1">
      <c r="A614" s="50" t="s">
        <v>1290</v>
      </c>
      <c r="B614" s="51" t="s">
        <v>1291</v>
      </c>
    </row>
    <row r="615" spans="1:2" ht="15" customHeight="1">
      <c r="A615" s="50" t="s">
        <v>1292</v>
      </c>
      <c r="B615" s="51" t="s">
        <v>1293</v>
      </c>
    </row>
    <row r="616" spans="1:2" ht="15" customHeight="1">
      <c r="A616" s="50" t="s">
        <v>1294</v>
      </c>
      <c r="B616" s="51" t="s">
        <v>1295</v>
      </c>
    </row>
    <row r="617" spans="1:2" ht="15" customHeight="1">
      <c r="A617" s="50" t="s">
        <v>1296</v>
      </c>
      <c r="B617" s="51" t="s">
        <v>1297</v>
      </c>
    </row>
    <row r="618" spans="1:2" ht="15" customHeight="1">
      <c r="A618" s="50" t="s">
        <v>1298</v>
      </c>
      <c r="B618" s="51" t="s">
        <v>1299</v>
      </c>
    </row>
    <row r="619" spans="1:2" ht="15" customHeight="1">
      <c r="A619" s="50" t="s">
        <v>1300</v>
      </c>
      <c r="B619" s="51" t="s">
        <v>1301</v>
      </c>
    </row>
    <row r="620" spans="1:2" ht="15" customHeight="1">
      <c r="A620" s="50" t="s">
        <v>1302</v>
      </c>
      <c r="B620" s="51" t="s">
        <v>1303</v>
      </c>
    </row>
    <row r="621" spans="1:2" ht="15" customHeight="1">
      <c r="A621" s="50" t="s">
        <v>1304</v>
      </c>
      <c r="B621" s="51" t="s">
        <v>1305</v>
      </c>
    </row>
    <row r="622" spans="1:2" ht="15" customHeight="1">
      <c r="A622" s="50" t="s">
        <v>1306</v>
      </c>
      <c r="B622" s="51" t="s">
        <v>1307</v>
      </c>
    </row>
    <row r="623" spans="1:2" ht="15" customHeight="1">
      <c r="A623" s="50" t="s">
        <v>1308</v>
      </c>
      <c r="B623" s="51" t="s">
        <v>1309</v>
      </c>
    </row>
    <row r="624" spans="1:2" ht="15" customHeight="1">
      <c r="A624" s="50" t="s">
        <v>1310</v>
      </c>
      <c r="B624" s="51" t="s">
        <v>1311</v>
      </c>
    </row>
    <row r="625" spans="1:2" ht="15" customHeight="1">
      <c r="A625" s="50" t="s">
        <v>1312</v>
      </c>
      <c r="B625" s="51" t="s">
        <v>1313</v>
      </c>
    </row>
    <row r="626" spans="1:2" ht="15" customHeight="1">
      <c r="A626" s="50" t="s">
        <v>1314</v>
      </c>
      <c r="B626" s="51" t="s">
        <v>1315</v>
      </c>
    </row>
    <row r="627" spans="1:2" ht="15" customHeight="1">
      <c r="A627" s="50" t="s">
        <v>1316</v>
      </c>
      <c r="B627" s="51" t="s">
        <v>1317</v>
      </c>
    </row>
    <row r="628" spans="1:2" ht="15" customHeight="1">
      <c r="A628" s="50" t="s">
        <v>1318</v>
      </c>
      <c r="B628" s="51" t="s">
        <v>1319</v>
      </c>
    </row>
    <row r="629" spans="1:2" ht="15" customHeight="1">
      <c r="A629" s="50" t="s">
        <v>1320</v>
      </c>
      <c r="B629" s="51" t="s">
        <v>1321</v>
      </c>
    </row>
    <row r="630" spans="1:2" ht="15" customHeight="1">
      <c r="A630" s="50" t="s">
        <v>1322</v>
      </c>
      <c r="B630" s="51" t="s">
        <v>1323</v>
      </c>
    </row>
    <row r="631" spans="1:2" ht="15" customHeight="1">
      <c r="A631" s="50" t="s">
        <v>1324</v>
      </c>
      <c r="B631" s="51" t="s">
        <v>1325</v>
      </c>
    </row>
    <row r="632" spans="1:2" ht="15" customHeight="1">
      <c r="A632" s="50" t="s">
        <v>1326</v>
      </c>
      <c r="B632" s="51" t="s">
        <v>1327</v>
      </c>
    </row>
    <row r="633" spans="1:2" ht="15" customHeight="1">
      <c r="A633" s="50" t="s">
        <v>1328</v>
      </c>
      <c r="B633" s="51" t="s">
        <v>1329</v>
      </c>
    </row>
    <row r="634" spans="1:2" ht="15" customHeight="1">
      <c r="A634" s="50" t="s">
        <v>1330</v>
      </c>
      <c r="B634" s="51" t="s">
        <v>1331</v>
      </c>
    </row>
    <row r="635" spans="1:2" ht="15" customHeight="1">
      <c r="A635" s="50" t="s">
        <v>1332</v>
      </c>
      <c r="B635" s="51" t="s">
        <v>1333</v>
      </c>
    </row>
    <row r="636" spans="1:2" ht="15" customHeight="1">
      <c r="A636" s="50" t="s">
        <v>1334</v>
      </c>
      <c r="B636" s="51" t="s">
        <v>1335</v>
      </c>
    </row>
    <row r="637" spans="1:2" ht="15" customHeight="1">
      <c r="A637" s="50" t="s">
        <v>1336</v>
      </c>
      <c r="B637" s="51" t="s">
        <v>1337</v>
      </c>
    </row>
    <row r="638" spans="1:2" ht="15" customHeight="1">
      <c r="A638" s="50" t="s">
        <v>1338</v>
      </c>
      <c r="B638" s="51" t="s">
        <v>1339</v>
      </c>
    </row>
    <row r="639" spans="1:2" ht="15" customHeight="1">
      <c r="A639" s="50" t="s">
        <v>1340</v>
      </c>
      <c r="B639" s="51" t="s">
        <v>1341</v>
      </c>
    </row>
    <row r="640" spans="1:2" ht="15" customHeight="1">
      <c r="A640" s="52" t="s">
        <v>1342</v>
      </c>
      <c r="B640" s="51" t="s">
        <v>1343</v>
      </c>
    </row>
    <row r="641" spans="1:2" ht="15" customHeight="1">
      <c r="A641" s="50" t="s">
        <v>1344</v>
      </c>
      <c r="B641" s="51" t="s">
        <v>1345</v>
      </c>
    </row>
    <row r="642" spans="1:2" ht="15" customHeight="1">
      <c r="A642" s="50" t="s">
        <v>1346</v>
      </c>
      <c r="B642" s="51" t="s">
        <v>1347</v>
      </c>
    </row>
    <row r="643" spans="1:2" ht="15" customHeight="1">
      <c r="A643" s="50" t="s">
        <v>1348</v>
      </c>
      <c r="B643" s="51" t="s">
        <v>1349</v>
      </c>
    </row>
    <row r="644" spans="1:2" ht="15" customHeight="1">
      <c r="A644" s="50" t="s">
        <v>1350</v>
      </c>
      <c r="B644" s="51" t="s">
        <v>1351</v>
      </c>
    </row>
    <row r="645" spans="1:2" ht="15" customHeight="1">
      <c r="A645" s="50" t="s">
        <v>1352</v>
      </c>
      <c r="B645" s="51" t="s">
        <v>1353</v>
      </c>
    </row>
    <row r="646" spans="1:2" ht="15" customHeight="1">
      <c r="A646" s="50" t="s">
        <v>1354</v>
      </c>
      <c r="B646" s="51" t="s">
        <v>1355</v>
      </c>
    </row>
    <row r="647" spans="1:2" ht="15" customHeight="1">
      <c r="A647" s="50" t="s">
        <v>1356</v>
      </c>
      <c r="B647" s="51" t="s">
        <v>1357</v>
      </c>
    </row>
    <row r="648" spans="1:2" ht="15" customHeight="1">
      <c r="A648" s="50" t="s">
        <v>1358</v>
      </c>
      <c r="B648" s="51" t="s">
        <v>1359</v>
      </c>
    </row>
    <row r="649" spans="1:2" ht="15" customHeight="1">
      <c r="A649" s="50" t="s">
        <v>1360</v>
      </c>
      <c r="B649" s="51" t="s">
        <v>1361</v>
      </c>
    </row>
    <row r="650" spans="1:2" ht="15" customHeight="1">
      <c r="A650" s="50" t="s">
        <v>1362</v>
      </c>
      <c r="B650" s="51" t="s">
        <v>1363</v>
      </c>
    </row>
    <row r="651" spans="1:2" ht="15" customHeight="1">
      <c r="A651" s="50" t="s">
        <v>1364</v>
      </c>
      <c r="B651" s="51" t="s">
        <v>1365</v>
      </c>
    </row>
    <row r="652" spans="1:2" ht="15" customHeight="1">
      <c r="A652" s="50" t="s">
        <v>1366</v>
      </c>
      <c r="B652" s="51" t="s">
        <v>1367</v>
      </c>
    </row>
    <row r="653" spans="1:2" ht="15" customHeight="1">
      <c r="A653" s="50" t="s">
        <v>1368</v>
      </c>
      <c r="B653" s="51" t="s">
        <v>1369</v>
      </c>
    </row>
    <row r="654" spans="1:2" ht="15" customHeight="1">
      <c r="A654" s="50" t="s">
        <v>1370</v>
      </c>
      <c r="B654" s="51" t="s">
        <v>1371</v>
      </c>
    </row>
    <row r="655" spans="1:2" ht="15" customHeight="1">
      <c r="A655" s="50" t="s">
        <v>1372</v>
      </c>
      <c r="B655" s="51" t="s">
        <v>1373</v>
      </c>
    </row>
    <row r="656" spans="1:2" ht="15" customHeight="1">
      <c r="A656" s="50" t="s">
        <v>1374</v>
      </c>
      <c r="B656" s="51" t="s">
        <v>1375</v>
      </c>
    </row>
    <row r="657" spans="1:2" ht="15" customHeight="1">
      <c r="A657" s="50" t="s">
        <v>1376</v>
      </c>
      <c r="B657" s="51" t="s">
        <v>1377</v>
      </c>
    </row>
    <row r="658" spans="1:2" ht="15" customHeight="1">
      <c r="A658" s="50" t="s">
        <v>1378</v>
      </c>
      <c r="B658" s="51" t="s">
        <v>1379</v>
      </c>
    </row>
    <row r="659" spans="1:2" ht="15" customHeight="1">
      <c r="A659" s="50" t="s">
        <v>1380</v>
      </c>
      <c r="B659" s="51" t="s">
        <v>1381</v>
      </c>
    </row>
    <row r="660" spans="1:2" ht="15" customHeight="1">
      <c r="A660" s="50" t="s">
        <v>1382</v>
      </c>
      <c r="B660" s="51" t="s">
        <v>1383</v>
      </c>
    </row>
    <row r="661" spans="1:2" ht="15" customHeight="1">
      <c r="A661" s="50" t="s">
        <v>1384</v>
      </c>
      <c r="B661" s="51" t="s">
        <v>1385</v>
      </c>
    </row>
    <row r="662" spans="1:2" ht="15" customHeight="1">
      <c r="A662" s="50" t="s">
        <v>1386</v>
      </c>
      <c r="B662" s="51" t="s">
        <v>1387</v>
      </c>
    </row>
    <row r="663" spans="1:2" ht="15" customHeight="1">
      <c r="A663" s="50" t="s">
        <v>1388</v>
      </c>
      <c r="B663" s="51" t="s">
        <v>1389</v>
      </c>
    </row>
    <row r="664" spans="1:2" ht="15" customHeight="1">
      <c r="A664" s="50" t="s">
        <v>1390</v>
      </c>
      <c r="B664" s="51" t="s">
        <v>1391</v>
      </c>
    </row>
    <row r="665" spans="1:2" ht="15" customHeight="1">
      <c r="A665" s="50" t="s">
        <v>1392</v>
      </c>
      <c r="B665" s="51" t="s">
        <v>1393</v>
      </c>
    </row>
    <row r="666" spans="1:2" ht="15" customHeight="1">
      <c r="A666" s="50" t="s">
        <v>1394</v>
      </c>
      <c r="B666" s="51" t="s">
        <v>1395</v>
      </c>
    </row>
    <row r="667" spans="1:2" ht="15" customHeight="1">
      <c r="A667" s="50" t="s">
        <v>1396</v>
      </c>
      <c r="B667" s="51" t="s">
        <v>1397</v>
      </c>
    </row>
    <row r="668" spans="1:2" ht="15" customHeight="1">
      <c r="A668" s="50" t="s">
        <v>1398</v>
      </c>
      <c r="B668" s="51" t="s">
        <v>1399</v>
      </c>
    </row>
    <row r="669" spans="1:2" ht="15" customHeight="1">
      <c r="A669" s="50" t="s">
        <v>1400</v>
      </c>
      <c r="B669" s="51" t="s">
        <v>1401</v>
      </c>
    </row>
    <row r="670" spans="1:2" ht="15" customHeight="1">
      <c r="A670" s="50" t="s">
        <v>1402</v>
      </c>
      <c r="B670" s="51" t="s">
        <v>1403</v>
      </c>
    </row>
    <row r="671" spans="1:2" ht="15" customHeight="1">
      <c r="A671" s="50" t="s">
        <v>1404</v>
      </c>
      <c r="B671" s="51" t="s">
        <v>1405</v>
      </c>
    </row>
    <row r="672" spans="1:2" ht="15" customHeight="1">
      <c r="A672" s="50" t="s">
        <v>1406</v>
      </c>
      <c r="B672" s="51" t="s">
        <v>1407</v>
      </c>
    </row>
    <row r="673" spans="1:2" ht="15" customHeight="1">
      <c r="A673" s="50" t="s">
        <v>1408</v>
      </c>
      <c r="B673" s="51" t="s">
        <v>1409</v>
      </c>
    </row>
    <row r="674" spans="1:2" ht="15" customHeight="1">
      <c r="A674" s="50" t="s">
        <v>1410</v>
      </c>
      <c r="B674" s="51" t="s">
        <v>1411</v>
      </c>
    </row>
    <row r="675" spans="1:2" ht="15" customHeight="1">
      <c r="A675" s="50" t="s">
        <v>1412</v>
      </c>
      <c r="B675" s="51" t="s">
        <v>1413</v>
      </c>
    </row>
    <row r="676" spans="1:2" ht="15" customHeight="1">
      <c r="A676" s="50" t="s">
        <v>1414</v>
      </c>
      <c r="B676" s="51" t="s">
        <v>1415</v>
      </c>
    </row>
    <row r="677" spans="1:2" ht="15" customHeight="1">
      <c r="A677" s="50" t="s">
        <v>1416</v>
      </c>
      <c r="B677" s="51" t="s">
        <v>1417</v>
      </c>
    </row>
    <row r="678" spans="1:2" ht="15" customHeight="1">
      <c r="A678" s="50" t="s">
        <v>1418</v>
      </c>
      <c r="B678" s="51" t="s">
        <v>1419</v>
      </c>
    </row>
    <row r="679" spans="1:2" ht="15" customHeight="1">
      <c r="A679" s="50" t="s">
        <v>1420</v>
      </c>
      <c r="B679" s="51" t="s">
        <v>1421</v>
      </c>
    </row>
    <row r="680" spans="1:2" ht="15" customHeight="1">
      <c r="A680" s="50" t="s">
        <v>1422</v>
      </c>
      <c r="B680" s="51" t="s">
        <v>1423</v>
      </c>
    </row>
    <row r="681" spans="1:2" ht="15" customHeight="1">
      <c r="A681" s="50" t="s">
        <v>1424</v>
      </c>
      <c r="B681" s="51" t="s">
        <v>1425</v>
      </c>
    </row>
    <row r="682" spans="1:2" ht="15" customHeight="1">
      <c r="A682" s="50" t="s">
        <v>1426</v>
      </c>
      <c r="B682" s="51" t="s">
        <v>1427</v>
      </c>
    </row>
    <row r="683" spans="1:2" ht="15" customHeight="1">
      <c r="A683" s="50" t="s">
        <v>1428</v>
      </c>
      <c r="B683" s="51" t="s">
        <v>1429</v>
      </c>
    </row>
    <row r="684" spans="1:2" ht="15" customHeight="1">
      <c r="A684" s="50" t="s">
        <v>1430</v>
      </c>
      <c r="B684" s="51" t="s">
        <v>1431</v>
      </c>
    </row>
    <row r="685" spans="1:2" ht="15" customHeight="1">
      <c r="A685" s="50" t="s">
        <v>1432</v>
      </c>
      <c r="B685" s="51" t="s">
        <v>1433</v>
      </c>
    </row>
    <row r="686" spans="1:2" ht="15" customHeight="1">
      <c r="A686" s="50" t="s">
        <v>1434</v>
      </c>
      <c r="B686" s="51" t="s">
        <v>1435</v>
      </c>
    </row>
    <row r="687" spans="1:2" ht="15" customHeight="1">
      <c r="A687" s="50" t="s">
        <v>1436</v>
      </c>
      <c r="B687" s="51" t="s">
        <v>1437</v>
      </c>
    </row>
    <row r="688" spans="1:2" ht="15" customHeight="1">
      <c r="A688" s="50" t="s">
        <v>1438</v>
      </c>
      <c r="B688" s="51" t="s">
        <v>1439</v>
      </c>
    </row>
    <row r="689" spans="1:2" ht="15" customHeight="1">
      <c r="A689" s="50" t="s">
        <v>1440</v>
      </c>
      <c r="B689" s="51" t="s">
        <v>1441</v>
      </c>
    </row>
    <row r="690" spans="1:2" ht="15" customHeight="1">
      <c r="A690" s="50" t="s">
        <v>1442</v>
      </c>
      <c r="B690" s="51" t="s">
        <v>1443</v>
      </c>
    </row>
    <row r="691" spans="1:2" ht="15" customHeight="1">
      <c r="A691" s="50" t="s">
        <v>1444</v>
      </c>
      <c r="B691" s="51" t="s">
        <v>1445</v>
      </c>
    </row>
    <row r="692" spans="1:2" ht="15" customHeight="1">
      <c r="A692" s="50" t="s">
        <v>1446</v>
      </c>
      <c r="B692" s="51" t="s">
        <v>1447</v>
      </c>
    </row>
    <row r="693" spans="1:2" ht="15" customHeight="1">
      <c r="A693" s="50" t="s">
        <v>1448</v>
      </c>
      <c r="B693" s="51" t="s">
        <v>1449</v>
      </c>
    </row>
    <row r="694" spans="1:2" ht="15" customHeight="1">
      <c r="A694" s="50" t="s">
        <v>1450</v>
      </c>
      <c r="B694" s="51" t="s">
        <v>1451</v>
      </c>
    </row>
    <row r="695" spans="1:2" ht="15" customHeight="1">
      <c r="A695" s="50" t="s">
        <v>1452</v>
      </c>
      <c r="B695" s="51" t="s">
        <v>1453</v>
      </c>
    </row>
    <row r="696" spans="1:2" ht="15" customHeight="1">
      <c r="A696" s="50" t="s">
        <v>1454</v>
      </c>
      <c r="B696" s="51" t="s">
        <v>1455</v>
      </c>
    </row>
    <row r="697" spans="1:2" ht="15" customHeight="1">
      <c r="A697" s="50" t="s">
        <v>1456</v>
      </c>
      <c r="B697" s="51" t="s">
        <v>1457</v>
      </c>
    </row>
    <row r="698" spans="1:2" ht="15" customHeight="1">
      <c r="A698" s="50" t="s">
        <v>1458</v>
      </c>
      <c r="B698" s="51" t="s">
        <v>1459</v>
      </c>
    </row>
    <row r="699" spans="1:2" ht="15" customHeight="1">
      <c r="A699" s="50" t="s">
        <v>1460</v>
      </c>
      <c r="B699" s="51" t="s">
        <v>1461</v>
      </c>
    </row>
    <row r="700" spans="1:2" ht="15" customHeight="1">
      <c r="A700" s="50" t="s">
        <v>1462</v>
      </c>
      <c r="B700" s="51" t="s">
        <v>1463</v>
      </c>
    </row>
    <row r="701" spans="1:2" ht="15" customHeight="1">
      <c r="A701" s="50" t="s">
        <v>1464</v>
      </c>
      <c r="B701" s="51" t="s">
        <v>1465</v>
      </c>
    </row>
    <row r="702" spans="1:2" ht="15" customHeight="1">
      <c r="A702" s="50" t="s">
        <v>1466</v>
      </c>
      <c r="B702" s="51" t="s">
        <v>1467</v>
      </c>
    </row>
    <row r="703" spans="1:2" ht="15" customHeight="1">
      <c r="A703" s="50" t="s">
        <v>1468</v>
      </c>
      <c r="B703" s="51" t="s">
        <v>1469</v>
      </c>
    </row>
    <row r="704" spans="1:2" ht="15" customHeight="1">
      <c r="A704" s="50" t="s">
        <v>1470</v>
      </c>
      <c r="B704" s="51" t="s">
        <v>1471</v>
      </c>
    </row>
    <row r="705" spans="1:2" ht="15" customHeight="1">
      <c r="A705" s="50" t="s">
        <v>1472</v>
      </c>
      <c r="B705" s="51" t="s">
        <v>1473</v>
      </c>
    </row>
    <row r="706" spans="1:2" ht="15" customHeight="1">
      <c r="A706" s="50" t="s">
        <v>1474</v>
      </c>
      <c r="B706" s="51" t="s">
        <v>1475</v>
      </c>
    </row>
    <row r="707" spans="1:2" ht="15" customHeight="1">
      <c r="A707" s="50" t="s">
        <v>1476</v>
      </c>
      <c r="B707" s="51" t="s">
        <v>1477</v>
      </c>
    </row>
    <row r="708" spans="1:2" ht="15" customHeight="1">
      <c r="A708" s="50" t="s">
        <v>1478</v>
      </c>
      <c r="B708" s="51" t="s">
        <v>1479</v>
      </c>
    </row>
    <row r="709" spans="1:2" ht="15" customHeight="1">
      <c r="A709" s="50" t="s">
        <v>1480</v>
      </c>
      <c r="B709" s="51" t="s">
        <v>1481</v>
      </c>
    </row>
    <row r="710" spans="1:2" ht="15" customHeight="1">
      <c r="A710" s="50" t="s">
        <v>1482</v>
      </c>
      <c r="B710" s="51" t="s">
        <v>1483</v>
      </c>
    </row>
    <row r="711" spans="1:2" ht="15" customHeight="1">
      <c r="A711" s="50" t="s">
        <v>1484</v>
      </c>
      <c r="B711" s="51" t="s">
        <v>1485</v>
      </c>
    </row>
    <row r="712" spans="1:2" ht="15" customHeight="1">
      <c r="A712" s="50" t="s">
        <v>1486</v>
      </c>
      <c r="B712" s="51" t="s">
        <v>1487</v>
      </c>
    </row>
    <row r="713" spans="1:2" ht="15" customHeight="1">
      <c r="A713" s="50" t="s">
        <v>1488</v>
      </c>
      <c r="B713" s="51" t="s">
        <v>1489</v>
      </c>
    </row>
    <row r="714" spans="1:2" ht="15" customHeight="1">
      <c r="A714" s="50" t="s">
        <v>1490</v>
      </c>
      <c r="B714" s="51" t="s">
        <v>1491</v>
      </c>
    </row>
    <row r="715" spans="1:2" ht="15" customHeight="1">
      <c r="A715" s="50" t="s">
        <v>1492</v>
      </c>
      <c r="B715" s="51" t="s">
        <v>1493</v>
      </c>
    </row>
    <row r="716" spans="1:2" ht="15" customHeight="1">
      <c r="A716" s="50" t="s">
        <v>1494</v>
      </c>
      <c r="B716" s="51" t="s">
        <v>1495</v>
      </c>
    </row>
    <row r="717" spans="1:2" ht="15" customHeight="1">
      <c r="A717" s="50" t="s">
        <v>1496</v>
      </c>
      <c r="B717" s="51" t="s">
        <v>1497</v>
      </c>
    </row>
    <row r="718" spans="1:2" ht="15" customHeight="1">
      <c r="A718" s="50" t="s">
        <v>1498</v>
      </c>
      <c r="B718" s="51" t="s">
        <v>1499</v>
      </c>
    </row>
    <row r="719" spans="1:2" ht="15" customHeight="1">
      <c r="A719" s="50" t="s">
        <v>1500</v>
      </c>
      <c r="B719" s="51" t="s">
        <v>1501</v>
      </c>
    </row>
    <row r="720" spans="1:2" ht="15" customHeight="1">
      <c r="A720" s="50" t="s">
        <v>1502</v>
      </c>
      <c r="B720" s="51" t="s">
        <v>1503</v>
      </c>
    </row>
    <row r="721" spans="1:2" ht="15" customHeight="1">
      <c r="A721" s="50" t="s">
        <v>1504</v>
      </c>
      <c r="B721" s="51" t="s">
        <v>1505</v>
      </c>
    </row>
    <row r="722" spans="1:2" ht="15" customHeight="1">
      <c r="A722" s="50" t="s">
        <v>1506</v>
      </c>
      <c r="B722" s="51" t="s">
        <v>1507</v>
      </c>
    </row>
    <row r="723" spans="1:2" ht="15" customHeight="1">
      <c r="A723" s="50" t="s">
        <v>1508</v>
      </c>
      <c r="B723" s="51" t="s">
        <v>1509</v>
      </c>
    </row>
    <row r="724" spans="1:2" ht="15" customHeight="1">
      <c r="A724" s="50" t="s">
        <v>1510</v>
      </c>
      <c r="B724" s="51" t="s">
        <v>1511</v>
      </c>
    </row>
    <row r="725" spans="1:2" ht="15" customHeight="1">
      <c r="A725" s="50" t="s">
        <v>1512</v>
      </c>
      <c r="B725" s="51" t="s">
        <v>1513</v>
      </c>
    </row>
    <row r="726" spans="1:2" ht="15" customHeight="1">
      <c r="A726" s="50" t="s">
        <v>1514</v>
      </c>
      <c r="B726" s="51" t="s">
        <v>1515</v>
      </c>
    </row>
    <row r="727" spans="1:2" ht="15" customHeight="1">
      <c r="A727" s="50" t="s">
        <v>1516</v>
      </c>
      <c r="B727" s="51" t="s">
        <v>1517</v>
      </c>
    </row>
    <row r="728" spans="1:2" ht="15" customHeight="1">
      <c r="A728" s="50" t="s">
        <v>1518</v>
      </c>
      <c r="B728" s="51" t="s">
        <v>1519</v>
      </c>
    </row>
    <row r="729" spans="1:2" ht="15" customHeight="1">
      <c r="A729" s="50" t="s">
        <v>1520</v>
      </c>
      <c r="B729" s="51" t="s">
        <v>1521</v>
      </c>
    </row>
    <row r="730" spans="1:2" ht="15" customHeight="1">
      <c r="A730" s="50" t="s">
        <v>1522</v>
      </c>
      <c r="B730" s="51" t="s">
        <v>1523</v>
      </c>
    </row>
    <row r="731" spans="1:2" ht="15" customHeight="1">
      <c r="A731" s="50" t="s">
        <v>1524</v>
      </c>
      <c r="B731" s="51" t="s">
        <v>1525</v>
      </c>
    </row>
    <row r="732" spans="1:2" ht="15" customHeight="1">
      <c r="A732" s="50" t="s">
        <v>1526</v>
      </c>
      <c r="B732" s="51" t="s">
        <v>1527</v>
      </c>
    </row>
    <row r="733" spans="1:2" ht="15" customHeight="1">
      <c r="A733" s="50" t="s">
        <v>1528</v>
      </c>
      <c r="B733" s="51" t="s">
        <v>1529</v>
      </c>
    </row>
    <row r="734" spans="1:2" ht="15" customHeight="1">
      <c r="A734" s="50" t="s">
        <v>1530</v>
      </c>
      <c r="B734" s="51" t="s">
        <v>1531</v>
      </c>
    </row>
    <row r="735" spans="1:2" ht="15" customHeight="1">
      <c r="A735" s="50" t="s">
        <v>1532</v>
      </c>
      <c r="B735" s="51" t="s">
        <v>1533</v>
      </c>
    </row>
    <row r="736" spans="1:2" ht="15" customHeight="1">
      <c r="A736" s="50" t="s">
        <v>1534</v>
      </c>
      <c r="B736" s="51" t="s">
        <v>1535</v>
      </c>
    </row>
    <row r="737" spans="1:2" ht="15" customHeight="1">
      <c r="A737" s="50" t="s">
        <v>1536</v>
      </c>
      <c r="B737" s="51" t="s">
        <v>1537</v>
      </c>
    </row>
    <row r="738" spans="1:2" ht="15" customHeight="1">
      <c r="A738" s="50" t="s">
        <v>1538</v>
      </c>
      <c r="B738" s="51" t="s">
        <v>1539</v>
      </c>
    </row>
    <row r="739" spans="1:2" ht="15" customHeight="1">
      <c r="A739" s="50" t="s">
        <v>1540</v>
      </c>
      <c r="B739" s="51" t="s">
        <v>1541</v>
      </c>
    </row>
    <row r="740" spans="1:2" ht="15" customHeight="1">
      <c r="A740" s="50" t="s">
        <v>1542</v>
      </c>
      <c r="B740" s="51" t="s">
        <v>1543</v>
      </c>
    </row>
    <row r="741" spans="1:2" ht="15" customHeight="1">
      <c r="A741" s="50" t="s">
        <v>1544</v>
      </c>
      <c r="B741" s="51" t="s">
        <v>1545</v>
      </c>
    </row>
    <row r="742" spans="1:2" ht="15" customHeight="1">
      <c r="A742" s="50" t="s">
        <v>1546</v>
      </c>
      <c r="B742" s="51" t="s">
        <v>1547</v>
      </c>
    </row>
    <row r="743" spans="1:2" ht="15" customHeight="1">
      <c r="A743" s="50" t="s">
        <v>1548</v>
      </c>
      <c r="B743" s="51" t="s">
        <v>1549</v>
      </c>
    </row>
    <row r="744" spans="1:2" ht="15" customHeight="1">
      <c r="A744" s="50" t="s">
        <v>1550</v>
      </c>
      <c r="B744" s="51" t="s">
        <v>1551</v>
      </c>
    </row>
    <row r="745" spans="1:2" ht="15" customHeight="1">
      <c r="A745" s="50" t="s">
        <v>1552</v>
      </c>
      <c r="B745" s="51" t="s">
        <v>1553</v>
      </c>
    </row>
    <row r="746" spans="1:2" ht="15" customHeight="1">
      <c r="A746" s="50" t="s">
        <v>1554</v>
      </c>
      <c r="B746" s="51" t="s">
        <v>1555</v>
      </c>
    </row>
    <row r="747" spans="1:2" ht="15" customHeight="1">
      <c r="A747" s="50" t="s">
        <v>1556</v>
      </c>
      <c r="B747" s="51" t="s">
        <v>1557</v>
      </c>
    </row>
    <row r="748" spans="1:2" ht="15" customHeight="1">
      <c r="A748" s="50" t="s">
        <v>1558</v>
      </c>
      <c r="B748" s="51" t="s">
        <v>1559</v>
      </c>
    </row>
    <row r="749" spans="1:2" ht="15" customHeight="1">
      <c r="A749" s="50" t="s">
        <v>1560</v>
      </c>
      <c r="B749" s="51" t="s">
        <v>1561</v>
      </c>
    </row>
    <row r="750" spans="1:2" ht="15" customHeight="1">
      <c r="A750" s="50" t="s">
        <v>1562</v>
      </c>
      <c r="B750" s="51" t="s">
        <v>1563</v>
      </c>
    </row>
    <row r="751" spans="1:2" ht="15" customHeight="1">
      <c r="A751" s="50" t="s">
        <v>1564</v>
      </c>
      <c r="B751" s="51" t="s">
        <v>1565</v>
      </c>
    </row>
    <row r="752" spans="1:2" ht="15" customHeight="1">
      <c r="A752" s="50" t="s">
        <v>1566</v>
      </c>
      <c r="B752" s="51" t="s">
        <v>1567</v>
      </c>
    </row>
    <row r="753" spans="1:2" ht="15" customHeight="1">
      <c r="A753" s="50" t="s">
        <v>1568</v>
      </c>
      <c r="B753" s="51" t="s">
        <v>1569</v>
      </c>
    </row>
    <row r="754" spans="1:2" ht="15" customHeight="1">
      <c r="A754" s="50" t="s">
        <v>1570</v>
      </c>
      <c r="B754" s="51" t="s">
        <v>1571</v>
      </c>
    </row>
    <row r="755" spans="1:2" ht="15" customHeight="1">
      <c r="A755" s="50" t="s">
        <v>1572</v>
      </c>
      <c r="B755" s="51" t="s">
        <v>1573</v>
      </c>
    </row>
    <row r="756" spans="1:2" ht="15" customHeight="1">
      <c r="A756" s="50" t="s">
        <v>1574</v>
      </c>
      <c r="B756" s="51" t="s">
        <v>1575</v>
      </c>
    </row>
    <row r="757" spans="1:2" ht="15" customHeight="1">
      <c r="A757" s="50" t="s">
        <v>1576</v>
      </c>
      <c r="B757" s="51" t="s">
        <v>1577</v>
      </c>
    </row>
    <row r="758" spans="1:2" ht="15" customHeight="1">
      <c r="A758" s="50" t="s">
        <v>1578</v>
      </c>
      <c r="B758" s="51" t="s">
        <v>1579</v>
      </c>
    </row>
    <row r="759" spans="1:2" ht="15" customHeight="1">
      <c r="A759" s="50" t="s">
        <v>1580</v>
      </c>
      <c r="B759" s="51" t="s">
        <v>1581</v>
      </c>
    </row>
    <row r="760" spans="1:2" ht="15" customHeight="1">
      <c r="A760" s="50" t="s">
        <v>1582</v>
      </c>
      <c r="B760" s="51" t="s">
        <v>1583</v>
      </c>
    </row>
    <row r="761" spans="1:2" ht="15" customHeight="1">
      <c r="A761" s="50" t="s">
        <v>1584</v>
      </c>
      <c r="B761" s="51" t="s">
        <v>1585</v>
      </c>
    </row>
    <row r="762" spans="1:2" ht="15" customHeight="1">
      <c r="A762" s="50" t="s">
        <v>1586</v>
      </c>
      <c r="B762" s="51" t="s">
        <v>1587</v>
      </c>
    </row>
    <row r="763" spans="1:2" ht="15" customHeight="1">
      <c r="A763" s="50" t="s">
        <v>1588</v>
      </c>
      <c r="B763" s="51" t="s">
        <v>1589</v>
      </c>
    </row>
    <row r="764" spans="1:2" ht="15" customHeight="1">
      <c r="A764" s="50" t="s">
        <v>1590</v>
      </c>
      <c r="B764" s="51" t="s">
        <v>1591</v>
      </c>
    </row>
    <row r="765" spans="1:2" ht="15" customHeight="1">
      <c r="A765" s="50" t="s">
        <v>1592</v>
      </c>
      <c r="B765" s="51" t="s">
        <v>1593</v>
      </c>
    </row>
    <row r="766" spans="1:2" ht="15" customHeight="1">
      <c r="A766" s="50" t="s">
        <v>1594</v>
      </c>
      <c r="B766" s="51" t="s">
        <v>1595</v>
      </c>
    </row>
    <row r="767" spans="1:2" ht="15" customHeight="1">
      <c r="A767" s="50" t="s">
        <v>1596</v>
      </c>
      <c r="B767" s="51" t="s">
        <v>1597</v>
      </c>
    </row>
    <row r="768" spans="1:2" ht="15" customHeight="1">
      <c r="A768" s="50" t="s">
        <v>1598</v>
      </c>
      <c r="B768" s="51" t="s">
        <v>1599</v>
      </c>
    </row>
    <row r="769" spans="1:2" ht="15" customHeight="1">
      <c r="A769" s="50" t="s">
        <v>1600</v>
      </c>
      <c r="B769" s="51" t="s">
        <v>1601</v>
      </c>
    </row>
    <row r="770" spans="1:2" ht="15" customHeight="1">
      <c r="A770" s="50" t="s">
        <v>1602</v>
      </c>
      <c r="B770" s="51" t="s">
        <v>1603</v>
      </c>
    </row>
    <row r="771" spans="1:2" ht="15" customHeight="1">
      <c r="A771" s="50" t="s">
        <v>1604</v>
      </c>
      <c r="B771" s="51" t="s">
        <v>1605</v>
      </c>
    </row>
    <row r="772" spans="1:2" ht="15" customHeight="1">
      <c r="A772" s="50" t="s">
        <v>1606</v>
      </c>
      <c r="B772" s="51" t="s">
        <v>1607</v>
      </c>
    </row>
    <row r="773" spans="1:2" ht="15" customHeight="1">
      <c r="A773" s="50" t="s">
        <v>1608</v>
      </c>
      <c r="B773" s="51" t="s">
        <v>1609</v>
      </c>
    </row>
    <row r="774" spans="1:2" ht="15" customHeight="1">
      <c r="A774" s="50" t="s">
        <v>1610</v>
      </c>
      <c r="B774" s="51" t="s">
        <v>1611</v>
      </c>
    </row>
    <row r="775" spans="1:2" ht="15" customHeight="1">
      <c r="A775" s="50" t="s">
        <v>1612</v>
      </c>
      <c r="B775" s="51" t="s">
        <v>1613</v>
      </c>
    </row>
    <row r="776" spans="1:2" ht="15" customHeight="1">
      <c r="A776" s="50" t="s">
        <v>1614</v>
      </c>
      <c r="B776" s="51" t="s">
        <v>1615</v>
      </c>
    </row>
    <row r="777" spans="1:2" ht="15" customHeight="1">
      <c r="A777" s="50" t="s">
        <v>1616</v>
      </c>
      <c r="B777" s="51" t="s">
        <v>1617</v>
      </c>
    </row>
    <row r="778" spans="1:2" ht="15" customHeight="1">
      <c r="A778" s="50" t="s">
        <v>1618</v>
      </c>
      <c r="B778" s="51" t="s">
        <v>1619</v>
      </c>
    </row>
    <row r="779" spans="1:2" ht="15" customHeight="1">
      <c r="A779" s="50" t="s">
        <v>1620</v>
      </c>
      <c r="B779" s="51" t="s">
        <v>1621</v>
      </c>
    </row>
    <row r="780" spans="1:2" ht="15" customHeight="1">
      <c r="A780" s="50" t="s">
        <v>1622</v>
      </c>
      <c r="B780" s="51" t="s">
        <v>1623</v>
      </c>
    </row>
    <row r="781" spans="1:2" ht="15" customHeight="1">
      <c r="A781" s="50" t="s">
        <v>1624</v>
      </c>
      <c r="B781" s="51" t="s">
        <v>1625</v>
      </c>
    </row>
    <row r="782" spans="1:2" ht="15" customHeight="1">
      <c r="A782" s="50" t="s">
        <v>1626</v>
      </c>
      <c r="B782" s="51" t="s">
        <v>1627</v>
      </c>
    </row>
    <row r="783" spans="1:2" ht="15" customHeight="1">
      <c r="A783" s="50" t="s">
        <v>1628</v>
      </c>
      <c r="B783" s="51" t="s">
        <v>1629</v>
      </c>
    </row>
    <row r="784" spans="1:2" ht="15" customHeight="1">
      <c r="A784" s="50" t="s">
        <v>1630</v>
      </c>
      <c r="B784" s="51" t="s">
        <v>1631</v>
      </c>
    </row>
    <row r="785" spans="1:2" ht="15" customHeight="1">
      <c r="A785" s="50" t="s">
        <v>1632</v>
      </c>
      <c r="B785" s="51" t="s">
        <v>1633</v>
      </c>
    </row>
    <row r="786" spans="1:2" ht="15" customHeight="1">
      <c r="A786" s="50" t="s">
        <v>1634</v>
      </c>
      <c r="B786" s="51" t="s">
        <v>1635</v>
      </c>
    </row>
    <row r="787" spans="1:2" ht="15" customHeight="1">
      <c r="A787" s="50" t="s">
        <v>1636</v>
      </c>
      <c r="B787" s="51" t="s">
        <v>1637</v>
      </c>
    </row>
    <row r="788" spans="1:2" ht="15" customHeight="1">
      <c r="A788" s="50" t="s">
        <v>1638</v>
      </c>
      <c r="B788" s="51" t="s">
        <v>1639</v>
      </c>
    </row>
    <row r="789" spans="1:2" ht="15" customHeight="1">
      <c r="A789" s="50" t="s">
        <v>1640</v>
      </c>
      <c r="B789" s="51" t="s">
        <v>1641</v>
      </c>
    </row>
    <row r="790" spans="1:2" ht="15" customHeight="1">
      <c r="A790" s="50" t="s">
        <v>1642</v>
      </c>
      <c r="B790" s="51" t="s">
        <v>1643</v>
      </c>
    </row>
    <row r="791" spans="1:2" ht="15" customHeight="1">
      <c r="A791" s="50" t="s">
        <v>1644</v>
      </c>
      <c r="B791" s="51" t="s">
        <v>1645</v>
      </c>
    </row>
    <row r="792" spans="1:2" ht="15" customHeight="1">
      <c r="A792" s="50" t="s">
        <v>1646</v>
      </c>
      <c r="B792" s="51" t="s">
        <v>1647</v>
      </c>
    </row>
    <row r="793" spans="1:2" ht="15" customHeight="1">
      <c r="A793" s="50" t="s">
        <v>1648</v>
      </c>
      <c r="B793" s="51" t="s">
        <v>1649</v>
      </c>
    </row>
    <row r="794" spans="1:2" ht="15" customHeight="1">
      <c r="A794" s="50" t="s">
        <v>1650</v>
      </c>
      <c r="B794" s="51" t="s">
        <v>1651</v>
      </c>
    </row>
    <row r="795" spans="1:2" ht="15" customHeight="1">
      <c r="A795" s="50" t="s">
        <v>1652</v>
      </c>
      <c r="B795" s="51" t="s">
        <v>1653</v>
      </c>
    </row>
    <row r="796" spans="1:2" ht="15" customHeight="1">
      <c r="A796" s="50" t="s">
        <v>1654</v>
      </c>
      <c r="B796" s="51" t="s">
        <v>1655</v>
      </c>
    </row>
    <row r="797" spans="1:2" ht="15" customHeight="1">
      <c r="A797" s="50" t="s">
        <v>1656</v>
      </c>
      <c r="B797" s="51" t="s">
        <v>1657</v>
      </c>
    </row>
    <row r="798" spans="1:2" ht="15" customHeight="1">
      <c r="A798" s="50" t="s">
        <v>1658</v>
      </c>
      <c r="B798" s="51" t="s">
        <v>1659</v>
      </c>
    </row>
    <row r="799" spans="1:2" ht="15" customHeight="1">
      <c r="A799" s="50" t="s">
        <v>1660</v>
      </c>
      <c r="B799" s="51" t="s">
        <v>1661</v>
      </c>
    </row>
    <row r="800" spans="1:2" ht="15" customHeight="1">
      <c r="A800" s="50" t="s">
        <v>1662</v>
      </c>
      <c r="B800" s="51" t="s">
        <v>1663</v>
      </c>
    </row>
    <row r="801" spans="1:2" ht="15" customHeight="1">
      <c r="A801" s="50" t="s">
        <v>1664</v>
      </c>
      <c r="B801" s="51" t="s">
        <v>1665</v>
      </c>
    </row>
    <row r="802" spans="1:2" ht="15" customHeight="1">
      <c r="A802" s="50" t="s">
        <v>1666</v>
      </c>
      <c r="B802" s="51" t="s">
        <v>1667</v>
      </c>
    </row>
    <row r="803" spans="1:2" ht="15" customHeight="1">
      <c r="A803" s="50" t="s">
        <v>1668</v>
      </c>
      <c r="B803" s="51" t="s">
        <v>1669</v>
      </c>
    </row>
    <row r="804" spans="1:2" ht="15" customHeight="1">
      <c r="A804" s="50" t="s">
        <v>1670</v>
      </c>
      <c r="B804" s="51" t="s">
        <v>1671</v>
      </c>
    </row>
    <row r="805" spans="1:2" ht="15" customHeight="1">
      <c r="A805" s="50" t="s">
        <v>1672</v>
      </c>
      <c r="B805" s="51" t="s">
        <v>1673</v>
      </c>
    </row>
    <row r="806" spans="1:2" ht="15" customHeight="1">
      <c r="A806" s="50" t="s">
        <v>1674</v>
      </c>
      <c r="B806" s="51" t="s">
        <v>1675</v>
      </c>
    </row>
    <row r="807" spans="1:2" ht="15" customHeight="1">
      <c r="A807" s="50" t="s">
        <v>1676</v>
      </c>
      <c r="B807" s="51" t="s">
        <v>1677</v>
      </c>
    </row>
    <row r="808" spans="1:2" ht="15" customHeight="1">
      <c r="A808" s="50" t="s">
        <v>1678</v>
      </c>
      <c r="B808" s="51" t="s">
        <v>1679</v>
      </c>
    </row>
    <row r="809" spans="1:2" ht="15" customHeight="1">
      <c r="A809" s="50" t="s">
        <v>1680</v>
      </c>
      <c r="B809" s="51" t="s">
        <v>1681</v>
      </c>
    </row>
    <row r="810" spans="1:2" ht="15" customHeight="1">
      <c r="A810" s="50" t="s">
        <v>1682</v>
      </c>
      <c r="B810" s="51" t="s">
        <v>1683</v>
      </c>
    </row>
    <row r="811" spans="1:2" ht="15" customHeight="1">
      <c r="A811" s="50" t="s">
        <v>1684</v>
      </c>
      <c r="B811" s="51" t="s">
        <v>1685</v>
      </c>
    </row>
    <row r="812" spans="1:2" ht="15" customHeight="1">
      <c r="A812" s="50" t="s">
        <v>1686</v>
      </c>
      <c r="B812" s="51" t="s">
        <v>1687</v>
      </c>
    </row>
    <row r="813" spans="1:2" ht="15" customHeight="1">
      <c r="A813" s="50" t="s">
        <v>1688</v>
      </c>
      <c r="B813" s="51" t="s">
        <v>1689</v>
      </c>
    </row>
    <row r="814" spans="1:2" ht="15" customHeight="1">
      <c r="A814" s="50" t="s">
        <v>1690</v>
      </c>
      <c r="B814" s="51" t="s">
        <v>1691</v>
      </c>
    </row>
    <row r="815" spans="1:2" ht="15" customHeight="1">
      <c r="A815" s="50" t="s">
        <v>1692</v>
      </c>
      <c r="B815" s="51" t="s">
        <v>1693</v>
      </c>
    </row>
    <row r="816" spans="1:2" ht="15" customHeight="1">
      <c r="A816" s="50" t="s">
        <v>1694</v>
      </c>
      <c r="B816" s="51" t="s">
        <v>1695</v>
      </c>
    </row>
    <row r="817" spans="1:2" ht="15" customHeight="1">
      <c r="A817" s="50" t="s">
        <v>1696</v>
      </c>
      <c r="B817" s="51" t="s">
        <v>1697</v>
      </c>
    </row>
    <row r="818" spans="1:2" ht="15" customHeight="1">
      <c r="A818" s="50" t="s">
        <v>1698</v>
      </c>
      <c r="B818" s="51" t="s">
        <v>1699</v>
      </c>
    </row>
    <row r="819" spans="1:2" ht="15" customHeight="1">
      <c r="A819" s="50" t="s">
        <v>1700</v>
      </c>
      <c r="B819" s="51" t="s">
        <v>1701</v>
      </c>
    </row>
    <row r="820" spans="1:2" ht="15" customHeight="1">
      <c r="A820" s="50" t="s">
        <v>1702</v>
      </c>
      <c r="B820" s="51" t="s">
        <v>1703</v>
      </c>
    </row>
    <row r="821" spans="1:2" ht="15" customHeight="1">
      <c r="A821" s="50" t="s">
        <v>1704</v>
      </c>
      <c r="B821" s="51" t="s">
        <v>1705</v>
      </c>
    </row>
    <row r="822" spans="1:2" ht="15" customHeight="1">
      <c r="A822" s="50" t="s">
        <v>1706</v>
      </c>
      <c r="B822" s="51" t="s">
        <v>1707</v>
      </c>
    </row>
    <row r="823" spans="1:2" ht="15" customHeight="1">
      <c r="A823" s="50" t="s">
        <v>1708</v>
      </c>
      <c r="B823" s="51" t="s">
        <v>1709</v>
      </c>
    </row>
    <row r="824" spans="1:2" ht="15" customHeight="1">
      <c r="A824" s="50" t="s">
        <v>1710</v>
      </c>
      <c r="B824" s="51" t="s">
        <v>1711</v>
      </c>
    </row>
    <row r="825" spans="1:2" ht="15" customHeight="1">
      <c r="A825" s="50" t="s">
        <v>1712</v>
      </c>
      <c r="B825" s="51" t="s">
        <v>1713</v>
      </c>
    </row>
    <row r="826" spans="1:2" ht="15" customHeight="1">
      <c r="A826" s="50" t="s">
        <v>1714</v>
      </c>
      <c r="B826" s="51" t="s">
        <v>1715</v>
      </c>
    </row>
    <row r="827" spans="1:2" ht="15" customHeight="1">
      <c r="A827" s="50" t="s">
        <v>1716</v>
      </c>
      <c r="B827" s="51" t="s">
        <v>1717</v>
      </c>
    </row>
    <row r="828" spans="1:2" ht="15" customHeight="1">
      <c r="A828" s="50" t="s">
        <v>1718</v>
      </c>
      <c r="B828" s="51" t="s">
        <v>1719</v>
      </c>
    </row>
    <row r="829" spans="1:2" ht="15" customHeight="1">
      <c r="A829" s="50" t="s">
        <v>1720</v>
      </c>
      <c r="B829" s="51" t="s">
        <v>1721</v>
      </c>
    </row>
    <row r="830" spans="1:2" ht="15" customHeight="1">
      <c r="A830" s="50" t="s">
        <v>1722</v>
      </c>
      <c r="B830" s="51" t="s">
        <v>1723</v>
      </c>
    </row>
    <row r="831" spans="1:2" ht="15" customHeight="1">
      <c r="A831" s="50" t="s">
        <v>1724</v>
      </c>
      <c r="B831" s="51" t="s">
        <v>1725</v>
      </c>
    </row>
    <row r="832" spans="1:2" ht="15" customHeight="1">
      <c r="A832" s="50" t="s">
        <v>1726</v>
      </c>
      <c r="B832" s="51" t="s">
        <v>1727</v>
      </c>
    </row>
    <row r="833" spans="1:2" ht="15" customHeight="1">
      <c r="A833" s="50" t="s">
        <v>1728</v>
      </c>
      <c r="B833" s="51" t="s">
        <v>1729</v>
      </c>
    </row>
    <row r="834" spans="1:2" ht="15" customHeight="1">
      <c r="A834" s="50" t="s">
        <v>1730</v>
      </c>
      <c r="B834" s="51" t="s">
        <v>1731</v>
      </c>
    </row>
    <row r="835" spans="1:2" ht="15" customHeight="1">
      <c r="A835" s="50" t="s">
        <v>1732</v>
      </c>
      <c r="B835" s="51" t="s">
        <v>1733</v>
      </c>
    </row>
    <row r="836" spans="1:2" ht="15" customHeight="1">
      <c r="A836" s="50" t="s">
        <v>1734</v>
      </c>
      <c r="B836" s="51" t="s">
        <v>1735</v>
      </c>
    </row>
    <row r="837" spans="1:2" ht="15" customHeight="1">
      <c r="A837" s="50" t="s">
        <v>1736</v>
      </c>
      <c r="B837" s="51" t="s">
        <v>1737</v>
      </c>
    </row>
    <row r="838" spans="1:2" ht="15" customHeight="1">
      <c r="A838" s="50" t="s">
        <v>1738</v>
      </c>
      <c r="B838" s="51" t="s">
        <v>1739</v>
      </c>
    </row>
    <row r="839" spans="1:2" ht="15" customHeight="1">
      <c r="A839" s="50" t="s">
        <v>1740</v>
      </c>
      <c r="B839" s="51" t="s">
        <v>1741</v>
      </c>
    </row>
    <row r="840" spans="1:2" ht="15" customHeight="1">
      <c r="A840" s="50" t="s">
        <v>1742</v>
      </c>
      <c r="B840" s="51" t="s">
        <v>1743</v>
      </c>
    </row>
    <row r="841" spans="1:2" ht="15" customHeight="1">
      <c r="A841" s="50" t="s">
        <v>1744</v>
      </c>
      <c r="B841" s="51" t="s">
        <v>1745</v>
      </c>
    </row>
    <row r="842" spans="1:2" ht="15" customHeight="1">
      <c r="A842" s="50" t="s">
        <v>1746</v>
      </c>
      <c r="B842" s="51" t="s">
        <v>1747</v>
      </c>
    </row>
    <row r="843" spans="1:2" ht="15" customHeight="1">
      <c r="A843" s="50" t="s">
        <v>1748</v>
      </c>
      <c r="B843" s="51" t="s">
        <v>1749</v>
      </c>
    </row>
    <row r="844" spans="1:2" ht="15" customHeight="1">
      <c r="A844" s="50" t="s">
        <v>1750</v>
      </c>
      <c r="B844" s="51" t="s">
        <v>1751</v>
      </c>
    </row>
    <row r="845" spans="1:2" ht="15" customHeight="1">
      <c r="A845" s="50" t="s">
        <v>1752</v>
      </c>
      <c r="B845" s="51" t="s">
        <v>1753</v>
      </c>
    </row>
    <row r="846" spans="1:2" ht="15" customHeight="1">
      <c r="A846" s="50" t="s">
        <v>1754</v>
      </c>
      <c r="B846" s="51" t="s">
        <v>1755</v>
      </c>
    </row>
    <row r="847" spans="1:2" ht="15" customHeight="1">
      <c r="A847" s="50" t="s">
        <v>1756</v>
      </c>
      <c r="B847" s="51" t="s">
        <v>1757</v>
      </c>
    </row>
    <row r="848" spans="1:2" ht="15" customHeight="1">
      <c r="A848" s="50" t="s">
        <v>1758</v>
      </c>
      <c r="B848" s="51" t="s">
        <v>1759</v>
      </c>
    </row>
    <row r="849" spans="1:2" ht="15" customHeight="1">
      <c r="A849" s="50" t="s">
        <v>1760</v>
      </c>
      <c r="B849" s="51" t="s">
        <v>1761</v>
      </c>
    </row>
    <row r="850" spans="1:2" ht="15" customHeight="1">
      <c r="A850" s="50" t="s">
        <v>1762</v>
      </c>
      <c r="B850" s="51" t="s">
        <v>1763</v>
      </c>
    </row>
    <row r="851" spans="1:2" ht="15" customHeight="1">
      <c r="A851" s="50" t="s">
        <v>1764</v>
      </c>
      <c r="B851" s="51" t="s">
        <v>1765</v>
      </c>
    </row>
    <row r="852" spans="1:2" ht="15" customHeight="1">
      <c r="A852" s="50" t="s">
        <v>1766</v>
      </c>
      <c r="B852" s="51" t="s">
        <v>1767</v>
      </c>
    </row>
    <row r="853" spans="1:2" ht="15" customHeight="1">
      <c r="A853" s="50" t="s">
        <v>1768</v>
      </c>
      <c r="B853" s="51" t="s">
        <v>1769</v>
      </c>
    </row>
    <row r="854" spans="1:2" ht="15" customHeight="1">
      <c r="A854" s="50" t="s">
        <v>1770</v>
      </c>
      <c r="B854" s="51" t="s">
        <v>1771</v>
      </c>
    </row>
    <row r="855" spans="1:2" ht="15" customHeight="1">
      <c r="A855" s="50" t="s">
        <v>1772</v>
      </c>
      <c r="B855" s="51" t="s">
        <v>1773</v>
      </c>
    </row>
    <row r="856" spans="1:2" ht="15" customHeight="1">
      <c r="A856" s="50" t="s">
        <v>1774</v>
      </c>
      <c r="B856" s="51" t="s">
        <v>1775</v>
      </c>
    </row>
    <row r="857" spans="1:2" ht="15" customHeight="1">
      <c r="A857" s="50" t="s">
        <v>1776</v>
      </c>
      <c r="B857" s="51" t="s">
        <v>1777</v>
      </c>
    </row>
    <row r="858" spans="1:2" ht="15" customHeight="1">
      <c r="A858" s="50" t="s">
        <v>1778</v>
      </c>
      <c r="B858" s="51" t="s">
        <v>1779</v>
      </c>
    </row>
    <row r="859" spans="1:2" ht="15" customHeight="1">
      <c r="A859" s="50" t="s">
        <v>1780</v>
      </c>
      <c r="B859" s="51" t="s">
        <v>1781</v>
      </c>
    </row>
    <row r="860" spans="1:2" ht="15" customHeight="1">
      <c r="A860" s="50" t="s">
        <v>1782</v>
      </c>
      <c r="B860" s="51" t="s">
        <v>1783</v>
      </c>
    </row>
    <row r="861" spans="1:2" ht="15" customHeight="1">
      <c r="A861" s="50" t="s">
        <v>1784</v>
      </c>
      <c r="B861" s="51" t="s">
        <v>1785</v>
      </c>
    </row>
    <row r="862" spans="1:2" ht="15" customHeight="1">
      <c r="A862" s="50" t="s">
        <v>1786</v>
      </c>
      <c r="B862" s="51" t="s">
        <v>1787</v>
      </c>
    </row>
    <row r="863" spans="1:2" ht="15" customHeight="1">
      <c r="A863" s="50" t="s">
        <v>1788</v>
      </c>
      <c r="B863" s="51" t="s">
        <v>1789</v>
      </c>
    </row>
    <row r="864" spans="1:2" ht="15" customHeight="1">
      <c r="A864" s="50" t="s">
        <v>1790</v>
      </c>
      <c r="B864" s="51" t="s">
        <v>1791</v>
      </c>
    </row>
    <row r="865" spans="1:2" ht="15" customHeight="1">
      <c r="A865" s="50" t="s">
        <v>1792</v>
      </c>
      <c r="B865" s="51" t="s">
        <v>1793</v>
      </c>
    </row>
    <row r="866" spans="1:2" ht="15" customHeight="1">
      <c r="A866" s="50" t="s">
        <v>1794</v>
      </c>
      <c r="B866" s="51" t="s">
        <v>1795</v>
      </c>
    </row>
    <row r="867" spans="1:2" ht="15" customHeight="1">
      <c r="A867" s="50" t="s">
        <v>1796</v>
      </c>
      <c r="B867" s="51" t="s">
        <v>1797</v>
      </c>
    </row>
    <row r="868" spans="1:2" ht="15" customHeight="1">
      <c r="A868" s="50" t="s">
        <v>1798</v>
      </c>
      <c r="B868" s="51" t="s">
        <v>1799</v>
      </c>
    </row>
    <row r="869" spans="1:2" ht="15" customHeight="1">
      <c r="A869" s="50" t="s">
        <v>1800</v>
      </c>
      <c r="B869" s="51" t="s">
        <v>1801</v>
      </c>
    </row>
    <row r="870" spans="1:2" ht="15" customHeight="1">
      <c r="A870" s="50" t="s">
        <v>1802</v>
      </c>
      <c r="B870" s="51" t="s">
        <v>1803</v>
      </c>
    </row>
    <row r="871" spans="1:2" ht="15" customHeight="1">
      <c r="A871" s="50" t="s">
        <v>1804</v>
      </c>
      <c r="B871" s="51" t="s">
        <v>1805</v>
      </c>
    </row>
    <row r="872" spans="1:2" ht="15" customHeight="1">
      <c r="A872" s="50" t="s">
        <v>1806</v>
      </c>
      <c r="B872" s="51" t="s">
        <v>1807</v>
      </c>
    </row>
    <row r="873" spans="1:2" ht="15" customHeight="1">
      <c r="A873" s="50" t="s">
        <v>1808</v>
      </c>
      <c r="B873" s="51" t="s">
        <v>1809</v>
      </c>
    </row>
    <row r="874" spans="1:2" ht="15" customHeight="1">
      <c r="A874" s="50" t="s">
        <v>1810</v>
      </c>
      <c r="B874" s="51" t="s">
        <v>1811</v>
      </c>
    </row>
    <row r="875" spans="1:2" ht="15" customHeight="1">
      <c r="A875" s="50" t="s">
        <v>1812</v>
      </c>
      <c r="B875" s="51" t="s">
        <v>1813</v>
      </c>
    </row>
    <row r="876" spans="1:2" ht="15" customHeight="1">
      <c r="A876" s="50" t="s">
        <v>1814</v>
      </c>
      <c r="B876" s="51" t="s">
        <v>1815</v>
      </c>
    </row>
    <row r="877" spans="1:2" ht="15" customHeight="1">
      <c r="A877" s="50" t="s">
        <v>1816</v>
      </c>
      <c r="B877" s="51" t="s">
        <v>1817</v>
      </c>
    </row>
    <row r="878" spans="1:2" ht="15" customHeight="1">
      <c r="A878" s="50" t="s">
        <v>1818</v>
      </c>
      <c r="B878" s="51" t="s">
        <v>1819</v>
      </c>
    </row>
    <row r="879" spans="1:2" ht="15" customHeight="1">
      <c r="A879" s="50" t="s">
        <v>1820</v>
      </c>
      <c r="B879" s="51" t="s">
        <v>1821</v>
      </c>
    </row>
    <row r="880" spans="1:2" ht="15" customHeight="1">
      <c r="A880" s="50" t="s">
        <v>1822</v>
      </c>
      <c r="B880" s="51" t="s">
        <v>1823</v>
      </c>
    </row>
    <row r="881" spans="1:2" ht="15" customHeight="1">
      <c r="A881" s="50" t="s">
        <v>1824</v>
      </c>
      <c r="B881" s="51" t="s">
        <v>1825</v>
      </c>
    </row>
    <row r="882" spans="1:2" ht="15" customHeight="1">
      <c r="A882" s="50" t="s">
        <v>1826</v>
      </c>
      <c r="B882" s="51" t="s">
        <v>1827</v>
      </c>
    </row>
    <row r="883" spans="1:2" ht="15" customHeight="1">
      <c r="A883" s="50" t="s">
        <v>1828</v>
      </c>
      <c r="B883" s="51" t="s">
        <v>1829</v>
      </c>
    </row>
    <row r="884" spans="1:2" ht="15" customHeight="1">
      <c r="A884" s="50" t="s">
        <v>1830</v>
      </c>
      <c r="B884" s="51" t="s">
        <v>1831</v>
      </c>
    </row>
    <row r="885" spans="1:2" ht="15" customHeight="1">
      <c r="A885" s="50" t="s">
        <v>1832</v>
      </c>
      <c r="B885" s="51" t="s">
        <v>1833</v>
      </c>
    </row>
    <row r="886" spans="1:2" ht="15" customHeight="1">
      <c r="A886" s="50" t="s">
        <v>1834</v>
      </c>
      <c r="B886" s="51" t="s">
        <v>1835</v>
      </c>
    </row>
    <row r="887" spans="1:2" ht="15" customHeight="1">
      <c r="A887" s="50" t="s">
        <v>1836</v>
      </c>
      <c r="B887" s="51" t="s">
        <v>1837</v>
      </c>
    </row>
    <row r="888" spans="1:2" ht="15" customHeight="1">
      <c r="A888" s="50" t="s">
        <v>1838</v>
      </c>
      <c r="B888" s="51" t="s">
        <v>1839</v>
      </c>
    </row>
    <row r="889" spans="1:2" ht="15" customHeight="1">
      <c r="A889" s="50" t="s">
        <v>1840</v>
      </c>
      <c r="B889" s="51" t="s">
        <v>1841</v>
      </c>
    </row>
    <row r="890" spans="1:2" ht="15" customHeight="1">
      <c r="A890" s="50" t="s">
        <v>1842</v>
      </c>
      <c r="B890" s="51" t="s">
        <v>1843</v>
      </c>
    </row>
    <row r="891" spans="1:2" ht="15" customHeight="1">
      <c r="A891" s="50" t="s">
        <v>1844</v>
      </c>
      <c r="B891" s="51" t="s">
        <v>1845</v>
      </c>
    </row>
    <row r="892" spans="1:2" ht="15" customHeight="1">
      <c r="A892" s="50" t="s">
        <v>1846</v>
      </c>
      <c r="B892" s="51" t="s">
        <v>1847</v>
      </c>
    </row>
    <row r="893" spans="1:2" ht="15" customHeight="1">
      <c r="A893" s="50" t="s">
        <v>1848</v>
      </c>
      <c r="B893" s="51" t="s">
        <v>1849</v>
      </c>
    </row>
    <row r="894" spans="1:2" ht="15" customHeight="1">
      <c r="A894" s="50" t="s">
        <v>1850</v>
      </c>
      <c r="B894" s="51" t="s">
        <v>1851</v>
      </c>
    </row>
    <row r="895" spans="1:2" ht="15" customHeight="1">
      <c r="A895" s="50" t="s">
        <v>1852</v>
      </c>
      <c r="B895" s="51" t="s">
        <v>1853</v>
      </c>
    </row>
    <row r="896" spans="1:2" ht="15" customHeight="1">
      <c r="A896" s="50" t="s">
        <v>1854</v>
      </c>
      <c r="B896" s="51" t="s">
        <v>1855</v>
      </c>
    </row>
    <row r="897" spans="1:2" ht="15" customHeight="1">
      <c r="A897" s="50" t="s">
        <v>1856</v>
      </c>
      <c r="B897" s="51" t="s">
        <v>1857</v>
      </c>
    </row>
    <row r="898" spans="1:2" ht="15" customHeight="1">
      <c r="A898" s="50" t="s">
        <v>1858</v>
      </c>
      <c r="B898" s="51" t="s">
        <v>1859</v>
      </c>
    </row>
    <row r="899" spans="1:2" ht="15" customHeight="1">
      <c r="A899" s="50" t="s">
        <v>1860</v>
      </c>
      <c r="B899" s="51" t="s">
        <v>1861</v>
      </c>
    </row>
    <row r="900" spans="1:2" ht="15" customHeight="1">
      <c r="A900" s="50" t="s">
        <v>1862</v>
      </c>
      <c r="B900" s="51" t="s">
        <v>1863</v>
      </c>
    </row>
    <row r="901" spans="1:2" ht="15" customHeight="1">
      <c r="A901" s="50" t="s">
        <v>1864</v>
      </c>
      <c r="B901" s="51" t="s">
        <v>1865</v>
      </c>
    </row>
    <row r="902" spans="1:2" ht="15" customHeight="1">
      <c r="A902" s="50" t="s">
        <v>1866</v>
      </c>
      <c r="B902" s="51" t="s">
        <v>1867</v>
      </c>
    </row>
    <row r="903" spans="1:2" ht="15" customHeight="1">
      <c r="A903" s="50" t="s">
        <v>1868</v>
      </c>
      <c r="B903" s="51" t="s">
        <v>1869</v>
      </c>
    </row>
    <row r="904" spans="1:2" ht="15" customHeight="1">
      <c r="A904" s="50" t="s">
        <v>1870</v>
      </c>
      <c r="B904" s="51" t="s">
        <v>1871</v>
      </c>
    </row>
    <row r="905" spans="1:2" ht="15" customHeight="1">
      <c r="A905" s="50" t="s">
        <v>1872</v>
      </c>
      <c r="B905" s="51" t="s">
        <v>1873</v>
      </c>
    </row>
    <row r="906" spans="1:2" ht="15" customHeight="1">
      <c r="A906" s="50" t="s">
        <v>1874</v>
      </c>
      <c r="B906" s="51" t="s">
        <v>1875</v>
      </c>
    </row>
    <row r="907" spans="1:2" ht="15" customHeight="1">
      <c r="A907" s="50" t="s">
        <v>1876</v>
      </c>
      <c r="B907" s="51" t="s">
        <v>1877</v>
      </c>
    </row>
    <row r="908" spans="1:2" ht="15" customHeight="1">
      <c r="A908" s="50" t="s">
        <v>1878</v>
      </c>
      <c r="B908" s="51" t="s">
        <v>1879</v>
      </c>
    </row>
    <row r="909" spans="1:2" ht="15" customHeight="1">
      <c r="A909" s="50" t="s">
        <v>1880</v>
      </c>
      <c r="B909" s="51" t="s">
        <v>1881</v>
      </c>
    </row>
    <row r="910" spans="1:2" ht="15" customHeight="1">
      <c r="A910" s="50" t="s">
        <v>1882</v>
      </c>
      <c r="B910" s="51" t="s">
        <v>1883</v>
      </c>
    </row>
    <row r="911" spans="1:2" ht="15" customHeight="1">
      <c r="A911" s="50" t="s">
        <v>1884</v>
      </c>
      <c r="B911" s="51" t="s">
        <v>1885</v>
      </c>
    </row>
    <row r="912" spans="1:2" ht="15" customHeight="1">
      <c r="A912" s="50" t="s">
        <v>1886</v>
      </c>
      <c r="B912" s="51" t="s">
        <v>1887</v>
      </c>
    </row>
    <row r="913" spans="1:2" ht="15" customHeight="1">
      <c r="A913" s="50" t="s">
        <v>1888</v>
      </c>
      <c r="B913" s="51" t="s">
        <v>1889</v>
      </c>
    </row>
    <row r="914" spans="1:2" ht="15" customHeight="1">
      <c r="A914" s="50" t="s">
        <v>1890</v>
      </c>
      <c r="B914" s="51" t="s">
        <v>1891</v>
      </c>
    </row>
    <row r="915" spans="1:2" ht="15" customHeight="1">
      <c r="A915" s="50" t="s">
        <v>1892</v>
      </c>
      <c r="B915" s="51" t="s">
        <v>1893</v>
      </c>
    </row>
    <row r="916" spans="1:2" ht="15" customHeight="1">
      <c r="A916" s="50" t="s">
        <v>1894</v>
      </c>
      <c r="B916" s="51" t="s">
        <v>1895</v>
      </c>
    </row>
    <row r="917" spans="1:2" ht="45.75" customHeight="1">
      <c r="A917" s="50" t="s">
        <v>1896</v>
      </c>
      <c r="B917" s="51" t="s">
        <v>1897</v>
      </c>
    </row>
    <row r="918" spans="1:2" ht="15" customHeight="1">
      <c r="A918" s="50" t="s">
        <v>1898</v>
      </c>
      <c r="B918" s="51" t="s">
        <v>1899</v>
      </c>
    </row>
    <row r="919" spans="1:2" ht="15" customHeight="1">
      <c r="A919" s="50" t="s">
        <v>1900</v>
      </c>
      <c r="B919" s="51" t="s">
        <v>1901</v>
      </c>
    </row>
    <row r="920" spans="1:2" ht="15" customHeight="1">
      <c r="A920" s="50" t="s">
        <v>1902</v>
      </c>
      <c r="B920" s="51" t="s">
        <v>1903</v>
      </c>
    </row>
    <row r="921" spans="1:2" ht="15" customHeight="1">
      <c r="A921" s="50" t="s">
        <v>1904</v>
      </c>
      <c r="B921" s="51" t="s">
        <v>1905</v>
      </c>
    </row>
    <row r="922" spans="1:2" ht="15" customHeight="1">
      <c r="A922" s="50" t="s">
        <v>1906</v>
      </c>
      <c r="B922" s="51" t="s">
        <v>1907</v>
      </c>
    </row>
    <row r="923" spans="1:2" ht="15" customHeight="1">
      <c r="A923" s="50" t="s">
        <v>1908</v>
      </c>
      <c r="B923" s="51" t="s">
        <v>1909</v>
      </c>
    </row>
    <row r="924" spans="1:2" ht="15" customHeight="1">
      <c r="A924" s="50" t="s">
        <v>1910</v>
      </c>
      <c r="B924" s="51" t="s">
        <v>1911</v>
      </c>
    </row>
    <row r="925" spans="1:2" ht="15" customHeight="1">
      <c r="A925" s="50" t="s">
        <v>1912</v>
      </c>
      <c r="B925" s="51" t="s">
        <v>1913</v>
      </c>
    </row>
    <row r="926" spans="1:2" ht="15" customHeight="1">
      <c r="A926" s="50" t="s">
        <v>1914</v>
      </c>
      <c r="B926" s="51" t="s">
        <v>1915</v>
      </c>
    </row>
    <row r="927" spans="1:2" ht="15" customHeight="1">
      <c r="A927" s="50" t="s">
        <v>1916</v>
      </c>
      <c r="B927" s="51" t="s">
        <v>1917</v>
      </c>
    </row>
    <row r="928" spans="1:2" ht="15" customHeight="1">
      <c r="A928" s="50" t="s">
        <v>1918</v>
      </c>
      <c r="B928" s="51" t="s">
        <v>1919</v>
      </c>
    </row>
    <row r="929" spans="1:2" ht="15" customHeight="1">
      <c r="A929" s="50" t="s">
        <v>1920</v>
      </c>
      <c r="B929" s="51" t="s">
        <v>1921</v>
      </c>
    </row>
    <row r="930" spans="1:2" ht="15" customHeight="1">
      <c r="A930" s="50" t="s">
        <v>1922</v>
      </c>
      <c r="B930" s="51" t="s">
        <v>1923</v>
      </c>
    </row>
    <row r="931" spans="1:2" ht="15" customHeight="1">
      <c r="A931" s="50" t="s">
        <v>1924</v>
      </c>
      <c r="B931" s="51" t="s">
        <v>1925</v>
      </c>
    </row>
    <row r="932" spans="1:2" ht="15" customHeight="1">
      <c r="A932" s="50" t="s">
        <v>1926</v>
      </c>
      <c r="B932" s="51" t="s">
        <v>1927</v>
      </c>
    </row>
    <row r="933" spans="1:2" ht="15" customHeight="1">
      <c r="A933" s="50" t="s">
        <v>1928</v>
      </c>
      <c r="B933" s="51" t="s">
        <v>1929</v>
      </c>
    </row>
    <row r="934" spans="1:2" ht="15" customHeight="1">
      <c r="A934" s="50" t="s">
        <v>1930</v>
      </c>
      <c r="B934" s="51" t="s">
        <v>1931</v>
      </c>
    </row>
    <row r="935" spans="1:2" ht="15" customHeight="1">
      <c r="A935" s="50" t="s">
        <v>1932</v>
      </c>
      <c r="B935" s="51" t="s">
        <v>1933</v>
      </c>
    </row>
    <row r="936" spans="1:2" ht="15" customHeight="1">
      <c r="A936" s="50" t="s">
        <v>1934</v>
      </c>
      <c r="B936" s="51" t="s">
        <v>1935</v>
      </c>
    </row>
    <row r="937" spans="1:2" ht="15" customHeight="1">
      <c r="A937" s="50" t="s">
        <v>1936</v>
      </c>
      <c r="B937" s="51" t="s">
        <v>1937</v>
      </c>
    </row>
    <row r="938" spans="1:2" ht="15" customHeight="1">
      <c r="A938" s="50" t="s">
        <v>1938</v>
      </c>
      <c r="B938" s="51" t="s">
        <v>1939</v>
      </c>
    </row>
    <row r="939" spans="1:2" ht="15" customHeight="1">
      <c r="A939" s="50" t="s">
        <v>1940</v>
      </c>
      <c r="B939" s="51" t="s">
        <v>1941</v>
      </c>
    </row>
    <row r="940" spans="1:2" ht="15" customHeight="1">
      <c r="A940" s="50" t="s">
        <v>1942</v>
      </c>
      <c r="B940" s="51" t="s">
        <v>1943</v>
      </c>
    </row>
    <row r="941" spans="1:2" ht="15" customHeight="1">
      <c r="A941" s="50" t="s">
        <v>1944</v>
      </c>
      <c r="B941" s="51" t="s">
        <v>1945</v>
      </c>
    </row>
    <row r="942" spans="1:2" ht="15" customHeight="1">
      <c r="A942" s="50" t="s">
        <v>1946</v>
      </c>
      <c r="B942" s="51" t="s">
        <v>1947</v>
      </c>
    </row>
    <row r="943" spans="1:2" ht="15" customHeight="1">
      <c r="A943" s="50" t="s">
        <v>1948</v>
      </c>
      <c r="B943" s="51" t="s">
        <v>1949</v>
      </c>
    </row>
    <row r="944" spans="1:2" ht="15" customHeight="1">
      <c r="A944" s="50" t="s">
        <v>1950</v>
      </c>
      <c r="B944" s="51" t="s">
        <v>1951</v>
      </c>
    </row>
    <row r="945" spans="1:2" ht="15" customHeight="1">
      <c r="A945" s="50" t="s">
        <v>1952</v>
      </c>
      <c r="B945" s="51" t="s">
        <v>1953</v>
      </c>
    </row>
    <row r="946" spans="1:2" ht="15" customHeight="1">
      <c r="A946" s="50" t="s">
        <v>1954</v>
      </c>
      <c r="B946" s="51" t="s">
        <v>1955</v>
      </c>
    </row>
    <row r="947" spans="1:2" ht="15" customHeight="1">
      <c r="A947" s="50" t="s">
        <v>1956</v>
      </c>
      <c r="B947" s="51" t="s">
        <v>1957</v>
      </c>
    </row>
    <row r="948" spans="1:2" ht="15" customHeight="1">
      <c r="A948" s="50" t="s">
        <v>1958</v>
      </c>
      <c r="B948" s="51" t="s">
        <v>1959</v>
      </c>
    </row>
    <row r="949" spans="1:2" ht="15" customHeight="1">
      <c r="A949" s="50" t="s">
        <v>1960</v>
      </c>
      <c r="B949" s="51" t="s">
        <v>1961</v>
      </c>
    </row>
    <row r="950" spans="1:2" ht="15" customHeight="1">
      <c r="A950" s="50" t="s">
        <v>1962</v>
      </c>
      <c r="B950" s="51" t="s">
        <v>1963</v>
      </c>
    </row>
    <row r="951" spans="1:2" ht="15" customHeight="1">
      <c r="A951" s="50" t="s">
        <v>1964</v>
      </c>
      <c r="B951" s="51" t="s">
        <v>1965</v>
      </c>
    </row>
    <row r="952" spans="1:2" ht="15" customHeight="1">
      <c r="A952" s="50" t="s">
        <v>1966</v>
      </c>
      <c r="B952" s="51" t="s">
        <v>1967</v>
      </c>
    </row>
    <row r="953" spans="1:2" ht="15" customHeight="1">
      <c r="A953" s="50" t="s">
        <v>1968</v>
      </c>
      <c r="B953" s="51" t="s">
        <v>1969</v>
      </c>
    </row>
    <row r="954" spans="1:2" ht="15" customHeight="1">
      <c r="A954" s="50" t="s">
        <v>1970</v>
      </c>
      <c r="B954" s="51" t="s">
        <v>1971</v>
      </c>
    </row>
    <row r="955" spans="1:2" ht="15" customHeight="1">
      <c r="A955" s="50" t="s">
        <v>1972</v>
      </c>
      <c r="B955" s="51" t="s">
        <v>1973</v>
      </c>
    </row>
    <row r="956" spans="1:2" ht="15" customHeight="1">
      <c r="A956" s="50" t="s">
        <v>1974</v>
      </c>
      <c r="B956" s="51" t="s">
        <v>1975</v>
      </c>
    </row>
    <row r="957" spans="1:2" ht="15" customHeight="1">
      <c r="A957" s="50" t="s">
        <v>1976</v>
      </c>
      <c r="B957" s="51" t="s">
        <v>1977</v>
      </c>
    </row>
    <row r="958" spans="1:2" ht="15" customHeight="1">
      <c r="A958" s="50" t="s">
        <v>1978</v>
      </c>
      <c r="B958" s="51" t="s">
        <v>1979</v>
      </c>
    </row>
    <row r="959" spans="1:2" ht="15" customHeight="1">
      <c r="A959" s="50" t="s">
        <v>1980</v>
      </c>
      <c r="B959" s="51" t="s">
        <v>1981</v>
      </c>
    </row>
    <row r="960" spans="1:2" ht="15" customHeight="1">
      <c r="A960" s="50" t="s">
        <v>1982</v>
      </c>
      <c r="B960" s="51" t="s">
        <v>1983</v>
      </c>
    </row>
    <row r="961" spans="1:2" ht="15" customHeight="1">
      <c r="A961" s="50" t="s">
        <v>1984</v>
      </c>
      <c r="B961" s="51" t="s">
        <v>1985</v>
      </c>
    </row>
    <row r="962" spans="1:2" ht="15" customHeight="1">
      <c r="A962" s="50" t="s">
        <v>1986</v>
      </c>
      <c r="B962" s="51" t="s">
        <v>1987</v>
      </c>
    </row>
    <row r="963" spans="1:2" ht="15" customHeight="1">
      <c r="A963" s="50" t="s">
        <v>1988</v>
      </c>
      <c r="B963" s="51" t="s">
        <v>1989</v>
      </c>
    </row>
    <row r="964" spans="1:2" ht="15" customHeight="1">
      <c r="A964" s="50" t="s">
        <v>1990</v>
      </c>
      <c r="B964" s="51" t="s">
        <v>1991</v>
      </c>
    </row>
    <row r="965" spans="1:2" ht="15" customHeight="1">
      <c r="A965" s="50" t="s">
        <v>1992</v>
      </c>
      <c r="B965" s="51" t="s">
        <v>1993</v>
      </c>
    </row>
    <row r="966" spans="1:2" ht="15" customHeight="1">
      <c r="A966" s="50" t="s">
        <v>1994</v>
      </c>
      <c r="B966" s="51" t="s">
        <v>1995</v>
      </c>
    </row>
    <row r="967" spans="1:2" ht="15" customHeight="1">
      <c r="A967" s="50" t="s">
        <v>1996</v>
      </c>
      <c r="B967" s="51" t="s">
        <v>1997</v>
      </c>
    </row>
    <row r="968" spans="1:2" ht="15" customHeight="1">
      <c r="A968" s="50" t="s">
        <v>1998</v>
      </c>
      <c r="B968" s="51" t="s">
        <v>1999</v>
      </c>
    </row>
    <row r="969" spans="1:2" ht="15" customHeight="1">
      <c r="A969" s="50" t="s">
        <v>2000</v>
      </c>
      <c r="B969" s="51" t="s">
        <v>2001</v>
      </c>
    </row>
    <row r="970" spans="1:2" ht="15" customHeight="1">
      <c r="A970" s="50" t="s">
        <v>2002</v>
      </c>
      <c r="B970" s="51" t="s">
        <v>2003</v>
      </c>
    </row>
    <row r="971" spans="1:2" ht="15" customHeight="1">
      <c r="A971" s="50" t="s">
        <v>2004</v>
      </c>
      <c r="B971" s="51" t="s">
        <v>2005</v>
      </c>
    </row>
    <row r="972" spans="1:2" ht="15" customHeight="1">
      <c r="A972" s="50" t="s">
        <v>2006</v>
      </c>
      <c r="B972" s="51" t="s">
        <v>2007</v>
      </c>
    </row>
    <row r="973" spans="1:2" ht="15" customHeight="1">
      <c r="A973" s="50" t="s">
        <v>2008</v>
      </c>
      <c r="B973" s="51" t="s">
        <v>2009</v>
      </c>
    </row>
    <row r="974" spans="1:2" ht="15" customHeight="1">
      <c r="A974" s="50" t="s">
        <v>2010</v>
      </c>
      <c r="B974" s="51" t="s">
        <v>2011</v>
      </c>
    </row>
    <row r="975" spans="1:2" ht="15" customHeight="1">
      <c r="A975" s="50" t="s">
        <v>2012</v>
      </c>
      <c r="B975" s="51" t="s">
        <v>2013</v>
      </c>
    </row>
    <row r="976" spans="1:2" ht="15" customHeight="1">
      <c r="A976" s="50" t="s">
        <v>2014</v>
      </c>
      <c r="B976" s="51" t="s">
        <v>2015</v>
      </c>
    </row>
    <row r="977" spans="1:2" ht="15" customHeight="1">
      <c r="A977" s="50" t="s">
        <v>2016</v>
      </c>
      <c r="B977" s="51" t="s">
        <v>2017</v>
      </c>
    </row>
    <row r="978" spans="1:2" ht="15" customHeight="1">
      <c r="A978" s="50" t="s">
        <v>2018</v>
      </c>
      <c r="B978" s="51" t="s">
        <v>2019</v>
      </c>
    </row>
    <row r="979" spans="1:2" ht="15" customHeight="1">
      <c r="A979" s="50" t="s">
        <v>2020</v>
      </c>
      <c r="B979" s="51" t="s">
        <v>2021</v>
      </c>
    </row>
    <row r="980" spans="1:2" ht="15" customHeight="1">
      <c r="A980" s="50" t="s">
        <v>2022</v>
      </c>
      <c r="B980" s="51" t="s">
        <v>2023</v>
      </c>
    </row>
    <row r="981" spans="1:2" ht="15" customHeight="1">
      <c r="A981" s="50" t="s">
        <v>2024</v>
      </c>
      <c r="B981" s="51" t="s">
        <v>2025</v>
      </c>
    </row>
    <row r="982" spans="1:2" ht="15" customHeight="1">
      <c r="A982" s="50" t="s">
        <v>2026</v>
      </c>
      <c r="B982" s="51" t="s">
        <v>2027</v>
      </c>
    </row>
    <row r="983" spans="1:2" ht="15" customHeight="1">
      <c r="A983" s="50" t="s">
        <v>2028</v>
      </c>
      <c r="B983" s="51" t="s">
        <v>2029</v>
      </c>
    </row>
    <row r="984" spans="1:2" ht="15" customHeight="1">
      <c r="A984" s="50" t="s">
        <v>2030</v>
      </c>
      <c r="B984" s="51" t="s">
        <v>2031</v>
      </c>
    </row>
    <row r="985" spans="1:2" ht="15" customHeight="1">
      <c r="A985" s="50" t="s">
        <v>2032</v>
      </c>
      <c r="B985" s="51" t="s">
        <v>2033</v>
      </c>
    </row>
    <row r="986" spans="1:2" ht="15" customHeight="1">
      <c r="A986" s="50" t="s">
        <v>2034</v>
      </c>
      <c r="B986" s="51" t="s">
        <v>2035</v>
      </c>
    </row>
    <row r="987" spans="1:2" ht="15" customHeight="1">
      <c r="A987" s="50" t="s">
        <v>2036</v>
      </c>
      <c r="B987" s="51" t="s">
        <v>2037</v>
      </c>
    </row>
    <row r="988" spans="1:2" ht="15" customHeight="1">
      <c r="A988" s="50" t="s">
        <v>2038</v>
      </c>
      <c r="B988" s="51" t="s">
        <v>2039</v>
      </c>
    </row>
    <row r="989" spans="1:2" ht="15" customHeight="1">
      <c r="A989" s="50" t="s">
        <v>2040</v>
      </c>
      <c r="B989" s="51" t="s">
        <v>2041</v>
      </c>
    </row>
    <row r="990" spans="1:2" ht="15" customHeight="1">
      <c r="A990" s="50" t="s">
        <v>2042</v>
      </c>
      <c r="B990" s="51" t="s">
        <v>2043</v>
      </c>
    </row>
    <row r="991" spans="1:2" ht="15" customHeight="1">
      <c r="A991" s="50" t="s">
        <v>2044</v>
      </c>
      <c r="B991" s="51" t="s">
        <v>2045</v>
      </c>
    </row>
    <row r="992" spans="1:2" ht="15" customHeight="1">
      <c r="A992" s="50" t="s">
        <v>2046</v>
      </c>
      <c r="B992" s="51" t="s">
        <v>2047</v>
      </c>
    </row>
    <row r="993" spans="1:2" ht="15" customHeight="1">
      <c r="A993" s="50" t="s">
        <v>2048</v>
      </c>
      <c r="B993" s="51" t="s">
        <v>2049</v>
      </c>
    </row>
    <row r="994" spans="1:2" ht="15" customHeight="1">
      <c r="A994" s="50" t="s">
        <v>2050</v>
      </c>
      <c r="B994" s="51" t="s">
        <v>2051</v>
      </c>
    </row>
    <row r="995" spans="1:2" ht="15" customHeight="1">
      <c r="A995" s="50" t="s">
        <v>2052</v>
      </c>
      <c r="B995" s="51" t="s">
        <v>2053</v>
      </c>
    </row>
    <row r="996" spans="1:2" ht="15" customHeight="1">
      <c r="A996" s="50" t="s">
        <v>2054</v>
      </c>
      <c r="B996" s="51" t="s">
        <v>2055</v>
      </c>
    </row>
    <row r="997" spans="1:2" ht="15" customHeight="1">
      <c r="A997" s="50" t="s">
        <v>2056</v>
      </c>
      <c r="B997" s="51" t="s">
        <v>2057</v>
      </c>
    </row>
    <row r="998" spans="1:2" ht="15" customHeight="1">
      <c r="A998" s="50" t="s">
        <v>2058</v>
      </c>
      <c r="B998" s="51" t="s">
        <v>2059</v>
      </c>
    </row>
    <row r="999" spans="1:2" ht="15" customHeight="1">
      <c r="A999" s="50" t="s">
        <v>2060</v>
      </c>
      <c r="B999" s="51" t="s">
        <v>2061</v>
      </c>
    </row>
    <row r="1000" spans="1:2" ht="15" customHeight="1">
      <c r="A1000" s="50" t="s">
        <v>2062</v>
      </c>
      <c r="B1000" s="51" t="s">
        <v>2063</v>
      </c>
    </row>
    <row r="1001" spans="1:2" ht="15" customHeight="1">
      <c r="A1001" s="50" t="s">
        <v>2064</v>
      </c>
      <c r="B1001" s="51" t="s">
        <v>2065</v>
      </c>
    </row>
    <row r="1002" spans="1:2" ht="15" customHeight="1">
      <c r="A1002" s="50" t="s">
        <v>2066</v>
      </c>
      <c r="B1002" s="51" t="s">
        <v>2067</v>
      </c>
    </row>
    <row r="1003" spans="1:2" ht="15" customHeight="1">
      <c r="A1003" s="50" t="s">
        <v>2068</v>
      </c>
      <c r="B1003" s="51" t="s">
        <v>2069</v>
      </c>
    </row>
    <row r="1004" spans="1:2" ht="15" customHeight="1">
      <c r="A1004" s="50" t="s">
        <v>2070</v>
      </c>
      <c r="B1004" s="51" t="s">
        <v>2071</v>
      </c>
    </row>
    <row r="1005" spans="1:2" ht="15" customHeight="1">
      <c r="A1005" s="50" t="s">
        <v>2072</v>
      </c>
      <c r="B1005" s="51" t="s">
        <v>2073</v>
      </c>
    </row>
    <row r="1006" spans="1:2" ht="15" customHeight="1">
      <c r="A1006" s="50" t="s">
        <v>2074</v>
      </c>
      <c r="B1006" s="51" t="s">
        <v>2075</v>
      </c>
    </row>
    <row r="1007" spans="1:2" ht="15" customHeight="1">
      <c r="A1007" s="50" t="s">
        <v>2076</v>
      </c>
      <c r="B1007" s="51" t="s">
        <v>2077</v>
      </c>
    </row>
    <row r="1008" spans="1:2" ht="15" customHeight="1">
      <c r="A1008" s="50" t="s">
        <v>2078</v>
      </c>
      <c r="B1008" s="51" t="s">
        <v>2079</v>
      </c>
    </row>
    <row r="1009" spans="1:2" ht="15" customHeight="1">
      <c r="A1009" s="50" t="s">
        <v>2080</v>
      </c>
      <c r="B1009" s="51" t="s">
        <v>2081</v>
      </c>
    </row>
    <row r="1010" spans="1:2" ht="15" customHeight="1">
      <c r="A1010" s="50" t="s">
        <v>2082</v>
      </c>
      <c r="B1010" s="51" t="s">
        <v>2083</v>
      </c>
    </row>
    <row r="1011" spans="1:2" ht="15" customHeight="1">
      <c r="A1011" s="50" t="s">
        <v>2084</v>
      </c>
      <c r="B1011" s="51" t="s">
        <v>2085</v>
      </c>
    </row>
    <row r="1012" spans="1:2" ht="15" customHeight="1">
      <c r="A1012" s="50" t="s">
        <v>2086</v>
      </c>
      <c r="B1012" s="51" t="s">
        <v>2087</v>
      </c>
    </row>
    <row r="1013" spans="1:2" ht="15" customHeight="1">
      <c r="A1013" s="50" t="s">
        <v>2088</v>
      </c>
      <c r="B1013" s="51" t="s">
        <v>2089</v>
      </c>
    </row>
    <row r="1014" spans="1:2" ht="15" customHeight="1">
      <c r="A1014" s="50" t="s">
        <v>2090</v>
      </c>
      <c r="B1014" s="51" t="s">
        <v>2091</v>
      </c>
    </row>
    <row r="1015" spans="1:2" ht="15" customHeight="1">
      <c r="A1015" s="50" t="s">
        <v>2092</v>
      </c>
      <c r="B1015" s="51" t="s">
        <v>2093</v>
      </c>
    </row>
    <row r="1016" spans="1:2" ht="15" customHeight="1">
      <c r="A1016" s="50" t="s">
        <v>2094</v>
      </c>
      <c r="B1016" s="51" t="s">
        <v>2095</v>
      </c>
    </row>
    <row r="1017" spans="1:2" ht="15" customHeight="1">
      <c r="A1017" s="50" t="s">
        <v>2096</v>
      </c>
      <c r="B1017" s="51" t="s">
        <v>2097</v>
      </c>
    </row>
    <row r="1018" spans="1:2" ht="15" customHeight="1">
      <c r="A1018" s="50" t="s">
        <v>2098</v>
      </c>
      <c r="B1018" s="51" t="s">
        <v>2099</v>
      </c>
    </row>
    <row r="1019" spans="1:2" ht="15" customHeight="1">
      <c r="A1019" s="50" t="s">
        <v>2100</v>
      </c>
      <c r="B1019" s="51" t="s">
        <v>2101</v>
      </c>
    </row>
    <row r="1020" spans="1:2" ht="15" customHeight="1">
      <c r="A1020" s="50" t="s">
        <v>2102</v>
      </c>
      <c r="B1020" s="51" t="s">
        <v>2103</v>
      </c>
    </row>
    <row r="1021" spans="1:2" ht="15" customHeight="1">
      <c r="A1021" s="50" t="s">
        <v>2104</v>
      </c>
      <c r="B1021" s="51" t="s">
        <v>2105</v>
      </c>
    </row>
    <row r="1022" spans="1:2" ht="15" customHeight="1">
      <c r="A1022" s="50" t="s">
        <v>2106</v>
      </c>
      <c r="B1022" s="51" t="s">
        <v>2107</v>
      </c>
    </row>
    <row r="1023" spans="1:2" ht="15" customHeight="1">
      <c r="A1023" s="50" t="s">
        <v>2108</v>
      </c>
      <c r="B1023" s="51" t="s">
        <v>2109</v>
      </c>
    </row>
    <row r="1024" spans="1:2" ht="15" customHeight="1">
      <c r="A1024" s="50" t="s">
        <v>2110</v>
      </c>
      <c r="B1024" s="51" t="s">
        <v>2111</v>
      </c>
    </row>
    <row r="1025" spans="1:2" ht="15" customHeight="1">
      <c r="A1025" s="50" t="s">
        <v>2112</v>
      </c>
      <c r="B1025" s="51" t="s">
        <v>2113</v>
      </c>
    </row>
    <row r="1026" spans="1:2" ht="15" customHeight="1">
      <c r="A1026" s="50" t="s">
        <v>2114</v>
      </c>
      <c r="B1026" s="51" t="s">
        <v>2115</v>
      </c>
    </row>
    <row r="1027" spans="1:2" ht="15" customHeight="1">
      <c r="A1027" s="50" t="s">
        <v>2116</v>
      </c>
      <c r="B1027" s="51" t="s">
        <v>2117</v>
      </c>
    </row>
    <row r="1028" spans="1:2" ht="15" customHeight="1">
      <c r="A1028" s="50" t="s">
        <v>2118</v>
      </c>
      <c r="B1028" s="51" t="s">
        <v>2119</v>
      </c>
    </row>
    <row r="1029" spans="1:2" ht="15" customHeight="1">
      <c r="A1029" s="50" t="s">
        <v>2120</v>
      </c>
      <c r="B1029" s="51" t="s">
        <v>2121</v>
      </c>
    </row>
    <row r="1030" spans="1:2" ht="15" customHeight="1">
      <c r="A1030" s="50" t="s">
        <v>2122</v>
      </c>
      <c r="B1030" s="51" t="s">
        <v>2123</v>
      </c>
    </row>
    <row r="1031" spans="1:2" ht="15" customHeight="1">
      <c r="A1031" s="50" t="s">
        <v>2124</v>
      </c>
      <c r="B1031" s="51" t="s">
        <v>2125</v>
      </c>
    </row>
    <row r="1032" spans="1:2" ht="15" customHeight="1">
      <c r="A1032" s="50" t="s">
        <v>2126</v>
      </c>
      <c r="B1032" s="51" t="s">
        <v>2127</v>
      </c>
    </row>
    <row r="1033" spans="1:2" ht="15" customHeight="1">
      <c r="A1033" s="50" t="s">
        <v>2128</v>
      </c>
      <c r="B1033" s="51" t="s">
        <v>2129</v>
      </c>
    </row>
    <row r="1034" spans="1:2" ht="15" customHeight="1">
      <c r="A1034" s="50" t="s">
        <v>2130</v>
      </c>
      <c r="B1034" s="51" t="s">
        <v>2131</v>
      </c>
    </row>
    <row r="1035" spans="1:2" ht="15" customHeight="1">
      <c r="A1035" s="50" t="s">
        <v>2132</v>
      </c>
      <c r="B1035" s="51" t="s">
        <v>2133</v>
      </c>
    </row>
    <row r="1036" spans="1:2" ht="15" customHeight="1">
      <c r="A1036" s="50" t="s">
        <v>2134</v>
      </c>
      <c r="B1036" s="51" t="s">
        <v>2135</v>
      </c>
    </row>
    <row r="1037" spans="1:2" ht="15" customHeight="1">
      <c r="A1037" s="50" t="s">
        <v>2136</v>
      </c>
      <c r="B1037" s="51" t="s">
        <v>2137</v>
      </c>
    </row>
    <row r="1038" spans="1:2" ht="15" customHeight="1">
      <c r="A1038" s="50" t="s">
        <v>2138</v>
      </c>
      <c r="B1038" s="51" t="s">
        <v>2139</v>
      </c>
    </row>
    <row r="1039" spans="1:2" ht="15" customHeight="1">
      <c r="A1039" s="50" t="s">
        <v>2140</v>
      </c>
      <c r="B1039" s="51" t="s">
        <v>2141</v>
      </c>
    </row>
    <row r="1040" spans="1:2" ht="15" customHeight="1">
      <c r="A1040" s="50" t="s">
        <v>2142</v>
      </c>
      <c r="B1040" s="51" t="s">
        <v>2143</v>
      </c>
    </row>
    <row r="1041" spans="1:2" ht="15" customHeight="1">
      <c r="A1041" s="50" t="s">
        <v>2144</v>
      </c>
      <c r="B1041" s="51" t="s">
        <v>2145</v>
      </c>
    </row>
    <row r="1042" spans="1:2" ht="15" customHeight="1">
      <c r="A1042" s="50" t="s">
        <v>2146</v>
      </c>
      <c r="B1042" s="51" t="s">
        <v>2147</v>
      </c>
    </row>
    <row r="1043" spans="1:2" ht="15" customHeight="1">
      <c r="A1043" s="50" t="s">
        <v>2148</v>
      </c>
      <c r="B1043" s="51" t="s">
        <v>2149</v>
      </c>
    </row>
    <row r="1044" spans="1:2" ht="15" customHeight="1">
      <c r="A1044" s="50" t="s">
        <v>2150</v>
      </c>
      <c r="B1044" s="51" t="s">
        <v>2151</v>
      </c>
    </row>
    <row r="1045" spans="1:2" ht="15" customHeight="1">
      <c r="A1045" s="50" t="s">
        <v>2152</v>
      </c>
      <c r="B1045" s="51" t="s">
        <v>2153</v>
      </c>
    </row>
    <row r="1046" spans="1:2" ht="15" customHeight="1">
      <c r="A1046" s="50" t="s">
        <v>2154</v>
      </c>
      <c r="B1046" s="51" t="s">
        <v>2155</v>
      </c>
    </row>
    <row r="1047" spans="1:2" ht="15" customHeight="1">
      <c r="A1047" s="50" t="s">
        <v>2156</v>
      </c>
      <c r="B1047" s="51" t="s">
        <v>2157</v>
      </c>
    </row>
    <row r="1048" spans="1:2" ht="15" customHeight="1">
      <c r="A1048" s="50" t="s">
        <v>2158</v>
      </c>
      <c r="B1048" s="51" t="s">
        <v>2159</v>
      </c>
    </row>
    <row r="1049" spans="1:2" ht="15" customHeight="1">
      <c r="A1049" s="50" t="s">
        <v>2160</v>
      </c>
      <c r="B1049" s="51" t="s">
        <v>2161</v>
      </c>
    </row>
    <row r="1050" spans="1:2" ht="15" customHeight="1">
      <c r="A1050" s="50" t="s">
        <v>2162</v>
      </c>
      <c r="B1050" s="51" t="s">
        <v>2163</v>
      </c>
    </row>
    <row r="1051" spans="1:2" ht="15" customHeight="1">
      <c r="A1051" s="50" t="s">
        <v>2164</v>
      </c>
      <c r="B1051" s="51" t="s">
        <v>2165</v>
      </c>
    </row>
    <row r="1052" spans="1:2" ht="15" customHeight="1">
      <c r="A1052" s="50" t="s">
        <v>2166</v>
      </c>
      <c r="B1052" s="51" t="s">
        <v>2167</v>
      </c>
    </row>
    <row r="1053" spans="1:2" ht="15" customHeight="1">
      <c r="A1053" s="50" t="s">
        <v>2168</v>
      </c>
      <c r="B1053" s="51" t="s">
        <v>2169</v>
      </c>
    </row>
    <row r="1054" spans="1:2" ht="15" customHeight="1">
      <c r="A1054" s="50" t="s">
        <v>2170</v>
      </c>
      <c r="B1054" s="51" t="s">
        <v>2171</v>
      </c>
    </row>
    <row r="1055" spans="1:2" ht="15" customHeight="1">
      <c r="A1055" s="50" t="s">
        <v>2172</v>
      </c>
      <c r="B1055" s="51" t="s">
        <v>2173</v>
      </c>
    </row>
    <row r="1056" spans="1:2" ht="15" customHeight="1">
      <c r="A1056" s="50" t="s">
        <v>2174</v>
      </c>
      <c r="B1056" s="51" t="s">
        <v>2175</v>
      </c>
    </row>
    <row r="1057" spans="1:2" ht="15" customHeight="1">
      <c r="A1057" s="50" t="s">
        <v>2176</v>
      </c>
      <c r="B1057" s="51" t="s">
        <v>2177</v>
      </c>
    </row>
    <row r="1058" spans="1:2" ht="15" customHeight="1">
      <c r="A1058" s="50" t="s">
        <v>2178</v>
      </c>
      <c r="B1058" s="51" t="s">
        <v>2179</v>
      </c>
    </row>
    <row r="1059" spans="1:2" ht="15" customHeight="1">
      <c r="A1059" s="50" t="s">
        <v>2180</v>
      </c>
      <c r="B1059" s="51" t="s">
        <v>2181</v>
      </c>
    </row>
    <row r="1060" spans="1:2" ht="15" customHeight="1">
      <c r="A1060" s="50" t="s">
        <v>2182</v>
      </c>
      <c r="B1060" s="51" t="s">
        <v>2183</v>
      </c>
    </row>
    <row r="1061" spans="1:2" ht="15" customHeight="1">
      <c r="A1061" s="50" t="s">
        <v>2184</v>
      </c>
      <c r="B1061" s="51" t="s">
        <v>2185</v>
      </c>
    </row>
    <row r="1062" spans="1:2" ht="15" customHeight="1">
      <c r="A1062" s="50" t="s">
        <v>2186</v>
      </c>
      <c r="B1062" s="51" t="s">
        <v>2187</v>
      </c>
    </row>
    <row r="1063" spans="1:2" ht="15" customHeight="1">
      <c r="A1063" s="50" t="s">
        <v>2188</v>
      </c>
      <c r="B1063" s="51" t="s">
        <v>2189</v>
      </c>
    </row>
    <row r="1064" spans="1:2" ht="15" customHeight="1">
      <c r="A1064" s="50" t="s">
        <v>2190</v>
      </c>
      <c r="B1064" s="51" t="s">
        <v>2191</v>
      </c>
    </row>
    <row r="1065" spans="1:2" ht="15" customHeight="1">
      <c r="A1065" s="50" t="s">
        <v>2192</v>
      </c>
      <c r="B1065" s="51" t="s">
        <v>2193</v>
      </c>
    </row>
    <row r="1066" spans="1:2" ht="15" customHeight="1">
      <c r="A1066" s="50" t="s">
        <v>2194</v>
      </c>
      <c r="B1066" s="51" t="s">
        <v>2195</v>
      </c>
    </row>
    <row r="1067" spans="1:2" ht="15" customHeight="1">
      <c r="A1067" s="50" t="s">
        <v>2196</v>
      </c>
      <c r="B1067" s="51" t="s">
        <v>2197</v>
      </c>
    </row>
    <row r="1068" spans="1:2" ht="15" customHeight="1">
      <c r="A1068" s="50" t="s">
        <v>2198</v>
      </c>
      <c r="B1068" s="51" t="s">
        <v>2199</v>
      </c>
    </row>
    <row r="1069" spans="1:2" ht="15" customHeight="1">
      <c r="A1069" s="50" t="s">
        <v>2200</v>
      </c>
      <c r="B1069" s="51" t="s">
        <v>2201</v>
      </c>
    </row>
    <row r="1070" spans="1:2" ht="15" customHeight="1">
      <c r="A1070" s="50" t="s">
        <v>2202</v>
      </c>
      <c r="B1070" s="51" t="s">
        <v>2203</v>
      </c>
    </row>
    <row r="1071" spans="1:2" ht="15" customHeight="1">
      <c r="A1071" s="50" t="s">
        <v>2204</v>
      </c>
      <c r="B1071" s="51" t="s">
        <v>2205</v>
      </c>
    </row>
    <row r="1072" spans="1:2" ht="15" customHeight="1">
      <c r="A1072" s="50" t="s">
        <v>2206</v>
      </c>
      <c r="B1072" s="51" t="s">
        <v>2207</v>
      </c>
    </row>
    <row r="1073" spans="1:2" ht="15" customHeight="1">
      <c r="A1073" s="50" t="s">
        <v>2208</v>
      </c>
      <c r="B1073" s="51" t="s">
        <v>2209</v>
      </c>
    </row>
    <row r="1074" spans="1:2" ht="15" customHeight="1">
      <c r="A1074" s="50" t="s">
        <v>2210</v>
      </c>
      <c r="B1074" s="51" t="s">
        <v>2211</v>
      </c>
    </row>
    <row r="1075" spans="1:2" ht="15" customHeight="1">
      <c r="A1075" s="50" t="s">
        <v>2212</v>
      </c>
      <c r="B1075" s="51" t="s">
        <v>2213</v>
      </c>
    </row>
    <row r="1076" spans="1:2" ht="15" customHeight="1">
      <c r="A1076" s="50" t="s">
        <v>2214</v>
      </c>
      <c r="B1076" s="51" t="s">
        <v>2215</v>
      </c>
    </row>
    <row r="1077" spans="1:2" ht="15" customHeight="1">
      <c r="A1077" s="50" t="s">
        <v>2216</v>
      </c>
      <c r="B1077" s="51" t="s">
        <v>2217</v>
      </c>
    </row>
    <row r="1078" spans="1:2" ht="15" customHeight="1">
      <c r="A1078" s="50" t="s">
        <v>2218</v>
      </c>
      <c r="B1078" s="51" t="s">
        <v>2219</v>
      </c>
    </row>
    <row r="1079" spans="1:2" ht="15" customHeight="1">
      <c r="A1079" s="50" t="s">
        <v>2220</v>
      </c>
      <c r="B1079" s="51" t="s">
        <v>2221</v>
      </c>
    </row>
    <row r="1080" spans="1:2" ht="15" customHeight="1">
      <c r="A1080" s="50" t="s">
        <v>2222</v>
      </c>
      <c r="B1080" s="51" t="s">
        <v>2223</v>
      </c>
    </row>
    <row r="1081" spans="1:2" ht="15" customHeight="1">
      <c r="A1081" s="50" t="s">
        <v>2224</v>
      </c>
      <c r="B1081" s="51" t="s">
        <v>2225</v>
      </c>
    </row>
    <row r="1082" spans="1:2" ht="15" customHeight="1">
      <c r="A1082" s="50" t="s">
        <v>2226</v>
      </c>
      <c r="B1082" s="51" t="s">
        <v>2227</v>
      </c>
    </row>
    <row r="1083" spans="1:2" ht="15" customHeight="1">
      <c r="A1083" s="50" t="s">
        <v>2228</v>
      </c>
      <c r="B1083" s="51" t="s">
        <v>2229</v>
      </c>
    </row>
    <row r="1084" spans="1:2" ht="15" customHeight="1">
      <c r="A1084" s="50" t="s">
        <v>2230</v>
      </c>
      <c r="B1084" s="51" t="s">
        <v>2231</v>
      </c>
    </row>
    <row r="1085" spans="1:2" ht="15" customHeight="1">
      <c r="A1085" s="50" t="s">
        <v>2232</v>
      </c>
      <c r="B1085" s="51" t="s">
        <v>2233</v>
      </c>
    </row>
    <row r="1086" spans="1:2" ht="15" customHeight="1">
      <c r="A1086" s="50" t="s">
        <v>2234</v>
      </c>
      <c r="B1086" s="51" t="s">
        <v>2235</v>
      </c>
    </row>
    <row r="1087" spans="1:2" ht="15" customHeight="1">
      <c r="A1087" s="50" t="s">
        <v>2236</v>
      </c>
      <c r="B1087" s="51" t="s">
        <v>2237</v>
      </c>
    </row>
    <row r="1088" spans="1:2" ht="15" customHeight="1">
      <c r="A1088" s="50" t="s">
        <v>2238</v>
      </c>
      <c r="B1088" s="51" t="s">
        <v>2239</v>
      </c>
    </row>
    <row r="1089" spans="1:2" ht="15" customHeight="1">
      <c r="A1089" s="50" t="s">
        <v>2240</v>
      </c>
      <c r="B1089" s="51" t="s">
        <v>2241</v>
      </c>
    </row>
    <row r="1090" spans="1:2" ht="15" customHeight="1">
      <c r="A1090" s="50" t="s">
        <v>2242</v>
      </c>
      <c r="B1090" s="51" t="s">
        <v>2243</v>
      </c>
    </row>
    <row r="1091" spans="1:2" ht="15" customHeight="1">
      <c r="A1091" s="50" t="s">
        <v>2244</v>
      </c>
      <c r="B1091" s="51" t="s">
        <v>2245</v>
      </c>
    </row>
    <row r="1092" spans="1:2" ht="15" customHeight="1">
      <c r="A1092" s="50" t="s">
        <v>2246</v>
      </c>
      <c r="B1092" s="51" t="s">
        <v>2247</v>
      </c>
    </row>
    <row r="1093" spans="1:2" ht="15" customHeight="1">
      <c r="A1093" s="50" t="s">
        <v>2248</v>
      </c>
      <c r="B1093" s="51" t="s">
        <v>2249</v>
      </c>
    </row>
    <row r="1094" spans="1:2" ht="15" customHeight="1">
      <c r="A1094" s="50" t="s">
        <v>2250</v>
      </c>
      <c r="B1094" s="51" t="s">
        <v>2251</v>
      </c>
    </row>
    <row r="1095" spans="1:2" ht="15" customHeight="1">
      <c r="A1095" s="50" t="s">
        <v>2252</v>
      </c>
      <c r="B1095" s="51" t="s">
        <v>2253</v>
      </c>
    </row>
    <row r="1096" spans="1:2" ht="15" customHeight="1">
      <c r="A1096" s="50" t="s">
        <v>2254</v>
      </c>
      <c r="B1096" s="51" t="s">
        <v>2255</v>
      </c>
    </row>
    <row r="1097" spans="1:2" ht="15" customHeight="1">
      <c r="A1097" s="50" t="s">
        <v>2256</v>
      </c>
      <c r="B1097" s="51" t="s">
        <v>2257</v>
      </c>
    </row>
    <row r="1098" spans="1:2" ht="15" customHeight="1">
      <c r="A1098" s="50" t="s">
        <v>2258</v>
      </c>
      <c r="B1098" s="51" t="s">
        <v>2259</v>
      </c>
    </row>
    <row r="1099" spans="1:2" ht="15" customHeight="1">
      <c r="A1099" s="50" t="s">
        <v>2260</v>
      </c>
      <c r="B1099" s="51" t="s">
        <v>2261</v>
      </c>
    </row>
    <row r="1100" spans="1:2" ht="15" customHeight="1">
      <c r="A1100" s="50" t="s">
        <v>2262</v>
      </c>
      <c r="B1100" s="51" t="s">
        <v>2263</v>
      </c>
    </row>
    <row r="1101" spans="1:2" ht="15" customHeight="1">
      <c r="A1101" s="50" t="s">
        <v>2264</v>
      </c>
      <c r="B1101" s="51" t="s">
        <v>2265</v>
      </c>
    </row>
    <row r="1102" spans="1:2" ht="15" customHeight="1">
      <c r="A1102" s="50" t="s">
        <v>2266</v>
      </c>
      <c r="B1102" s="51" t="s">
        <v>2267</v>
      </c>
    </row>
    <row r="1103" spans="1:2" ht="15" customHeight="1">
      <c r="A1103" s="50" t="s">
        <v>2411</v>
      </c>
      <c r="B1103" s="51" t="s">
        <v>2268</v>
      </c>
    </row>
    <row r="1104" spans="1:2" ht="15" customHeight="1">
      <c r="A1104" s="50" t="s">
        <v>2269</v>
      </c>
      <c r="B1104" s="51" t="s">
        <v>2270</v>
      </c>
    </row>
    <row r="1105" spans="1:2" ht="15" customHeight="1">
      <c r="A1105" s="50" t="s">
        <v>2271</v>
      </c>
      <c r="B1105" s="51" t="s">
        <v>2272</v>
      </c>
    </row>
    <row r="1106" spans="1:2" ht="15" customHeight="1">
      <c r="A1106" s="50" t="s">
        <v>2273</v>
      </c>
      <c r="B1106" s="51" t="s">
        <v>2274</v>
      </c>
    </row>
    <row r="1107" spans="1:2" ht="15" customHeight="1">
      <c r="A1107" s="50" t="s">
        <v>2275</v>
      </c>
      <c r="B1107" s="51" t="s">
        <v>2276</v>
      </c>
    </row>
    <row r="1108" spans="1:2" ht="15" customHeight="1">
      <c r="A1108" s="50" t="s">
        <v>2277</v>
      </c>
      <c r="B1108" s="51" t="s">
        <v>2278</v>
      </c>
    </row>
    <row r="1109" spans="1:2" ht="15" customHeight="1">
      <c r="A1109" s="50" t="s">
        <v>2279</v>
      </c>
      <c r="B1109" s="51" t="s">
        <v>2280</v>
      </c>
    </row>
    <row r="1110" spans="1:2" ht="15" customHeight="1">
      <c r="A1110" s="50" t="s">
        <v>2281</v>
      </c>
      <c r="B1110" s="51" t="s">
        <v>2282</v>
      </c>
    </row>
    <row r="1111" spans="1:2" ht="15" customHeight="1">
      <c r="A1111" s="50" t="s">
        <v>2283</v>
      </c>
      <c r="B1111" s="51" t="s">
        <v>2284</v>
      </c>
    </row>
    <row r="1112" spans="1:2" ht="15" customHeight="1">
      <c r="A1112" s="50" t="s">
        <v>2285</v>
      </c>
      <c r="B1112" s="51" t="s">
        <v>2286</v>
      </c>
    </row>
    <row r="1113" spans="1:2" ht="15" customHeight="1">
      <c r="A1113" s="50" t="s">
        <v>2287</v>
      </c>
      <c r="B1113" s="51" t="s">
        <v>2288</v>
      </c>
    </row>
    <row r="1114" spans="1:2" ht="15" customHeight="1">
      <c r="A1114" s="50" t="s">
        <v>2289</v>
      </c>
      <c r="B1114" s="51" t="s">
        <v>2290</v>
      </c>
    </row>
    <row r="1115" spans="1:2" ht="15" customHeight="1">
      <c r="A1115" s="50" t="s">
        <v>2291</v>
      </c>
      <c r="B1115" s="51" t="s">
        <v>2292</v>
      </c>
    </row>
    <row r="1116" spans="1:2" ht="15" customHeight="1">
      <c r="A1116" s="50" t="s">
        <v>2293</v>
      </c>
      <c r="B1116" s="51" t="s">
        <v>2294</v>
      </c>
    </row>
    <row r="1117" spans="1:2" ht="15" customHeight="1">
      <c r="A1117" s="50" t="s">
        <v>2295</v>
      </c>
      <c r="B1117" s="51" t="s">
        <v>2296</v>
      </c>
    </row>
    <row r="1118" spans="1:2" ht="15" customHeight="1">
      <c r="A1118" s="50" t="s">
        <v>2297</v>
      </c>
      <c r="B1118" s="51" t="s">
        <v>2298</v>
      </c>
    </row>
    <row r="1119" spans="1:2" ht="15" customHeight="1">
      <c r="A1119" s="50" t="s">
        <v>2299</v>
      </c>
      <c r="B1119" s="51" t="s">
        <v>2300</v>
      </c>
    </row>
    <row r="1120" spans="1:2" ht="15" customHeight="1">
      <c r="A1120" s="50" t="s">
        <v>2301</v>
      </c>
      <c r="B1120" s="51" t="s">
        <v>2302</v>
      </c>
    </row>
    <row r="1121" spans="1:2" ht="15" customHeight="1">
      <c r="A1121" s="50" t="s">
        <v>2303</v>
      </c>
      <c r="B1121" s="51" t="s">
        <v>2304</v>
      </c>
    </row>
    <row r="1122" spans="1:2" ht="15" customHeight="1">
      <c r="A1122" s="50" t="s">
        <v>2305</v>
      </c>
      <c r="B1122" s="51" t="s">
        <v>2306</v>
      </c>
    </row>
    <row r="1123" spans="1:2" ht="15" customHeight="1">
      <c r="A1123" s="50" t="s">
        <v>2307</v>
      </c>
      <c r="B1123" s="51" t="s">
        <v>2308</v>
      </c>
    </row>
    <row r="1124" spans="1:2" ht="15" customHeight="1">
      <c r="A1124" s="50" t="s">
        <v>2309</v>
      </c>
      <c r="B1124" s="51" t="s">
        <v>2310</v>
      </c>
    </row>
    <row r="1125" spans="1:2" ht="15" customHeight="1">
      <c r="A1125" s="50" t="s">
        <v>2311</v>
      </c>
      <c r="B1125" s="51" t="s">
        <v>2312</v>
      </c>
    </row>
    <row r="1126" spans="1:2" ht="15" customHeight="1">
      <c r="A1126" s="50" t="s">
        <v>2313</v>
      </c>
      <c r="B1126" s="51" t="s">
        <v>2314</v>
      </c>
    </row>
    <row r="1127" spans="1:2" ht="15" customHeight="1">
      <c r="A1127" s="50" t="s">
        <v>2315</v>
      </c>
      <c r="B1127" s="51" t="s">
        <v>2316</v>
      </c>
    </row>
    <row r="1128" spans="1:2" ht="15" customHeight="1">
      <c r="A1128" s="50" t="s">
        <v>2317</v>
      </c>
      <c r="B1128" s="51" t="s">
        <v>2318</v>
      </c>
    </row>
    <row r="1129" spans="1:2" ht="15" customHeight="1">
      <c r="A1129" s="50" t="s">
        <v>2319</v>
      </c>
      <c r="B1129" s="51" t="s">
        <v>2320</v>
      </c>
    </row>
    <row r="1130" spans="1:2" ht="15" customHeight="1">
      <c r="A1130" s="50" t="s">
        <v>2321</v>
      </c>
      <c r="B1130" s="51" t="s">
        <v>2322</v>
      </c>
    </row>
    <row r="1131" spans="1:2" ht="15" customHeight="1">
      <c r="A1131" s="50" t="s">
        <v>2323</v>
      </c>
      <c r="B1131" s="51" t="s">
        <v>2324</v>
      </c>
    </row>
    <row r="1132" spans="1:2" ht="15" customHeight="1">
      <c r="A1132" s="50" t="s">
        <v>2325</v>
      </c>
      <c r="B1132" s="51" t="s">
        <v>2326</v>
      </c>
    </row>
    <row r="1133" spans="1:2" ht="15" customHeight="1">
      <c r="A1133" s="50" t="s">
        <v>2327</v>
      </c>
      <c r="B1133" s="51" t="s">
        <v>2328</v>
      </c>
    </row>
    <row r="1134" spans="1:2" ht="15" customHeight="1">
      <c r="A1134" s="50" t="s">
        <v>2329</v>
      </c>
      <c r="B1134" s="51" t="s">
        <v>2330</v>
      </c>
    </row>
    <row r="1135" spans="1:2" ht="15" customHeight="1">
      <c r="A1135" s="50" t="s">
        <v>2331</v>
      </c>
      <c r="B1135" s="51" t="s">
        <v>2332</v>
      </c>
    </row>
    <row r="1136" spans="1:2" ht="15" customHeight="1">
      <c r="A1136" s="50" t="s">
        <v>2333</v>
      </c>
      <c r="B1136" s="51" t="s">
        <v>2334</v>
      </c>
    </row>
    <row r="1137" spans="1:2" ht="15" customHeight="1">
      <c r="A1137" s="50" t="s">
        <v>2335</v>
      </c>
      <c r="B1137" s="51" t="s">
        <v>2336</v>
      </c>
    </row>
    <row r="1138" spans="1:2" ht="15" customHeight="1">
      <c r="A1138" s="50" t="s">
        <v>2337</v>
      </c>
      <c r="B1138" s="51" t="s">
        <v>2338</v>
      </c>
    </row>
    <row r="1139" spans="1:2" ht="15" customHeight="1">
      <c r="A1139" s="50" t="s">
        <v>2339</v>
      </c>
      <c r="B1139" s="51" t="s">
        <v>2340</v>
      </c>
    </row>
    <row r="1140" spans="1:2" ht="15" customHeight="1">
      <c r="A1140" s="50" t="s">
        <v>2341</v>
      </c>
      <c r="B1140" s="51" t="s">
        <v>2342</v>
      </c>
    </row>
    <row r="1141" spans="1:2" ht="15" customHeight="1">
      <c r="A1141" s="50" t="s">
        <v>2343</v>
      </c>
      <c r="B1141" s="51" t="s">
        <v>2344</v>
      </c>
    </row>
    <row r="1142" spans="1:2" ht="15" customHeight="1">
      <c r="A1142" s="50" t="s">
        <v>2345</v>
      </c>
      <c r="B1142" s="51" t="s">
        <v>2346</v>
      </c>
    </row>
    <row r="1143" spans="1:2" ht="15" customHeight="1">
      <c r="A1143" s="50" t="s">
        <v>2347</v>
      </c>
      <c r="B1143" s="51" t="s">
        <v>2348</v>
      </c>
    </row>
    <row r="1144" spans="1:2" ht="15" customHeight="1">
      <c r="A1144" s="50" t="s">
        <v>2349</v>
      </c>
      <c r="B1144" s="51" t="s">
        <v>2350</v>
      </c>
    </row>
    <row r="1145" spans="1:2" ht="15" customHeight="1">
      <c r="A1145" s="50" t="s">
        <v>2351</v>
      </c>
      <c r="B1145" s="51" t="s">
        <v>2352</v>
      </c>
    </row>
    <row r="1146" spans="1:2" ht="15" customHeight="1">
      <c r="A1146" s="50" t="s">
        <v>2353</v>
      </c>
      <c r="B1146" s="51" t="s">
        <v>2354</v>
      </c>
    </row>
    <row r="1147" spans="1:2" ht="15" customHeight="1">
      <c r="A1147" s="50" t="s">
        <v>2355</v>
      </c>
      <c r="B1147" s="51" t="s">
        <v>2356</v>
      </c>
    </row>
    <row r="1148" spans="1:2" ht="15" customHeight="1">
      <c r="A1148" s="50" t="s">
        <v>2357</v>
      </c>
      <c r="B1148" s="51" t="s">
        <v>2358</v>
      </c>
    </row>
    <row r="1149" spans="1:2" ht="15" customHeight="1">
      <c r="A1149" s="50" t="s">
        <v>2359</v>
      </c>
      <c r="B1149" s="51" t="s">
        <v>2360</v>
      </c>
    </row>
    <row r="1150" spans="1:2" ht="15" customHeight="1">
      <c r="A1150" s="50" t="s">
        <v>2361</v>
      </c>
      <c r="B1150" s="51" t="s">
        <v>2362</v>
      </c>
    </row>
    <row r="1151" spans="1:2" ht="15" customHeight="1">
      <c r="A1151" s="50" t="s">
        <v>2363</v>
      </c>
      <c r="B1151" s="51" t="s">
        <v>2364</v>
      </c>
    </row>
    <row r="1152" spans="1:2" ht="15" customHeight="1">
      <c r="A1152" s="50" t="s">
        <v>2365</v>
      </c>
      <c r="B1152" s="51" t="s">
        <v>2366</v>
      </c>
    </row>
    <row r="1153" spans="1:2" ht="15" customHeight="1">
      <c r="A1153" s="50" t="s">
        <v>2367</v>
      </c>
      <c r="B1153" s="51" t="s">
        <v>2368</v>
      </c>
    </row>
    <row r="1154" spans="1:2" ht="15" customHeight="1">
      <c r="A1154" s="50" t="s">
        <v>2369</v>
      </c>
      <c r="B1154" s="51" t="s">
        <v>2370</v>
      </c>
    </row>
    <row r="1155" spans="1:2" ht="15" customHeight="1">
      <c r="A1155" s="50" t="s">
        <v>2371</v>
      </c>
      <c r="B1155" s="51" t="s">
        <v>2372</v>
      </c>
    </row>
    <row r="1156" spans="1:2" ht="15" customHeight="1">
      <c r="A1156" s="50" t="s">
        <v>2373</v>
      </c>
      <c r="B1156" s="51" t="s">
        <v>2374</v>
      </c>
    </row>
    <row r="1157" spans="1:2" ht="15" customHeight="1">
      <c r="A1157" s="50" t="s">
        <v>2375</v>
      </c>
      <c r="B1157" s="51" t="s">
        <v>2376</v>
      </c>
    </row>
    <row r="1158" spans="1:2" ht="15" customHeight="1">
      <c r="A1158" s="50" t="s">
        <v>2377</v>
      </c>
      <c r="B1158" s="51" t="s">
        <v>2378</v>
      </c>
    </row>
    <row r="1159" spans="1:2" ht="15" customHeight="1">
      <c r="A1159" s="50" t="s">
        <v>2379</v>
      </c>
      <c r="B1159" s="51" t="s">
        <v>2380</v>
      </c>
    </row>
    <row r="1160" spans="1:2" ht="15" customHeight="1">
      <c r="A1160" s="50" t="s">
        <v>2381</v>
      </c>
      <c r="B1160" s="51" t="s">
        <v>2382</v>
      </c>
    </row>
    <row r="1161" spans="1:2" ht="15" customHeight="1">
      <c r="A1161" s="50" t="s">
        <v>2383</v>
      </c>
      <c r="B1161" s="51" t="s">
        <v>2384</v>
      </c>
    </row>
    <row r="1162" spans="1:2" ht="15" customHeight="1">
      <c r="A1162" s="50" t="s">
        <v>2385</v>
      </c>
      <c r="B1162" s="51" t="s">
        <v>2386</v>
      </c>
    </row>
    <row r="1163" spans="1:2" ht="15" customHeight="1">
      <c r="A1163" s="50" t="s">
        <v>2387</v>
      </c>
      <c r="B1163" s="51" t="s">
        <v>2388</v>
      </c>
    </row>
    <row r="1164" spans="1:2" ht="15" customHeight="1">
      <c r="A1164" s="50" t="s">
        <v>2389</v>
      </c>
      <c r="B1164" s="51" t="s">
        <v>2390</v>
      </c>
    </row>
    <row r="1165" spans="1:2" ht="15" customHeight="1">
      <c r="A1165" s="50" t="s">
        <v>2391</v>
      </c>
      <c r="B1165" s="51" t="s">
        <v>2392</v>
      </c>
    </row>
    <row r="1166" spans="1:2" ht="15" customHeight="1">
      <c r="A1166" s="50" t="s">
        <v>2393</v>
      </c>
      <c r="B1166" s="51" t="s">
        <v>2394</v>
      </c>
    </row>
    <row r="1167" spans="1:2" ht="15" customHeight="1">
      <c r="A1167" s="50" t="s">
        <v>2395</v>
      </c>
      <c r="B1167" s="51" t="s">
        <v>2396</v>
      </c>
    </row>
    <row r="1168" spans="1:2" ht="15" customHeight="1">
      <c r="A1168" s="50" t="s">
        <v>2397</v>
      </c>
      <c r="B1168" s="51" t="s">
        <v>2398</v>
      </c>
    </row>
    <row r="1169" spans="1:2" ht="15" customHeight="1">
      <c r="A1169" s="50" t="s">
        <v>2399</v>
      </c>
      <c r="B1169" s="51" t="s">
        <v>2400</v>
      </c>
    </row>
    <row r="1170" spans="1:2" ht="15" customHeight="1">
      <c r="A1170" s="50" t="s">
        <v>2401</v>
      </c>
      <c r="B1170" s="51" t="s">
        <v>2402</v>
      </c>
    </row>
    <row r="1171" spans="1:2" ht="27">
      <c r="A1171" s="50" t="s">
        <v>2403</v>
      </c>
      <c r="B1171" s="51" t="s">
        <v>2404</v>
      </c>
    </row>
    <row r="1172" spans="1:2" ht="30" customHeight="1">
      <c r="A1172" s="50" t="s">
        <v>2405</v>
      </c>
      <c r="B1172" s="51" t="s">
        <v>2406</v>
      </c>
    </row>
    <row r="1173" spans="1:2" ht="15" customHeight="1">
      <c r="A1173" s="50" t="s">
        <v>2407</v>
      </c>
      <c r="B1173" s="51" t="s">
        <v>2408</v>
      </c>
    </row>
    <row r="1174" spans="1:2" ht="15" customHeight="1" thickBot="1">
      <c r="A1174" s="53" t="s">
        <v>2409</v>
      </c>
      <c r="B1174" s="54" t="s">
        <v>2410</v>
      </c>
    </row>
    <row r="1175" spans="1:2" ht="8.25" customHeight="1"/>
  </sheetData>
  <sheetProtection sheet="1" objects="1" scenarios="1"/>
  <autoFilter ref="A5:B5" xr:uid="{17A891E0-F00D-46DA-9DC7-7DD98447AF9D}"/>
  <mergeCells count="1">
    <mergeCell ref="A2:B2"/>
  </mergeCells>
  <phoneticPr fontId="1"/>
  <pageMargins left="0.23622047244094491" right="3.937007874015748E-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ロー①</vt:lpstr>
      <vt:lpstr>ロー②</vt:lpstr>
      <vt:lpstr>日本産業分類</vt:lpstr>
      <vt:lpstr>ロー①!Print_Area</vt:lpstr>
      <vt:lpstr>ロー②!Print_Area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2026-10-23T06:51:28Z</dcterms:modified>
</cp:coreProperties>
</file>