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02007013\Documents\公募\"/>
    </mc:Choice>
  </mc:AlternateContent>
  <bookViews>
    <workbookView xWindow="0" yWindow="0" windowWidth="11430" windowHeight="7035"/>
  </bookViews>
  <sheets>
    <sheet name="事業計画書２ページ目（収益計画）" sheetId="1" r:id="rId1"/>
  </sheets>
  <definedNames>
    <definedName name="_xlnm.Print_Area" localSheetId="0">'事業計画書２ページ目（収益計画）'!$A$1:$F$30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  <c r="E21" i="1"/>
  <c r="D21" i="1"/>
  <c r="C21" i="1"/>
  <c r="E10" i="1"/>
  <c r="E22" i="1" s="1"/>
  <c r="E26" i="1" s="1"/>
  <c r="D10" i="1"/>
  <c r="D22" i="1" s="1"/>
  <c r="D26" i="1" s="1"/>
  <c r="C10" i="1"/>
  <c r="C22" i="1" s="1"/>
  <c r="C26" i="1" s="1"/>
  <c r="E9" i="1"/>
  <c r="D9" i="1"/>
  <c r="C9" i="1"/>
  <c r="E5" i="1"/>
  <c r="D5" i="1"/>
  <c r="C5" i="1"/>
  <c r="D27" i="1" l="1"/>
  <c r="D28" i="1" s="1"/>
  <c r="D29" i="1" s="1"/>
  <c r="E27" i="1"/>
  <c r="E28" i="1" s="1"/>
  <c r="E29" i="1" s="1"/>
  <c r="C27" i="1"/>
  <c r="C28" i="1" s="1"/>
  <c r="C29" i="1" s="1"/>
</calcChain>
</file>

<file path=xl/sharedStrings.xml><?xml version="1.0" encoding="utf-8"?>
<sst xmlns="http://schemas.openxmlformats.org/spreadsheetml/2006/main" count="36" uniqueCount="36">
  <si>
    <t>２　収益計画</t>
    <rPh sb="2" eb="4">
      <t>シュウエキ</t>
    </rPh>
    <rPh sb="4" eb="6">
      <t>ケイカク</t>
    </rPh>
    <phoneticPr fontId="2"/>
  </si>
  <si>
    <t>単位：千円</t>
    <phoneticPr fontId="2"/>
  </si>
  <si>
    <t>科目</t>
    <rPh sb="0" eb="2">
      <t>カモク</t>
    </rPh>
    <phoneticPr fontId="2"/>
  </si>
  <si>
    <t>初　年　度</t>
    <rPh sb="0" eb="1">
      <t>ハツ</t>
    </rPh>
    <rPh sb="2" eb="3">
      <t>ネン</t>
    </rPh>
    <rPh sb="4" eb="5">
      <t>ド</t>
    </rPh>
    <phoneticPr fontId="2"/>
  </si>
  <si>
    <t>２　年　度</t>
    <rPh sb="2" eb="3">
      <t>ネン</t>
    </rPh>
    <rPh sb="4" eb="5">
      <t>ド</t>
    </rPh>
    <phoneticPr fontId="2"/>
  </si>
  <si>
    <t>３　年　度</t>
    <rPh sb="2" eb="3">
      <t>ネン</t>
    </rPh>
    <rPh sb="4" eb="5">
      <t>ド</t>
    </rPh>
    <phoneticPr fontId="2"/>
  </si>
  <si>
    <t>備　考</t>
    <rPh sb="0" eb="1">
      <t>ソナエ</t>
    </rPh>
    <rPh sb="2" eb="3">
      <t>コウ</t>
    </rPh>
    <phoneticPr fontId="2"/>
  </si>
  <si>
    <t>商品総売上高</t>
    <rPh sb="0" eb="2">
      <t>ショウヒン</t>
    </rPh>
    <rPh sb="2" eb="6">
      <t>ソウウリアゲダカ</t>
    </rPh>
    <phoneticPr fontId="2"/>
  </si>
  <si>
    <t>売上値引き及び戻り高</t>
    <rPh sb="0" eb="2">
      <t>ウリアゲ</t>
    </rPh>
    <rPh sb="2" eb="4">
      <t>ネビ</t>
    </rPh>
    <rPh sb="5" eb="6">
      <t>オヨ</t>
    </rPh>
    <rPh sb="7" eb="8">
      <t>モド</t>
    </rPh>
    <rPh sb="9" eb="10">
      <t>ダカ</t>
    </rPh>
    <phoneticPr fontId="2"/>
  </si>
  <si>
    <t>純　売　上　高</t>
    <rPh sb="0" eb="1">
      <t>ジュン</t>
    </rPh>
    <rPh sb="2" eb="3">
      <t>バイ</t>
    </rPh>
    <rPh sb="4" eb="5">
      <t>ウエ</t>
    </rPh>
    <rPh sb="6" eb="7">
      <t>ダカ</t>
    </rPh>
    <phoneticPr fontId="2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</si>
  <si>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2"/>
  </si>
  <si>
    <t>当期仕入高</t>
    <rPh sb="0" eb="2">
      <t>トウキ</t>
    </rPh>
    <rPh sb="2" eb="4">
      <t>シイレ</t>
    </rPh>
    <rPh sb="4" eb="5">
      <t>ダカ</t>
    </rPh>
    <phoneticPr fontId="2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</si>
  <si>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2"/>
  </si>
  <si>
    <t>売　上　原　価</t>
    <rPh sb="0" eb="1">
      <t>バイ</t>
    </rPh>
    <rPh sb="2" eb="3">
      <t>ウエ</t>
    </rPh>
    <rPh sb="4" eb="5">
      <t>ハラ</t>
    </rPh>
    <rPh sb="6" eb="7">
      <t>アタイ</t>
    </rPh>
    <phoneticPr fontId="2"/>
  </si>
  <si>
    <t>売　上　総　利　益</t>
    <rPh sb="0" eb="1">
      <t>バイ</t>
    </rPh>
    <rPh sb="2" eb="3">
      <t>ウエ</t>
    </rPh>
    <rPh sb="4" eb="5">
      <t>ソウ</t>
    </rPh>
    <rPh sb="6" eb="7">
      <t>リ</t>
    </rPh>
    <rPh sb="8" eb="9">
      <t>エキ</t>
    </rPh>
    <phoneticPr fontId="2"/>
  </si>
  <si>
    <t>販売費及び一般管理費</t>
    <phoneticPr fontId="2"/>
  </si>
  <si>
    <t>役員報酬</t>
    <rPh sb="0" eb="2">
      <t>ヤクイン</t>
    </rPh>
    <rPh sb="2" eb="4">
      <t>ホウシュウ</t>
    </rPh>
    <phoneticPr fontId="2"/>
  </si>
  <si>
    <t>給料手当</t>
    <rPh sb="0" eb="2">
      <t>キュウリョウ</t>
    </rPh>
    <rPh sb="2" eb="4">
      <t>テアテ</t>
    </rPh>
    <phoneticPr fontId="2"/>
  </si>
  <si>
    <t>福利厚生費</t>
    <rPh sb="0" eb="2">
      <t>フクリ</t>
    </rPh>
    <rPh sb="2" eb="5">
      <t>コウセイヒ</t>
    </rPh>
    <phoneticPr fontId="2"/>
  </si>
  <si>
    <t>宣伝費・交際費</t>
    <rPh sb="0" eb="3">
      <t>センデンヒ</t>
    </rPh>
    <rPh sb="4" eb="7">
      <t>コウサイヒ</t>
    </rPh>
    <phoneticPr fontId="2"/>
  </si>
  <si>
    <t>車輌燃料費</t>
    <rPh sb="0" eb="2">
      <t>シャリョウ</t>
    </rPh>
    <rPh sb="2" eb="5">
      <t>ネンリョウヒ</t>
    </rPh>
    <phoneticPr fontId="2"/>
  </si>
  <si>
    <t>通信費</t>
    <rPh sb="0" eb="3">
      <t>ツウシンヒ</t>
    </rPh>
    <phoneticPr fontId="2"/>
  </si>
  <si>
    <t>水道光熱費</t>
    <rPh sb="0" eb="2">
      <t>スイドウ</t>
    </rPh>
    <rPh sb="2" eb="5">
      <t>コウネツヒ</t>
    </rPh>
    <phoneticPr fontId="2"/>
  </si>
  <si>
    <t>賃借料</t>
    <rPh sb="0" eb="3">
      <t>チンシャクリョウ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</si>
  <si>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</si>
  <si>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その他販売費・管理費</t>
    <rPh sb="2" eb="3">
      <t>タ</t>
    </rPh>
    <rPh sb="3" eb="6">
      <t>ハンバイヒ</t>
    </rPh>
    <rPh sb="7" eb="10">
      <t>カンリヒ</t>
    </rPh>
    <phoneticPr fontId="2"/>
  </si>
  <si>
    <t>小計</t>
    <rPh sb="0" eb="2">
      <t>ショウケイ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</si>
  <si>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</si>
  <si>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</si>
  <si>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</si>
  <si>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営業外利益</t>
    <rPh sb="0" eb="3">
      <t>エイギョウガイ</t>
    </rPh>
    <rPh sb="3" eb="5">
      <t>リエキ</t>
    </rPh>
    <phoneticPr fontId="2"/>
  </si>
  <si>
    <t>経常利益</t>
    <rPh sb="0" eb="2">
      <t>ケイジョウ</t>
    </rPh>
    <rPh sb="2" eb="4">
      <t>リエキ</t>
    </rPh>
    <phoneticPr fontId="2"/>
  </si>
  <si>
    <t>法人税等</t>
    <rPh sb="0" eb="3">
      <t>ホウジンゼイ</t>
    </rPh>
    <rPh sb="3" eb="4">
      <t>トウ</t>
    </rPh>
    <phoneticPr fontId="2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</si>
  <si>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2"/>
  </si>
  <si>
    <t>償還資金財源</t>
    <rPh sb="0" eb="2">
      <t>ショウカン</t>
    </rPh>
    <rPh sb="2" eb="4">
      <t>シキン</t>
    </rPh>
    <rPh sb="4" eb="6">
      <t>ザイゲン</t>
    </rPh>
    <phoneticPr fontId="2"/>
  </si>
  <si>
    <t>（注）　償還資金財源は、減価償却費+税引後利益とする。</t>
    <rPh sb="1" eb="2">
      <t>チュウ</t>
    </rPh>
    <rPh sb="4" eb="6">
      <t>ショウカン</t>
    </rPh>
    <rPh sb="6" eb="8">
      <t>シキン</t>
    </rPh>
    <rPh sb="8" eb="10">
      <t>ザイゲン</t>
    </rPh>
    <rPh sb="12" eb="14">
      <t>ゲンカ</t>
    </rPh>
    <rPh sb="14" eb="16">
      <t>ショウキャク</t>
    </rPh>
    <rPh sb="16" eb="17">
      <t>ヒ</t>
    </rPh>
    <rPh sb="18" eb="20">
      <t>ゼイビ</t>
    </rPh>
    <rPh sb="20" eb="21">
      <t>ゴ</t>
    </rPh>
    <rPh sb="21" eb="23">
      <t>リエキ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</si>
</sst>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distributed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G3" sqref="G3"/>
    </sheetView>
  </sheetViews>
  <sheetFormatPr defaultRowHeight="14.25"/>
  <cols>
    <col min="1" max="1" width="3.625" style="1" customWidth="1"/>
    <col min="2" max="2" width="21.75" style="1" bestFit="1" customWidth="1"/>
    <col min="3" max="5" width="15.625" style="1" customWidth="1"/>
    <col min="6" max="6" width="10.625" style="1" customWidth="1"/>
    <col min="7" max="16384" width="9" style="1"/>
  </cols>
  <sheetData>
    <row r="1" spans="1:6" ht="24.95" customHeight="1">
      <c r="A1" s="1" t="s">
        <v>0</v>
      </c>
      <c r="F1" s="1" t="s">
        <v>1</v>
      </c>
    </row>
    <row r="2" spans="1:6" ht="24.95" customHeight="1">
      <c r="A2" s="2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</row>
    <row r="3" spans="1:6" ht="24.95" customHeight="1">
      <c r="A3" s="4"/>
      <c r="B3" s="5" t="s">
        <v>7</v>
      </c>
      <c r="C3" s="6"/>
      <c r="D3" s="6"/>
      <c r="E3" s="6"/>
      <c r="F3" s="7"/>
    </row>
    <row r="4" spans="1:6" ht="24.95" customHeight="1">
      <c r="A4" s="8"/>
      <c r="B4" s="3" t="s">
        <v>8</v>
      </c>
      <c r="C4" s="6"/>
      <c r="D4" s="6"/>
      <c r="E4" s="6"/>
      <c r="F4" s="7"/>
    </row>
    <row r="5" spans="1:6" ht="24.95" customHeight="1">
      <c r="A5" s="9" t="s">
        <v>9</v>
      </c>
      <c r="B5" s="10"/>
      <c r="C5" s="6" t="str">
        <f>IF(ISBLANK(C3),"",C3-C4)</f>
        <v/>
      </c>
      <c r="D5" s="6" t="str">
        <f t="shared" ref="D5:E5" si="0">IF(ISBLANK(D3),"",D3-D4)</f>
        <v/>
      </c>
      <c r="E5" s="6" t="str">
        <f t="shared" si="0"/>
        <v/>
      </c>
      <c r="F5" s="7"/>
    </row>
    <row r="6" spans="1:6" ht="24.95" customHeight="1">
      <c r="A6" s="4"/>
      <c r="B6" s="5" t="s">
        <v>10</v>
      </c>
      <c r="C6" s="6"/>
      <c r="D6" s="6"/>
      <c r="E6" s="6"/>
      <c r="F6" s="7"/>
    </row>
    <row r="7" spans="1:6" ht="24.95" customHeight="1">
      <c r="A7" s="8"/>
      <c r="B7" s="5" t="s">
        <v>11</v>
      </c>
      <c r="C7" s="6"/>
      <c r="D7" s="6"/>
      <c r="E7" s="6"/>
      <c r="F7" s="7"/>
    </row>
    <row r="8" spans="1:6" ht="24.95" customHeight="1">
      <c r="A8" s="8"/>
      <c r="B8" s="5" t="s">
        <v>12</v>
      </c>
      <c r="C8" s="6"/>
      <c r="D8" s="6"/>
      <c r="E8" s="6"/>
      <c r="F8" s="7"/>
    </row>
    <row r="9" spans="1:6" ht="24.95" customHeight="1">
      <c r="A9" s="9" t="s">
        <v>13</v>
      </c>
      <c r="B9" s="10"/>
      <c r="C9" s="6" t="str">
        <f>IF(ISBLANK(C7),"",C6+C7-C8)</f>
        <v/>
      </c>
      <c r="D9" s="6" t="str">
        <f t="shared" ref="D9:E9" si="1">IF(ISBLANK(D7),"",D6+D7-D8)</f>
        <v/>
      </c>
      <c r="E9" s="6" t="str">
        <f t="shared" si="1"/>
        <v/>
      </c>
      <c r="F9" s="7"/>
    </row>
    <row r="10" spans="1:6" ht="24.95" customHeight="1">
      <c r="A10" s="11" t="s">
        <v>14</v>
      </c>
      <c r="B10" s="12"/>
      <c r="C10" s="6" t="str">
        <f>IF(ISBLANK(C3),"",C5-C9)</f>
        <v/>
      </c>
      <c r="D10" s="6" t="str">
        <f t="shared" ref="D10:E10" si="2">IF(ISBLANK(D3),"",D5-D9)</f>
        <v/>
      </c>
      <c r="E10" s="6" t="str">
        <f t="shared" si="2"/>
        <v/>
      </c>
      <c r="F10" s="7"/>
    </row>
    <row r="11" spans="1:6" ht="24.95" customHeight="1">
      <c r="A11" s="13" t="s">
        <v>15</v>
      </c>
      <c r="B11" s="5" t="s">
        <v>16</v>
      </c>
      <c r="C11" s="6"/>
      <c r="D11" s="6"/>
      <c r="E11" s="6"/>
      <c r="F11" s="7"/>
    </row>
    <row r="12" spans="1:6" ht="24.95" customHeight="1">
      <c r="A12" s="13"/>
      <c r="B12" s="5" t="s">
        <v>17</v>
      </c>
      <c r="C12" s="6"/>
      <c r="D12" s="6"/>
      <c r="E12" s="6"/>
      <c r="F12" s="7"/>
    </row>
    <row r="13" spans="1:6" ht="24.95" customHeight="1">
      <c r="A13" s="13"/>
      <c r="B13" s="5" t="s">
        <v>18</v>
      </c>
      <c r="C13" s="6"/>
      <c r="D13" s="6"/>
      <c r="E13" s="6"/>
      <c r="F13" s="7"/>
    </row>
    <row r="14" spans="1:6" ht="24.95" customHeight="1">
      <c r="A14" s="13"/>
      <c r="B14" s="5" t="s">
        <v>19</v>
      </c>
      <c r="C14" s="6"/>
      <c r="D14" s="6"/>
      <c r="E14" s="6"/>
      <c r="F14" s="7"/>
    </row>
    <row r="15" spans="1:6" ht="24.95" customHeight="1">
      <c r="A15" s="13"/>
      <c r="B15" s="5" t="s">
        <v>20</v>
      </c>
      <c r="C15" s="6"/>
      <c r="D15" s="6"/>
      <c r="E15" s="6"/>
      <c r="F15" s="7"/>
    </row>
    <row r="16" spans="1:6" ht="24.95" customHeight="1">
      <c r="A16" s="13"/>
      <c r="B16" s="5" t="s">
        <v>21</v>
      </c>
      <c r="C16" s="6"/>
      <c r="D16" s="6"/>
      <c r="E16" s="6"/>
      <c r="F16" s="7"/>
    </row>
    <row r="17" spans="1:6" ht="24.95" customHeight="1">
      <c r="A17" s="13"/>
      <c r="B17" s="5" t="s">
        <v>22</v>
      </c>
      <c r="C17" s="6"/>
      <c r="D17" s="6"/>
      <c r="E17" s="6"/>
      <c r="F17" s="7"/>
    </row>
    <row r="18" spans="1:6" ht="24.95" customHeight="1">
      <c r="A18" s="13"/>
      <c r="B18" s="5" t="s">
        <v>23</v>
      </c>
      <c r="C18" s="6"/>
      <c r="D18" s="6"/>
      <c r="E18" s="6"/>
      <c r="F18" s="7"/>
    </row>
    <row r="19" spans="1:6" ht="24.95" customHeight="1">
      <c r="A19" s="13"/>
      <c r="B19" s="5" t="s">
        <v>24</v>
      </c>
      <c r="C19" s="6"/>
      <c r="D19" s="6"/>
      <c r="E19" s="6"/>
      <c r="F19" s="7"/>
    </row>
    <row r="20" spans="1:6" ht="24.95" customHeight="1">
      <c r="A20" s="13"/>
      <c r="B20" s="3" t="s">
        <v>25</v>
      </c>
      <c r="C20" s="6"/>
      <c r="D20" s="6"/>
      <c r="E20" s="6"/>
      <c r="F20" s="7"/>
    </row>
    <row r="21" spans="1:6" ht="24.95" customHeight="1">
      <c r="A21" s="14"/>
      <c r="B21" s="5" t="s">
        <v>26</v>
      </c>
      <c r="C21" s="6" t="str">
        <f>IF(SUM(C11:C20)=0,"",SUM(C11:C20))</f>
        <v/>
      </c>
      <c r="D21" s="6" t="str">
        <f t="shared" ref="D21:E21" si="3">IF(SUM(D11:D20)=0,"",SUM(D11:D20))</f>
        <v/>
      </c>
      <c r="E21" s="6" t="str">
        <f t="shared" si="3"/>
        <v/>
      </c>
      <c r="F21" s="7"/>
    </row>
    <row r="22" spans="1:6" ht="24.95" customHeight="1">
      <c r="A22" s="9" t="s">
        <v>27</v>
      </c>
      <c r="B22" s="10"/>
      <c r="C22" s="6" t="str">
        <f>IFERROR(C10-C21,"")</f>
        <v/>
      </c>
      <c r="D22" s="6" t="str">
        <f t="shared" ref="D22:E22" si="4">IFERROR(D10-D21,"")</f>
        <v/>
      </c>
      <c r="E22" s="6" t="str">
        <f t="shared" si="4"/>
        <v/>
      </c>
      <c r="F22" s="7"/>
    </row>
    <row r="23" spans="1:6" ht="24.95" customHeight="1">
      <c r="A23" s="4"/>
      <c r="B23" s="5" t="s">
        <v>28</v>
      </c>
      <c r="C23" s="6"/>
      <c r="D23" s="6"/>
      <c r="E23" s="6"/>
      <c r="F23" s="7"/>
    </row>
    <row r="24" spans="1:6" ht="24.95" customHeight="1">
      <c r="A24" s="8"/>
      <c r="B24" s="5" t="s">
        <v>29</v>
      </c>
      <c r="C24" s="6"/>
      <c r="D24" s="6"/>
      <c r="E24" s="6"/>
      <c r="F24" s="7"/>
    </row>
    <row r="25" spans="1:6" ht="24.95" customHeight="1">
      <c r="A25" s="9" t="s">
        <v>30</v>
      </c>
      <c r="B25" s="10"/>
      <c r="C25" s="6" t="str">
        <f>IF(C23-C24=0,"",C23-C24)</f>
        <v/>
      </c>
      <c r="D25" s="6" t="str">
        <f t="shared" ref="D25:E25" si="5">IF(D23-D24=0,"",D23-D24)</f>
        <v/>
      </c>
      <c r="E25" s="6" t="str">
        <f t="shared" si="5"/>
        <v/>
      </c>
      <c r="F25" s="7"/>
    </row>
    <row r="26" spans="1:6" ht="24.95" customHeight="1">
      <c r="A26" s="11" t="s">
        <v>31</v>
      </c>
      <c r="B26" s="12"/>
      <c r="C26" s="6" t="str">
        <f>IFERROR(C22+C25,"")</f>
        <v/>
      </c>
      <c r="D26" s="6" t="str">
        <f t="shared" ref="D26:E26" si="6">IFERROR(D22+D25,"")</f>
        <v/>
      </c>
      <c r="E26" s="6" t="str">
        <f t="shared" si="6"/>
        <v/>
      </c>
      <c r="F26" s="7"/>
    </row>
    <row r="27" spans="1:6" ht="24.95" customHeight="1">
      <c r="A27" s="11" t="s">
        <v>32</v>
      </c>
      <c r="B27" s="12"/>
      <c r="C27" s="6" t="str">
        <f>IFERROR(C26*0.35,"")</f>
        <v/>
      </c>
      <c r="D27" s="6" t="str">
        <f t="shared" ref="D27:E27" si="7">IFERROR(D26*0.35,"")</f>
        <v/>
      </c>
      <c r="E27" s="6" t="str">
        <f t="shared" si="7"/>
        <v/>
      </c>
      <c r="F27" s="7"/>
    </row>
    <row r="28" spans="1:6" ht="24.95" customHeight="1">
      <c r="A28" s="11" t="s">
        <v>33</v>
      </c>
      <c r="B28" s="12"/>
      <c r="C28" s="6" t="str">
        <f>IFERROR(C26-C27,"")</f>
        <v/>
      </c>
      <c r="D28" s="6" t="str">
        <f t="shared" ref="D28:E28" si="8">IFERROR(D26-D27,"")</f>
        <v/>
      </c>
      <c r="E28" s="6" t="str">
        <f t="shared" si="8"/>
        <v/>
      </c>
      <c r="F28" s="7"/>
    </row>
    <row r="29" spans="1:6" ht="24.95" customHeight="1">
      <c r="A29" s="11" t="s">
        <v>34</v>
      </c>
      <c r="B29" s="12"/>
      <c r="C29" s="6" t="str">
        <f>IFERROR(C19+C28,"")</f>
        <v/>
      </c>
      <c r="D29" s="6" t="str">
        <f t="shared" ref="D29:E29" si="9">IFERROR(D19+D28,"")</f>
        <v/>
      </c>
      <c r="E29" s="6" t="str">
        <f t="shared" si="9"/>
        <v/>
      </c>
      <c r="F29" s="7"/>
    </row>
    <row r="30" spans="1:6" ht="24.95" customHeight="1">
      <c r="A30" s="1" t="s">
        <v>35</v>
      </c>
    </row>
  </sheetData>
  <mergeCells count="11">
    <mergeCell ref="A25:B25"/>
    <mergeCell ref="A26:B26"/>
    <mergeCell ref="A27:B27"/>
    <mergeCell ref="A28:B28"/>
    <mergeCell ref="A29:B29"/>
    <mergeCell ref="A2:B2"/>
    <mergeCell ref="A5:B5"/>
    <mergeCell ref="A9:B9"/>
    <mergeCell ref="A10:B10"/>
    <mergeCell ref="A11:A21"/>
    <mergeCell ref="A22:B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事業計画書２ページ目（収益計画）</vt:lpstr>
      <vt:lpstr>'事業計画書２ページ目（収益計画）'!Print_Area</vt:lpstr>
    </vt:vector>
  </TitlesOfParts>
  <Company>川崎市役所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川崎市役所</cp:lastModifiedBy>
  <dcterms:created xsi:type="dcterms:W3CDTF">2018-07-18T01:19:34Z</dcterms:created>
  <dcterms:modified xsi:type="dcterms:W3CDTF">2018-07-18T01:19:48Z</dcterms:modified>
</cp:coreProperties>
</file>