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6" windowHeight="7776" tabRatio="881" activeTab="1"/>
  </bookViews>
  <sheets>
    <sheet name="B1" sheetId="26" r:id="rId1"/>
    <sheet name="B2" sheetId="55" r:id="rId2"/>
    <sheet name="B3" sheetId="56" r:id="rId3"/>
    <sheet name="B4" sheetId="38" r:id="rId4"/>
    <sheet name="B5" sheetId="57" r:id="rId5"/>
    <sheet name="B6" sheetId="58" r:id="rId6"/>
    <sheet name="B7" sheetId="59" r:id="rId7"/>
    <sheet name="B8" sheetId="40" r:id="rId8"/>
    <sheet name="B9" sheetId="41" r:id="rId9"/>
    <sheet name="B10" sheetId="63" r:id="rId10"/>
    <sheet name="B11" sheetId="60" r:id="rId11"/>
    <sheet name="B12" sheetId="61" r:id="rId12"/>
  </sheets>
  <definedNames>
    <definedName name="_xlnm.Print_Area" localSheetId="0">'B1'!$A$5:$L$42</definedName>
    <definedName name="_xlnm.Print_Area" localSheetId="9">'B10'!$A$5:$I$32</definedName>
    <definedName name="_xlnm.Print_Area" localSheetId="10">'B11'!$A$5:$L$33</definedName>
    <definedName name="_xlnm.Print_Area" localSheetId="11">'B12'!$A$5:$J$36</definedName>
    <definedName name="_xlnm.Print_Area" localSheetId="1">'B2'!$A$5:$E$20</definedName>
    <definedName name="_xlnm.Print_Area" localSheetId="2">'B3'!$A$5:$C$28</definedName>
    <definedName name="_xlnm.Print_Area" localSheetId="3">'B4'!$A$6:$I$40</definedName>
    <definedName name="_xlnm.Print_Area" localSheetId="4">'B5'!$A$5:$D$18</definedName>
    <definedName name="_xlnm.Print_Area" localSheetId="5">'B6'!$A$5:$J$38</definedName>
    <definedName name="_xlnm.Print_Area" localSheetId="6">'B7'!$A$5:$C$18</definedName>
    <definedName name="_xlnm.Print_Area" localSheetId="7">'B8'!$A$5:$N$45</definedName>
    <definedName name="_xlnm.Print_Area" localSheetId="8">'B9'!$A$5:$K$41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1" i="61" l="1"/>
  <c r="E13" i="61"/>
  <c r="E30" i="26" l="1"/>
  <c r="E29" i="26"/>
  <c r="E139" i="61" l="1"/>
  <c r="E142" i="61" s="1"/>
  <c r="K18" i="41" l="1"/>
  <c r="J33" i="26"/>
  <c r="J34" i="26" l="1"/>
  <c r="K27" i="41" l="1"/>
  <c r="J32" i="26"/>
  <c r="H22" i="38" l="1"/>
  <c r="R30" i="40" l="1"/>
  <c r="R29" i="40"/>
  <c r="R27" i="40"/>
  <c r="R28" i="40"/>
  <c r="Q27" i="40" l="1"/>
  <c r="P27" i="40"/>
  <c r="Q29" i="40"/>
  <c r="Q30" i="40"/>
  <c r="Q28" i="40"/>
  <c r="P28" i="40"/>
  <c r="P29" i="40"/>
  <c r="R23" i="40" l="1"/>
  <c r="R20" i="40"/>
  <c r="R21" i="40"/>
  <c r="R22" i="40"/>
  <c r="P30" i="40"/>
  <c r="Q42" i="60"/>
  <c r="Q72" i="60" l="1"/>
  <c r="Q162" i="60"/>
  <c r="Q12" i="60"/>
  <c r="Q132" i="60"/>
  <c r="Q102" i="60"/>
  <c r="Q192" i="60"/>
  <c r="E11" i="61"/>
  <c r="E14" i="61" s="1"/>
  <c r="P20" i="40" l="1"/>
  <c r="P23" i="40"/>
  <c r="Q21" i="40"/>
  <c r="Q22" i="40"/>
  <c r="Q20" i="40"/>
  <c r="P22" i="40"/>
  <c r="Q23" i="40"/>
  <c r="P21" i="40"/>
</calcChain>
</file>

<file path=xl/sharedStrings.xml><?xml version="1.0" encoding="utf-8"?>
<sst xmlns="http://schemas.openxmlformats.org/spreadsheetml/2006/main" count="1040" uniqueCount="397">
  <si>
    <t>％</t>
    <phoneticPr fontId="2"/>
  </si>
  <si>
    <t>内訳</t>
    <rPh sb="0" eb="2">
      <t>ウチワケ</t>
    </rPh>
    <phoneticPr fontId="2"/>
  </si>
  <si>
    <t>（実）</t>
    <rPh sb="1" eb="2">
      <t>ジツ</t>
    </rPh>
    <phoneticPr fontId="2"/>
  </si>
  <si>
    <t>（調）</t>
    <rPh sb="1" eb="2">
      <t>チョウ</t>
    </rPh>
    <phoneticPr fontId="2"/>
  </si>
  <si>
    <t>基準排出量</t>
    <phoneticPr fontId="2"/>
  </si>
  <si>
    <t>事業所の所在地</t>
    <phoneticPr fontId="2"/>
  </si>
  <si>
    <t>飲料・たばこ・飼料製造業</t>
    <phoneticPr fontId="2"/>
  </si>
  <si>
    <t>繊維工業</t>
    <phoneticPr fontId="2"/>
  </si>
  <si>
    <t>木材・木製品製造業（家具を除く）</t>
    <phoneticPr fontId="2"/>
  </si>
  <si>
    <t>家具・装備品製造業</t>
    <phoneticPr fontId="2"/>
  </si>
  <si>
    <t>パルプ・紙・紙加工品製造業</t>
    <phoneticPr fontId="2"/>
  </si>
  <si>
    <t>印刷・同関連業</t>
    <phoneticPr fontId="2"/>
  </si>
  <si>
    <t>化学工業</t>
    <phoneticPr fontId="2"/>
  </si>
  <si>
    <t>石油製品・石炭製品製造業</t>
    <phoneticPr fontId="2"/>
  </si>
  <si>
    <t>プラスチック製品製造業（別掲を除く）</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</si>
  <si>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</si>
  <si>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</si>
  <si>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</si>
  <si>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</si>
  <si>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</si>
  <si>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</si>
  <si>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インターネット付随サービス業</t>
    <phoneticPr fontId="2"/>
  </si>
  <si>
    <t>映像・音声・文字情報制作業</t>
    <phoneticPr fontId="2"/>
  </si>
  <si>
    <t>鉄道業</t>
    <phoneticPr fontId="2"/>
  </si>
  <si>
    <t>道路旅客運送業</t>
    <phoneticPr fontId="2"/>
  </si>
  <si>
    <t>道路貨物運送業</t>
    <phoneticPr fontId="2"/>
  </si>
  <si>
    <t>水運業</t>
    <phoneticPr fontId="2"/>
  </si>
  <si>
    <t>航空運輸業</t>
    <phoneticPr fontId="2"/>
  </si>
  <si>
    <t>倉庫業</t>
    <phoneticPr fontId="2"/>
  </si>
  <si>
    <t>運輸に附帯するサービス業</t>
    <phoneticPr fontId="2"/>
  </si>
  <si>
    <t>各種商品卸売業</t>
    <phoneticPr fontId="2"/>
  </si>
  <si>
    <t>繊維・衣服等卸売業</t>
    <phoneticPr fontId="2"/>
  </si>
  <si>
    <t>飲食料品卸売業</t>
    <phoneticPr fontId="2"/>
  </si>
  <si>
    <t>建築材料，鉱物・金属材料等卸売業</t>
    <phoneticPr fontId="2"/>
  </si>
  <si>
    <t>機械器具卸売業</t>
    <phoneticPr fontId="2"/>
  </si>
  <si>
    <t>その他の卸売業</t>
    <phoneticPr fontId="2"/>
  </si>
  <si>
    <t>各種商品小売業</t>
    <phoneticPr fontId="2"/>
  </si>
  <si>
    <t>（第２面）</t>
    <rPh sb="1" eb="2">
      <t>ダイ</t>
    </rPh>
    <rPh sb="3" eb="4">
      <t>メン</t>
    </rPh>
    <phoneticPr fontId="2"/>
  </si>
  <si>
    <t>温室効果ガスの排出の量の削減に向けた組織体制　</t>
  </si>
  <si>
    <t>温室効果ガスの排出の量の削減目標及び温室効果ガスの排出の量</t>
  </si>
  <si>
    <t>温室効果ガスの排出の量の削減目標を達成するための措置の内容に係る事項</t>
  </si>
  <si>
    <t>その他地球温暖化対策の推進への貢献に係る事項</t>
  </si>
  <si>
    <t>備　　　考</t>
  </si>
  <si>
    <t>計　　画　　期　　間</t>
    <phoneticPr fontId="2"/>
  </si>
  <si>
    <t>温室効果ガスの排出の量の削減を図るための基本方針</t>
    <phoneticPr fontId="2"/>
  </si>
  <si>
    <t>備考 １　欄内にすべてを記載できない場合は、別紙により提出してください。</t>
    <phoneticPr fontId="2"/>
  </si>
  <si>
    <t>　　 ２　□のある欄は、該当する□内にレ印を記載してください。</t>
    <phoneticPr fontId="2"/>
  </si>
  <si>
    <t>　　 ３　計画書には、事業活動地球温暖化対策指針に定める資料を添付してください。</t>
    <phoneticPr fontId="2"/>
  </si>
  <si>
    <t>　　 ４　※印の欄は記入しないでください。</t>
    <phoneticPr fontId="2"/>
  </si>
  <si>
    <t>２　温室効果ガスの排出の量の削減に向けた組織体制</t>
  </si>
  <si>
    <t>１　温室効果ガスの排出の量の削減を図るための基本方針</t>
    <phoneticPr fontId="2"/>
  </si>
  <si>
    <t>事業所の所在地</t>
  </si>
  <si>
    <t>事業の内容</t>
  </si>
  <si>
    <t>建物の延床面積</t>
  </si>
  <si>
    <t>事業開始年月日</t>
  </si>
  <si>
    <t>建物の使用用途</t>
  </si>
  <si>
    <t>建物の所有形態</t>
  </si>
  <si>
    <t>テナント等事業者の名称</t>
  </si>
  <si>
    <t>事業の概要</t>
  </si>
  <si>
    <r>
      <t>ｍ</t>
    </r>
    <r>
      <rPr>
        <vertAlign val="superscript"/>
        <sz val="10.5"/>
        <rFont val="ＭＳ 明朝"/>
        <family val="1"/>
        <charset val="128"/>
      </rPr>
      <t>２</t>
    </r>
  </si>
  <si>
    <t>(１)</t>
    <phoneticPr fontId="2"/>
  </si>
  <si>
    <t>(２)</t>
    <phoneticPr fontId="2"/>
  </si>
  <si>
    <t>(３)</t>
    <phoneticPr fontId="2"/>
  </si>
  <si>
    <t>担当部署</t>
    <phoneticPr fontId="2"/>
  </si>
  <si>
    <t>　 ウ　目標設定に関する考え方</t>
  </si>
  <si>
    <t>事業活動地球温暖化対策計画</t>
    <phoneticPr fontId="2"/>
  </si>
  <si>
    <t>計　画</t>
  </si>
  <si>
    <t>第１号様式</t>
    <rPh sb="0" eb="1">
      <t>ダイ</t>
    </rPh>
    <rPh sb="2" eb="3">
      <t>ゴウ</t>
    </rPh>
    <rPh sb="3" eb="5">
      <t>ヨウシキ</t>
    </rPh>
    <phoneticPr fontId="2"/>
  </si>
  <si>
    <t>（第１面）</t>
    <rPh sb="1" eb="2">
      <t>ダイ</t>
    </rPh>
    <rPh sb="3" eb="4">
      <t>メン</t>
    </rPh>
    <phoneticPr fontId="2"/>
  </si>
  <si>
    <t>事業活動地球温暖化対策計画書</t>
    <rPh sb="0" eb="2">
      <t>ジギョウ</t>
    </rPh>
    <rPh sb="2" eb="4">
      <t>カツドウ</t>
    </rPh>
    <rPh sb="4" eb="6">
      <t>チキュウ</t>
    </rPh>
    <rPh sb="6" eb="9">
      <t>オンダンカ</t>
    </rPh>
    <rPh sb="9" eb="11">
      <t>タイサク</t>
    </rPh>
    <rPh sb="11" eb="13">
      <t>ケイカク</t>
    </rPh>
    <rPh sb="13" eb="14">
      <t>ショ</t>
    </rPh>
    <phoneticPr fontId="2"/>
  </si>
  <si>
    <t>郵便番号</t>
    <rPh sb="0" eb="4">
      <t>ユウビンバンゴウ</t>
    </rPh>
    <phoneticPr fontId="2"/>
  </si>
  <si>
    <t>住　　所</t>
    <rPh sb="0" eb="1">
      <t>ジュウ</t>
    </rPh>
    <rPh sb="3" eb="4">
      <t>ショ</t>
    </rPh>
    <phoneticPr fontId="2"/>
  </si>
  <si>
    <t>氏　　名</t>
    <rPh sb="0" eb="1">
      <t>シ</t>
    </rPh>
    <rPh sb="3" eb="4">
      <t>メイ</t>
    </rPh>
    <phoneticPr fontId="2"/>
  </si>
  <si>
    <t>　　　（法人にあっては、名称及び代表者の氏名）</t>
    <rPh sb="4" eb="6">
      <t>ホウジン</t>
    </rPh>
    <rPh sb="12" eb="14">
      <t>メイショウ</t>
    </rPh>
    <rPh sb="14" eb="15">
      <t>オヨ</t>
    </rPh>
    <rPh sb="16" eb="19">
      <t>ダイヒョウシャ</t>
    </rPh>
    <rPh sb="20" eb="22">
      <t>シメイ</t>
    </rPh>
    <phoneticPr fontId="2"/>
  </si>
  <si>
    <t>事業者の氏名
又は名称</t>
    <rPh sb="0" eb="2">
      <t>ジギョウ</t>
    </rPh>
    <rPh sb="2" eb="3">
      <t>シャ</t>
    </rPh>
    <rPh sb="4" eb="6">
      <t>シメイ</t>
    </rPh>
    <rPh sb="7" eb="8">
      <t>マタ</t>
    </rPh>
    <rPh sb="9" eb="11">
      <t>メイショウ</t>
    </rPh>
    <phoneticPr fontId="2"/>
  </si>
  <si>
    <t>主たる事務所又は
事業所の所在地</t>
    <rPh sb="0" eb="1">
      <t>シュ</t>
    </rPh>
    <rPh sb="3" eb="5">
      <t>ジム</t>
    </rPh>
    <rPh sb="5" eb="6">
      <t>ショ</t>
    </rPh>
    <rPh sb="6" eb="7">
      <t>マタ</t>
    </rPh>
    <rPh sb="9" eb="12">
      <t>ジギョウショ</t>
    </rPh>
    <rPh sb="13" eb="16">
      <t>ショザイチ</t>
    </rPh>
    <phoneticPr fontId="2"/>
  </si>
  <si>
    <t>該当する事業者
の要件</t>
    <rPh sb="0" eb="2">
      <t>ガイトウ</t>
    </rPh>
    <rPh sb="4" eb="6">
      <t>ジギョウ</t>
    </rPh>
    <rPh sb="6" eb="7">
      <t>シャ</t>
    </rPh>
    <rPh sb="9" eb="11">
      <t>ヨウケン</t>
    </rPh>
    <phoneticPr fontId="2"/>
  </si>
  <si>
    <t>主たる事業
の業種</t>
    <rPh sb="0" eb="1">
      <t>シュ</t>
    </rPh>
    <rPh sb="3" eb="5">
      <t>ジギョウ</t>
    </rPh>
    <rPh sb="7" eb="9">
      <t>ギョウシュ</t>
    </rPh>
    <phoneticPr fontId="2"/>
  </si>
  <si>
    <t>大分類</t>
    <rPh sb="0" eb="3">
      <t>ダイブンルイ</t>
    </rPh>
    <phoneticPr fontId="2"/>
  </si>
  <si>
    <t>中分類</t>
    <rPh sb="0" eb="3">
      <t>チュウブンルイ</t>
    </rPh>
    <phoneticPr fontId="2"/>
  </si>
  <si>
    <t>台</t>
    <rPh sb="0" eb="1">
      <t>ダイ</t>
    </rPh>
    <phoneticPr fontId="2"/>
  </si>
  <si>
    <t>担当部署名</t>
    <rPh sb="0" eb="3">
      <t>タントウブ</t>
    </rPh>
    <rPh sb="3" eb="5">
      <t>ショメイ</t>
    </rPh>
    <phoneticPr fontId="2"/>
  </si>
  <si>
    <t>所在地</t>
    <rPh sb="0" eb="3">
      <t>ショザイチ</t>
    </rPh>
    <phoneticPr fontId="2"/>
  </si>
  <si>
    <t>場合を含む。）の規定により、次のとおり提出します。</t>
    <phoneticPr fontId="2"/>
  </si>
  <si>
    <t>規則第４条第１号該当事業者</t>
    <phoneticPr fontId="2"/>
  </si>
  <si>
    <t>規則第４条第２号該当事業者</t>
    <phoneticPr fontId="2"/>
  </si>
  <si>
    <t>規則第４条第３号該当事業者</t>
    <phoneticPr fontId="2"/>
  </si>
  <si>
    <t>規則第４条第４号該当事業者</t>
    <phoneticPr fontId="2"/>
  </si>
  <si>
    <t>上記以外の事業者（任意提出事業者）</t>
    <phoneticPr fontId="2"/>
  </si>
  <si>
    <t>主たる事業
の内容</t>
    <phoneticPr fontId="2"/>
  </si>
  <si>
    <t>事業者の規模</t>
    <phoneticPr fontId="2"/>
  </si>
  <si>
    <t>原油換算エネルギー使用量</t>
    <phoneticPr fontId="2"/>
  </si>
  <si>
    <t>ｋｌ</t>
    <phoneticPr fontId="2"/>
  </si>
  <si>
    <t>自動車の台数</t>
    <phoneticPr fontId="2"/>
  </si>
  <si>
    <t>エネルギー起源の二酸化炭素
以外の温室効果ガスの排出の量</t>
    <phoneticPr fontId="2"/>
  </si>
  <si>
    <r>
      <t>ｔ－CO</t>
    </r>
    <r>
      <rPr>
        <vertAlign val="subscript"/>
        <sz val="10"/>
        <rFont val="ＭＳ 明朝"/>
        <family val="1"/>
        <charset val="128"/>
      </rPr>
      <t>2</t>
    </r>
    <phoneticPr fontId="2"/>
  </si>
  <si>
    <t>連絡先</t>
    <phoneticPr fontId="2"/>
  </si>
  <si>
    <t>電話番号</t>
    <phoneticPr fontId="2"/>
  </si>
  <si>
    <t>ＦＡＸ番号</t>
    <phoneticPr fontId="2"/>
  </si>
  <si>
    <t>メールアドレス</t>
    <phoneticPr fontId="2"/>
  </si>
  <si>
    <t>※受付欄</t>
    <phoneticPr fontId="2"/>
  </si>
  <si>
    <t>※特記事項</t>
    <phoneticPr fontId="2"/>
  </si>
  <si>
    <t xml:space="preserve"> ※事業者番号</t>
    <phoneticPr fontId="2"/>
  </si>
  <si>
    <t>農業</t>
    <phoneticPr fontId="2"/>
  </si>
  <si>
    <t>01</t>
    <phoneticPr fontId="2"/>
  </si>
  <si>
    <t>02</t>
    <phoneticPr fontId="2"/>
  </si>
  <si>
    <t>林業</t>
    <phoneticPr fontId="2"/>
  </si>
  <si>
    <t>03</t>
    <phoneticPr fontId="2"/>
  </si>
  <si>
    <t>漁業（水産養殖業を除く）</t>
    <rPh sb="3" eb="5">
      <t>スイサン</t>
    </rPh>
    <rPh sb="5" eb="8">
      <t>ヨウショクギョウ</t>
    </rPh>
    <rPh sb="9" eb="10">
      <t>ノゾ</t>
    </rPh>
    <phoneticPr fontId="2"/>
  </si>
  <si>
    <t>04</t>
    <phoneticPr fontId="2"/>
  </si>
  <si>
    <t>水産養殖業</t>
    <phoneticPr fontId="2"/>
  </si>
  <si>
    <t>05</t>
    <phoneticPr fontId="2"/>
  </si>
  <si>
    <t>鉱業，採石業，砂利採取業</t>
    <rPh sb="3" eb="6">
      <t>サイセキギョウ</t>
    </rPh>
    <rPh sb="7" eb="9">
      <t>ジャリ</t>
    </rPh>
    <rPh sb="9" eb="11">
      <t>サイシュ</t>
    </rPh>
    <rPh sb="11" eb="12">
      <t>ギョウ</t>
    </rPh>
    <phoneticPr fontId="2"/>
  </si>
  <si>
    <t>06</t>
    <phoneticPr fontId="2"/>
  </si>
  <si>
    <t>総合工事業</t>
    <rPh sb="2" eb="4">
      <t>コウジ</t>
    </rPh>
    <phoneticPr fontId="2"/>
  </si>
  <si>
    <t>07</t>
    <phoneticPr fontId="2"/>
  </si>
  <si>
    <t>職別工事業（設備工事業を除く）</t>
    <phoneticPr fontId="2"/>
  </si>
  <si>
    <t>08</t>
    <phoneticPr fontId="2"/>
  </si>
  <si>
    <t>設備工事業</t>
    <phoneticPr fontId="2"/>
  </si>
  <si>
    <t>09</t>
    <phoneticPr fontId="2"/>
  </si>
  <si>
    <t>食料品製造業</t>
    <phoneticPr fontId="2"/>
  </si>
  <si>
    <t>はん用機械器具製造業</t>
    <rPh sb="2" eb="3">
      <t>ヨウ</t>
    </rPh>
    <rPh sb="3" eb="5">
      <t>キカイ</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</si>
  <si>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</si>
  <si>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</si>
  <si>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t>電子部品・デバイス・電子回路製造業</t>
    <rPh sb="0" eb="2">
      <t>デンシ</t>
    </rPh>
    <rPh sb="2" eb="4">
      <t>ブヒン</t>
    </rPh>
    <rPh sb="10" eb="12">
      <t>デンシ</t>
    </rPh>
    <rPh sb="12" eb="14">
      <t>カイロ</t>
    </rPh>
    <rPh sb="14" eb="17">
      <t>セイゾウギョウ</t>
    </rPh>
    <phoneticPr fontId="2"/>
  </si>
  <si>
    <t>電気機械器具製造業</t>
    <phoneticPr fontId="2"/>
  </si>
  <si>
    <t>情報通信機械器具製造業</t>
    <phoneticPr fontId="2"/>
  </si>
  <si>
    <t>輸送用機械器具製造業</t>
    <phoneticPr fontId="2"/>
  </si>
  <si>
    <t>その他の製造業</t>
    <phoneticPr fontId="2"/>
  </si>
  <si>
    <t>電気業</t>
    <phoneticPr fontId="2"/>
  </si>
  <si>
    <t>ガス業</t>
    <phoneticPr fontId="2"/>
  </si>
  <si>
    <t>熱供給業</t>
    <phoneticPr fontId="2"/>
  </si>
  <si>
    <t>水道業</t>
    <phoneticPr fontId="2"/>
  </si>
  <si>
    <t>通信業</t>
    <phoneticPr fontId="2"/>
  </si>
  <si>
    <t>放送業</t>
    <phoneticPr fontId="2"/>
  </si>
  <si>
    <t>情報サービス業</t>
    <phoneticPr fontId="2"/>
  </si>
  <si>
    <t>郵便業（信書便事業を含む）</t>
    <rPh sb="0" eb="2">
      <t>ユウビン</t>
    </rPh>
    <rPh sb="2" eb="3">
      <t>ギョウ</t>
    </rPh>
    <rPh sb="4" eb="6">
      <t>シンショ</t>
    </rPh>
    <rPh sb="6" eb="7">
      <t>ビン</t>
    </rPh>
    <rPh sb="7" eb="9">
      <t>ジギョウ</t>
    </rPh>
    <rPh sb="10" eb="11">
      <t>フク</t>
    </rPh>
    <phoneticPr fontId="2"/>
  </si>
  <si>
    <t>織物・衣服・身の回り品小売業</t>
    <phoneticPr fontId="2"/>
  </si>
  <si>
    <t>飲食料品小売業</t>
    <phoneticPr fontId="2"/>
  </si>
  <si>
    <t>機械器具小売業</t>
    <rPh sb="0" eb="2">
      <t>キカイ</t>
    </rPh>
    <rPh sb="2" eb="4">
      <t>キグ</t>
    </rPh>
    <rPh sb="4" eb="7">
      <t>コウリギョウ</t>
    </rPh>
    <phoneticPr fontId="2"/>
  </si>
  <si>
    <t>その他の小売業</t>
    <rPh sb="2" eb="3">
      <t>タ</t>
    </rPh>
    <rPh sb="4" eb="7">
      <t>コウリギョウ</t>
    </rPh>
    <phoneticPr fontId="2"/>
  </si>
  <si>
    <t>無店舗小売業</t>
    <rPh sb="0" eb="3">
      <t>ムテンポ</t>
    </rPh>
    <rPh sb="3" eb="6">
      <t>コウリギョウ</t>
    </rPh>
    <phoneticPr fontId="2"/>
  </si>
  <si>
    <t>銀行業</t>
    <phoneticPr fontId="2"/>
  </si>
  <si>
    <t>協同組織金融業</t>
    <rPh sb="2" eb="4">
      <t>ソシキ</t>
    </rPh>
    <phoneticPr fontId="2"/>
  </si>
  <si>
    <t>貸金業，クレジットカード業等非預金信用機関</t>
    <rPh sb="0" eb="3">
      <t>カシキンギョウ</t>
    </rPh>
    <rPh sb="12" eb="13">
      <t>ギョウ</t>
    </rPh>
    <rPh sb="13" eb="14">
      <t>トウ</t>
    </rPh>
    <rPh sb="14" eb="15">
      <t>ヒ</t>
    </rPh>
    <rPh sb="15" eb="17">
      <t>ヨキン</t>
    </rPh>
    <rPh sb="17" eb="19">
      <t>シンヨウ</t>
    </rPh>
    <rPh sb="19" eb="21">
      <t>キカン</t>
    </rPh>
    <phoneticPr fontId="2"/>
  </si>
  <si>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2"/>
  </si>
  <si>
    <t>補助的金融業等</t>
    <rPh sb="0" eb="3">
      <t>ホジョテキ</t>
    </rPh>
    <rPh sb="3" eb="6">
      <t>キンユウギョウ</t>
    </rPh>
    <rPh sb="6" eb="7">
      <t>トウ</t>
    </rPh>
    <phoneticPr fontId="2"/>
  </si>
  <si>
    <t>保険業（保険媒介代理業、保険サービス業を含む）</t>
    <phoneticPr fontId="2"/>
  </si>
  <si>
    <t>不動産取引業</t>
    <phoneticPr fontId="2"/>
  </si>
  <si>
    <t>不動産賃貸業・管理業</t>
    <phoneticPr fontId="2"/>
  </si>
  <si>
    <t>物品賃貸業</t>
    <rPh sb="0" eb="2">
      <t>ブッピン</t>
    </rPh>
    <rPh sb="2" eb="5">
      <t>チンタイギョウ</t>
    </rPh>
    <phoneticPr fontId="2"/>
  </si>
  <si>
    <t>学術・開発研究機関</t>
    <rPh sb="0" eb="2">
      <t>ガクジュツ</t>
    </rPh>
    <rPh sb="3" eb="5">
      <t>カイハツ</t>
    </rPh>
    <rPh sb="5" eb="7">
      <t>ケンキュウ</t>
    </rPh>
    <rPh sb="7" eb="9">
      <t>キカン</t>
    </rPh>
    <phoneticPr fontId="2"/>
  </si>
  <si>
    <t>専門サービス業（他に分類されないもの）</t>
    <rPh sb="0" eb="2">
      <t>センモン</t>
    </rPh>
    <rPh sb="6" eb="7">
      <t>ギョウ</t>
    </rPh>
    <rPh sb="8" eb="9">
      <t>タ</t>
    </rPh>
    <rPh sb="10" eb="12">
      <t>ブンルイ</t>
    </rPh>
    <phoneticPr fontId="2"/>
  </si>
  <si>
    <t>広告業</t>
    <rPh sb="0" eb="3">
      <t>コウコクギョウ</t>
    </rPh>
    <phoneticPr fontId="2"/>
  </si>
  <si>
    <t>技術サービス業（他に分類されないもの）</t>
    <rPh sb="0" eb="2">
      <t>ギジュツ</t>
    </rPh>
    <rPh sb="6" eb="7">
      <t>ギョウ</t>
    </rPh>
    <rPh sb="8" eb="9">
      <t>タ</t>
    </rPh>
    <rPh sb="10" eb="12">
      <t>ブンルイ</t>
    </rPh>
    <phoneticPr fontId="2"/>
  </si>
  <si>
    <t>宿泊業</t>
    <rPh sb="0" eb="2">
      <t>シュクハク</t>
    </rPh>
    <phoneticPr fontId="2"/>
  </si>
  <si>
    <t>飲食業</t>
    <rPh sb="0" eb="3">
      <t>インショクギョウ</t>
    </rPh>
    <phoneticPr fontId="2"/>
  </si>
  <si>
    <t>持ち帰り・配達飲食サービス業</t>
    <rPh sb="0" eb="1">
      <t>モ</t>
    </rPh>
    <rPh sb="2" eb="3">
      <t>カエ</t>
    </rPh>
    <rPh sb="5" eb="7">
      <t>ハイタツ</t>
    </rPh>
    <rPh sb="7" eb="9">
      <t>インショク</t>
    </rPh>
    <rPh sb="13" eb="14">
      <t>ギョウ</t>
    </rPh>
    <phoneticPr fontId="2"/>
  </si>
  <si>
    <t>洗濯・理容・美容・浴場業</t>
    <rPh sb="0" eb="2">
      <t>センタク</t>
    </rPh>
    <rPh sb="3" eb="5">
      <t>リヨウ</t>
    </rPh>
    <rPh sb="6" eb="8">
      <t>ビヨウ</t>
    </rPh>
    <rPh sb="9" eb="10">
      <t>ヨク</t>
    </rPh>
    <rPh sb="10" eb="11">
      <t>バ</t>
    </rPh>
    <rPh sb="11" eb="12">
      <t>ギョウ</t>
    </rPh>
    <phoneticPr fontId="2"/>
  </si>
  <si>
    <t>その他の生活関連サービス業</t>
    <rPh sb="2" eb="3">
      <t>タ</t>
    </rPh>
    <rPh sb="4" eb="6">
      <t>セイカツ</t>
    </rPh>
    <rPh sb="6" eb="8">
      <t>カンレン</t>
    </rPh>
    <rPh sb="12" eb="13">
      <t>ギョウ</t>
    </rPh>
    <phoneticPr fontId="2"/>
  </si>
  <si>
    <t>娯楽業</t>
    <rPh sb="0" eb="3">
      <t>ゴラクギョウ</t>
    </rPh>
    <phoneticPr fontId="2"/>
  </si>
  <si>
    <t>学校教育</t>
    <rPh sb="0" eb="2">
      <t>ガッコウ</t>
    </rPh>
    <rPh sb="2" eb="4">
      <t>キョウイク</t>
    </rPh>
    <phoneticPr fontId="2"/>
  </si>
  <si>
    <t>その他の教育，学習支援業</t>
    <rPh sb="2" eb="3">
      <t>タ</t>
    </rPh>
    <rPh sb="4" eb="6">
      <t>キョウイク</t>
    </rPh>
    <rPh sb="7" eb="11">
      <t>ガクシュウシエン</t>
    </rPh>
    <rPh sb="11" eb="12">
      <t>ギョウ</t>
    </rPh>
    <phoneticPr fontId="2"/>
  </si>
  <si>
    <t>医療業</t>
    <rPh sb="0" eb="2">
      <t>イリョウ</t>
    </rPh>
    <rPh sb="2" eb="3">
      <t>ギョウ</t>
    </rPh>
    <phoneticPr fontId="2"/>
  </si>
  <si>
    <t>保健衛生</t>
    <rPh sb="0" eb="2">
      <t>ホケン</t>
    </rPh>
    <rPh sb="2" eb="4">
      <t>エイセイ</t>
    </rPh>
    <phoneticPr fontId="2"/>
  </si>
  <si>
    <t>社会保険・社会福祉・介護事業</t>
    <rPh sb="0" eb="2">
      <t>シャカイ</t>
    </rPh>
    <rPh sb="2" eb="4">
      <t>ホケン</t>
    </rPh>
    <rPh sb="5" eb="7">
      <t>シャカイ</t>
    </rPh>
    <rPh sb="7" eb="9">
      <t>フクシ</t>
    </rPh>
    <rPh sb="10" eb="12">
      <t>カイゴ</t>
    </rPh>
    <rPh sb="12" eb="14">
      <t>ジギョウ</t>
    </rPh>
    <phoneticPr fontId="2"/>
  </si>
  <si>
    <t>郵便局</t>
    <rPh sb="0" eb="3">
      <t>ユウビンキョク</t>
    </rPh>
    <phoneticPr fontId="2"/>
  </si>
  <si>
    <t>協同組合（他に分類されないもの）</t>
    <rPh sb="0" eb="2">
      <t>キョウドウ</t>
    </rPh>
    <rPh sb="2" eb="4">
      <t>クミアイ</t>
    </rPh>
    <rPh sb="5" eb="6">
      <t>タ</t>
    </rPh>
    <rPh sb="7" eb="9">
      <t>ブンルイ</t>
    </rPh>
    <phoneticPr fontId="2"/>
  </si>
  <si>
    <t>廃棄物処理業</t>
    <phoneticPr fontId="2"/>
  </si>
  <si>
    <t>自動車整備業</t>
    <phoneticPr fontId="2"/>
  </si>
  <si>
    <t>機械等修理業（別掲を除く）</t>
    <phoneticPr fontId="2"/>
  </si>
  <si>
    <t>職業紹介・労働者派遣業</t>
    <rPh sb="0" eb="2">
      <t>ショクギョウ</t>
    </rPh>
    <rPh sb="2" eb="4">
      <t>ショウカイ</t>
    </rPh>
    <rPh sb="5" eb="8">
      <t>ロウドウシャ</t>
    </rPh>
    <rPh sb="8" eb="11">
      <t>ハケンギョウ</t>
    </rPh>
    <phoneticPr fontId="2"/>
  </si>
  <si>
    <t>その他の事業サービス業</t>
    <rPh sb="2" eb="3">
      <t>タ</t>
    </rPh>
    <rPh sb="4" eb="6">
      <t>ジギョウ</t>
    </rPh>
    <rPh sb="10" eb="11">
      <t>ギョウ</t>
    </rPh>
    <phoneticPr fontId="2"/>
  </si>
  <si>
    <t>政治・経済・文化団体</t>
    <phoneticPr fontId="2"/>
  </si>
  <si>
    <t>宗教</t>
    <phoneticPr fontId="2"/>
  </si>
  <si>
    <t>その他のサービス業</t>
    <phoneticPr fontId="2"/>
  </si>
  <si>
    <t>外国公務</t>
    <phoneticPr fontId="2"/>
  </si>
  <si>
    <t>国家公務</t>
    <phoneticPr fontId="2"/>
  </si>
  <si>
    <t>地方公務</t>
    <phoneticPr fontId="2"/>
  </si>
  <si>
    <t>分類不能の産業</t>
    <phoneticPr fontId="2"/>
  </si>
  <si>
    <t>普通貨物自動車</t>
  </si>
  <si>
    <t>乗用自動車</t>
  </si>
  <si>
    <t>電気自動車</t>
  </si>
  <si>
    <t>天然ガス自動車</t>
  </si>
  <si>
    <t>ハイブリッド自動車</t>
  </si>
  <si>
    <t>燃料電池自動車</t>
  </si>
  <si>
    <t>小型貨物自動車</t>
  </si>
  <si>
    <t>大型バス</t>
  </si>
  <si>
    <t>マイクロバス</t>
  </si>
  <si>
    <t>特種自動車</t>
  </si>
  <si>
    <t>％</t>
  </si>
  <si>
    <t xml:space="preserve">農業，林業 </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</si>
  <si>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</si>
  <si>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</si>
  <si>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</si>
  <si>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</si>
  <si>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</si>
  <si>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</si>
  <si>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</si>
  <si>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</si>
  <si>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</si>
  <si>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</si>
  <si>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</si>
  <si>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</si>
  <si>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</si>
  <si>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</si>
  <si>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</si>
  <si>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</si>
  <si>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</si>
  <si>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</si>
  <si>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</si>
  <si>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Ｔ</t>
    <phoneticPr fontId="2"/>
  </si>
  <si>
    <t xml:space="preserve">漁業 </t>
    <phoneticPr fontId="2"/>
  </si>
  <si>
    <t xml:space="preserve">鉱業，採石業，砂利採取業 </t>
    <phoneticPr fontId="2"/>
  </si>
  <si>
    <t xml:space="preserve">建設業 </t>
    <phoneticPr fontId="2"/>
  </si>
  <si>
    <t xml:space="preserve">製造業 </t>
    <phoneticPr fontId="2"/>
  </si>
  <si>
    <t xml:space="preserve">電気・ガス・熱供給・水道業 </t>
    <phoneticPr fontId="2"/>
  </si>
  <si>
    <t xml:space="preserve">情報通信業 </t>
    <phoneticPr fontId="2"/>
  </si>
  <si>
    <t xml:space="preserve">運輸業，郵便業 </t>
    <phoneticPr fontId="2"/>
  </si>
  <si>
    <t xml:space="preserve">卸売業，小売業 </t>
    <phoneticPr fontId="2"/>
  </si>
  <si>
    <t xml:space="preserve">金融業，保険業 </t>
    <phoneticPr fontId="2"/>
  </si>
  <si>
    <t xml:space="preserve">不動産業， 物品賃貸業 </t>
    <phoneticPr fontId="2"/>
  </si>
  <si>
    <t xml:space="preserve">学術研究，専門・技術サービス業 </t>
    <phoneticPr fontId="2"/>
  </si>
  <si>
    <t xml:space="preserve">宿泊業，飲食サービス業 </t>
    <phoneticPr fontId="2"/>
  </si>
  <si>
    <t xml:space="preserve">生活関連サービス業，娯楽業 </t>
    <phoneticPr fontId="2"/>
  </si>
  <si>
    <t xml:space="preserve">教育，学習支援業 </t>
    <phoneticPr fontId="2"/>
  </si>
  <si>
    <t xml:space="preserve">医療、福祉 </t>
    <phoneticPr fontId="2"/>
  </si>
  <si>
    <t xml:space="preserve">複合サービス業 </t>
    <phoneticPr fontId="2"/>
  </si>
  <si>
    <t xml:space="preserve">サービス業（他に分類されないもの） </t>
    <phoneticPr fontId="2"/>
  </si>
  <si>
    <t xml:space="preserve">公務（他に分類されるものを除く） </t>
    <phoneticPr fontId="2"/>
  </si>
  <si>
    <t xml:space="preserve">分類不能の産業 </t>
    <phoneticPr fontId="2"/>
  </si>
  <si>
    <t>年度</t>
  </si>
  <si>
    <t>目標年度</t>
  </si>
  <si>
    <t>基準排出量</t>
  </si>
  <si>
    <t>目標排出量</t>
  </si>
  <si>
    <t>削減率</t>
  </si>
  <si>
    <t>削減量</t>
  </si>
  <si>
    <t>原単位の活動量</t>
  </si>
  <si>
    <t>基準年度の値</t>
  </si>
  <si>
    <t>目標年度の値</t>
  </si>
  <si>
    <r>
      <t>t-CO</t>
    </r>
    <r>
      <rPr>
        <vertAlign val="subscript"/>
        <sz val="10.5"/>
        <rFont val="ＭＳ 明朝"/>
        <family val="1"/>
        <charset val="128"/>
      </rPr>
      <t>2</t>
    </r>
  </si>
  <si>
    <t>基準年度</t>
    <phoneticPr fontId="2"/>
  </si>
  <si>
    <t>事業所の名称</t>
  </si>
  <si>
    <t>台</t>
  </si>
  <si>
    <t>　台</t>
  </si>
  <si>
    <t>ＬＰＧガス車</t>
  </si>
  <si>
    <t>第１年度</t>
  </si>
  <si>
    <t>第２年度</t>
  </si>
  <si>
    <t>第３年度</t>
  </si>
  <si>
    <t>別添　指針様式第１号のとおり</t>
    <rPh sb="0" eb="1">
      <t>ベツ</t>
    </rPh>
    <rPh sb="3" eb="5">
      <t>シシン</t>
    </rPh>
    <rPh sb="5" eb="7">
      <t>ヨウシキ</t>
    </rPh>
    <rPh sb="7" eb="8">
      <t>ダイ</t>
    </rPh>
    <rPh sb="9" eb="10">
      <t>ゴウ</t>
    </rPh>
    <phoneticPr fontId="2"/>
  </si>
  <si>
    <t>産業部門</t>
    <rPh sb="0" eb="2">
      <t>サンギョウ</t>
    </rPh>
    <rPh sb="2" eb="4">
      <t>ブモン</t>
    </rPh>
    <phoneticPr fontId="2"/>
  </si>
  <si>
    <r>
      <t>指針様式第１号　　　　　　　　　　</t>
    </r>
    <r>
      <rPr>
        <sz val="10.5"/>
        <rFont val="ＭＳ 明朝"/>
        <family val="1"/>
        <charset val="128"/>
      </rPr>
      <t>（第１面）</t>
    </r>
    <rPh sb="0" eb="2">
      <t>シシン</t>
    </rPh>
    <phoneticPr fontId="2"/>
  </si>
  <si>
    <r>
      <t>指針様式第１号　　　　　　　　　　</t>
    </r>
    <r>
      <rPr>
        <sz val="10.5"/>
        <rFont val="ＭＳ 明朝"/>
        <family val="1"/>
        <charset val="128"/>
      </rPr>
      <t>（第２面）</t>
    </r>
    <rPh sb="0" eb="2">
      <t>シシン</t>
    </rPh>
    <phoneticPr fontId="2"/>
  </si>
  <si>
    <t>３　温室効果ガスの排出の量の削減目標等</t>
    <phoneticPr fontId="2"/>
  </si>
  <si>
    <t xml:space="preserve"> (２) 温室効果ガスの排出の量の削減目標（全社目標）（任意記載）</t>
    <rPh sb="28" eb="30">
      <t>ニンイ</t>
    </rPh>
    <rPh sb="30" eb="32">
      <t>キサイ</t>
    </rPh>
    <phoneticPr fontId="2"/>
  </si>
  <si>
    <t>　 イ　基準排出量原単位等と目標排出量原単位等（任意記載）</t>
    <rPh sb="24" eb="26">
      <t>ニンイ</t>
    </rPh>
    <rPh sb="26" eb="28">
      <t>キサイ</t>
    </rPh>
    <phoneticPr fontId="2"/>
  </si>
  <si>
    <t>削減量</t>
    <rPh sb="2" eb="3">
      <t>リョウ</t>
    </rPh>
    <phoneticPr fontId="2"/>
  </si>
  <si>
    <t>対策実施による削減量</t>
    <rPh sb="0" eb="4">
      <t>タイサクジッシ</t>
    </rPh>
    <rPh sb="7" eb="9">
      <t>サクゲン</t>
    </rPh>
    <rPh sb="9" eb="10">
      <t>リョウ</t>
    </rPh>
    <phoneticPr fontId="2"/>
  </si>
  <si>
    <t>上記以外の削減量</t>
    <rPh sb="0" eb="2">
      <t>ジョウキ</t>
    </rPh>
    <rPh sb="2" eb="4">
      <t>イガイ</t>
    </rPh>
    <rPh sb="5" eb="7">
      <t>サクゲン</t>
    </rPh>
    <rPh sb="7" eb="8">
      <t>リョウ</t>
    </rPh>
    <phoneticPr fontId="2"/>
  </si>
  <si>
    <t>内訳</t>
    <rPh sb="0" eb="2">
      <t>ウチワケ</t>
    </rPh>
    <phoneticPr fontId="2"/>
  </si>
  <si>
    <t>ア　計画期間に実施する措置の内容（別表第１から６等を参考に記載してください。）</t>
    <rPh sb="2" eb="4">
      <t>ケイカク</t>
    </rPh>
    <rPh sb="4" eb="6">
      <t>キカン</t>
    </rPh>
    <rPh sb="7" eb="9">
      <t>ジッシ</t>
    </rPh>
    <rPh sb="11" eb="13">
      <t>ソチ</t>
    </rPh>
    <rPh sb="14" eb="16">
      <t>ナイヨウ</t>
    </rPh>
    <rPh sb="17" eb="19">
      <t>ベッピョウ</t>
    </rPh>
    <rPh sb="19" eb="20">
      <t>ダイ</t>
    </rPh>
    <rPh sb="24" eb="25">
      <t>トウ</t>
    </rPh>
    <rPh sb="26" eb="28">
      <t>サンコウ</t>
    </rPh>
    <rPh sb="29" eb="31">
      <t>キサイ</t>
    </rPh>
    <phoneticPr fontId="2"/>
  </si>
  <si>
    <t>イ　実施済みの主な温室効果ガスの排出の量の削減対策内容</t>
    <rPh sb="2" eb="4">
      <t>ジッシ</t>
    </rPh>
    <rPh sb="4" eb="5">
      <t>スミ</t>
    </rPh>
    <rPh sb="7" eb="8">
      <t>オモ</t>
    </rPh>
    <rPh sb="9" eb="11">
      <t>オンシツ</t>
    </rPh>
    <rPh sb="11" eb="13">
      <t>コウカ</t>
    </rPh>
    <rPh sb="16" eb="18">
      <t>ハイシュツ</t>
    </rPh>
    <rPh sb="19" eb="20">
      <t>リョウ</t>
    </rPh>
    <rPh sb="21" eb="23">
      <t>サクゲン</t>
    </rPh>
    <rPh sb="23" eb="25">
      <t>タイサク</t>
    </rPh>
    <rPh sb="25" eb="27">
      <t>ナイヨウ</t>
    </rPh>
    <phoneticPr fontId="2"/>
  </si>
  <si>
    <t>計画期間における取組の評価
（第３年度の報告時に記載）</t>
    <rPh sb="0" eb="2">
      <t>ケイカク</t>
    </rPh>
    <rPh sb="2" eb="4">
      <t>キカン</t>
    </rPh>
    <rPh sb="8" eb="10">
      <t>トリクミ</t>
    </rPh>
    <rPh sb="11" eb="13">
      <t>ヒョウカ</t>
    </rPh>
    <rPh sb="15" eb="16">
      <t>ダイ</t>
    </rPh>
    <rPh sb="17" eb="19">
      <t>ネンド</t>
    </rPh>
    <rPh sb="20" eb="22">
      <t>ホウコク</t>
    </rPh>
    <rPh sb="22" eb="23">
      <t>ジ</t>
    </rPh>
    <rPh sb="24" eb="26">
      <t>キサイ</t>
    </rPh>
    <phoneticPr fontId="2"/>
  </si>
  <si>
    <t>太陽光</t>
    <rPh sb="0" eb="3">
      <t>タイヨウコウ</t>
    </rPh>
    <phoneticPr fontId="2"/>
  </si>
  <si>
    <t>風力</t>
    <rPh sb="0" eb="2">
      <t>フウリョク</t>
    </rPh>
    <phoneticPr fontId="2"/>
  </si>
  <si>
    <t>バイオマス</t>
    <phoneticPr fontId="2"/>
  </si>
  <si>
    <t>未利用エネルギー</t>
    <rPh sb="0" eb="3">
      <t>ミリヨウ</t>
    </rPh>
    <phoneticPr fontId="2"/>
  </si>
  <si>
    <t>再生可能エネルギー源等の種類</t>
    <rPh sb="0" eb="2">
      <t>サイセイ</t>
    </rPh>
    <rPh sb="2" eb="4">
      <t>カノウ</t>
    </rPh>
    <rPh sb="9" eb="10">
      <t>ゲン</t>
    </rPh>
    <rPh sb="10" eb="11">
      <t>トウ</t>
    </rPh>
    <rPh sb="12" eb="14">
      <t>シュルイ</t>
    </rPh>
    <phoneticPr fontId="2"/>
  </si>
  <si>
    <t>種類</t>
    <phoneticPr fontId="2"/>
  </si>
  <si>
    <t>設備等の種類</t>
    <rPh sb="0" eb="2">
      <t>セツビ</t>
    </rPh>
    <rPh sb="2" eb="3">
      <t>トウ</t>
    </rPh>
    <phoneticPr fontId="2"/>
  </si>
  <si>
    <t>導入等の状況</t>
    <rPh sb="0" eb="2">
      <t>ドウニュウ</t>
    </rPh>
    <rPh sb="2" eb="3">
      <t>トウ</t>
    </rPh>
    <rPh sb="4" eb="6">
      <t>ジョウキョウ</t>
    </rPh>
    <phoneticPr fontId="2"/>
  </si>
  <si>
    <t>導入(保有)年度</t>
    <rPh sb="3" eb="5">
      <t>ホユウ</t>
    </rPh>
    <phoneticPr fontId="2"/>
  </si>
  <si>
    <t>電気自動車等への充電設備</t>
    <rPh sb="0" eb="2">
      <t>デンキ</t>
    </rPh>
    <rPh sb="2" eb="5">
      <t>ジドウシャ</t>
    </rPh>
    <rPh sb="5" eb="6">
      <t>トウ</t>
    </rPh>
    <rPh sb="8" eb="10">
      <t>ジュウデン</t>
    </rPh>
    <rPh sb="10" eb="12">
      <t>セツビ</t>
    </rPh>
    <phoneticPr fontId="2"/>
  </si>
  <si>
    <t>電気自動車等から建物等への給電設備</t>
    <rPh sb="0" eb="5">
      <t>デンキジドウシャ</t>
    </rPh>
    <rPh sb="5" eb="6">
      <t>トウ</t>
    </rPh>
    <rPh sb="8" eb="10">
      <t>タテモノ</t>
    </rPh>
    <rPh sb="10" eb="11">
      <t>トウ</t>
    </rPh>
    <rPh sb="13" eb="15">
      <t>キュウデン</t>
    </rPh>
    <rPh sb="15" eb="17">
      <t>セツビ</t>
    </rPh>
    <phoneticPr fontId="2"/>
  </si>
  <si>
    <t xml:space="preserve"> (１) 自動車に係る温室効果ガスの排出量等</t>
    <rPh sb="5" eb="8">
      <t>ジドウシャ</t>
    </rPh>
    <rPh sb="9" eb="10">
      <t>カカワ</t>
    </rPh>
    <rPh sb="21" eb="22">
      <t>トウ</t>
    </rPh>
    <phoneticPr fontId="2"/>
  </si>
  <si>
    <t>イ　原油換算エネルギー使用量</t>
    <rPh sb="2" eb="4">
      <t>ゲンユ</t>
    </rPh>
    <rPh sb="4" eb="6">
      <t>カンサン</t>
    </rPh>
    <rPh sb="11" eb="14">
      <t>シヨウリョウ</t>
    </rPh>
    <phoneticPr fontId="2"/>
  </si>
  <si>
    <t>台</t>
    <rPh sb="0" eb="1">
      <t>ダイ</t>
    </rPh>
    <phoneticPr fontId="2"/>
  </si>
  <si>
    <t>次世代自動車</t>
    <rPh sb="0" eb="3">
      <t>ジセダイ</t>
    </rPh>
    <rPh sb="3" eb="6">
      <t>ジドウシャ</t>
    </rPh>
    <phoneticPr fontId="2"/>
  </si>
  <si>
    <t>低燃費車</t>
    <rPh sb="0" eb="3">
      <t>テイネンピ</t>
    </rPh>
    <rPh sb="3" eb="4">
      <t>シャ</t>
    </rPh>
    <phoneticPr fontId="2"/>
  </si>
  <si>
    <t>基準年度</t>
    <rPh sb="0" eb="2">
      <t>キジュン</t>
    </rPh>
    <rPh sb="2" eb="4">
      <t>ネンド</t>
    </rPh>
    <phoneticPr fontId="2"/>
  </si>
  <si>
    <t>目標年度</t>
    <rPh sb="0" eb="2">
      <t>モクヒョウ</t>
    </rPh>
    <rPh sb="2" eb="4">
      <t>ネンド</t>
    </rPh>
    <phoneticPr fontId="2"/>
  </si>
  <si>
    <t>削減量</t>
    <rPh sb="0" eb="2">
      <t>サクゲン</t>
    </rPh>
    <rPh sb="2" eb="3">
      <t>リョウ</t>
    </rPh>
    <phoneticPr fontId="2"/>
  </si>
  <si>
    <t>削減率</t>
    <rPh sb="0" eb="2">
      <t>サクゲン</t>
    </rPh>
    <rPh sb="2" eb="3">
      <t>リツ</t>
    </rPh>
    <phoneticPr fontId="2"/>
  </si>
  <si>
    <r>
      <t>温室効果ガスの量（ｔ-CO</t>
    </r>
    <r>
      <rPr>
        <vertAlign val="subscript"/>
        <sz val="10.5"/>
        <rFont val="ＭＳ 明朝"/>
        <family val="1"/>
        <charset val="128"/>
      </rPr>
      <t>2</t>
    </r>
    <r>
      <rPr>
        <sz val="10.5"/>
        <rFont val="ＭＳ 明朝"/>
        <family val="1"/>
        <charset val="128"/>
      </rPr>
      <t>）</t>
    </r>
    <rPh sb="7" eb="8">
      <t>リョウ</t>
    </rPh>
    <phoneticPr fontId="2"/>
  </si>
  <si>
    <t>事業所の所在地</t>
    <phoneticPr fontId="2"/>
  </si>
  <si>
    <t>事業所の部門
（該当する方に〇を記載）</t>
    <rPh sb="4" eb="6">
      <t>ブモン</t>
    </rPh>
    <rPh sb="8" eb="10">
      <t>ガイトウ</t>
    </rPh>
    <rPh sb="12" eb="13">
      <t>ホウ</t>
    </rPh>
    <rPh sb="16" eb="18">
      <t>キサイ</t>
    </rPh>
    <phoneticPr fontId="2"/>
  </si>
  <si>
    <t>〇</t>
    <phoneticPr fontId="2"/>
  </si>
  <si>
    <t>産業部門</t>
    <rPh sb="0" eb="2">
      <t>サンギョウ</t>
    </rPh>
    <rPh sb="2" eb="4">
      <t>ブモン</t>
    </rPh>
    <phoneticPr fontId="2"/>
  </si>
  <si>
    <t>業務部門</t>
    <rPh sb="0" eb="2">
      <t>ギョウム</t>
    </rPh>
    <rPh sb="2" eb="4">
      <t>ブモン</t>
    </rPh>
    <phoneticPr fontId="2"/>
  </si>
  <si>
    <t>２　温室効果ガスの排出の量の削減目標等</t>
    <rPh sb="16" eb="18">
      <t>モクヒョウ</t>
    </rPh>
    <rPh sb="18" eb="19">
      <t>トウ</t>
    </rPh>
    <phoneticPr fontId="2"/>
  </si>
  <si>
    <t xml:space="preserve"> (１) 基準排出量と目標排出量</t>
    <rPh sb="5" eb="7">
      <t>キジュン</t>
    </rPh>
    <phoneticPr fontId="2"/>
  </si>
  <si>
    <t xml:space="preserve"> (２) 基準排出量原単位等と目標排出量原単位等（任意記載）</t>
    <rPh sb="5" eb="7">
      <t>キジュン</t>
    </rPh>
    <rPh sb="7" eb="9">
      <t>ハイシュツ</t>
    </rPh>
    <rPh sb="9" eb="10">
      <t>リョウ</t>
    </rPh>
    <rPh sb="10" eb="14">
      <t>ゲンタンイナド</t>
    </rPh>
    <rPh sb="15" eb="17">
      <t>モクヒョウ</t>
    </rPh>
    <rPh sb="17" eb="19">
      <t>ハイシュツ</t>
    </rPh>
    <rPh sb="19" eb="20">
      <t>リョウ</t>
    </rPh>
    <rPh sb="20" eb="23">
      <t>ゲンタンイ</t>
    </rPh>
    <rPh sb="23" eb="24">
      <t>トウ</t>
    </rPh>
    <rPh sb="25" eb="27">
      <t>ニンイ</t>
    </rPh>
    <rPh sb="27" eb="29">
      <t>キサイ</t>
    </rPh>
    <phoneticPr fontId="2"/>
  </si>
  <si>
    <t xml:space="preserve"> (３) 目標設定に関する説明</t>
    <rPh sb="5" eb="7">
      <t>モクヒョウ</t>
    </rPh>
    <rPh sb="7" eb="9">
      <t>セッテイ</t>
    </rPh>
    <rPh sb="10" eb="11">
      <t>カン</t>
    </rPh>
    <rPh sb="13" eb="15">
      <t>セツメイ</t>
    </rPh>
    <phoneticPr fontId="2"/>
  </si>
  <si>
    <t>No.</t>
    <phoneticPr fontId="2"/>
  </si>
  <si>
    <t>対策の名称</t>
    <rPh sb="0" eb="2">
      <t>タイサク</t>
    </rPh>
    <rPh sb="3" eb="5">
      <t>メイショウ</t>
    </rPh>
    <phoneticPr fontId="2"/>
  </si>
  <si>
    <t>対策の内容</t>
    <rPh sb="0" eb="2">
      <t>タイサク</t>
    </rPh>
    <rPh sb="3" eb="5">
      <t>ナイヨウ</t>
    </rPh>
    <phoneticPr fontId="2"/>
  </si>
  <si>
    <t>上記以外による削減量</t>
    <rPh sb="0" eb="2">
      <t>ジョウキ</t>
    </rPh>
    <rPh sb="2" eb="4">
      <t>イガイ</t>
    </rPh>
    <rPh sb="7" eb="9">
      <t>サクゲン</t>
    </rPh>
    <rPh sb="9" eb="10">
      <t>リョウ</t>
    </rPh>
    <phoneticPr fontId="2"/>
  </si>
  <si>
    <t>３　温室効果ガスの排出の量の削減目標を達成するための措置の内容に係る事項</t>
    <rPh sb="16" eb="18">
      <t>モクヒョウ</t>
    </rPh>
    <rPh sb="19" eb="21">
      <t>タッセイ</t>
    </rPh>
    <rPh sb="26" eb="28">
      <t>ソチ</t>
    </rPh>
    <rPh sb="29" eb="31">
      <t>ナイヨウ</t>
    </rPh>
    <rPh sb="32" eb="33">
      <t>カカ</t>
    </rPh>
    <rPh sb="34" eb="36">
      <t>ジコウ</t>
    </rPh>
    <phoneticPr fontId="2"/>
  </si>
  <si>
    <t>概要(規模、場所など)</t>
    <phoneticPr fontId="2"/>
  </si>
  <si>
    <t>総数</t>
    <rPh sb="0" eb="2">
      <t>ソウスウ</t>
    </rPh>
    <phoneticPr fontId="2"/>
  </si>
  <si>
    <t>ガソリン自動車（上記を除く）</t>
    <rPh sb="8" eb="10">
      <t>ジョウキ</t>
    </rPh>
    <rPh sb="11" eb="12">
      <t>ノゾ</t>
    </rPh>
    <phoneticPr fontId="2"/>
  </si>
  <si>
    <t>ディーゼル自動車（上記を除く）</t>
    <rPh sb="9" eb="11">
      <t>ジョウキ</t>
    </rPh>
    <rPh sb="12" eb="13">
      <t>ノゾ</t>
    </rPh>
    <phoneticPr fontId="2"/>
  </si>
  <si>
    <t>種　別</t>
    <rPh sb="0" eb="1">
      <t>シュ</t>
    </rPh>
    <rPh sb="2" eb="3">
      <t>ベツ</t>
    </rPh>
    <phoneticPr fontId="2"/>
  </si>
  <si>
    <r>
      <t>指針様式第１号　　　　　　　　　　</t>
    </r>
    <r>
      <rPr>
        <sz val="10.5"/>
        <rFont val="ＭＳ 明朝"/>
        <family val="1"/>
        <charset val="128"/>
      </rPr>
      <t>（第５面）</t>
    </r>
    <rPh sb="0" eb="2">
      <t>シシン</t>
    </rPh>
    <phoneticPr fontId="2"/>
  </si>
  <si>
    <r>
      <t>指針様式第１号　　　　　　　　　　</t>
    </r>
    <r>
      <rPr>
        <sz val="10.5"/>
        <rFont val="ＭＳ 明朝"/>
        <family val="1"/>
        <charset val="128"/>
      </rPr>
      <t>（第４面）</t>
    </r>
    <rPh sb="0" eb="2">
      <t>シシン</t>
    </rPh>
    <phoneticPr fontId="2"/>
  </si>
  <si>
    <r>
      <t>指針様式第１号　　　　　　　　　　</t>
    </r>
    <r>
      <rPr>
        <sz val="10.5"/>
        <rFont val="ＭＳ 明朝"/>
        <family val="1"/>
        <charset val="128"/>
      </rPr>
      <t>（第３面）</t>
    </r>
    <rPh sb="0" eb="2">
      <t>シシン</t>
    </rPh>
    <phoneticPr fontId="2"/>
  </si>
  <si>
    <t>６　その他、地球温暖化対策の推進への貢献に係る事項</t>
    <phoneticPr fontId="2"/>
  </si>
  <si>
    <t>ウ　事業所の数</t>
    <rPh sb="2" eb="5">
      <t>ジギョウショ</t>
    </rPh>
    <rPh sb="6" eb="7">
      <t>スウ</t>
    </rPh>
    <phoneticPr fontId="2"/>
  </si>
  <si>
    <r>
      <t>指針様式第１号　　　　　　　　　　</t>
    </r>
    <r>
      <rPr>
        <sz val="10.5"/>
        <rFont val="ＭＳ 明朝"/>
        <family val="1"/>
        <charset val="128"/>
      </rPr>
      <t>（第７面）</t>
    </r>
    <rPh sb="0" eb="2">
      <t>シシン</t>
    </rPh>
    <phoneticPr fontId="2"/>
  </si>
  <si>
    <t>１、２、４号該当者等</t>
    <rPh sb="5" eb="6">
      <t>ゴウ</t>
    </rPh>
    <rPh sb="6" eb="9">
      <t>ガイトウシャ</t>
    </rPh>
    <rPh sb="9" eb="10">
      <t>トウ</t>
    </rPh>
    <phoneticPr fontId="2"/>
  </si>
  <si>
    <t>３号該当者等</t>
    <rPh sb="1" eb="2">
      <t>ゴウ</t>
    </rPh>
    <rPh sb="2" eb="5">
      <t>ガイトウシャ</t>
    </rPh>
    <rPh sb="5" eb="6">
      <t>トウ</t>
    </rPh>
    <phoneticPr fontId="2"/>
  </si>
  <si>
    <r>
      <t>指針様式第１号　　　　　　　　　　</t>
    </r>
    <r>
      <rPr>
        <sz val="10.5"/>
        <rFont val="ＭＳ 明朝"/>
        <family val="1"/>
        <charset val="128"/>
      </rPr>
      <t>（第６面）</t>
    </r>
    <rPh sb="0" eb="2">
      <t>シシン</t>
    </rPh>
    <phoneticPr fontId="2"/>
  </si>
  <si>
    <t xml:space="preserve">
　</t>
    <phoneticPr fontId="2"/>
  </si>
  <si>
    <r>
      <t>t-CO</t>
    </r>
    <r>
      <rPr>
        <vertAlign val="subscript"/>
        <sz val="10"/>
        <rFont val="ＭＳ 明朝"/>
        <family val="1"/>
        <charset val="128"/>
      </rPr>
      <t>2</t>
    </r>
  </si>
  <si>
    <t>その他</t>
    <phoneticPr fontId="2"/>
  </si>
  <si>
    <t>その他（上記を除く）</t>
    <phoneticPr fontId="2"/>
  </si>
  <si>
    <t>上記以外</t>
    <rPh sb="0" eb="2">
      <t>ジョウキ</t>
    </rPh>
    <rPh sb="2" eb="4">
      <t>イガイ</t>
    </rPh>
    <phoneticPr fontId="2"/>
  </si>
  <si>
    <t>〇</t>
    <phoneticPr fontId="2"/>
  </si>
  <si>
    <t>×</t>
    <phoneticPr fontId="2"/>
  </si>
  <si>
    <t>△</t>
    <phoneticPr fontId="2"/>
  </si>
  <si>
    <r>
      <t>③ＣＨ</t>
    </r>
    <r>
      <rPr>
        <vertAlign val="subscript"/>
        <sz val="10.5"/>
        <rFont val="ＭＳ 明朝"/>
        <family val="1"/>
        <charset val="128"/>
      </rPr>
      <t>４</t>
    </r>
    <phoneticPr fontId="2"/>
  </si>
  <si>
    <r>
      <t>④Ｎ</t>
    </r>
    <r>
      <rPr>
        <vertAlign val="subscript"/>
        <sz val="10.5"/>
        <rFont val="ＭＳ 明朝"/>
        <family val="1"/>
        <charset val="128"/>
      </rPr>
      <t>２</t>
    </r>
    <r>
      <rPr>
        <sz val="10.5"/>
        <rFont val="ＭＳ 明朝"/>
        <family val="1"/>
        <charset val="128"/>
      </rPr>
      <t>Ｏ</t>
    </r>
    <phoneticPr fontId="2"/>
  </si>
  <si>
    <t>⑤ＨＦＣ</t>
    <phoneticPr fontId="2"/>
  </si>
  <si>
    <t>⑥ＰＦＣ</t>
    <phoneticPr fontId="2"/>
  </si>
  <si>
    <r>
      <t>②廃棄物の原燃料使用に伴う非ｴﾈﾙｷﾞｰ起源 CO</t>
    </r>
    <r>
      <rPr>
        <vertAlign val="subscript"/>
        <sz val="10.5"/>
        <rFont val="ＭＳ 明朝"/>
        <family val="1"/>
        <charset val="128"/>
      </rPr>
      <t>2</t>
    </r>
    <phoneticPr fontId="2"/>
  </si>
  <si>
    <t>川崎市</t>
    <rPh sb="0" eb="3">
      <t>カワサキシ</t>
    </rPh>
    <phoneticPr fontId="2"/>
  </si>
  <si>
    <t>（２）削減対策実施状況の適切な進行管理（ＰＤＣＡサイクル）を行うための方針</t>
    <rPh sb="3" eb="5">
      <t>サクゲン</t>
    </rPh>
    <rPh sb="5" eb="7">
      <t>タイサク</t>
    </rPh>
    <rPh sb="7" eb="9">
      <t>ジッシ</t>
    </rPh>
    <rPh sb="9" eb="11">
      <t>ジョウキョウ</t>
    </rPh>
    <rPh sb="12" eb="14">
      <t>テキセツ</t>
    </rPh>
    <rPh sb="15" eb="17">
      <t>シンコウ</t>
    </rPh>
    <rPh sb="17" eb="19">
      <t>カンリ</t>
    </rPh>
    <rPh sb="30" eb="31">
      <t>オコナ</t>
    </rPh>
    <phoneticPr fontId="2"/>
  </si>
  <si>
    <t>（１）温室効果ガス排出量削減に向けた方針</t>
    <rPh sb="15" eb="16">
      <t>ム</t>
    </rPh>
    <phoneticPr fontId="2"/>
  </si>
  <si>
    <t>（１）温室効果ガスの排出の量の削減目標及び温室効果ガスの排出の量等</t>
    <rPh sb="32" eb="33">
      <t>トウ</t>
    </rPh>
    <phoneticPr fontId="2"/>
  </si>
  <si>
    <t>原単位等の活動量</t>
    <rPh sb="3" eb="4">
      <t>トウ</t>
    </rPh>
    <phoneticPr fontId="2"/>
  </si>
  <si>
    <t>原単位の単位</t>
    <rPh sb="0" eb="3">
      <t>ゲンタンイ</t>
    </rPh>
    <phoneticPr fontId="2"/>
  </si>
  <si>
    <t>　 ウ　目標設定に関する説明</t>
    <rPh sb="12" eb="14">
      <t>セツメイ</t>
    </rPh>
    <phoneticPr fontId="2"/>
  </si>
  <si>
    <t>検討の
有　無</t>
    <rPh sb="0" eb="2">
      <t>ケントウ</t>
    </rPh>
    <rPh sb="4" eb="5">
      <t>ユウ</t>
    </rPh>
    <rPh sb="6" eb="7">
      <t>ナシ</t>
    </rPh>
    <phoneticPr fontId="2"/>
  </si>
  <si>
    <t>検　討　結　果</t>
    <rPh sb="0" eb="1">
      <t>ケン</t>
    </rPh>
    <rPh sb="2" eb="3">
      <t>トウ</t>
    </rPh>
    <rPh sb="4" eb="5">
      <t>ケツ</t>
    </rPh>
    <rPh sb="6" eb="7">
      <t>ハテ</t>
    </rPh>
    <phoneticPr fontId="2"/>
  </si>
  <si>
    <t>　 イ　再生可能エネルギー源等を利用した設備の導入状況・計画及び再生可能エネルギー源等の</t>
    <rPh sb="20" eb="22">
      <t>セツビ</t>
    </rPh>
    <rPh sb="23" eb="25">
      <t>ドウニュウ</t>
    </rPh>
    <rPh sb="25" eb="27">
      <t>ジョウキョウ</t>
    </rPh>
    <rPh sb="32" eb="36">
      <t>サイセイカノウ</t>
    </rPh>
    <rPh sb="41" eb="42">
      <t>ゲン</t>
    </rPh>
    <phoneticPr fontId="2"/>
  </si>
  <si>
    <t>（３）基準年度までに実施したエネルギーの効率的な利用を図るための設備等の導入・検討状況</t>
    <rPh sb="10" eb="12">
      <t>ジッシ</t>
    </rPh>
    <rPh sb="20" eb="22">
      <t>コウリツ</t>
    </rPh>
    <rPh sb="22" eb="23">
      <t>テキ</t>
    </rPh>
    <rPh sb="24" eb="26">
      <t>リヨウ</t>
    </rPh>
    <rPh sb="27" eb="28">
      <t>ハカ</t>
    </rPh>
    <rPh sb="32" eb="34">
      <t>セツビ</t>
    </rPh>
    <rPh sb="34" eb="35">
      <t>トウ</t>
    </rPh>
    <rPh sb="36" eb="38">
      <t>ドウニュウ</t>
    </rPh>
    <rPh sb="39" eb="41">
      <t>ケントウ</t>
    </rPh>
    <phoneticPr fontId="2"/>
  </si>
  <si>
    <t>　（導入済みの場合は「〇」、導入検討中の場合は「△」、導入予定なしの場合は「×」を記</t>
    <rPh sb="2" eb="4">
      <t>ドウニュウ</t>
    </rPh>
    <rPh sb="4" eb="5">
      <t>スミ</t>
    </rPh>
    <rPh sb="7" eb="9">
      <t>バアイ</t>
    </rPh>
    <rPh sb="14" eb="16">
      <t>ドウニュウ</t>
    </rPh>
    <rPh sb="16" eb="19">
      <t>ケントウチュウ</t>
    </rPh>
    <rPh sb="20" eb="22">
      <t>バアイ</t>
    </rPh>
    <rPh sb="27" eb="29">
      <t>ドウニュウ</t>
    </rPh>
    <rPh sb="29" eb="31">
      <t>ヨテイ</t>
    </rPh>
    <phoneticPr fontId="2"/>
  </si>
  <si>
    <t>　載してください。）</t>
    <phoneticPr fontId="2"/>
  </si>
  <si>
    <t>（１）事業者単位</t>
    <phoneticPr fontId="2"/>
  </si>
  <si>
    <t>（２）事業所等単位</t>
    <phoneticPr fontId="2"/>
  </si>
  <si>
    <t>４　温室効果ガスの排出の量の削減目標を達成するための措置の内容に係る事項</t>
    <phoneticPr fontId="2"/>
  </si>
  <si>
    <t>（２）再生可能エネルギー源等の利用等</t>
    <phoneticPr fontId="2"/>
  </si>
  <si>
    <t xml:space="preserve"> ア　基準年度までに実施した再生可能エネルギー源等の利用に係る検討状況</t>
    <phoneticPr fontId="2"/>
  </si>
  <si>
    <t>載してください。）</t>
    <rPh sb="0" eb="1">
      <t>サイ</t>
    </rPh>
    <phoneticPr fontId="2"/>
  </si>
  <si>
    <t>（検討済みの場合は「〇」、未検討の場合は「×」を記載し、検討済みの場合は検討結果を記</t>
    <rPh sb="0" eb="2">
      <t>ケントウ</t>
    </rPh>
    <rPh sb="2" eb="3">
      <t>ス</t>
    </rPh>
    <rPh sb="5" eb="7">
      <t>バアイ</t>
    </rPh>
    <rPh sb="12" eb="15">
      <t>ミケントウ</t>
    </rPh>
    <rPh sb="16" eb="18">
      <t>バアイ</t>
    </rPh>
    <rPh sb="23" eb="25">
      <t>キサイ</t>
    </rPh>
    <rPh sb="27" eb="29">
      <t>ケントウ</t>
    </rPh>
    <rPh sb="29" eb="30">
      <t>ス</t>
    </rPh>
    <rPh sb="32" eb="34">
      <t>バアイ</t>
    </rPh>
    <rPh sb="35" eb="37">
      <t>ケントウ</t>
    </rPh>
    <rPh sb="37" eb="39">
      <t>ケッカ</t>
    </rPh>
    <rPh sb="40" eb="41">
      <t>キ</t>
    </rPh>
    <phoneticPr fontId="2"/>
  </si>
  <si>
    <r>
      <t>　 ア　エネルギー起源CO</t>
    </r>
    <r>
      <rPr>
        <vertAlign val="subscript"/>
        <sz val="10.5"/>
        <rFont val="ＭＳ 明朝"/>
        <family val="1"/>
        <charset val="128"/>
      </rPr>
      <t>2</t>
    </r>
    <r>
      <rPr>
        <sz val="10.5"/>
        <rFont val="ＭＳ 明朝"/>
        <family val="1"/>
        <charset val="128"/>
      </rPr>
      <t>の排出量</t>
    </r>
    <rPh sb="9" eb="11">
      <t>キゲン</t>
    </rPh>
    <rPh sb="15" eb="17">
      <t>ハイシュツ</t>
    </rPh>
    <rPh sb="17" eb="18">
      <t>リョウ</t>
    </rPh>
    <phoneticPr fontId="2"/>
  </si>
  <si>
    <r>
      <t>エネルギー起源CO</t>
    </r>
    <r>
      <rPr>
        <vertAlign val="subscript"/>
        <sz val="10.5"/>
        <rFont val="ＭＳ 明朝"/>
        <family val="1"/>
        <charset val="128"/>
      </rPr>
      <t>2</t>
    </r>
    <r>
      <rPr>
        <sz val="10.5"/>
        <rFont val="ＭＳ 明朝"/>
        <family val="1"/>
        <charset val="128"/>
      </rPr>
      <t>の排出量</t>
    </r>
    <rPh sb="5" eb="7">
      <t>キゲン</t>
    </rPh>
    <phoneticPr fontId="2"/>
  </si>
  <si>
    <t>　 イ　年間の原油換算エネルギー使用量が原油換算で 500kl 以上 1,500kl 未満の事業所</t>
    <phoneticPr fontId="2"/>
  </si>
  <si>
    <t>８　基準年度の温室効果ガスの排出の量等の実績（３号該当者等）</t>
    <rPh sb="2" eb="4">
      <t>キジュン</t>
    </rPh>
    <phoneticPr fontId="2"/>
  </si>
  <si>
    <t>　 ア　温室効果ガスの排出量</t>
    <rPh sb="4" eb="6">
      <t>オンシツ</t>
    </rPh>
    <rPh sb="6" eb="8">
      <t>コウカ</t>
    </rPh>
    <rPh sb="11" eb="14">
      <t>ハイシュツリョウ</t>
    </rPh>
    <phoneticPr fontId="2"/>
  </si>
  <si>
    <t>　 イ　車両の台数（基準年度末日時点）</t>
    <rPh sb="4" eb="6">
      <t>シャリョウ</t>
    </rPh>
    <rPh sb="7" eb="9">
      <t>ダイスウ</t>
    </rPh>
    <rPh sb="10" eb="12">
      <t>キジュン</t>
    </rPh>
    <rPh sb="12" eb="14">
      <t>ネンド</t>
    </rPh>
    <rPh sb="14" eb="15">
      <t>マツ</t>
    </rPh>
    <rPh sb="15" eb="16">
      <t>ニチ</t>
    </rPh>
    <rPh sb="16" eb="18">
      <t>ジテン</t>
    </rPh>
    <phoneticPr fontId="2"/>
  </si>
  <si>
    <t>　 ア　車両の種別</t>
    <rPh sb="4" eb="6">
      <t>シャリョウ</t>
    </rPh>
    <rPh sb="7" eb="9">
      <t>シュベツ</t>
    </rPh>
    <phoneticPr fontId="2"/>
  </si>
  <si>
    <t>　 イ　燃料の種別</t>
    <rPh sb="4" eb="6">
      <t>ネンリョウ</t>
    </rPh>
    <rPh sb="7" eb="9">
      <t>シュベツ</t>
    </rPh>
    <phoneticPr fontId="2"/>
  </si>
  <si>
    <t>※低燃費車とは、「エネルギーの使用の合理化等に関する法律」に基づき定められた燃費基準</t>
    <rPh sb="21" eb="22">
      <t>トウ</t>
    </rPh>
    <phoneticPr fontId="2"/>
  </si>
  <si>
    <t xml:space="preserve">   （トップランナー基準）を早期達成している自動車をいう。</t>
    <phoneticPr fontId="2"/>
  </si>
  <si>
    <t>台　数</t>
    <phoneticPr fontId="2"/>
  </si>
  <si>
    <t>比　率</t>
    <phoneticPr fontId="2"/>
  </si>
  <si>
    <t>温室効果ガスの種類</t>
    <rPh sb="0" eb="2">
      <t>オンシツ</t>
    </rPh>
    <rPh sb="2" eb="4">
      <t>コウカ</t>
    </rPh>
    <rPh sb="7" eb="9">
      <t>シュルイ</t>
    </rPh>
    <phoneticPr fontId="2"/>
  </si>
  <si>
    <r>
      <t>①非ｴﾈﾙｷﾞｰ起源CO</t>
    </r>
    <r>
      <rPr>
        <vertAlign val="subscript"/>
        <sz val="10.5"/>
        <rFont val="ＭＳ 明朝"/>
        <family val="1"/>
        <charset val="128"/>
      </rPr>
      <t>2</t>
    </r>
    <r>
      <rPr>
        <sz val="10.5"/>
        <rFont val="ＭＳ 明朝"/>
        <family val="1"/>
        <charset val="128"/>
      </rPr>
      <t>（②を除く）</t>
    </r>
    <phoneticPr fontId="2"/>
  </si>
  <si>
    <t>９　事業者における温室効果ガスの種類ごとの削減目標等（４号該当者等）</t>
    <phoneticPr fontId="2"/>
  </si>
  <si>
    <t>指針様式第１号　　　　　　　　　　  　（第８面）</t>
    <phoneticPr fontId="2"/>
  </si>
  <si>
    <r>
      <t>⑦ＳＦ</t>
    </r>
    <r>
      <rPr>
        <vertAlign val="subscript"/>
        <sz val="11"/>
        <rFont val="ＭＳ 明朝"/>
        <family val="1"/>
        <charset val="128"/>
      </rPr>
      <t>６</t>
    </r>
    <phoneticPr fontId="2"/>
  </si>
  <si>
    <r>
      <t>⑧ＮＦ</t>
    </r>
    <r>
      <rPr>
        <vertAlign val="subscript"/>
        <sz val="11"/>
        <rFont val="ＭＳ 明朝"/>
        <family val="1"/>
        <charset val="128"/>
      </rPr>
      <t>３</t>
    </r>
    <phoneticPr fontId="2"/>
  </si>
  <si>
    <t>事業所の規模等
（業務部門の場合は記載）</t>
    <phoneticPr fontId="2"/>
  </si>
  <si>
    <t>主なテナント等
事業者の概要（業務部門の場合は記載）</t>
    <phoneticPr fontId="2"/>
  </si>
  <si>
    <t>原単位等の単位</t>
    <rPh sb="0" eb="3">
      <t>ゲンタンイ</t>
    </rPh>
    <rPh sb="3" eb="4">
      <t>トウ</t>
    </rPh>
    <phoneticPr fontId="2"/>
  </si>
  <si>
    <t>実施
予定年度</t>
    <rPh sb="0" eb="2">
      <t>ジッシ</t>
    </rPh>
    <rPh sb="3" eb="5">
      <t>ヨテイ</t>
    </rPh>
    <rPh sb="5" eb="6">
      <t>ネン</t>
    </rPh>
    <rPh sb="6" eb="7">
      <t>ド</t>
    </rPh>
    <phoneticPr fontId="2"/>
  </si>
  <si>
    <t>基準排出量</t>
    <phoneticPr fontId="2"/>
  </si>
  <si>
    <t>（１）措置の内容</t>
    <phoneticPr fontId="2"/>
  </si>
  <si>
    <r>
      <t>７　基準年度のエネルギー起源CO</t>
    </r>
    <r>
      <rPr>
        <vertAlign val="subscript"/>
        <sz val="10.5"/>
        <rFont val="ＭＳ 明朝"/>
        <family val="1"/>
        <charset val="128"/>
      </rPr>
      <t>2</t>
    </r>
    <r>
      <rPr>
        <sz val="10.5"/>
        <rFont val="ＭＳ 明朝"/>
        <family val="1"/>
        <charset val="128"/>
      </rPr>
      <t>の排出の量等の実績（１、２号該当者等）</t>
    </r>
    <rPh sb="2" eb="4">
      <t>キジュン</t>
    </rPh>
    <rPh sb="12" eb="14">
      <t>キゲン</t>
    </rPh>
    <phoneticPr fontId="2"/>
  </si>
  <si>
    <t>　 ア　年間の原油換算エネルギー使用量が 1,500kl 以上の事業所</t>
    <phoneticPr fontId="2"/>
  </si>
  <si>
    <t xml:space="preserve"> (２) 車両の種別</t>
    <phoneticPr fontId="2"/>
  </si>
  <si>
    <t>１　事業所等の概要（本年度４月１日時点）</t>
    <rPh sb="10" eb="13">
      <t>ホンネンド</t>
    </rPh>
    <rPh sb="14" eb="15">
      <t>ガツ</t>
    </rPh>
    <rPh sb="16" eb="17">
      <t>ニチ</t>
    </rPh>
    <rPh sb="17" eb="19">
      <t>ジテン</t>
    </rPh>
    <phoneticPr fontId="2"/>
  </si>
  <si>
    <t>事業活動地球温暖化対策計画（大規模事業所用）</t>
    <phoneticPr fontId="2"/>
  </si>
  <si>
    <t>（別表第１から６等を参考に記載してください）</t>
    <rPh sb="1" eb="3">
      <t>ベッピョウ</t>
    </rPh>
    <rPh sb="3" eb="4">
      <t>ダイ</t>
    </rPh>
    <rPh sb="8" eb="9">
      <t>トウ</t>
    </rPh>
    <rPh sb="10" eb="12">
      <t>サンコウ</t>
    </rPh>
    <rPh sb="13" eb="15">
      <t>キサイ</t>
    </rPh>
    <phoneticPr fontId="2"/>
  </si>
  <si>
    <t xml:space="preserve">    年　　月　　日</t>
    <rPh sb="4" eb="5">
      <t>ネン</t>
    </rPh>
    <rPh sb="7" eb="8">
      <t>ツキ</t>
    </rPh>
    <rPh sb="10" eb="11">
      <t>ニチ</t>
    </rPh>
    <phoneticPr fontId="2"/>
  </si>
  <si>
    <t>　年度　　～　</t>
    <phoneticPr fontId="2"/>
  </si>
  <si>
    <t>　年度</t>
    <rPh sb="1" eb="3">
      <t>ネンド</t>
    </rPh>
    <phoneticPr fontId="2"/>
  </si>
  <si>
    <t>その他（</t>
    <phoneticPr fontId="2"/>
  </si>
  <si>
    <t>その他（</t>
    <rPh sb="2" eb="3">
      <t>タ</t>
    </rPh>
    <phoneticPr fontId="2"/>
  </si>
  <si>
    <t>　　</t>
    <phoneticPr fontId="2"/>
  </si>
  <si>
    <t>）</t>
    <phoneticPr fontId="2"/>
  </si>
  <si>
    <t>（第１面）</t>
    <phoneticPr fontId="2"/>
  </si>
  <si>
    <t>（第２面）</t>
    <phoneticPr fontId="2"/>
  </si>
  <si>
    <t>ＫＬ</t>
    <phoneticPr fontId="2"/>
  </si>
  <si>
    <t>指針様式第１号　　（別紙</t>
    <rPh sb="0" eb="2">
      <t>シシン</t>
    </rPh>
    <phoneticPr fontId="2"/>
  </si>
  <si>
    <t>様式第１号　（別紙</t>
    <phoneticPr fontId="2"/>
  </si>
  <si>
    <t>実排出量</t>
    <rPh sb="0" eb="1">
      <t>ジツ</t>
    </rPh>
    <rPh sb="1" eb="3">
      <t>ハイシュツ</t>
    </rPh>
    <rPh sb="3" eb="4">
      <t>リョウ</t>
    </rPh>
    <phoneticPr fontId="2"/>
  </si>
  <si>
    <t>　 ア　基準排出量と目標排出量（（実）は実排出量を、（調）は調整後排出量を示す。以下同じ。）</t>
    <rPh sb="17" eb="18">
      <t>ジツ</t>
    </rPh>
    <rPh sb="20" eb="21">
      <t>ジツ</t>
    </rPh>
    <rPh sb="21" eb="23">
      <t>ハイシュツ</t>
    </rPh>
    <rPh sb="23" eb="24">
      <t>リョウ</t>
    </rPh>
    <rPh sb="27" eb="28">
      <t>チョウ</t>
    </rPh>
    <rPh sb="30" eb="32">
      <t>チョウセイ</t>
    </rPh>
    <rPh sb="32" eb="33">
      <t>ゴ</t>
    </rPh>
    <rPh sb="33" eb="35">
      <t>ハイシュツ</t>
    </rPh>
    <rPh sb="35" eb="36">
      <t>リョウ</t>
    </rPh>
    <rPh sb="37" eb="38">
      <t>シメ</t>
    </rPh>
    <rPh sb="40" eb="42">
      <t>イカ</t>
    </rPh>
    <rPh sb="42" eb="43">
      <t>オナ</t>
    </rPh>
    <phoneticPr fontId="2"/>
  </si>
  <si>
    <t>　価値の保有状況・計画</t>
    <rPh sb="1" eb="3">
      <t>カチ</t>
    </rPh>
    <rPh sb="4" eb="6">
      <t>ホユウ</t>
    </rPh>
    <rPh sb="6" eb="8">
      <t>ジョウキョウ</t>
    </rPh>
    <rPh sb="9" eb="11">
      <t>ケイカク</t>
    </rPh>
    <phoneticPr fontId="2"/>
  </si>
  <si>
    <t>プラグインハイブリッド自動車</t>
    <rPh sb="11" eb="13">
      <t>ジドウ</t>
    </rPh>
    <phoneticPr fontId="2"/>
  </si>
  <si>
    <r>
      <t>エネルギー管理システム
（</t>
    </r>
    <r>
      <rPr>
        <sz val="10"/>
        <rFont val="Arial"/>
        <family val="2"/>
      </rPr>
      <t>FEMS</t>
    </r>
    <r>
      <rPr>
        <sz val="10"/>
        <rFont val="ＭＳ 明朝"/>
        <family val="1"/>
        <charset val="128"/>
      </rPr>
      <t>、</t>
    </r>
    <r>
      <rPr>
        <sz val="10"/>
        <rFont val="Arial"/>
        <family val="2"/>
      </rPr>
      <t>BEMS</t>
    </r>
    <r>
      <rPr>
        <sz val="10"/>
        <rFont val="ＭＳ 明朝"/>
        <family val="1"/>
        <charset val="128"/>
      </rPr>
      <t>等）</t>
    </r>
    <rPh sb="5" eb="7">
      <t>カンリ</t>
    </rPh>
    <rPh sb="22" eb="23">
      <t>トウ</t>
    </rPh>
    <phoneticPr fontId="2"/>
  </si>
  <si>
    <r>
      <rPr>
        <sz val="10"/>
        <rFont val="Arial"/>
        <family val="2"/>
      </rPr>
      <t>EV</t>
    </r>
    <r>
      <rPr>
        <sz val="10"/>
        <rFont val="ＭＳ 明朝"/>
        <family val="1"/>
        <charset val="128"/>
      </rPr>
      <t>、</t>
    </r>
    <r>
      <rPr>
        <sz val="10"/>
        <rFont val="Arial"/>
        <family val="2"/>
      </rPr>
      <t>PHV</t>
    </r>
    <r>
      <rPr>
        <sz val="10"/>
        <rFont val="ＭＳ 明朝"/>
        <family val="1"/>
        <charset val="128"/>
      </rPr>
      <t>、</t>
    </r>
    <r>
      <rPr>
        <sz val="10"/>
        <rFont val="Arial"/>
        <family val="2"/>
      </rPr>
      <t>FCV</t>
    </r>
    <phoneticPr fontId="2"/>
  </si>
  <si>
    <t>（宛先）川崎市長</t>
    <rPh sb="1" eb="3">
      <t>アテサキ</t>
    </rPh>
    <rPh sb="4" eb="8">
      <t>カワサキシチョウ</t>
    </rPh>
    <phoneticPr fontId="2"/>
  </si>
  <si>
    <t>　川崎市地球温暖化対策等の推進に関する条例第１０条第１項（同条第４項において読み替えて準用する</t>
    <rPh sb="1" eb="4">
      <t>カワサキシ</t>
    </rPh>
    <rPh sb="4" eb="6">
      <t>チキュウ</t>
    </rPh>
    <rPh sb="6" eb="9">
      <t>オンダンカ</t>
    </rPh>
    <rPh sb="9" eb="11">
      <t>タイサク</t>
    </rPh>
    <rPh sb="11" eb="12">
      <t>トウ</t>
    </rPh>
    <rPh sb="13" eb="15">
      <t>スイシン</t>
    </rPh>
    <rPh sb="16" eb="17">
      <t>カン</t>
    </rPh>
    <rPh sb="19" eb="22">
      <t>ジョウレイダイ</t>
    </rPh>
    <rPh sb="24" eb="25">
      <t>ジョウ</t>
    </rPh>
    <rPh sb="25" eb="26">
      <t>ダイ</t>
    </rPh>
    <rPh sb="27" eb="28">
      <t>コウ</t>
    </rPh>
    <rPh sb="29" eb="31">
      <t>ドウジョウ</t>
    </rPh>
    <rPh sb="31" eb="32">
      <t>ダイ</t>
    </rPh>
    <rPh sb="33" eb="34">
      <t>コウ</t>
    </rPh>
    <rPh sb="38" eb="39">
      <t>ヨ</t>
    </rPh>
    <rPh sb="40" eb="41">
      <t>カ</t>
    </rPh>
    <rPh sb="43" eb="45">
      <t>ジュンヨウ</t>
    </rPh>
    <phoneticPr fontId="2"/>
  </si>
  <si>
    <t>５　他の者の温室効果ガスの排出の量の削減等に寄与する措置に係る事項</t>
    <rPh sb="16" eb="17">
      <t>リョウ</t>
    </rPh>
    <rPh sb="18" eb="20">
      <t>サクゲン</t>
    </rPh>
    <phoneticPr fontId="2"/>
  </si>
  <si>
    <t>他の者の温室効果ガスの排出の量の削減等に寄与する措置に係る事項</t>
    <rPh sb="14" eb="15">
      <t>リョウ</t>
    </rPh>
    <rPh sb="16" eb="18">
      <t>サクゲン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</si>
</sst>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000_ "/>
    <numFmt numFmtId="179" formatCode="[$-411]ggge&quot;年&quot;m&quot;月&quot;d&quot;日&quot;;@"/>
    <numFmt numFmtId="180" formatCode="#,##0.0000_ "/>
    <numFmt numFmtId="181" formatCode="0.0;_搀"/>
    <numFmt numFmtId="182" formatCode="0;\-0;;@"/>
  </numFmts>
  <fonts count="48">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ＭＳ 明朝"/>
      <family val="1"/>
      <charset val="128"/>
    </font>
    <font>
      <vertAlign val="subscript"/>
      <sz val="10"/>
      <name val="ＭＳ 明朝"/>
      <family val="1"/>
      <charset val="128"/>
    </font>
    <font>
      <sz val="12"/>
      <name val="ＭＳ 明朝"/>
      <family val="1"/>
      <charset val="128"/>
    </font>
    <font>
      <sz val="10.5"/>
      <name val="ＭＳ 明朝"/>
      <family val="1"/>
      <charset val="128"/>
    </font>
    <font>
      <sz val="14"/>
      <name val="ＭＳ 明朝"/>
      <family val="1"/>
      <charset val="128"/>
    </font>
    <font>
      <sz val="12"/>
      <name val="ＭＳ Ｐゴシック"/>
      <family val="3"/>
      <charset val="128"/>
    </font>
    <font>
      <sz val="11"/>
      <name val="ＭＳ 明朝"/>
      <family val="1"/>
      <charset val="128"/>
    </font>
    <font>
      <vertAlign val="subscript"/>
      <sz val="10.5"/>
      <name val="ＭＳ 明朝"/>
      <family val="1"/>
      <charset val="128"/>
    </font>
    <font>
      <vertAlign val="superscript"/>
      <sz val="10.5"/>
      <name val="ＭＳ 明朝"/>
      <family val="1"/>
      <charset val="128"/>
    </font>
    <font>
      <sz val="10.5"/>
      <name val="ＭＳ ゴシック"/>
      <family val="3"/>
      <charset val="128"/>
    </font>
    <font>
      <b/>
      <sz val="10"/>
      <name val="ＭＳ 明朝"/>
      <family val="1"/>
      <charset val="128"/>
    </font>
    <font>
      <sz val="10"/>
      <name val="ＭＳ ゴシック"/>
      <family val="3"/>
      <charset val="128"/>
    </font>
    <font>
      <sz val="10.5"/>
      <name val="Century"/>
      <family val="1"/>
    </font>
    <font>
      <sz val="9"/>
      <name val="ＭＳ ゴシック"/>
      <family val="3"/>
      <charset val="128"/>
    </font>
    <font>
      <sz val="11"/>
      <color indexed="12"/>
      <name val="ＭＳ Ｐゴシック"/>
      <family val="3"/>
      <charset val="128"/>
    </font>
    <font>
      <sz val="12"/>
      <name val="ＭＳ ゴシック"/>
      <family val="3"/>
      <charset val="128"/>
    </font>
    <font>
      <sz val="9.5"/>
      <name val="ＭＳ ゴシック"/>
      <family val="3"/>
      <charset val="128"/>
    </font>
    <font>
      <sz val="11"/>
      <name val="ＭＳ ゴシック"/>
      <family val="3"/>
      <charset val="128"/>
    </font>
    <font>
      <sz val="10.5"/>
      <name val="ＭＳ Ｐ明朝"/>
      <family val="1"/>
      <charset val="128"/>
    </font>
    <font>
      <sz val="11"/>
      <name val="ＭＳ Ｐ明朝"/>
      <family val="1"/>
      <charset val="128"/>
    </font>
    <font>
      <sz val="10"/>
      <name val="ＭＳ Ｐ明朝"/>
      <family val="1"/>
      <charset val="128"/>
    </font>
    <font>
      <sz val="12"/>
      <color rgb="FF000000"/>
      <name val="ＭＳ Ｐゴシック"/>
      <family val="3"/>
      <charset val="128"/>
    </font>
    <font>
      <sz val="10"/>
      <name val="Arial"/>
      <family val="2"/>
    </font>
    <font>
      <vertAlign val="subscript"/>
      <sz val="11"/>
      <name val="ＭＳ 明朝"/>
      <family val="1"/>
      <charset val="128"/>
    </font>
    <font>
      <sz val="10"/>
      <name val="ＭＳ 明朝"/>
      <family val="2"/>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mediumGray">
        <fgColor indexed="11"/>
      </patternFill>
    </fill>
    <fill>
      <patternFill patternType="solid">
        <fgColor rgb="FFCCFFFF"/>
        <bgColor indexed="64"/>
      </patternFill>
    </fill>
    <fill>
      <patternFill patternType="mediumGray">
        <fgColor rgb="FF00FF00"/>
      </patternFill>
    </fill>
    <fill>
      <patternFill patternType="solid">
        <fgColor theme="0"/>
        <bgColor indexed="64"/>
      </patternFill>
    </fill>
  </fills>
  <borders count="40">
    <border>
      <left/>
      <right/>
      <top/>
      <bottom/>
      <diagonal/>
    </border>
    <border diagonalUp="1">
      <left style="thin">
        <color indexed="64"/>
      </left>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1">
      <alignment horizontal="center" vertical="center"/>
    </xf>
    <xf numFmtId="0" fontId="8" fillId="0" borderId="0" applyNumberFormat="0" applyFill="0" applyBorder="0" applyAlignment="0" applyProtection="0">
      <alignment vertical="center"/>
    </xf>
    <xf numFmtId="0" fontId="9" fillId="20" borderId="2" applyNumberFormat="0" applyAlignment="0" applyProtection="0">
      <alignment vertical="center"/>
    </xf>
    <xf numFmtId="0" fontId="10"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5" fillId="22" borderId="3" applyNumberFormat="0" applyFont="0" applyAlignment="0" applyProtection="0">
      <alignment vertical="center"/>
    </xf>
    <xf numFmtId="0" fontId="11" fillId="0" borderId="4" applyNumberFormat="0" applyFill="0" applyAlignment="0" applyProtection="0">
      <alignment vertical="center"/>
    </xf>
    <xf numFmtId="0" fontId="12" fillId="3" borderId="0" applyNumberFormat="0" applyBorder="0" applyAlignment="0" applyProtection="0">
      <alignment vertical="center"/>
    </xf>
    <xf numFmtId="0" fontId="13" fillId="23" borderId="5" applyNumberFormat="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1" fillId="4" borderId="0" applyNumberFormat="0" applyBorder="0" applyAlignment="0" applyProtection="0">
      <alignment vertical="center"/>
    </xf>
  </cellStyleXfs>
  <cellXfs count="633">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Alignment="1" applyProtection="1">
      <alignment horizontal="centerContinuous" vertical="center"/>
    </xf>
    <xf numFmtId="0" fontId="0" fillId="0" borderId="0" xfId="0" applyProtection="1">
      <alignment vertical="center"/>
    </xf>
    <xf numFmtId="0" fontId="0" fillId="0" borderId="0" xfId="0" applyBorder="1" applyProtection="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26" fillId="0" borderId="0" xfId="0" applyFont="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28" fillId="24" borderId="11" xfId="0" quotePrefix="1" applyFont="1" applyFill="1" applyBorder="1" applyAlignment="1">
      <alignment horizontal="center" vertical="center" wrapText="1"/>
    </xf>
    <xf numFmtId="0" fontId="28" fillId="24" borderId="13" xfId="0" applyFont="1" applyFill="1" applyBorder="1" applyAlignment="1">
      <alignment horizontal="justify" vertical="center" wrapText="1"/>
    </xf>
    <xf numFmtId="0" fontId="28" fillId="24" borderId="11" xfId="0" applyFont="1" applyFill="1" applyBorder="1" applyAlignment="1">
      <alignment horizontal="center" vertical="center" wrapText="1"/>
    </xf>
    <xf numFmtId="0" fontId="28" fillId="24" borderId="14" xfId="0" applyFont="1" applyFill="1" applyBorder="1" applyAlignment="1">
      <alignment horizontal="center" vertical="center" wrapText="1"/>
    </xf>
    <xf numFmtId="0" fontId="28" fillId="24" borderId="18" xfId="0" applyFont="1" applyFill="1" applyBorder="1" applyAlignment="1">
      <alignment horizontal="justify" vertical="center" wrapText="1"/>
    </xf>
    <xf numFmtId="0" fontId="25" fillId="0" borderId="0" xfId="0" applyFont="1" applyBorder="1" applyAlignment="1">
      <alignment vertical="center"/>
    </xf>
    <xf numFmtId="0" fontId="26" fillId="0" borderId="0" xfId="0" applyFont="1" applyBorder="1" applyAlignment="1">
      <alignment vertical="center"/>
    </xf>
    <xf numFmtId="0" fontId="25" fillId="0" borderId="0" xfId="0" applyFont="1" applyBorder="1" applyAlignment="1">
      <alignment horizontal="left" vertical="center"/>
    </xf>
    <xf numFmtId="0" fontId="27" fillId="0" borderId="0" xfId="0" applyFont="1" applyBorder="1" applyAlignment="1">
      <alignment vertical="center"/>
    </xf>
    <xf numFmtId="0" fontId="26" fillId="0" borderId="0" xfId="0" applyFont="1" applyBorder="1" applyAlignment="1">
      <alignment horizontal="justify" vertical="center"/>
    </xf>
    <xf numFmtId="0" fontId="26" fillId="0" borderId="0" xfId="0" applyFont="1" applyBorder="1" applyAlignment="1">
      <alignment vertical="top"/>
    </xf>
    <xf numFmtId="0" fontId="26" fillId="0" borderId="17" xfId="0" applyFont="1" applyBorder="1" applyAlignment="1">
      <alignment horizontal="right" vertical="center" wrapText="1"/>
    </xf>
    <xf numFmtId="0" fontId="26" fillId="0" borderId="17" xfId="0" applyFont="1" applyBorder="1" applyAlignment="1">
      <alignment horizontal="right" vertical="center"/>
    </xf>
    <xf numFmtId="0" fontId="0" fillId="0" borderId="0" xfId="0" applyBorder="1" applyAlignment="1" applyProtection="1">
      <alignment horizontal="center" vertical="center"/>
    </xf>
    <xf numFmtId="0" fontId="3" fillId="25" borderId="15" xfId="0" applyFont="1" applyFill="1" applyBorder="1" applyAlignment="1">
      <alignment horizontal="center" vertical="center"/>
    </xf>
    <xf numFmtId="0" fontId="0" fillId="0" borderId="0" xfId="0" applyAlignment="1" applyProtection="1">
      <alignment horizontal="center" vertical="center"/>
    </xf>
    <xf numFmtId="0" fontId="0" fillId="0" borderId="0" xfId="0" applyBorder="1" applyAlignment="1" applyProtection="1">
      <alignment vertical="center"/>
    </xf>
    <xf numFmtId="0" fontId="0" fillId="0" borderId="0" xfId="0" applyFill="1" applyBorder="1" applyProtection="1">
      <alignment vertical="center"/>
    </xf>
    <xf numFmtId="0" fontId="34" fillId="0" borderId="0" xfId="0" applyFont="1" applyFill="1" applyBorder="1" applyAlignment="1" applyProtection="1">
      <alignment horizontal="center" vertical="center"/>
      <protection locked="0"/>
    </xf>
    <xf numFmtId="0" fontId="3" fillId="25" borderId="15" xfId="0" applyFont="1" applyFill="1" applyBorder="1" applyAlignment="1" applyProtection="1">
      <alignment horizontal="center" vertical="center"/>
      <protection locked="0"/>
    </xf>
    <xf numFmtId="0" fontId="26" fillId="0" borderId="0" xfId="0" applyFont="1" applyFill="1" applyAlignment="1" applyProtection="1">
      <alignment horizontal="centerContinuous" vertical="center"/>
    </xf>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Protection="1">
      <alignment vertical="center"/>
    </xf>
    <xf numFmtId="0" fontId="3" fillId="0" borderId="11" xfId="0" applyFont="1" applyBorder="1" applyAlignment="1" applyProtection="1">
      <alignment horizontal="distributed" vertical="center" wrapText="1"/>
    </xf>
    <xf numFmtId="0" fontId="3" fillId="0" borderId="11" xfId="0" applyFont="1" applyBorder="1" applyAlignment="1" applyProtection="1">
      <alignment horizontal="justify" vertical="center" wrapText="1"/>
    </xf>
    <xf numFmtId="0" fontId="3" fillId="0" borderId="11" xfId="0" applyFont="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Border="1" applyAlignment="1" applyProtection="1">
      <alignment horizontal="justify" vertical="center"/>
    </xf>
    <xf numFmtId="0" fontId="26" fillId="0" borderId="0" xfId="0" applyFont="1" applyBorder="1" applyAlignment="1" applyProtection="1">
      <alignment horizontal="justify" vertical="center"/>
    </xf>
    <xf numFmtId="0" fontId="26" fillId="0" borderId="0" xfId="0" applyFont="1" applyProtection="1">
      <alignment vertical="center"/>
    </xf>
    <xf numFmtId="0" fontId="26" fillId="0" borderId="0" xfId="0" applyFont="1" applyBorder="1" applyAlignment="1" applyProtection="1">
      <alignment horizontal="left" vertical="center"/>
    </xf>
    <xf numFmtId="0" fontId="26" fillId="0" borderId="0" xfId="0" applyFont="1" applyBorder="1" applyAlignment="1" applyProtection="1">
      <alignment vertical="top"/>
    </xf>
    <xf numFmtId="0" fontId="26" fillId="0" borderId="0" xfId="0" applyFont="1" applyBorder="1" applyAlignment="1" applyProtection="1">
      <alignment vertical="center"/>
    </xf>
    <xf numFmtId="0" fontId="25" fillId="0" borderId="0" xfId="0" applyFont="1" applyBorder="1" applyAlignment="1" applyProtection="1">
      <alignment vertical="center"/>
    </xf>
    <xf numFmtId="0" fontId="25" fillId="0" borderId="0" xfId="0" applyFont="1" applyBorder="1" applyAlignment="1" applyProtection="1">
      <alignment horizontal="left" vertical="center"/>
    </xf>
    <xf numFmtId="0" fontId="27" fillId="0" borderId="0"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xf>
    <xf numFmtId="0" fontId="26" fillId="0" borderId="17" xfId="0" applyFont="1" applyBorder="1" applyAlignment="1" applyProtection="1">
      <alignment horizontal="right" vertical="center"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vertical="center"/>
    </xf>
    <xf numFmtId="0" fontId="26" fillId="0" borderId="0" xfId="0" applyFont="1" applyFill="1" applyAlignment="1" applyProtection="1">
      <alignment horizontal="left" vertical="center"/>
    </xf>
    <xf numFmtId="0" fontId="26" fillId="0" borderId="0" xfId="0" applyFont="1" applyAlignment="1" applyProtection="1">
      <alignment horizontal="justify" vertical="center"/>
    </xf>
    <xf numFmtId="0" fontId="25" fillId="0" borderId="0" xfId="0" applyFont="1" applyAlignment="1" applyProtection="1">
      <alignment vertical="center"/>
    </xf>
    <xf numFmtId="0" fontId="26" fillId="0" borderId="11"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17" xfId="0" applyFont="1" applyBorder="1" applyProtection="1">
      <alignment vertical="center"/>
    </xf>
    <xf numFmtId="0" fontId="26" fillId="0" borderId="0" xfId="0" applyFont="1" applyBorder="1" applyProtection="1">
      <alignment vertical="center"/>
    </xf>
    <xf numFmtId="0" fontId="26" fillId="0" borderId="0" xfId="0" applyFont="1" applyFill="1" applyBorder="1" applyAlignment="1" applyProtection="1">
      <alignment vertical="center" wrapText="1"/>
    </xf>
    <xf numFmtId="0" fontId="26" fillId="0" borderId="17" xfId="0" applyFont="1" applyBorder="1" applyAlignment="1" applyProtection="1">
      <alignment horizontal="right" vertical="center"/>
    </xf>
    <xf numFmtId="0" fontId="26" fillId="0" borderId="0" xfId="0" applyFont="1" applyFill="1" applyBorder="1" applyAlignment="1" applyProtection="1">
      <alignment horizontal="center" vertical="center" wrapText="1"/>
    </xf>
    <xf numFmtId="0" fontId="3" fillId="0" borderId="0" xfId="0" applyFont="1" applyBorder="1" applyAlignment="1" applyProtection="1">
      <alignment horizontal="justify" vertical="center"/>
    </xf>
    <xf numFmtId="0" fontId="3" fillId="0" borderId="0" xfId="0" applyFont="1" applyBorder="1" applyProtection="1">
      <alignment vertical="center"/>
    </xf>
    <xf numFmtId="0" fontId="3" fillId="0" borderId="0" xfId="0" applyFont="1" applyBorder="1" applyAlignment="1" applyProtection="1">
      <alignment vertical="top"/>
    </xf>
    <xf numFmtId="0" fontId="23" fillId="0" borderId="0" xfId="0" applyFont="1" applyProtection="1">
      <alignment vertical="center"/>
    </xf>
    <xf numFmtId="0" fontId="25" fillId="0" borderId="0" xfId="0" applyFont="1" applyBorder="1" applyAlignment="1" applyProtection="1">
      <alignment horizontal="centerContinuous" vertical="center"/>
    </xf>
    <xf numFmtId="0" fontId="27" fillId="0" borderId="0" xfId="0" applyFont="1" applyBorder="1" applyAlignment="1" applyProtection="1">
      <alignment horizontal="centerContinuous" vertical="center"/>
    </xf>
    <xf numFmtId="0" fontId="23" fillId="0" borderId="0" xfId="0" applyFont="1" applyAlignment="1" applyProtection="1">
      <alignment horizontal="centerContinuous" vertical="center"/>
    </xf>
    <xf numFmtId="0" fontId="0" fillId="0" borderId="0" xfId="0" applyFill="1" applyBorder="1" applyAlignment="1" applyProtection="1">
      <alignment vertical="center"/>
    </xf>
    <xf numFmtId="0" fontId="28" fillId="0" borderId="0" xfId="0" applyFont="1" applyProtection="1">
      <alignment vertical="center"/>
    </xf>
    <xf numFmtId="0" fontId="25" fillId="0" borderId="0" xfId="0" applyFont="1" applyFill="1" applyAlignment="1" applyProtection="1">
      <alignment vertical="center"/>
    </xf>
    <xf numFmtId="0" fontId="3" fillId="0" borderId="0" xfId="0" applyFont="1" applyProtection="1">
      <alignment vertical="center"/>
    </xf>
    <xf numFmtId="0" fontId="25" fillId="0" borderId="0" xfId="0" applyFont="1" applyFill="1" applyAlignment="1" applyProtection="1">
      <alignment horizontal="left" vertical="center"/>
    </xf>
    <xf numFmtId="0" fontId="25" fillId="0" borderId="0" xfId="0" applyFont="1" applyFill="1" applyBorder="1" applyAlignment="1" applyProtection="1">
      <alignment horizontal="justify" vertical="center"/>
    </xf>
    <xf numFmtId="0" fontId="3" fillId="0" borderId="0" xfId="0" applyFont="1" applyAlignment="1" applyProtection="1">
      <alignment horizontal="right" vertical="center"/>
    </xf>
    <xf numFmtId="0" fontId="25" fillId="0" borderId="0" xfId="0" applyFont="1" applyFill="1" applyBorder="1" applyAlignment="1" applyProtection="1">
      <alignment horizontal="centerContinuous" vertical="center"/>
    </xf>
    <xf numFmtId="0" fontId="26" fillId="0" borderId="0" xfId="0" applyFont="1" applyFill="1" applyBorder="1" applyAlignment="1" applyProtection="1">
      <alignment horizontal="justify"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vertical="top"/>
    </xf>
    <xf numFmtId="0" fontId="34" fillId="25" borderId="0" xfId="0" applyFont="1" applyFill="1" applyBorder="1" applyAlignment="1" applyProtection="1">
      <alignment horizontal="left" vertical="center"/>
    </xf>
    <xf numFmtId="0" fontId="3" fillId="0" borderId="0" xfId="0" applyFont="1" applyAlignment="1" applyProtection="1">
      <alignment horizontal="left" vertical="center"/>
    </xf>
    <xf numFmtId="0" fontId="3" fillId="0" borderId="11" xfId="0" applyFont="1" applyBorder="1" applyProtection="1">
      <alignment vertical="center"/>
    </xf>
    <xf numFmtId="0" fontId="28" fillId="24" borderId="11" xfId="0" applyFont="1" applyFill="1" applyBorder="1" applyAlignment="1" applyProtection="1">
      <alignment horizontal="justify" vertical="center" wrapText="1"/>
    </xf>
    <xf numFmtId="0" fontId="28" fillId="24" borderId="11" xfId="0" applyFont="1" applyFill="1" applyBorder="1" applyAlignment="1" applyProtection="1">
      <alignment horizontal="center" vertical="center" wrapText="1"/>
    </xf>
    <xf numFmtId="0" fontId="3" fillId="0" borderId="11" xfId="0" applyFont="1" applyBorder="1" applyAlignment="1" applyProtection="1">
      <alignment horizontal="right" vertical="center"/>
    </xf>
    <xf numFmtId="0" fontId="25" fillId="0" borderId="0" xfId="0"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Alignment="1" applyProtection="1">
      <alignment horizontal="justify" vertical="center"/>
    </xf>
    <xf numFmtId="0" fontId="26" fillId="0" borderId="0" xfId="0" applyFont="1" applyFill="1" applyBorder="1" applyProtection="1">
      <alignment vertical="center"/>
    </xf>
    <xf numFmtId="0" fontId="26" fillId="0" borderId="17" xfId="0" applyFont="1" applyBorder="1" applyAlignment="1" applyProtection="1">
      <alignment horizontal="right" vertical="center" shrinkToFit="1"/>
    </xf>
    <xf numFmtId="0" fontId="26" fillId="0" borderId="12" xfId="0" applyFont="1" applyFill="1" applyBorder="1" applyAlignment="1" applyProtection="1">
      <alignment horizontal="center" vertical="center"/>
    </xf>
    <xf numFmtId="0" fontId="26" fillId="0" borderId="0" xfId="0" applyFont="1" applyFill="1" applyBorder="1" applyAlignment="1" applyProtection="1">
      <alignment horizontal="centerContinuous" vertical="center"/>
    </xf>
    <xf numFmtId="177" fontId="34" fillId="0" borderId="24" xfId="0" applyNumberFormat="1" applyFont="1" applyFill="1" applyBorder="1" applyAlignment="1" applyProtection="1">
      <alignment horizontal="right" vertical="center" shrinkToFit="1"/>
    </xf>
    <xf numFmtId="177" fontId="34" fillId="0" borderId="20" xfId="0" applyNumberFormat="1" applyFont="1" applyFill="1" applyBorder="1" applyAlignment="1" applyProtection="1">
      <alignment horizontal="right" vertical="center" shrinkToFit="1"/>
    </xf>
    <xf numFmtId="0" fontId="26" fillId="0" borderId="0" xfId="0" applyFont="1" applyFill="1" applyBorder="1" applyAlignment="1" applyProtection="1">
      <alignment horizontal="center" vertical="center"/>
    </xf>
    <xf numFmtId="0" fontId="26" fillId="0" borderId="0" xfId="0" applyFont="1" applyBorder="1" applyAlignment="1" applyProtection="1">
      <alignment vertical="center" wrapText="1"/>
    </xf>
    <xf numFmtId="0" fontId="26" fillId="0" borderId="0" xfId="0" applyFont="1" applyBorder="1" applyAlignment="1" applyProtection="1">
      <alignment horizontal="right" vertical="center"/>
    </xf>
    <xf numFmtId="0" fontId="26" fillId="0" borderId="0" xfId="0" applyFont="1" applyFill="1" applyBorder="1" applyAlignment="1" applyProtection="1">
      <alignment horizontal="right" vertical="center"/>
    </xf>
    <xf numFmtId="0" fontId="26" fillId="0" borderId="0" xfId="0" applyFont="1" applyBorder="1" applyAlignment="1" applyProtection="1">
      <alignment horizontal="justify" vertical="center" wrapText="1"/>
    </xf>
    <xf numFmtId="177" fontId="34" fillId="24" borderId="15" xfId="0" applyNumberFormat="1" applyFont="1" applyFill="1" applyBorder="1" applyAlignment="1" applyProtection="1">
      <alignment horizontal="center" vertical="center"/>
    </xf>
    <xf numFmtId="0" fontId="0" fillId="0" borderId="0" xfId="0" applyFont="1" applyProtection="1">
      <alignment vertical="center"/>
    </xf>
    <xf numFmtId="0" fontId="0" fillId="0" borderId="0" xfId="0" applyFont="1" applyBorder="1">
      <alignment vertical="center"/>
    </xf>
    <xf numFmtId="0" fontId="0" fillId="0" borderId="0" xfId="0" applyFont="1" applyBorder="1" applyAlignment="1" applyProtection="1">
      <alignment vertical="center"/>
    </xf>
    <xf numFmtId="0" fontId="0" fillId="0" borderId="0" xfId="0" applyFont="1" applyBorder="1" applyProtection="1">
      <alignment vertical="center"/>
    </xf>
    <xf numFmtId="0" fontId="0" fillId="0" borderId="0" xfId="0" applyFont="1">
      <alignment vertical="center"/>
    </xf>
    <xf numFmtId="0" fontId="0" fillId="0" borderId="17" xfId="0" applyFont="1" applyBorder="1" applyProtection="1">
      <alignment vertical="center"/>
    </xf>
    <xf numFmtId="0" fontId="0" fillId="0" borderId="0" xfId="0" applyFont="1" applyFill="1" applyProtection="1">
      <alignment vertical="center"/>
    </xf>
    <xf numFmtId="0" fontId="0" fillId="0" borderId="0" xfId="0" applyFont="1" applyFill="1" applyBorder="1" applyProtection="1">
      <alignment vertical="center"/>
    </xf>
    <xf numFmtId="0" fontId="0" fillId="0" borderId="0" xfId="0" applyFont="1" applyFill="1" applyBorder="1" applyAlignment="1" applyProtection="1">
      <alignment vertical="center"/>
    </xf>
    <xf numFmtId="0" fontId="0" fillId="0" borderId="11" xfId="0" applyFont="1" applyFill="1" applyBorder="1" applyProtection="1">
      <alignment vertical="center"/>
    </xf>
    <xf numFmtId="0" fontId="0" fillId="0" borderId="0" xfId="0" applyFont="1" applyBorder="1" applyAlignment="1">
      <alignment vertical="center"/>
    </xf>
    <xf numFmtId="0" fontId="0" fillId="0" borderId="0" xfId="0" applyFont="1" applyFill="1" applyBorder="1">
      <alignment vertical="center"/>
    </xf>
    <xf numFmtId="0" fontId="0" fillId="0" borderId="32" xfId="0" applyFont="1" applyFill="1" applyBorder="1" applyProtection="1">
      <alignment vertical="center"/>
      <protection locked="0"/>
    </xf>
    <xf numFmtId="0" fontId="33" fillId="0" borderId="0" xfId="0" applyFont="1">
      <alignment vertical="center"/>
    </xf>
    <xf numFmtId="0" fontId="26" fillId="0" borderId="24" xfId="0" applyFont="1" applyBorder="1" applyProtection="1">
      <alignment vertical="center"/>
    </xf>
    <xf numFmtId="0" fontId="26" fillId="0" borderId="11" xfId="0" applyFont="1" applyBorder="1" applyProtection="1">
      <alignment vertical="center"/>
    </xf>
    <xf numFmtId="0" fontId="0" fillId="0" borderId="11" xfId="0" applyFont="1" applyBorder="1" applyProtection="1">
      <alignment vertical="center"/>
    </xf>
    <xf numFmtId="0" fontId="44" fillId="0" borderId="0" xfId="0" applyFont="1">
      <alignment vertical="center"/>
    </xf>
    <xf numFmtId="38" fontId="0" fillId="0" borderId="0" xfId="35" applyFont="1" applyBorder="1">
      <alignment vertical="center"/>
    </xf>
    <xf numFmtId="0" fontId="43" fillId="0" borderId="0" xfId="0" applyFont="1" applyBorder="1" applyProtection="1">
      <alignment vertical="center"/>
    </xf>
    <xf numFmtId="0" fontId="26" fillId="0" borderId="0" xfId="0" applyFont="1" applyBorder="1" applyAlignment="1" applyProtection="1">
      <alignment horizontal="center" vertical="center"/>
    </xf>
    <xf numFmtId="0" fontId="3" fillId="0" borderId="0" xfId="0" applyFont="1" applyAlignment="1">
      <alignment horizontal="left" vertical="center"/>
    </xf>
    <xf numFmtId="0" fontId="26" fillId="0" borderId="0" xfId="0" applyFont="1" applyAlignment="1" applyProtection="1">
      <alignment horizontal="left" vertical="center"/>
    </xf>
    <xf numFmtId="0" fontId="26" fillId="0" borderId="15" xfId="0" applyFont="1" applyBorder="1" applyAlignment="1" applyProtection="1">
      <alignment horizontal="center" vertical="center" wrapText="1"/>
    </xf>
    <xf numFmtId="0" fontId="26" fillId="0" borderId="11" xfId="0" applyFont="1" applyBorder="1" applyAlignment="1" applyProtection="1">
      <alignment horizontal="center" vertical="center" wrapText="1"/>
    </xf>
    <xf numFmtId="49" fontId="26" fillId="0" borderId="11" xfId="0" applyNumberFormat="1" applyFont="1" applyBorder="1" applyAlignment="1" applyProtection="1">
      <alignment horizontal="center" vertical="center" wrapText="1"/>
    </xf>
    <xf numFmtId="0" fontId="26" fillId="0" borderId="17" xfId="0" applyFont="1" applyBorder="1" applyAlignment="1">
      <alignment vertical="center" shrinkToFit="1"/>
    </xf>
    <xf numFmtId="0" fontId="29" fillId="0" borderId="11" xfId="0" applyFont="1" applyBorder="1">
      <alignment vertical="center"/>
    </xf>
    <xf numFmtId="177" fontId="34" fillId="24" borderId="0" xfId="0" applyNumberFormat="1" applyFont="1" applyFill="1" applyBorder="1" applyAlignment="1" applyProtection="1">
      <alignment horizontal="right" vertical="center" shrinkToFit="1"/>
    </xf>
    <xf numFmtId="0" fontId="34" fillId="0" borderId="0" xfId="0" applyFont="1" applyFill="1" applyBorder="1" applyAlignment="1" applyProtection="1">
      <alignment vertical="top" wrapText="1"/>
      <protection locked="0"/>
    </xf>
    <xf numFmtId="0" fontId="34" fillId="0" borderId="24" xfId="0" applyNumberFormat="1" applyFont="1" applyFill="1" applyBorder="1" applyAlignment="1" applyProtection="1">
      <alignment horizontal="left" vertical="center" wrapText="1"/>
      <protection locked="0"/>
    </xf>
    <xf numFmtId="0" fontId="34" fillId="0" borderId="31"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24" xfId="0" applyFont="1" applyFill="1" applyBorder="1" applyAlignment="1" applyProtection="1">
      <alignment vertical="top" wrapText="1"/>
      <protection locked="0"/>
    </xf>
    <xf numFmtId="177" fontId="34" fillId="0" borderId="0" xfId="0" applyNumberFormat="1" applyFont="1" applyFill="1" applyBorder="1" applyAlignment="1" applyProtection="1">
      <alignment vertical="center" shrinkToFit="1"/>
    </xf>
    <xf numFmtId="0" fontId="26" fillId="0" borderId="0" xfId="0" applyFont="1" applyBorder="1" applyAlignment="1" applyProtection="1">
      <alignment horizontal="left" vertical="center"/>
    </xf>
    <xf numFmtId="0" fontId="26" fillId="0" borderId="17" xfId="0" applyFont="1" applyBorder="1" applyAlignment="1" applyProtection="1">
      <alignment horizontal="center" vertical="center"/>
    </xf>
    <xf numFmtId="0" fontId="23" fillId="0" borderId="17" xfId="0" applyFont="1" applyBorder="1" applyAlignment="1" applyProtection="1">
      <alignment horizontal="right" vertical="center"/>
    </xf>
    <xf numFmtId="0" fontId="26" fillId="0" borderId="11"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24" xfId="0" applyFont="1" applyBorder="1" applyAlignment="1" applyProtection="1">
      <alignment vertical="center"/>
    </xf>
    <xf numFmtId="177" fontId="34" fillId="0" borderId="0" xfId="0" applyNumberFormat="1" applyFont="1" applyFill="1" applyBorder="1" applyAlignment="1" applyProtection="1">
      <alignment horizontal="center" vertical="center" shrinkToFit="1"/>
    </xf>
    <xf numFmtId="0" fontId="26" fillId="0" borderId="15" xfId="0" applyFont="1" applyFill="1" applyBorder="1" applyAlignment="1" applyProtection="1">
      <alignment horizontal="left" vertical="center"/>
    </xf>
    <xf numFmtId="0" fontId="26" fillId="0" borderId="12" xfId="0" applyFont="1" applyBorder="1" applyAlignment="1" applyProtection="1">
      <alignment vertical="center"/>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horizontal="distributed" vertical="center" wrapText="1"/>
    </xf>
    <xf numFmtId="176" fontId="34" fillId="0" borderId="0" xfId="0" applyNumberFormat="1" applyFont="1" applyFill="1" applyBorder="1" applyAlignment="1" applyProtection="1">
      <alignment vertical="center"/>
    </xf>
    <xf numFmtId="0" fontId="23" fillId="0" borderId="0" xfId="0" applyFont="1" applyFill="1" applyBorder="1" applyAlignment="1" applyProtection="1">
      <alignment vertical="center"/>
    </xf>
    <xf numFmtId="38" fontId="34" fillId="0" borderId="0" xfId="35" applyFont="1" applyFill="1" applyBorder="1" applyAlignment="1" applyProtection="1">
      <alignment vertical="center" shrinkToFit="1"/>
    </xf>
    <xf numFmtId="177" fontId="34" fillId="0" borderId="0" xfId="0" applyNumberFormat="1" applyFont="1" applyFill="1" applyBorder="1" applyAlignment="1" applyProtection="1">
      <alignment vertical="center" shrinkToFit="1"/>
      <protection locked="0"/>
    </xf>
    <xf numFmtId="177" fontId="0" fillId="0" borderId="0" xfId="0" applyNumberFormat="1" applyFill="1" applyBorder="1" applyAlignment="1">
      <alignment vertical="center" shrinkToFit="1"/>
    </xf>
    <xf numFmtId="176" fontId="34" fillId="0" borderId="0" xfId="0" applyNumberFormat="1" applyFont="1" applyFill="1" applyBorder="1" applyAlignment="1" applyProtection="1">
      <alignment vertical="center" shrinkToFit="1"/>
    </xf>
    <xf numFmtId="0" fontId="34"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top"/>
      <protection locked="0"/>
    </xf>
    <xf numFmtId="0" fontId="26" fillId="0" borderId="24" xfId="0" applyFont="1" applyBorder="1" applyAlignment="1" applyProtection="1">
      <alignment vertical="center" wrapText="1"/>
    </xf>
    <xf numFmtId="0" fontId="34" fillId="25" borderId="0" xfId="0" applyFont="1" applyFill="1" applyBorder="1" applyAlignment="1" applyProtection="1">
      <alignment vertical="center" wrapText="1"/>
      <protection locked="0"/>
    </xf>
    <xf numFmtId="0" fontId="26" fillId="0" borderId="24" xfId="0" quotePrefix="1" applyFont="1" applyFill="1" applyBorder="1" applyAlignment="1" applyProtection="1">
      <alignment vertical="center"/>
    </xf>
    <xf numFmtId="0" fontId="26" fillId="0" borderId="0" xfId="0" quotePrefix="1" applyFont="1" applyFill="1" applyBorder="1" applyAlignment="1" applyProtection="1">
      <alignment vertical="center"/>
    </xf>
    <xf numFmtId="180" fontId="34" fillId="0" borderId="24" xfId="0" applyNumberFormat="1" applyFont="1" applyFill="1" applyBorder="1" applyAlignment="1" applyProtection="1">
      <alignment vertical="center" shrinkToFit="1"/>
      <protection locked="0"/>
    </xf>
    <xf numFmtId="0" fontId="26" fillId="0" borderId="30" xfId="0" applyFont="1" applyFill="1" applyBorder="1" applyAlignment="1" applyProtection="1">
      <alignment horizontal="center" vertical="center"/>
    </xf>
    <xf numFmtId="0" fontId="26" fillId="0" borderId="30" xfId="0" applyFont="1" applyFill="1" applyBorder="1" applyAlignment="1" applyProtection="1">
      <alignment horizontal="center" vertical="center" wrapText="1"/>
    </xf>
    <xf numFmtId="0" fontId="26" fillId="0" borderId="0" xfId="0" applyFont="1" applyAlignment="1" applyProtection="1">
      <alignment horizontal="left" vertical="center"/>
    </xf>
    <xf numFmtId="0" fontId="26" fillId="0" borderId="11"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177" fontId="34" fillId="0" borderId="0" xfId="0" applyNumberFormat="1"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shrinkToFit="1"/>
      <protection locked="0"/>
    </xf>
    <xf numFmtId="0" fontId="34" fillId="0" borderId="0" xfId="0" applyNumberFormat="1" applyFont="1" applyFill="1" applyBorder="1" applyAlignment="1" applyProtection="1">
      <alignment horizontal="left" vertical="center" wrapText="1"/>
      <protection locked="0"/>
    </xf>
    <xf numFmtId="0" fontId="26" fillId="0" borderId="0" xfId="0" applyFont="1" applyBorder="1" applyAlignment="1">
      <alignment horizontal="left" vertical="center" wrapText="1"/>
    </xf>
    <xf numFmtId="0" fontId="34" fillId="0" borderId="0" xfId="0" applyFont="1" applyFill="1" applyBorder="1" applyAlignment="1" applyProtection="1">
      <alignment vertical="center" shrinkToFit="1"/>
      <protection locked="0"/>
    </xf>
    <xf numFmtId="0" fontId="23" fillId="0" borderId="0" xfId="0" applyFont="1" applyFill="1" applyBorder="1" applyAlignment="1" applyProtection="1">
      <alignment vertical="center" wrapText="1"/>
    </xf>
    <xf numFmtId="0" fontId="34" fillId="0" borderId="0" xfId="0" applyFont="1" applyFill="1" applyBorder="1" applyAlignment="1" applyProtection="1">
      <alignment horizontal="left" vertical="center" shrinkToFit="1"/>
      <protection locked="0"/>
    </xf>
    <xf numFmtId="49" fontId="34" fillId="0" borderId="0" xfId="0" applyNumberFormat="1" applyFont="1" applyFill="1" applyBorder="1" applyAlignment="1" applyProtection="1">
      <alignment vertical="center" shrinkToFit="1"/>
      <protection locked="0"/>
    </xf>
    <xf numFmtId="177" fontId="34" fillId="0" borderId="0" xfId="0" applyNumberFormat="1" applyFont="1" applyFill="1" applyBorder="1" applyAlignment="1" applyProtection="1">
      <alignment horizontal="right" vertical="center" shrinkToFit="1"/>
      <protection locked="0"/>
    </xf>
    <xf numFmtId="0" fontId="34" fillId="0" borderId="0" xfId="0" applyFont="1" applyFill="1" applyBorder="1" applyAlignment="1" applyProtection="1">
      <alignment vertical="center" shrinkToFit="1"/>
    </xf>
    <xf numFmtId="0" fontId="3"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xf>
    <xf numFmtId="177" fontId="34" fillId="0" borderId="15" xfId="0" applyNumberFormat="1" applyFont="1" applyFill="1" applyBorder="1" applyAlignment="1" applyProtection="1">
      <alignment vertical="center" shrinkToFit="1"/>
    </xf>
    <xf numFmtId="177" fontId="34" fillId="0" borderId="22" xfId="0" applyNumberFormat="1" applyFont="1" applyFill="1" applyBorder="1" applyAlignment="1" applyProtection="1">
      <alignment vertical="center" shrinkToFit="1"/>
    </xf>
    <xf numFmtId="177" fontId="34" fillId="0" borderId="15" xfId="0" applyNumberFormat="1" applyFont="1" applyFill="1" applyBorder="1" applyAlignment="1" applyProtection="1">
      <alignment horizontal="right" vertical="center" shrinkToFit="1"/>
    </xf>
    <xf numFmtId="177" fontId="34" fillId="0" borderId="0" xfId="0" applyNumberFormat="1" applyFont="1" applyFill="1" applyBorder="1" applyAlignment="1" applyProtection="1">
      <alignment horizontal="right" vertical="center" shrinkToFit="1"/>
    </xf>
    <xf numFmtId="0" fontId="26" fillId="0" borderId="0" xfId="0" applyFont="1" applyBorder="1" applyAlignment="1" applyProtection="1">
      <alignment horizontal="left" vertical="center"/>
    </xf>
    <xf numFmtId="0" fontId="26" fillId="0" borderId="0" xfId="0" applyFont="1" applyAlignment="1" applyProtection="1">
      <alignment horizontal="left" vertical="center"/>
    </xf>
    <xf numFmtId="0" fontId="26" fillId="0" borderId="0" xfId="0" applyFont="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34" fillId="0" borderId="24" xfId="0" applyFont="1" applyFill="1" applyBorder="1" applyAlignment="1" applyProtection="1">
      <alignment vertical="center" wrapText="1"/>
      <protection locked="0"/>
    </xf>
    <xf numFmtId="0" fontId="26"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26" fillId="0" borderId="0" xfId="0" applyFont="1" applyBorder="1" applyAlignment="1">
      <alignment horizontal="distributed" vertical="center" wrapText="1"/>
    </xf>
    <xf numFmtId="0" fontId="22" fillId="0" borderId="0" xfId="0" applyFont="1" applyFill="1" applyBorder="1" applyAlignment="1">
      <alignment horizontal="distributed" vertical="center" wrapText="1"/>
    </xf>
    <xf numFmtId="0" fontId="26" fillId="0" borderId="0" xfId="0" applyFont="1" applyBorder="1" applyAlignment="1">
      <alignment vertical="center" wrapText="1"/>
    </xf>
    <xf numFmtId="177" fontId="34" fillId="0" borderId="0" xfId="0" applyNumberFormat="1"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shrinkToFit="1"/>
      <protection locked="0"/>
    </xf>
    <xf numFmtId="0" fontId="26" fillId="0" borderId="0" xfId="0" applyFont="1" applyFill="1" applyBorder="1" applyAlignment="1">
      <alignment horizontal="distributed" vertical="center" wrapText="1"/>
    </xf>
    <xf numFmtId="0" fontId="26" fillId="0" borderId="0" xfId="0" applyFont="1" applyBorder="1" applyAlignment="1">
      <alignment horizontal="right" vertical="center"/>
    </xf>
    <xf numFmtId="0" fontId="26" fillId="0" borderId="0" xfId="0" applyFont="1" applyFill="1" applyBorder="1" applyAlignment="1" applyProtection="1">
      <alignment horizontal="right" vertical="center" wrapText="1"/>
      <protection locked="0"/>
    </xf>
    <xf numFmtId="0" fontId="26" fillId="0" borderId="0" xfId="0" applyFont="1" applyFill="1" applyBorder="1" applyAlignment="1" applyProtection="1">
      <alignment horizontal="distributed" vertical="center" wrapText="1"/>
      <protection locked="0"/>
    </xf>
    <xf numFmtId="0" fontId="26" fillId="0" borderId="0" xfId="0" applyFont="1" applyFill="1" applyBorder="1" applyAlignment="1">
      <alignment horizontal="right" vertical="center" wrapText="1"/>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vertical="center" shrinkToFit="1"/>
    </xf>
    <xf numFmtId="49" fontId="34" fillId="0" borderId="0" xfId="0" applyNumberFormat="1" applyFont="1" applyFill="1" applyBorder="1" applyAlignment="1" applyProtection="1">
      <alignment horizontal="left" vertical="center" wrapText="1"/>
      <protection locked="0"/>
    </xf>
    <xf numFmtId="49" fontId="34" fillId="0" borderId="0" xfId="0" applyNumberFormat="1" applyFont="1" applyFill="1" applyBorder="1" applyAlignment="1" applyProtection="1">
      <alignment horizontal="center" vertical="center" wrapText="1"/>
      <protection locked="0"/>
    </xf>
    <xf numFmtId="49" fontId="34" fillId="0" borderId="0" xfId="0" applyNumberFormat="1" applyFont="1" applyFill="1" applyBorder="1" applyAlignment="1" applyProtection="1">
      <alignment horizontal="distributed" vertical="center" wrapText="1"/>
      <protection locked="0"/>
    </xf>
    <xf numFmtId="0" fontId="22" fillId="0" borderId="0" xfId="0" applyFont="1" applyFill="1" applyBorder="1" applyAlignment="1">
      <alignment horizontal="left" vertical="center" wrapText="1" indent="1"/>
    </xf>
    <xf numFmtId="177" fontId="34" fillId="24" borderId="0" xfId="0" applyNumberFormat="1" applyFont="1" applyFill="1" applyBorder="1" applyAlignment="1" applyProtection="1">
      <alignment vertical="center" shrinkToFit="1"/>
    </xf>
    <xf numFmtId="0" fontId="34" fillId="24" borderId="0" xfId="0" applyFont="1" applyFill="1" applyBorder="1" applyAlignment="1" applyProtection="1">
      <alignment vertical="center" shrinkToFit="1"/>
    </xf>
    <xf numFmtId="0" fontId="34" fillId="28" borderId="0" xfId="0" applyFont="1" applyFill="1" applyBorder="1" applyAlignment="1" applyProtection="1">
      <alignment horizontal="left" vertical="center" shrinkToFit="1"/>
      <protection locked="0"/>
    </xf>
    <xf numFmtId="0" fontId="34" fillId="28" borderId="0" xfId="0" applyFont="1" applyFill="1" applyBorder="1" applyAlignment="1" applyProtection="1">
      <alignment vertical="center" shrinkToFit="1"/>
      <protection locked="0"/>
    </xf>
    <xf numFmtId="49" fontId="34" fillId="25" borderId="0" xfId="0" applyNumberFormat="1" applyFont="1" applyFill="1" applyBorder="1" applyAlignment="1" applyProtection="1">
      <alignment vertical="center" shrinkToFit="1"/>
      <protection locked="0"/>
    </xf>
    <xf numFmtId="0" fontId="34" fillId="25" borderId="0" xfId="0" applyFont="1" applyFill="1" applyBorder="1" applyAlignment="1" applyProtection="1">
      <alignment vertical="center" shrinkToFit="1"/>
      <protection locked="0"/>
    </xf>
    <xf numFmtId="177" fontId="34" fillId="26" borderId="0" xfId="0" applyNumberFormat="1" applyFont="1" applyFill="1" applyBorder="1" applyAlignment="1" applyProtection="1">
      <alignment horizontal="right" vertical="center" shrinkToFit="1"/>
      <protection locked="0"/>
    </xf>
    <xf numFmtId="0" fontId="41" fillId="0" borderId="0" xfId="0" applyFont="1" applyBorder="1" applyAlignment="1" applyProtection="1">
      <alignment horizontal="left" vertical="center"/>
    </xf>
    <xf numFmtId="177" fontId="34" fillId="24" borderId="0" xfId="0" applyNumberFormat="1" applyFont="1" applyFill="1" applyBorder="1" applyAlignment="1" applyProtection="1">
      <alignment horizontal="center" vertical="center"/>
    </xf>
    <xf numFmtId="0" fontId="42" fillId="0" borderId="0" xfId="0" applyFont="1" applyBorder="1" applyAlignment="1" applyProtection="1">
      <alignment horizontal="left" vertical="center"/>
    </xf>
    <xf numFmtId="181" fontId="34" fillId="24" borderId="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177" fontId="26" fillId="0" borderId="0" xfId="0" applyNumberFormat="1" applyFont="1" applyFill="1" applyBorder="1" applyAlignment="1" applyProtection="1">
      <alignment horizontal="center" vertical="center"/>
      <protection locked="0"/>
    </xf>
    <xf numFmtId="0" fontId="3" fillId="0" borderId="17" xfId="0" applyFont="1" applyBorder="1" applyProtection="1">
      <alignment vertical="center"/>
    </xf>
    <xf numFmtId="0" fontId="25" fillId="0" borderId="0" xfId="0" applyFont="1" applyFill="1" applyBorder="1" applyAlignment="1" applyProtection="1">
      <alignment horizontal="center" vertical="center"/>
    </xf>
    <xf numFmtId="0" fontId="23" fillId="0" borderId="0" xfId="0" applyFont="1" applyFill="1" applyBorder="1" applyProtection="1">
      <alignment vertical="center"/>
    </xf>
    <xf numFmtId="0" fontId="2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9" fillId="0" borderId="0" xfId="0" applyFont="1" applyFill="1" applyBorder="1" applyAlignment="1" applyProtection="1">
      <alignment vertical="center" wrapText="1"/>
    </xf>
    <xf numFmtId="0" fontId="23" fillId="0" borderId="0" xfId="0" applyFont="1" applyFill="1" applyBorder="1" applyAlignment="1" applyProtection="1">
      <alignment horizontal="right" vertical="center"/>
    </xf>
    <xf numFmtId="176" fontId="34" fillId="0" borderId="0" xfId="0" applyNumberFormat="1" applyFont="1" applyFill="1" applyBorder="1" applyAlignment="1" applyProtection="1">
      <alignment horizontal="right" vertical="center"/>
    </xf>
    <xf numFmtId="0" fontId="29" fillId="0" borderId="0" xfId="0" applyFont="1" applyFill="1" applyBorder="1" applyAlignment="1" applyProtection="1">
      <alignment vertical="center"/>
    </xf>
    <xf numFmtId="0" fontId="1" fillId="0" borderId="0" xfId="29" applyFont="1" applyFill="1" applyBorder="1" applyAlignment="1" applyProtection="1">
      <alignment vertical="center" wrapText="1"/>
      <protection locked="0"/>
    </xf>
    <xf numFmtId="0" fontId="3" fillId="0" borderId="0" xfId="0" applyFont="1" applyFill="1" applyAlignment="1" applyProtection="1">
      <alignment vertical="center" wrapText="1"/>
    </xf>
    <xf numFmtId="0" fontId="3" fillId="0" borderId="0" xfId="0" applyFont="1" applyFill="1" applyAlignment="1" applyProtection="1">
      <alignment vertical="center" shrinkToFit="1"/>
    </xf>
    <xf numFmtId="0" fontId="26" fillId="0" borderId="24" xfId="0" applyFont="1" applyBorder="1" applyAlignment="1" applyProtection="1">
      <alignment horizontal="left" vertical="center"/>
    </xf>
    <xf numFmtId="0" fontId="0" fillId="0" borderId="24" xfId="0" applyBorder="1" applyProtection="1">
      <alignment vertical="center"/>
    </xf>
    <xf numFmtId="0" fontId="26" fillId="0" borderId="24" xfId="0" applyFont="1" applyBorder="1" applyAlignment="1" applyProtection="1">
      <alignment horizontal="right" vertical="center"/>
    </xf>
    <xf numFmtId="0" fontId="28" fillId="0" borderId="0" xfId="0" applyFont="1" applyBorder="1" applyAlignment="1" applyProtection="1">
      <alignment vertical="center"/>
    </xf>
    <xf numFmtId="0" fontId="26" fillId="0" borderId="0" xfId="0" applyFont="1" applyBorder="1" applyAlignment="1" applyProtection="1">
      <alignment horizontal="distributed" vertical="center"/>
    </xf>
    <xf numFmtId="0" fontId="26" fillId="0" borderId="0" xfId="0" applyFont="1" applyBorder="1" applyAlignment="1" applyProtection="1">
      <alignment horizontal="right" vertical="center" shrinkToFit="1"/>
    </xf>
    <xf numFmtId="176" fontId="34" fillId="0" borderId="0" xfId="0" applyNumberFormat="1" applyFont="1" applyFill="1" applyBorder="1" applyAlignment="1" applyProtection="1">
      <alignment horizontal="center" vertical="center" shrinkToFit="1"/>
    </xf>
    <xf numFmtId="180" fontId="34" fillId="0" borderId="0" xfId="0" applyNumberFormat="1" applyFont="1" applyFill="1" applyBorder="1" applyAlignment="1" applyProtection="1">
      <alignment vertical="center" shrinkToFit="1"/>
      <protection locked="0"/>
    </xf>
    <xf numFmtId="180" fontId="34" fillId="0" borderId="0" xfId="0" applyNumberFormat="1" applyFont="1" applyFill="1" applyBorder="1" applyAlignment="1" applyProtection="1">
      <alignment horizontal="center" vertical="center" shrinkToFit="1"/>
      <protection locked="0"/>
    </xf>
    <xf numFmtId="0" fontId="35" fillId="0" borderId="0" xfId="0" applyFont="1" applyBorder="1" applyAlignment="1" applyProtection="1">
      <alignment vertical="center"/>
    </xf>
    <xf numFmtId="0" fontId="34" fillId="25" borderId="0" xfId="0" applyFont="1" applyFill="1" applyBorder="1" applyAlignment="1" applyProtection="1">
      <alignment vertical="center"/>
      <protection locked="0"/>
    </xf>
    <xf numFmtId="0" fontId="26" fillId="0" borderId="0" xfId="0" applyFont="1" applyFill="1" applyBorder="1" applyAlignment="1" applyProtection="1">
      <alignment horizontal="right" vertical="center" shrinkToFit="1"/>
    </xf>
    <xf numFmtId="0" fontId="26" fillId="0" borderId="0" xfId="0" applyFont="1" applyFill="1" applyBorder="1" applyAlignment="1">
      <alignment vertical="distributed" textRotation="255" indent="1"/>
    </xf>
    <xf numFmtId="0" fontId="29" fillId="0" borderId="0" xfId="0" applyFont="1" applyFill="1" applyBorder="1">
      <alignment vertical="center"/>
    </xf>
    <xf numFmtId="178" fontId="34" fillId="0" borderId="0" xfId="0" applyNumberFormat="1" applyFont="1" applyFill="1" applyBorder="1" applyAlignment="1" applyProtection="1">
      <alignment vertical="center" shrinkToFit="1"/>
      <protection locked="0"/>
    </xf>
    <xf numFmtId="0" fontId="26" fillId="0" borderId="0" xfId="0" applyFont="1" applyFill="1" applyBorder="1" applyAlignment="1" applyProtection="1">
      <alignment horizontal="right" vertical="center" wrapText="1"/>
    </xf>
    <xf numFmtId="0" fontId="35" fillId="0" borderId="0" xfId="0" applyFont="1" applyFill="1" applyBorder="1" applyAlignment="1" applyProtection="1">
      <alignment vertical="center" wrapText="1"/>
    </xf>
    <xf numFmtId="180" fontId="34" fillId="0" borderId="0" xfId="0" applyNumberFormat="1" applyFont="1" applyFill="1" applyBorder="1" applyAlignment="1" applyProtection="1">
      <alignment vertical="top" shrinkToFit="1"/>
      <protection locked="0"/>
    </xf>
    <xf numFmtId="0" fontId="3" fillId="0" borderId="24" xfId="0" applyFont="1" applyFill="1" applyBorder="1" applyAlignment="1" applyProtection="1">
      <alignment vertical="center"/>
    </xf>
    <xf numFmtId="0" fontId="3" fillId="0" borderId="0" xfId="0" applyFont="1" applyFill="1" applyBorder="1" applyAlignment="1" applyProtection="1">
      <alignment vertical="center"/>
    </xf>
    <xf numFmtId="49" fontId="26" fillId="0" borderId="0" xfId="0" applyNumberFormat="1" applyFont="1" applyBorder="1" applyAlignment="1" applyProtection="1">
      <alignment horizontal="center" vertical="center" wrapText="1"/>
    </xf>
    <xf numFmtId="0" fontId="25" fillId="27" borderId="0" xfId="0" applyFont="1" applyFill="1" applyBorder="1" applyAlignment="1" applyProtection="1">
      <alignment vertical="center"/>
    </xf>
    <xf numFmtId="0" fontId="3" fillId="0" borderId="0" xfId="0" applyFont="1" applyFill="1" applyAlignment="1" applyProtection="1">
      <alignment vertical="center" wrapText="1"/>
    </xf>
    <xf numFmtId="0" fontId="23" fillId="0" borderId="26" xfId="0" applyFont="1" applyFill="1" applyBorder="1" applyAlignment="1">
      <alignment horizontal="distributed" vertical="center" wrapText="1"/>
    </xf>
    <xf numFmtId="0" fontId="23" fillId="0" borderId="22" xfId="0" applyFont="1" applyFill="1" applyBorder="1" applyAlignment="1">
      <alignment horizontal="distributed" vertical="center" wrapText="1"/>
    </xf>
    <xf numFmtId="0" fontId="23" fillId="0" borderId="21" xfId="0" applyFont="1" applyFill="1" applyBorder="1" applyAlignment="1">
      <alignment horizontal="distributed" vertical="center" wrapText="1"/>
    </xf>
    <xf numFmtId="0" fontId="23" fillId="0" borderId="15" xfId="0" applyFont="1" applyFill="1" applyBorder="1" applyAlignment="1">
      <alignment horizontal="distributed" vertical="center" wrapText="1"/>
    </xf>
    <xf numFmtId="0" fontId="34" fillId="0" borderId="20" xfId="0" applyNumberFormat="1" applyFont="1" applyFill="1" applyBorder="1" applyAlignment="1" applyProtection="1">
      <alignment horizontal="left" vertical="center" wrapText="1"/>
      <protection locked="0"/>
    </xf>
    <xf numFmtId="49" fontId="3" fillId="0" borderId="29" xfId="0" applyNumberFormat="1" applyFont="1" applyFill="1" applyBorder="1" applyAlignment="1" applyProtection="1">
      <alignment vertical="center" wrapText="1"/>
    </xf>
    <xf numFmtId="0" fontId="26" fillId="0" borderId="0" xfId="0" applyFont="1" applyBorder="1" applyAlignment="1" applyProtection="1">
      <alignment horizontal="left" vertical="center"/>
    </xf>
    <xf numFmtId="177" fontId="34" fillId="0" borderId="0" xfId="0" applyNumberFormat="1" applyFont="1" applyFill="1" applyBorder="1" applyAlignment="1" applyProtection="1">
      <alignment horizontal="center" vertical="center" shrinkToFit="1"/>
      <protection locked="0"/>
    </xf>
    <xf numFmtId="0" fontId="26" fillId="0" borderId="0" xfId="0" applyFont="1" applyAlignment="1" applyProtection="1">
      <alignment horizontal="left" vertical="center"/>
    </xf>
    <xf numFmtId="0" fontId="26"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left" vertical="center"/>
    </xf>
    <xf numFmtId="0" fontId="26" fillId="0" borderId="0" xfId="0" applyFont="1" applyFill="1" applyAlignment="1" applyProtection="1">
      <alignment horizontal="left" vertical="center" indent="1"/>
    </xf>
    <xf numFmtId="0" fontId="26" fillId="0" borderId="0" xfId="0" applyFont="1" applyFill="1" applyAlignment="1" applyProtection="1">
      <alignment horizontal="left" vertical="center" indent="2"/>
    </xf>
    <xf numFmtId="0" fontId="0" fillId="0" borderId="21" xfId="0" applyFont="1" applyFill="1" applyBorder="1" applyProtection="1">
      <alignment vertical="center"/>
    </xf>
    <xf numFmtId="0" fontId="0" fillId="0" borderId="24" xfId="0" applyFont="1" applyFill="1" applyBorder="1" applyProtection="1">
      <alignment vertical="center"/>
    </xf>
    <xf numFmtId="0" fontId="35" fillId="0" borderId="24" xfId="0" applyFont="1" applyBorder="1" applyAlignment="1" applyProtection="1">
      <alignment vertical="center" wrapText="1"/>
    </xf>
    <xf numFmtId="0" fontId="0" fillId="0" borderId="21" xfId="0" applyFill="1" applyBorder="1" applyProtection="1">
      <alignment vertical="center"/>
    </xf>
    <xf numFmtId="0" fontId="0" fillId="0" borderId="24" xfId="0" applyFill="1" applyBorder="1" applyProtection="1">
      <alignment vertical="center"/>
    </xf>
    <xf numFmtId="0" fontId="26" fillId="0" borderId="36" xfId="0" applyFont="1" applyFill="1" applyBorder="1" applyAlignment="1" applyProtection="1">
      <alignment horizontal="center" vertical="center" wrapText="1"/>
      <protection locked="0"/>
    </xf>
    <xf numFmtId="0" fontId="26" fillId="0" borderId="36" xfId="0" applyFont="1" applyFill="1" applyBorder="1" applyAlignment="1" applyProtection="1">
      <alignment horizontal="center" vertical="center" wrapText="1"/>
      <protection locked="0"/>
    </xf>
    <xf numFmtId="0" fontId="26"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wrapText="1"/>
      <protection locked="0"/>
    </xf>
    <xf numFmtId="176" fontId="34" fillId="0" borderId="0" xfId="0" applyNumberFormat="1" applyFont="1" applyFill="1" applyBorder="1" applyAlignment="1" applyProtection="1">
      <alignment horizontal="right" vertical="center" shrinkToFit="1"/>
    </xf>
    <xf numFmtId="0" fontId="26" fillId="0" borderId="0" xfId="0" applyFont="1" applyAlignment="1" applyProtection="1">
      <alignment horizontal="left" vertical="center"/>
    </xf>
    <xf numFmtId="0" fontId="3" fillId="0" borderId="0" xfId="0" applyFont="1" applyAlignment="1" applyProtection="1">
      <alignment horizontal="left" vertical="center"/>
    </xf>
    <xf numFmtId="0" fontId="26" fillId="0" borderId="0" xfId="0" applyFont="1" applyFill="1" applyBorder="1" applyAlignment="1" applyProtection="1">
      <alignment horizontal="center" vertical="center" wrapText="1"/>
    </xf>
    <xf numFmtId="177" fontId="34" fillId="24" borderId="0" xfId="0" applyNumberFormat="1" applyFont="1" applyFill="1" applyBorder="1" applyAlignment="1" applyProtection="1">
      <alignment horizontal="center" vertical="center" shrinkToFit="1"/>
    </xf>
    <xf numFmtId="0" fontId="26" fillId="0" borderId="0" xfId="0" applyFont="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wrapText="1"/>
      <protection locked="0"/>
    </xf>
    <xf numFmtId="0" fontId="25" fillId="0" borderId="0" xfId="0" applyFont="1" applyBorder="1" applyAlignment="1" applyProtection="1">
      <alignment horizontal="center" vertical="center"/>
    </xf>
    <xf numFmtId="0" fontId="3" fillId="0" borderId="0" xfId="0" applyFont="1" applyBorder="1">
      <alignment vertical="center"/>
    </xf>
    <xf numFmtId="0" fontId="3" fillId="0" borderId="0" xfId="0" applyFont="1" applyBorder="1" applyAlignment="1">
      <alignment vertical="center"/>
    </xf>
    <xf numFmtId="0" fontId="3" fillId="25" borderId="0" xfId="0" applyFont="1" applyFill="1" applyBorder="1" applyAlignment="1" applyProtection="1">
      <alignment horizontal="center" vertical="center"/>
      <protection locked="0"/>
    </xf>
    <xf numFmtId="0" fontId="3" fillId="25" borderId="0" xfId="0" applyFont="1" applyFill="1" applyBorder="1" applyAlignment="1">
      <alignment horizontal="center" vertical="center"/>
    </xf>
    <xf numFmtId="38" fontId="34" fillId="24" borderId="0" xfId="35" applyNumberFormat="1" applyFont="1" applyFill="1" applyBorder="1" applyAlignment="1" applyProtection="1">
      <alignment horizontal="center" vertical="center" shrinkToFit="1"/>
    </xf>
    <xf numFmtId="0" fontId="3" fillId="0" borderId="0" xfId="0" applyFont="1" applyBorder="1" applyAlignment="1">
      <alignment horizontal="right" vertical="center"/>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justify" vertical="center" wrapText="1"/>
    </xf>
    <xf numFmtId="0" fontId="3" fillId="0" borderId="0" xfId="0" applyFont="1" applyBorder="1" applyAlignment="1" applyProtection="1">
      <alignment horizontal="center" vertical="center" wrapText="1"/>
    </xf>
    <xf numFmtId="0" fontId="38"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pplyProtection="1">
      <alignment horizontal="right" vertical="center" wrapText="1"/>
      <protection locked="0"/>
    </xf>
    <xf numFmtId="0" fontId="26" fillId="0" borderId="0" xfId="0" applyFont="1" applyBorder="1" applyAlignment="1">
      <alignment horizontal="right" vertical="center" wrapText="1"/>
    </xf>
    <xf numFmtId="177" fontId="34" fillId="25" borderId="0" xfId="0" applyNumberFormat="1" applyFont="1" applyFill="1" applyBorder="1" applyAlignment="1" applyProtection="1">
      <alignment horizontal="right" vertical="center" shrinkToFit="1"/>
      <protection locked="0"/>
    </xf>
    <xf numFmtId="0" fontId="26" fillId="0" borderId="0" xfId="0" applyFont="1" applyBorder="1" applyAlignment="1">
      <alignment vertical="center" shrinkToFit="1"/>
    </xf>
    <xf numFmtId="0" fontId="29" fillId="0" borderId="0" xfId="0" applyFont="1" applyBorder="1">
      <alignment vertical="center"/>
    </xf>
    <xf numFmtId="176" fontId="34" fillId="24" borderId="0" xfId="0" applyNumberFormat="1" applyFont="1" applyFill="1" applyBorder="1" applyAlignment="1" applyProtection="1">
      <alignment horizontal="right" vertical="center" shrinkToFit="1"/>
    </xf>
    <xf numFmtId="177" fontId="34" fillId="25"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178" fontId="34" fillId="25" borderId="0" xfId="0" applyNumberFormat="1" applyFont="1" applyFill="1" applyBorder="1" applyAlignment="1" applyProtection="1">
      <alignment vertical="center" shrinkToFit="1"/>
      <protection locked="0"/>
    </xf>
    <xf numFmtId="180" fontId="34" fillId="25" borderId="0" xfId="0" applyNumberFormat="1" applyFont="1" applyFill="1" applyBorder="1" applyAlignment="1" applyProtection="1">
      <alignment vertical="center" shrinkToFit="1"/>
      <protection locked="0"/>
    </xf>
    <xf numFmtId="0" fontId="26" fillId="0" borderId="0" xfId="0" applyFont="1" applyBorder="1" applyAlignment="1">
      <alignment vertical="distributed" textRotation="255" indent="1"/>
    </xf>
    <xf numFmtId="177" fontId="34" fillId="25" borderId="0" xfId="0" applyNumberFormat="1" applyFont="1" applyFill="1" applyBorder="1" applyAlignment="1" applyProtection="1">
      <alignment vertical="center" shrinkToFit="1"/>
      <protection locked="0"/>
    </xf>
    <xf numFmtId="176" fontId="34" fillId="24" borderId="0" xfId="0" applyNumberFormat="1" applyFont="1" applyFill="1" applyBorder="1" applyAlignment="1" applyProtection="1">
      <alignment vertical="center" shrinkToFit="1"/>
    </xf>
    <xf numFmtId="0" fontId="34" fillId="25" borderId="0" xfId="0" applyFont="1" applyFill="1" applyBorder="1" applyAlignment="1" applyProtection="1">
      <alignment vertical="top" wrapText="1"/>
      <protection locked="0"/>
    </xf>
    <xf numFmtId="0" fontId="26" fillId="0" borderId="0" xfId="0" applyFont="1" applyBorder="1" applyAlignment="1" applyProtection="1">
      <alignment vertical="center" wrapText="1"/>
      <protection locked="0"/>
    </xf>
    <xf numFmtId="0" fontId="34" fillId="24" borderId="0" xfId="0" applyNumberFormat="1" applyFont="1" applyFill="1" applyBorder="1" applyAlignment="1" applyProtection="1">
      <alignment vertical="center" shrinkToFit="1"/>
    </xf>
    <xf numFmtId="0" fontId="39"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xf>
    <xf numFmtId="49" fontId="34" fillId="25" borderId="0" xfId="0" applyNumberFormat="1" applyFont="1" applyFill="1" applyBorder="1" applyAlignment="1" applyProtection="1">
      <alignment horizontal="distributed" vertical="center" wrapText="1"/>
      <protection locked="0"/>
    </xf>
    <xf numFmtId="49" fontId="34" fillId="25" borderId="0" xfId="0" applyNumberFormat="1" applyFont="1" applyFill="1" applyBorder="1" applyAlignment="1" applyProtection="1">
      <alignment horizontal="center" vertical="center" wrapText="1"/>
      <protection locked="0"/>
    </xf>
    <xf numFmtId="49" fontId="34" fillId="25" borderId="0" xfId="0" applyNumberFormat="1" applyFont="1" applyFill="1" applyBorder="1" applyAlignment="1" applyProtection="1">
      <alignment horizontal="left" vertical="center" wrapText="1"/>
      <protection locked="0"/>
    </xf>
    <xf numFmtId="49" fontId="34" fillId="25" borderId="0" xfId="0" applyNumberFormat="1" applyFont="1" applyFill="1" applyBorder="1" applyAlignment="1" applyProtection="1">
      <alignment vertical="center" wrapText="1"/>
      <protection locked="0"/>
    </xf>
    <xf numFmtId="0" fontId="34" fillId="25" borderId="0" xfId="0" applyNumberFormat="1" applyFont="1" applyFill="1" applyBorder="1" applyAlignment="1" applyProtection="1">
      <alignment horizontal="left" vertical="top" wrapText="1"/>
      <protection locked="0"/>
    </xf>
    <xf numFmtId="177" fontId="34" fillId="26" borderId="0" xfId="0" applyNumberFormat="1" applyFont="1" applyFill="1" applyBorder="1" applyAlignment="1" applyProtection="1">
      <alignment horizontal="center" vertical="center" shrinkToFit="1"/>
      <protection locked="0"/>
    </xf>
    <xf numFmtId="177" fontId="34" fillId="26" borderId="0" xfId="0" applyNumberFormat="1" applyFont="1" applyFill="1" applyBorder="1" applyAlignment="1" applyProtection="1">
      <alignment vertical="center" shrinkToFit="1"/>
      <protection locked="0"/>
    </xf>
    <xf numFmtId="177" fontId="26" fillId="25" borderId="0" xfId="0" applyNumberFormat="1" applyFont="1" applyFill="1" applyBorder="1" applyAlignment="1" applyProtection="1">
      <alignment horizontal="center" vertical="center"/>
      <protection locked="0"/>
    </xf>
    <xf numFmtId="0" fontId="26" fillId="0" borderId="0" xfId="0" applyFont="1" applyBorder="1" applyAlignment="1" applyProtection="1">
      <alignment vertical="center" textRotation="255"/>
    </xf>
    <xf numFmtId="0" fontId="29" fillId="0" borderId="0" xfId="0" applyFont="1" applyBorder="1" applyAlignment="1" applyProtection="1">
      <alignment vertical="center"/>
    </xf>
    <xf numFmtId="0" fontId="23" fillId="0" borderId="0" xfId="0" applyFont="1" applyBorder="1" applyProtection="1">
      <alignment vertical="center"/>
    </xf>
    <xf numFmtId="176" fontId="34" fillId="24" borderId="0" xfId="0" applyNumberFormat="1" applyFont="1" applyFill="1" applyBorder="1" applyAlignment="1" applyProtection="1">
      <alignment vertical="center"/>
    </xf>
    <xf numFmtId="0" fontId="23" fillId="0" borderId="0" xfId="0" applyFont="1" applyBorder="1" applyAlignment="1" applyProtection="1">
      <alignment horizontal="right" vertical="center"/>
    </xf>
    <xf numFmtId="0" fontId="23" fillId="0" borderId="0" xfId="0" applyFont="1" applyBorder="1" applyAlignment="1" applyProtection="1">
      <alignment horizontal="center" vertical="center"/>
    </xf>
    <xf numFmtId="0" fontId="34" fillId="0" borderId="0" xfId="0" applyFont="1" applyFill="1" applyBorder="1" applyAlignment="1" applyProtection="1">
      <alignment vertical="center"/>
      <protection locked="0"/>
    </xf>
    <xf numFmtId="0" fontId="26" fillId="0" borderId="0" xfId="0" applyFont="1" applyBorder="1" applyAlignment="1" applyProtection="1">
      <alignment vertical="center" shrinkToFit="1"/>
    </xf>
    <xf numFmtId="179" fontId="34" fillId="0" borderId="0" xfId="0" applyNumberFormat="1" applyFont="1" applyFill="1" applyBorder="1" applyAlignment="1" applyProtection="1">
      <alignment vertical="center" shrinkToFit="1"/>
      <protection locked="0"/>
    </xf>
    <xf numFmtId="176" fontId="34" fillId="24" borderId="0" xfId="0" applyNumberFormat="1" applyFont="1" applyFill="1" applyBorder="1" applyAlignment="1" applyProtection="1">
      <alignment horizontal="center" vertical="center" shrinkToFit="1"/>
    </xf>
    <xf numFmtId="0" fontId="26" fillId="0" borderId="0" xfId="0" applyFont="1" applyBorder="1" applyAlignment="1" applyProtection="1">
      <alignment horizontal="distributed" vertical="center" wrapText="1"/>
    </xf>
    <xf numFmtId="0" fontId="26" fillId="0" borderId="0" xfId="0" applyFont="1" applyBorder="1" applyAlignment="1" applyProtection="1">
      <alignment horizontal="right" vertical="center" wrapText="1"/>
    </xf>
    <xf numFmtId="0" fontId="35" fillId="0" borderId="0" xfId="0" applyFont="1" applyBorder="1" applyAlignment="1" applyProtection="1">
      <alignment vertical="center" wrapText="1"/>
    </xf>
    <xf numFmtId="180" fontId="34" fillId="25" borderId="0" xfId="0" applyNumberFormat="1" applyFont="1" applyFill="1" applyBorder="1" applyAlignment="1" applyProtection="1">
      <alignment vertical="top" wrapText="1" shrinkToFit="1"/>
      <protection locked="0"/>
    </xf>
    <xf numFmtId="0" fontId="34" fillId="25" borderId="0" xfId="0" applyFont="1" applyFill="1" applyBorder="1" applyAlignment="1" applyProtection="1">
      <alignment vertical="top" shrinkToFit="1"/>
      <protection locked="0"/>
    </xf>
    <xf numFmtId="0" fontId="34" fillId="25" borderId="0" xfId="0" applyFont="1" applyFill="1" applyBorder="1" applyAlignment="1" applyProtection="1">
      <alignment vertical="top" wrapText="1" shrinkToFit="1"/>
      <protection locked="0"/>
    </xf>
    <xf numFmtId="0" fontId="36" fillId="25" borderId="0" xfId="0" applyFont="1" applyFill="1" applyBorder="1" applyAlignment="1" applyProtection="1">
      <alignment vertical="top" wrapText="1" shrinkToFit="1"/>
      <protection locked="0"/>
    </xf>
    <xf numFmtId="0" fontId="3" fillId="0" borderId="0" xfId="0" applyFont="1" applyBorder="1" applyAlignment="1" applyProtection="1">
      <alignment vertical="center"/>
    </xf>
    <xf numFmtId="0" fontId="34" fillId="0" borderId="0" xfId="0" applyFont="1" applyFill="1" applyBorder="1" applyAlignment="1" applyProtection="1">
      <alignment vertical="center" wrapText="1"/>
    </xf>
    <xf numFmtId="0" fontId="34" fillId="0" borderId="0" xfId="0" applyFont="1" applyFill="1" applyBorder="1" applyAlignment="1" applyProtection="1">
      <alignment vertical="center"/>
    </xf>
    <xf numFmtId="0" fontId="34" fillId="0" borderId="16" xfId="0" applyFont="1" applyFill="1" applyBorder="1" applyAlignment="1" applyProtection="1">
      <alignment horizontal="left" vertical="center"/>
    </xf>
    <xf numFmtId="0" fontId="34" fillId="0" borderId="17" xfId="0" applyFont="1" applyFill="1" applyBorder="1" applyAlignment="1" applyProtection="1">
      <alignment horizontal="left" vertical="center"/>
    </xf>
    <xf numFmtId="49" fontId="3" fillId="0" borderId="15" xfId="0" applyNumberFormat="1" applyFont="1" applyFill="1" applyBorder="1" applyAlignment="1" applyProtection="1">
      <alignment horizontal="distributed" vertical="center" wrapText="1"/>
    </xf>
    <xf numFmtId="0" fontId="0" fillId="0" borderId="0" xfId="29" applyFont="1" applyFill="1" applyBorder="1" applyAlignment="1" applyProtection="1">
      <alignment vertical="center" wrapText="1"/>
    </xf>
    <xf numFmtId="0" fontId="37" fillId="0" borderId="0" xfId="29" applyFont="1" applyFill="1" applyBorder="1" applyAlignment="1" applyProtection="1">
      <alignment vertical="center" wrapText="1"/>
    </xf>
    <xf numFmtId="0" fontId="34" fillId="25" borderId="0" xfId="0" applyFont="1" applyFill="1" applyBorder="1" applyAlignment="1" applyProtection="1">
      <alignment vertical="center"/>
    </xf>
    <xf numFmtId="0" fontId="34" fillId="25" borderId="0" xfId="0" applyFont="1" applyFill="1" applyBorder="1" applyAlignment="1" applyProtection="1">
      <alignment vertical="top" wrapText="1"/>
    </xf>
    <xf numFmtId="0" fontId="34" fillId="25" borderId="0" xfId="0" applyFont="1" applyFill="1" applyBorder="1" applyAlignment="1" applyProtection="1">
      <alignment vertical="center" shrinkToFit="1"/>
    </xf>
    <xf numFmtId="179" fontId="34" fillId="0" borderId="0" xfId="0" applyNumberFormat="1" applyFont="1" applyFill="1" applyBorder="1" applyAlignment="1" applyProtection="1">
      <alignment vertical="center" shrinkToFit="1"/>
    </xf>
    <xf numFmtId="0" fontId="34" fillId="25" borderId="0" xfId="0" applyFont="1" applyFill="1" applyBorder="1" applyAlignment="1" applyProtection="1">
      <alignment vertical="center" wrapText="1"/>
    </xf>
    <xf numFmtId="0" fontId="1" fillId="0" borderId="0" xfId="29" applyFont="1" applyFill="1" applyBorder="1" applyAlignment="1" applyProtection="1">
      <alignment vertical="center" wrapText="1"/>
    </xf>
    <xf numFmtId="0" fontId="3" fillId="0" borderId="0" xfId="0" applyFont="1" applyBorder="1" applyAlignment="1">
      <alignment vertical="center" textRotation="255"/>
    </xf>
    <xf numFmtId="49" fontId="40" fillId="25" borderId="0" xfId="29" applyNumberFormat="1" applyFont="1" applyFill="1" applyBorder="1" applyAlignment="1" applyProtection="1">
      <alignment vertical="center" wrapText="1"/>
      <protection locked="0"/>
    </xf>
    <xf numFmtId="0" fontId="3" fillId="0" borderId="0" xfId="0" applyFont="1" applyBorder="1" applyAlignment="1">
      <alignment vertical="center" wrapText="1"/>
    </xf>
    <xf numFmtId="0" fontId="34" fillId="24" borderId="0" xfId="0" applyFont="1" applyFill="1" applyBorder="1" applyAlignment="1" applyProtection="1">
      <alignment vertical="center" wrapText="1"/>
    </xf>
    <xf numFmtId="0" fontId="32" fillId="25" borderId="0" xfId="0" applyFont="1" applyFill="1" applyBorder="1" applyAlignment="1" applyProtection="1">
      <alignment vertical="center"/>
      <protection locked="0"/>
    </xf>
    <xf numFmtId="0" fontId="22" fillId="0" borderId="0" xfId="0" quotePrefix="1" applyFont="1" applyFill="1" applyBorder="1" applyAlignment="1">
      <alignment horizontal="left" vertical="center" wrapText="1" indent="1"/>
    </xf>
    <xf numFmtId="0" fontId="25" fillId="0" borderId="0" xfId="0" applyFont="1" applyProtection="1">
      <alignment vertical="center"/>
    </xf>
    <xf numFmtId="0" fontId="25" fillId="0" borderId="0" xfId="0" applyFont="1" applyFill="1" applyAlignment="1" applyProtection="1">
      <alignment horizontal="centerContinuous" vertical="center"/>
    </xf>
    <xf numFmtId="0" fontId="0" fillId="0" borderId="24" xfId="0" applyFont="1" applyBorder="1" applyProtection="1">
      <alignment vertical="center"/>
    </xf>
    <xf numFmtId="0" fontId="0" fillId="0" borderId="20" xfId="0" applyFont="1" applyFill="1" applyBorder="1" applyProtection="1">
      <alignment vertical="center"/>
    </xf>
    <xf numFmtId="0" fontId="0" fillId="0" borderId="20" xfId="0" applyFont="1" applyBorder="1" applyProtection="1">
      <alignment vertical="center"/>
    </xf>
    <xf numFmtId="0" fontId="34" fillId="0" borderId="20" xfId="0" applyFont="1" applyFill="1" applyBorder="1" applyAlignment="1" applyProtection="1">
      <alignment vertical="top" wrapText="1"/>
    </xf>
    <xf numFmtId="49" fontId="3" fillId="0" borderId="17" xfId="0" applyNumberFormat="1" applyFont="1" applyFill="1" applyBorder="1" applyAlignment="1" applyProtection="1">
      <alignment horizontal="center" vertical="center" wrapText="1"/>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3" fillId="0" borderId="0" xfId="0" applyFont="1" applyFill="1">
      <alignment vertical="center"/>
    </xf>
    <xf numFmtId="38" fontId="34" fillId="0" borderId="16" xfId="35" applyNumberFormat="1" applyFont="1" applyFill="1" applyBorder="1" applyAlignment="1" applyProtection="1">
      <alignment horizontal="center" vertical="center" shrinkToFit="1"/>
    </xf>
    <xf numFmtId="177" fontId="34" fillId="0" borderId="16" xfId="0" applyNumberFormat="1" applyFont="1" applyFill="1" applyBorder="1" applyAlignment="1" applyProtection="1">
      <alignment horizontal="center" vertical="center" shrinkToFit="1"/>
    </xf>
    <xf numFmtId="0" fontId="34" fillId="0" borderId="15" xfId="0" applyFont="1" applyFill="1" applyBorder="1" applyAlignment="1" applyProtection="1">
      <alignment horizontal="center" vertical="center"/>
    </xf>
    <xf numFmtId="0" fontId="34" fillId="0" borderId="16" xfId="0" applyFont="1" applyFill="1" applyBorder="1" applyAlignment="1" applyProtection="1">
      <alignment horizontal="center" vertical="center"/>
    </xf>
    <xf numFmtId="177" fontId="34" fillId="0" borderId="24" xfId="0" applyNumberFormat="1" applyFont="1" applyFill="1" applyBorder="1" applyAlignment="1" applyProtection="1">
      <alignment horizontal="right" vertical="center" shrinkToFit="1"/>
      <protection locked="0"/>
    </xf>
    <xf numFmtId="177" fontId="34" fillId="0" borderId="20" xfId="0" applyNumberFormat="1" applyFont="1" applyFill="1" applyBorder="1" applyAlignment="1" applyProtection="1">
      <alignment horizontal="right" vertical="center" shrinkToFit="1"/>
      <protection locked="0"/>
    </xf>
    <xf numFmtId="177" fontId="34" fillId="0" borderId="16" xfId="0" applyNumberFormat="1" applyFont="1" applyFill="1" applyBorder="1" applyAlignment="1" applyProtection="1">
      <alignment horizontal="right" vertical="center" shrinkToFit="1"/>
    </xf>
    <xf numFmtId="176" fontId="34" fillId="0" borderId="16" xfId="0" applyNumberFormat="1" applyFont="1" applyFill="1" applyBorder="1" applyAlignment="1" applyProtection="1">
      <alignment horizontal="right" vertical="center" shrinkToFit="1"/>
    </xf>
    <xf numFmtId="49" fontId="34" fillId="0" borderId="11" xfId="0" applyNumberFormat="1" applyFont="1" applyFill="1" applyBorder="1" applyAlignment="1" applyProtection="1">
      <alignment horizontal="distributed" vertical="center" wrapText="1"/>
      <protection locked="0"/>
    </xf>
    <xf numFmtId="49" fontId="34" fillId="0" borderId="16" xfId="0" applyNumberFormat="1" applyFont="1" applyFill="1" applyBorder="1" applyAlignment="1" applyProtection="1">
      <alignment horizontal="center" vertical="center" wrapText="1"/>
      <protection locked="0"/>
    </xf>
    <xf numFmtId="49" fontId="34" fillId="0" borderId="11" xfId="0" applyNumberFormat="1" applyFont="1" applyFill="1" applyBorder="1" applyAlignment="1" applyProtection="1">
      <alignment horizontal="center" vertical="center" wrapText="1"/>
      <protection locked="0"/>
    </xf>
    <xf numFmtId="49" fontId="34" fillId="0" borderId="15" xfId="0" applyNumberFormat="1" applyFont="1" applyFill="1" applyBorder="1" applyAlignment="1" applyProtection="1">
      <alignment horizontal="center" vertical="center" wrapText="1"/>
      <protection locked="0"/>
    </xf>
    <xf numFmtId="0" fontId="34" fillId="0" borderId="11" xfId="0" applyNumberFormat="1" applyFont="1" applyFill="1" applyBorder="1" applyAlignment="1" applyProtection="1">
      <alignment horizontal="left" vertical="top" wrapText="1"/>
      <protection locked="0"/>
    </xf>
    <xf numFmtId="182" fontId="34" fillId="0" borderId="15" xfId="0" applyNumberFormat="1" applyFont="1" applyFill="1" applyBorder="1" applyAlignment="1" applyProtection="1">
      <alignment horizontal="center" vertical="center"/>
    </xf>
    <xf numFmtId="181" fontId="34" fillId="0" borderId="15" xfId="0" applyNumberFormat="1" applyFont="1" applyFill="1" applyBorder="1" applyAlignment="1" applyProtection="1">
      <alignment horizontal="center" vertical="center" wrapText="1"/>
    </xf>
    <xf numFmtId="177" fontId="34" fillId="0" borderId="24" xfId="0" applyNumberFormat="1" applyFont="1" applyFill="1" applyBorder="1" applyAlignment="1" applyProtection="1">
      <alignment horizontal="center" vertical="center" shrinkToFit="1"/>
    </xf>
    <xf numFmtId="177" fontId="34" fillId="0" borderId="20" xfId="0" applyNumberFormat="1" applyFont="1" applyFill="1" applyBorder="1" applyAlignment="1" applyProtection="1">
      <alignment horizontal="center" vertical="center" shrinkToFit="1"/>
    </xf>
    <xf numFmtId="177" fontId="34" fillId="0" borderId="26" xfId="0" applyNumberFormat="1" applyFont="1" applyFill="1" applyBorder="1" applyAlignment="1" applyProtection="1">
      <alignment vertical="center" shrinkToFit="1"/>
      <protection locked="0"/>
    </xf>
    <xf numFmtId="176" fontId="34" fillId="0" borderId="15" xfId="0" applyNumberFormat="1" applyFont="1" applyFill="1" applyBorder="1" applyAlignment="1" applyProtection="1">
      <alignment vertical="center"/>
    </xf>
    <xf numFmtId="177" fontId="34" fillId="0" borderId="15" xfId="0" applyNumberFormat="1" applyFont="1" applyFill="1" applyBorder="1" applyAlignment="1" applyProtection="1">
      <alignment vertical="center" shrinkToFit="1"/>
      <protection locked="0"/>
    </xf>
    <xf numFmtId="177" fontId="34" fillId="0" borderId="15" xfId="0" applyNumberFormat="1" applyFont="1" applyFill="1" applyBorder="1" applyAlignment="1" applyProtection="1">
      <alignment horizontal="right" vertical="center" shrinkToFit="1"/>
      <protection locked="0"/>
    </xf>
    <xf numFmtId="176" fontId="34" fillId="0" borderId="15" xfId="0" applyNumberFormat="1" applyFont="1" applyFill="1" applyBorder="1" applyAlignment="1" applyProtection="1">
      <alignment horizontal="right" vertical="center" shrinkToFit="1"/>
    </xf>
    <xf numFmtId="176" fontId="34" fillId="0" borderId="15" xfId="0" applyNumberFormat="1" applyFont="1" applyFill="1" applyBorder="1" applyAlignment="1" applyProtection="1">
      <alignment vertical="center" shrinkToFit="1"/>
    </xf>
    <xf numFmtId="176" fontId="34" fillId="0" borderId="15" xfId="0" applyNumberFormat="1" applyFont="1" applyFill="1" applyBorder="1" applyAlignment="1" applyProtection="1">
      <alignment horizontal="center" vertical="center" shrinkToFit="1"/>
    </xf>
    <xf numFmtId="177" fontId="34" fillId="0" borderId="22" xfId="0" applyNumberFormat="1" applyFont="1" applyFill="1" applyBorder="1" applyAlignment="1" applyProtection="1">
      <alignment horizontal="center" vertical="center" shrinkToFit="1"/>
      <protection locked="0"/>
    </xf>
    <xf numFmtId="0" fontId="34" fillId="0" borderId="12" xfId="0" applyNumberFormat="1" applyFont="1" applyFill="1" applyBorder="1" applyAlignment="1" applyProtection="1">
      <alignment horizontal="center" vertical="center" shrinkToFit="1"/>
      <protection locked="0"/>
    </xf>
    <xf numFmtId="177" fontId="34" fillId="0" borderId="15" xfId="0" applyNumberFormat="1" applyFont="1" applyFill="1" applyBorder="1" applyAlignment="1" applyProtection="1">
      <alignment horizontal="center" vertical="center" shrinkToFit="1"/>
      <protection locked="0"/>
    </xf>
    <xf numFmtId="0" fontId="3" fillId="0" borderId="11" xfId="0" applyFont="1" applyBorder="1" applyAlignment="1">
      <alignment horizontal="distributed" vertical="center" wrapText="1"/>
    </xf>
    <xf numFmtId="0" fontId="3" fillId="0" borderId="11" xfId="0" applyFont="1" applyBorder="1" applyAlignment="1">
      <alignment horizontal="distributed" vertical="center"/>
    </xf>
    <xf numFmtId="0" fontId="34" fillId="0" borderId="0" xfId="0" applyFont="1" applyFill="1" applyAlignment="1" applyProtection="1">
      <alignment horizontal="left" vertical="center" indent="1" shrinkToFit="1"/>
      <protection locked="0"/>
    </xf>
    <xf numFmtId="0" fontId="32" fillId="0" borderId="0" xfId="0" applyFont="1" applyFill="1" applyAlignment="1" applyProtection="1">
      <alignment horizontal="right" vertical="center"/>
      <protection locked="0"/>
    </xf>
    <xf numFmtId="0" fontId="26" fillId="0" borderId="0" xfId="0" applyFont="1" applyAlignment="1">
      <alignment horizontal="center"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25" fillId="0" borderId="0" xfId="0" applyFont="1" applyAlignment="1">
      <alignment horizontal="left" vertical="center"/>
    </xf>
    <xf numFmtId="0" fontId="3" fillId="0" borderId="16"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25" fillId="0" borderId="0" xfId="0" applyFont="1" applyAlignment="1">
      <alignment horizontal="center" vertical="center"/>
    </xf>
    <xf numFmtId="0" fontId="34" fillId="0" borderId="11" xfId="0" applyFont="1" applyFill="1" applyBorder="1" applyAlignment="1" applyProtection="1">
      <alignment horizontal="left" vertical="center" shrinkToFit="1"/>
      <protection locked="0"/>
    </xf>
    <xf numFmtId="0" fontId="27" fillId="0" borderId="0" xfId="0" applyFont="1" applyAlignment="1">
      <alignment horizontal="center" vertical="center"/>
    </xf>
    <xf numFmtId="0" fontId="34" fillId="0" borderId="11"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protection locked="0"/>
    </xf>
    <xf numFmtId="0" fontId="34" fillId="0" borderId="16" xfId="0" applyFont="1" applyFill="1" applyBorder="1" applyAlignment="1" applyProtection="1">
      <alignment horizontal="left" vertical="center" wrapText="1"/>
      <protection locked="0"/>
    </xf>
    <xf numFmtId="0" fontId="34" fillId="0" borderId="17"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xf>
    <xf numFmtId="0" fontId="34" fillId="0" borderId="16" xfId="0" applyFont="1" applyFill="1" applyBorder="1" applyAlignment="1" applyProtection="1">
      <alignment horizontal="left" vertical="center" wrapText="1"/>
    </xf>
    <xf numFmtId="0" fontId="34" fillId="0" borderId="17" xfId="0" applyFont="1" applyFill="1" applyBorder="1" applyAlignment="1" applyProtection="1">
      <alignment horizontal="left" vertical="center" wrapText="1"/>
    </xf>
    <xf numFmtId="0" fontId="34" fillId="0" borderId="11" xfId="0" applyFont="1" applyFill="1" applyBorder="1" applyAlignment="1" applyProtection="1">
      <alignment horizontal="center" vertical="center" shrinkToFit="1"/>
    </xf>
    <xf numFmtId="0" fontId="3" fillId="0" borderId="11" xfId="0" applyFont="1" applyBorder="1" applyAlignment="1">
      <alignment horizontal="center" vertical="center"/>
    </xf>
    <xf numFmtId="49" fontId="40" fillId="0" borderId="11" xfId="29" applyNumberFormat="1" applyFont="1" applyFill="1" applyBorder="1" applyAlignment="1" applyProtection="1">
      <alignment horizontal="left" vertical="center" wrapText="1"/>
      <protection locked="0"/>
    </xf>
    <xf numFmtId="49" fontId="34" fillId="0"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textRotation="255"/>
    </xf>
    <xf numFmtId="0" fontId="3" fillId="0" borderId="15" xfId="0" applyFont="1" applyBorder="1" applyAlignment="1">
      <alignment horizontal="left" vertical="center"/>
    </xf>
    <xf numFmtId="0" fontId="34" fillId="0" borderId="15" xfId="0" applyNumberFormat="1" applyFont="1" applyFill="1" applyBorder="1" applyAlignment="1" applyProtection="1">
      <alignment horizontal="left" vertical="center" wrapText="1"/>
    </xf>
    <xf numFmtId="0" fontId="34" fillId="0" borderId="16" xfId="0" applyNumberFormat="1" applyFont="1" applyFill="1" applyBorder="1" applyAlignment="1" applyProtection="1">
      <alignment horizontal="left" vertical="center" wrapText="1"/>
    </xf>
    <xf numFmtId="0" fontId="34" fillId="0" borderId="17" xfId="0" applyNumberFormat="1"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shrinkToFit="1"/>
    </xf>
    <xf numFmtId="0" fontId="25"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6" fillId="0" borderId="0" xfId="0" applyFont="1" applyBorder="1" applyAlignment="1" applyProtection="1">
      <alignment horizontal="left" vertical="center"/>
    </xf>
    <xf numFmtId="0" fontId="34" fillId="0" borderId="21" xfId="0" applyFont="1" applyFill="1" applyBorder="1" applyAlignment="1" applyProtection="1">
      <alignment horizontal="left" vertical="top" wrapText="1"/>
      <protection locked="0"/>
    </xf>
    <xf numFmtId="0" fontId="34" fillId="0" borderId="28" xfId="0" applyFont="1" applyFill="1" applyBorder="1" applyAlignment="1" applyProtection="1">
      <alignment horizontal="left" vertical="top" wrapText="1"/>
      <protection locked="0"/>
    </xf>
    <xf numFmtId="0" fontId="34" fillId="0" borderId="26" xfId="0" applyFont="1" applyFill="1" applyBorder="1" applyAlignment="1" applyProtection="1">
      <alignment horizontal="left" vertical="top" wrapText="1"/>
      <protection locked="0"/>
    </xf>
    <xf numFmtId="0" fontId="34" fillId="0" borderId="25" xfId="0" applyFont="1" applyFill="1" applyBorder="1" applyAlignment="1" applyProtection="1">
      <alignment horizontal="left" vertical="top" wrapText="1"/>
      <protection locked="0"/>
    </xf>
    <xf numFmtId="0" fontId="34" fillId="0" borderId="22" xfId="0" applyFont="1" applyFill="1" applyBorder="1" applyAlignment="1" applyProtection="1">
      <alignment horizontal="left" vertical="top" wrapText="1"/>
      <protection locked="0"/>
    </xf>
    <xf numFmtId="0" fontId="34" fillId="0" borderId="19" xfId="0" applyFont="1" applyFill="1" applyBorder="1" applyAlignment="1" applyProtection="1">
      <alignment horizontal="left" vertical="top" wrapText="1"/>
      <protection locked="0"/>
    </xf>
    <xf numFmtId="0" fontId="25" fillId="0" borderId="0" xfId="0" applyFont="1" applyAlignment="1" applyProtection="1">
      <alignment horizontal="left" vertical="center"/>
    </xf>
    <xf numFmtId="0" fontId="38" fillId="0" borderId="21" xfId="0" applyFont="1" applyFill="1" applyBorder="1" applyAlignment="1" applyProtection="1">
      <alignment horizontal="left" vertical="top" wrapText="1"/>
      <protection locked="0"/>
    </xf>
    <xf numFmtId="0" fontId="38" fillId="0" borderId="28" xfId="0" applyFont="1" applyFill="1" applyBorder="1" applyAlignment="1" applyProtection="1">
      <alignment horizontal="left" vertical="top" wrapText="1"/>
      <protection locked="0"/>
    </xf>
    <xf numFmtId="0" fontId="38" fillId="0" borderId="22" xfId="0" applyFont="1" applyFill="1" applyBorder="1" applyAlignment="1" applyProtection="1">
      <alignment horizontal="left" vertical="top" wrapText="1"/>
      <protection locked="0"/>
    </xf>
    <xf numFmtId="0" fontId="38" fillId="0" borderId="19" xfId="0" applyFont="1" applyFill="1" applyBorder="1" applyAlignment="1" applyProtection="1">
      <alignment horizontal="left" vertical="top" wrapText="1"/>
      <protection locked="0"/>
    </xf>
    <xf numFmtId="0" fontId="26" fillId="0" borderId="11" xfId="0" applyFont="1" applyBorder="1" applyAlignment="1">
      <alignment horizontal="distributed" vertical="center" wrapText="1"/>
    </xf>
    <xf numFmtId="0" fontId="34" fillId="0" borderId="15" xfId="0" applyNumberFormat="1" applyFont="1" applyFill="1" applyBorder="1" applyAlignment="1" applyProtection="1">
      <alignment horizontal="center" vertical="center" shrinkToFit="1"/>
      <protection locked="0"/>
    </xf>
    <xf numFmtId="0" fontId="34" fillId="0" borderId="16" xfId="0" applyNumberFormat="1" applyFont="1" applyFill="1" applyBorder="1" applyAlignment="1" applyProtection="1">
      <alignment horizontal="center" vertical="center" shrinkToFit="1"/>
      <protection locked="0"/>
    </xf>
    <xf numFmtId="0" fontId="34" fillId="0" borderId="17" xfId="0" applyNumberFormat="1" applyFont="1" applyFill="1" applyBorder="1" applyAlignment="1" applyProtection="1">
      <alignment horizontal="center" vertical="center" shrinkToFit="1"/>
      <protection locked="0"/>
    </xf>
    <xf numFmtId="0" fontId="34" fillId="0" borderId="24" xfId="0" applyFont="1" applyFill="1" applyBorder="1" applyAlignment="1" applyProtection="1">
      <alignment horizontal="left" vertical="top" wrapText="1"/>
      <protection locked="0"/>
    </xf>
    <xf numFmtId="0" fontId="34" fillId="0" borderId="0" xfId="0" applyFont="1" applyFill="1" applyBorder="1" applyAlignment="1" applyProtection="1">
      <alignment horizontal="left" vertical="top" wrapText="1"/>
      <protection locked="0"/>
    </xf>
    <xf numFmtId="0" fontId="34" fillId="0" borderId="20" xfId="0" applyFont="1" applyFill="1" applyBorder="1" applyAlignment="1" applyProtection="1">
      <alignment horizontal="left" vertical="top" wrapText="1"/>
      <protection locked="0"/>
    </xf>
    <xf numFmtId="176" fontId="34" fillId="0" borderId="15" xfId="0" applyNumberFormat="1" applyFont="1" applyFill="1" applyBorder="1" applyAlignment="1" applyProtection="1">
      <alignment horizontal="right" vertical="center" shrinkToFit="1"/>
    </xf>
    <xf numFmtId="176" fontId="34" fillId="0" borderId="16" xfId="0" applyNumberFormat="1" applyFont="1" applyFill="1" applyBorder="1" applyAlignment="1" applyProtection="1">
      <alignment horizontal="right" vertical="center" shrinkToFit="1"/>
    </xf>
    <xf numFmtId="0" fontId="26" fillId="0" borderId="0" xfId="0" applyFont="1" applyAlignment="1">
      <alignment horizontal="left" vertical="center"/>
    </xf>
    <xf numFmtId="0" fontId="26" fillId="0" borderId="15" xfId="0" applyFont="1" applyBorder="1" applyAlignment="1">
      <alignment horizontal="distributed" vertical="center" wrapText="1"/>
    </xf>
    <xf numFmtId="0" fontId="26" fillId="0" borderId="17" xfId="0" applyFont="1" applyBorder="1" applyAlignment="1">
      <alignment horizontal="distributed" vertical="center" wrapText="1"/>
    </xf>
    <xf numFmtId="0" fontId="26" fillId="0" borderId="15" xfId="0" applyFont="1" applyBorder="1" applyAlignment="1" applyProtection="1">
      <alignment horizontal="distributed" vertical="center" wrapText="1"/>
    </xf>
    <xf numFmtId="0" fontId="26" fillId="0" borderId="17" xfId="0" applyFont="1" applyBorder="1" applyAlignment="1" applyProtection="1">
      <alignment horizontal="distributed" vertical="center" wrapText="1"/>
    </xf>
    <xf numFmtId="0" fontId="34" fillId="0" borderId="11" xfId="0" applyFont="1" applyFill="1" applyBorder="1" applyAlignment="1" applyProtection="1">
      <alignment horizontal="center" vertical="center" wrapText="1"/>
    </xf>
    <xf numFmtId="0" fontId="34" fillId="0" borderId="15" xfId="0" applyFont="1" applyFill="1" applyBorder="1" applyAlignment="1" applyProtection="1">
      <alignment horizontal="center" vertical="center" wrapText="1"/>
    </xf>
    <xf numFmtId="0" fontId="34" fillId="0" borderId="15" xfId="0" applyNumberFormat="1" applyFont="1" applyFill="1" applyBorder="1" applyAlignment="1" applyProtection="1">
      <alignment horizontal="center" vertical="center" shrinkToFit="1"/>
    </xf>
    <xf numFmtId="0" fontId="34" fillId="0" borderId="16" xfId="0" applyNumberFormat="1" applyFont="1" applyFill="1" applyBorder="1" applyAlignment="1" applyProtection="1">
      <alignment horizontal="center" vertical="center" shrinkToFit="1"/>
    </xf>
    <xf numFmtId="0" fontId="26" fillId="0" borderId="11" xfId="0" applyFont="1" applyBorder="1" applyAlignment="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26" fillId="0" borderId="21" xfId="0" applyFont="1" applyBorder="1" applyAlignment="1">
      <alignment horizontal="distributed" vertical="center" wrapText="1"/>
    </xf>
    <xf numFmtId="0" fontId="26" fillId="0" borderId="28" xfId="0" applyFont="1" applyBorder="1" applyAlignment="1">
      <alignment horizontal="distributed" vertical="center" wrapText="1"/>
    </xf>
    <xf numFmtId="0" fontId="26" fillId="0" borderId="22" xfId="0" applyFont="1" applyBorder="1" applyAlignment="1">
      <alignment horizontal="distributed" vertical="center" wrapText="1"/>
    </xf>
    <xf numFmtId="0" fontId="26" fillId="0" borderId="19" xfId="0" applyFont="1" applyBorder="1" applyAlignment="1">
      <alignment horizontal="distributed" vertical="center" wrapText="1"/>
    </xf>
    <xf numFmtId="0" fontId="26" fillId="0" borderId="25" xfId="0" applyFont="1" applyBorder="1" applyAlignment="1">
      <alignment horizontal="center" shrinkToFit="1"/>
    </xf>
    <xf numFmtId="0" fontId="26" fillId="0" borderId="19" xfId="0" applyFont="1" applyBorder="1" applyAlignment="1">
      <alignment horizontal="center" shrinkToFit="1"/>
    </xf>
    <xf numFmtId="0" fontId="26" fillId="0" borderId="28" xfId="0" applyFont="1" applyBorder="1" applyAlignment="1">
      <alignment horizontal="center" shrinkToFit="1"/>
    </xf>
    <xf numFmtId="0" fontId="34" fillId="0" borderId="11" xfId="0" applyFont="1" applyFill="1" applyBorder="1" applyAlignment="1" applyProtection="1">
      <alignment horizontal="center" vertical="center" wrapText="1"/>
      <protection locked="0"/>
    </xf>
    <xf numFmtId="0" fontId="26" fillId="0" borderId="27" xfId="0" applyFont="1" applyBorder="1" applyAlignment="1">
      <alignment horizontal="center" vertical="center" textRotation="255"/>
    </xf>
    <xf numFmtId="0" fontId="26" fillId="0" borderId="12" xfId="0" applyFont="1" applyBorder="1" applyAlignment="1">
      <alignment horizontal="center" vertical="center" textRotation="255"/>
    </xf>
    <xf numFmtId="0" fontId="26" fillId="0" borderId="11" xfId="0" applyFont="1" applyBorder="1" applyAlignment="1" applyProtection="1">
      <alignment horizontal="center" vertical="center" wrapText="1"/>
    </xf>
    <xf numFmtId="0" fontId="26" fillId="0" borderId="26" xfId="0" applyFont="1" applyFill="1" applyBorder="1" applyAlignment="1">
      <alignment horizontal="distributed" vertical="center" wrapText="1"/>
    </xf>
    <xf numFmtId="0" fontId="26" fillId="0" borderId="25" xfId="0" applyFont="1" applyFill="1" applyBorder="1" applyAlignment="1">
      <alignment horizontal="distributed" vertical="center" wrapText="1"/>
    </xf>
    <xf numFmtId="0" fontId="39" fillId="0" borderId="15" xfId="0" applyFont="1" applyFill="1" applyBorder="1" applyAlignment="1" applyProtection="1">
      <alignment horizontal="left" vertical="top" wrapText="1"/>
      <protection locked="0"/>
    </xf>
    <xf numFmtId="0" fontId="39" fillId="0" borderId="16" xfId="0" applyFont="1" applyFill="1" applyBorder="1" applyAlignment="1" applyProtection="1">
      <alignment horizontal="left" vertical="top" wrapText="1"/>
      <protection locked="0"/>
    </xf>
    <xf numFmtId="0" fontId="39" fillId="0" borderId="17" xfId="0" applyFont="1" applyFill="1" applyBorder="1" applyAlignment="1" applyProtection="1">
      <alignment horizontal="left" vertical="top" wrapText="1"/>
      <protection locked="0"/>
    </xf>
    <xf numFmtId="0" fontId="34" fillId="0" borderId="15" xfId="0" applyNumberFormat="1" applyFont="1" applyFill="1" applyBorder="1" applyAlignment="1" applyProtection="1">
      <alignment horizontal="left" vertical="top" wrapText="1"/>
      <protection locked="0"/>
    </xf>
    <xf numFmtId="0" fontId="34" fillId="0" borderId="17" xfId="0" applyNumberFormat="1" applyFont="1" applyFill="1" applyBorder="1" applyAlignment="1" applyProtection="1">
      <alignment horizontal="left" vertical="top" wrapText="1"/>
      <protection locked="0"/>
    </xf>
    <xf numFmtId="49" fontId="26" fillId="0" borderId="1" xfId="0" applyNumberFormat="1" applyFont="1" applyBorder="1" applyAlignment="1" applyProtection="1">
      <alignment horizontal="center" vertical="center" wrapText="1"/>
    </xf>
    <xf numFmtId="49" fontId="26" fillId="0" borderId="33" xfId="0" applyNumberFormat="1" applyFont="1" applyBorder="1" applyAlignment="1" applyProtection="1">
      <alignment horizontal="center" vertical="center" wrapText="1"/>
    </xf>
    <xf numFmtId="49" fontId="26" fillId="0" borderId="15" xfId="0" applyNumberFormat="1" applyFont="1" applyBorder="1" applyAlignment="1" applyProtection="1">
      <alignment horizontal="center" vertical="center" wrapText="1"/>
    </xf>
    <xf numFmtId="49" fontId="26" fillId="0" borderId="17" xfId="0" applyNumberFormat="1" applyFont="1" applyBorder="1" applyAlignment="1" applyProtection="1">
      <alignment horizontal="center" vertical="center" wrapText="1"/>
    </xf>
    <xf numFmtId="0" fontId="26" fillId="0" borderId="15"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0" fontId="26" fillId="0" borderId="17" xfId="0" applyFont="1" applyBorder="1" applyAlignment="1" applyProtection="1">
      <alignment horizontal="center" vertical="center" wrapText="1"/>
    </xf>
    <xf numFmtId="49" fontId="34" fillId="0" borderId="15" xfId="0" applyNumberFormat="1" applyFont="1" applyFill="1" applyBorder="1" applyAlignment="1" applyProtection="1">
      <alignment horizontal="left" vertical="center" wrapText="1"/>
      <protection locked="0"/>
    </xf>
    <xf numFmtId="49" fontId="34" fillId="0" borderId="16" xfId="0" applyNumberFormat="1" applyFont="1" applyFill="1" applyBorder="1" applyAlignment="1" applyProtection="1">
      <alignment horizontal="left" vertical="center" wrapText="1"/>
      <protection locked="0"/>
    </xf>
    <xf numFmtId="49" fontId="34" fillId="0" borderId="17" xfId="0" applyNumberFormat="1" applyFont="1" applyFill="1" applyBorder="1" applyAlignment="1" applyProtection="1">
      <alignment horizontal="left" vertical="center" wrapText="1"/>
      <protection locked="0"/>
    </xf>
    <xf numFmtId="49" fontId="47" fillId="0" borderId="15" xfId="0" applyNumberFormat="1" applyFont="1" applyFill="1" applyBorder="1" applyAlignment="1" applyProtection="1">
      <alignment horizontal="left" vertical="center" wrapText="1"/>
    </xf>
    <xf numFmtId="49" fontId="3" fillId="0" borderId="16" xfId="0" applyNumberFormat="1" applyFont="1" applyFill="1" applyBorder="1" applyAlignment="1" applyProtection="1">
      <alignment horizontal="left" vertical="center" wrapText="1"/>
    </xf>
    <xf numFmtId="49" fontId="3" fillId="0" borderId="17" xfId="0" applyNumberFormat="1" applyFont="1" applyFill="1" applyBorder="1" applyAlignment="1" applyProtection="1">
      <alignment horizontal="left" vertical="center" wrapText="1"/>
    </xf>
    <xf numFmtId="49" fontId="3" fillId="0" borderId="15" xfId="0" applyNumberFormat="1" applyFont="1" applyFill="1" applyBorder="1" applyAlignment="1" applyProtection="1">
      <alignment horizontal="left" vertical="center" wrapText="1"/>
    </xf>
    <xf numFmtId="49" fontId="3" fillId="0" borderId="29" xfId="0" applyNumberFormat="1" applyFont="1" applyFill="1" applyBorder="1" applyAlignment="1" applyProtection="1">
      <alignment horizontal="left" vertical="center" wrapText="1"/>
    </xf>
    <xf numFmtId="0" fontId="26" fillId="0" borderId="29" xfId="0" applyFont="1" applyBorder="1" applyAlignment="1" applyProtection="1">
      <alignment horizontal="center" vertical="center" wrapText="1"/>
    </xf>
    <xf numFmtId="0" fontId="26" fillId="0" borderId="15" xfId="0" applyFont="1" applyFill="1" applyBorder="1" applyAlignment="1" applyProtection="1">
      <alignment horizontal="distributed" vertical="center" wrapText="1"/>
    </xf>
    <xf numFmtId="0" fontId="26" fillId="0" borderId="16" xfId="0" applyFont="1" applyFill="1" applyBorder="1" applyAlignment="1" applyProtection="1">
      <alignment horizontal="distributed" vertical="center" wrapText="1"/>
    </xf>
    <xf numFmtId="0" fontId="26" fillId="0" borderId="17" xfId="0" applyFont="1" applyFill="1" applyBorder="1" applyAlignment="1" applyProtection="1">
      <alignment horizontal="distributed" vertical="center" wrapText="1"/>
    </xf>
    <xf numFmtId="49" fontId="3" fillId="0" borderId="15" xfId="0" applyNumberFormat="1" applyFont="1" applyFill="1" applyBorder="1" applyAlignment="1" applyProtection="1">
      <alignment horizontal="distributed" vertical="center" wrapText="1"/>
    </xf>
    <xf numFmtId="49" fontId="3" fillId="0" borderId="16" xfId="0" applyNumberFormat="1" applyFont="1" applyFill="1" applyBorder="1" applyAlignment="1" applyProtection="1">
      <alignment horizontal="distributed" vertical="center" wrapText="1"/>
    </xf>
    <xf numFmtId="49" fontId="3" fillId="0" borderId="17" xfId="0" applyNumberFormat="1" applyFont="1" applyFill="1" applyBorder="1" applyAlignment="1" applyProtection="1">
      <alignment horizontal="distributed" vertical="center" wrapText="1"/>
    </xf>
    <xf numFmtId="0" fontId="26" fillId="0" borderId="0" xfId="0" applyFont="1" applyBorder="1" applyAlignment="1" applyProtection="1">
      <alignment horizontal="left" vertical="center" indent="1"/>
    </xf>
    <xf numFmtId="0" fontId="26" fillId="0" borderId="15"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177" fontId="34" fillId="0" borderId="15" xfId="0" applyNumberFormat="1" applyFont="1" applyFill="1" applyBorder="1" applyAlignment="1" applyProtection="1">
      <alignment horizontal="center" vertical="center" shrinkToFit="1"/>
      <protection locked="0"/>
    </xf>
    <xf numFmtId="177" fontId="34" fillId="0" borderId="16" xfId="0" applyNumberFormat="1"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protection locked="0"/>
    </xf>
    <xf numFmtId="0" fontId="34" fillId="0" borderId="16" xfId="0" applyFont="1" applyFill="1" applyBorder="1" applyAlignment="1" applyProtection="1">
      <alignment horizontal="center" vertical="center" shrinkToFit="1"/>
      <protection locked="0"/>
    </xf>
    <xf numFmtId="0" fontId="34" fillId="0" borderId="17"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left" vertical="center" shrinkToFit="1"/>
      <protection locked="0"/>
    </xf>
    <xf numFmtId="0" fontId="34" fillId="0" borderId="16" xfId="0" applyFont="1" applyFill="1" applyBorder="1" applyAlignment="1" applyProtection="1">
      <alignment horizontal="left" vertical="center" shrinkToFit="1"/>
      <protection locked="0"/>
    </xf>
    <xf numFmtId="0" fontId="34" fillId="0" borderId="17" xfId="0" applyFont="1" applyFill="1" applyBorder="1" applyAlignment="1" applyProtection="1">
      <alignment horizontal="left" vertical="center" shrinkToFit="1"/>
      <protection locked="0"/>
    </xf>
    <xf numFmtId="0" fontId="26" fillId="0" borderId="11" xfId="0" applyFont="1" applyFill="1" applyBorder="1" applyAlignment="1" applyProtection="1">
      <alignment horizontal="center" vertical="center" wrapText="1"/>
    </xf>
    <xf numFmtId="0" fontId="23" fillId="0" borderId="22"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23" fillId="0" borderId="21"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6" fillId="0" borderId="28" xfId="0" applyFont="1" applyBorder="1" applyAlignment="1" applyProtection="1">
      <alignment horizontal="center" vertical="center"/>
    </xf>
    <xf numFmtId="0" fontId="26" fillId="0" borderId="19" xfId="0" applyFont="1" applyBorder="1" applyAlignment="1" applyProtection="1">
      <alignment horizontal="center" vertical="center"/>
    </xf>
    <xf numFmtId="177" fontId="34" fillId="0" borderId="24" xfId="0" applyNumberFormat="1" applyFont="1" applyFill="1" applyBorder="1" applyAlignment="1" applyProtection="1">
      <alignment horizontal="center" vertical="center" shrinkToFit="1"/>
    </xf>
    <xf numFmtId="177" fontId="34" fillId="0" borderId="16" xfId="0" applyNumberFormat="1" applyFont="1" applyFill="1" applyBorder="1" applyAlignment="1" applyProtection="1">
      <alignment horizontal="center" vertical="center" shrinkToFit="1"/>
    </xf>
    <xf numFmtId="0" fontId="34" fillId="0" borderId="11" xfId="0" applyFont="1" applyFill="1" applyBorder="1" applyAlignment="1" applyProtection="1">
      <alignment horizontal="center" vertical="center" shrinkToFit="1"/>
      <protection locked="0"/>
    </xf>
    <xf numFmtId="177" fontId="34" fillId="0" borderId="20" xfId="0" applyNumberFormat="1" applyFont="1" applyFill="1" applyBorder="1" applyAlignment="1" applyProtection="1">
      <alignment horizontal="center" vertical="center" shrinkToFit="1"/>
    </xf>
    <xf numFmtId="0" fontId="26" fillId="0" borderId="15" xfId="0" applyFont="1" applyBorder="1" applyAlignment="1" applyProtection="1">
      <alignment horizontal="left" vertical="center"/>
    </xf>
    <xf numFmtId="0" fontId="26" fillId="0" borderId="16" xfId="0" applyFont="1" applyBorder="1" applyAlignment="1" applyProtection="1">
      <alignment horizontal="left" vertical="center"/>
    </xf>
    <xf numFmtId="0" fontId="26" fillId="0" borderId="17" xfId="0" applyFont="1" applyBorder="1" applyAlignment="1" applyProtection="1">
      <alignment horizontal="left" vertical="center"/>
    </xf>
    <xf numFmtId="0" fontId="26" fillId="0" borderId="15" xfId="0" applyFont="1" applyBorder="1" applyAlignment="1" applyProtection="1">
      <alignment horizontal="center" vertical="center"/>
    </xf>
    <xf numFmtId="0" fontId="26" fillId="0" borderId="17" xfId="0" applyFont="1" applyBorder="1" applyAlignment="1" applyProtection="1">
      <alignment horizontal="center" vertical="center"/>
    </xf>
    <xf numFmtId="0" fontId="29" fillId="0" borderId="15" xfId="0" applyFont="1" applyBorder="1" applyAlignment="1" applyProtection="1">
      <alignment horizontal="center" vertical="center"/>
    </xf>
    <xf numFmtId="0" fontId="29" fillId="0" borderId="17" xfId="0" applyFont="1" applyBorder="1" applyAlignment="1" applyProtection="1">
      <alignment horizontal="center" vertical="center"/>
    </xf>
    <xf numFmtId="0" fontId="26" fillId="0" borderId="0" xfId="0" applyFont="1" applyAlignment="1" applyProtection="1">
      <alignment horizontal="left" vertical="center"/>
    </xf>
    <xf numFmtId="0" fontId="3" fillId="0" borderId="27" xfId="0" applyFont="1" applyBorder="1" applyAlignment="1" applyProtection="1">
      <alignment horizontal="center" vertical="center" textRotation="255"/>
    </xf>
    <xf numFmtId="0" fontId="3" fillId="0" borderId="23" xfId="0" applyFont="1" applyBorder="1" applyAlignment="1" applyProtection="1">
      <alignment horizontal="center" vertical="center" textRotation="255"/>
    </xf>
    <xf numFmtId="0" fontId="3" fillId="0" borderId="12" xfId="0" applyFont="1" applyBorder="1" applyAlignment="1" applyProtection="1">
      <alignment horizontal="center" vertical="center" textRotation="255"/>
    </xf>
    <xf numFmtId="0" fontId="26" fillId="0" borderId="15"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26" fillId="0" borderId="17" xfId="0" applyFont="1" applyBorder="1" applyAlignment="1" applyProtection="1">
      <alignment horizontal="left" vertical="center" wrapText="1"/>
    </xf>
    <xf numFmtId="0" fontId="29" fillId="0" borderId="27" xfId="0" applyFont="1" applyBorder="1" applyAlignment="1" applyProtection="1">
      <alignment horizontal="center" vertical="center" textRotation="255"/>
    </xf>
    <xf numFmtId="0" fontId="29" fillId="0" borderId="23" xfId="0" applyFont="1" applyBorder="1" applyAlignment="1" applyProtection="1">
      <alignment horizontal="center" vertical="center" textRotation="255"/>
    </xf>
    <xf numFmtId="0" fontId="29" fillId="0" borderId="12" xfId="0" applyFont="1" applyBorder="1" applyAlignment="1" applyProtection="1">
      <alignment horizontal="center" vertical="center" textRotation="255"/>
    </xf>
    <xf numFmtId="0" fontId="29" fillId="0" borderId="16" xfId="0" applyFont="1" applyBorder="1" applyAlignment="1" applyProtection="1">
      <alignment horizontal="center" vertical="center"/>
    </xf>
    <xf numFmtId="0" fontId="29" fillId="0" borderId="15" xfId="0" applyFont="1" applyBorder="1" applyAlignment="1" applyProtection="1">
      <alignment horizontal="left" vertical="center"/>
    </xf>
    <xf numFmtId="0" fontId="29" fillId="0" borderId="16" xfId="0" applyFont="1" applyBorder="1" applyAlignment="1" applyProtection="1">
      <alignment horizontal="left" vertical="center"/>
    </xf>
    <xf numFmtId="0" fontId="29" fillId="0" borderId="17" xfId="0" applyFont="1" applyBorder="1" applyAlignment="1" applyProtection="1">
      <alignment horizontal="left" vertical="center"/>
    </xf>
    <xf numFmtId="0" fontId="26" fillId="0" borderId="15" xfId="0" applyFont="1" applyBorder="1" applyAlignment="1" applyProtection="1">
      <alignment horizontal="distributed" vertical="center"/>
    </xf>
    <xf numFmtId="0" fontId="26" fillId="0" borderId="17" xfId="0" applyFont="1" applyBorder="1" applyAlignment="1" applyProtection="1">
      <alignment horizontal="distributed" vertical="center"/>
    </xf>
    <xf numFmtId="0" fontId="26" fillId="0" borderId="21" xfId="0" applyFont="1" applyBorder="1" applyAlignment="1" applyProtection="1">
      <alignment horizontal="center" vertical="center"/>
    </xf>
    <xf numFmtId="0" fontId="26" fillId="0" borderId="21"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6" fillId="0" borderId="22"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26" fillId="0" borderId="19"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1" xfId="0" applyFont="1" applyFill="1" applyBorder="1" applyAlignment="1" applyProtection="1">
      <alignment horizontal="left" vertical="center"/>
    </xf>
    <xf numFmtId="0" fontId="26" fillId="0" borderId="11" xfId="0" applyFont="1" applyFill="1" applyBorder="1" applyAlignment="1" applyProtection="1">
      <alignment horizontal="left" vertical="center" wrapText="1"/>
    </xf>
    <xf numFmtId="0" fontId="29" fillId="0" borderId="11" xfId="0" applyFont="1" applyBorder="1" applyAlignment="1" applyProtection="1">
      <alignment horizontal="left" vertical="center"/>
    </xf>
    <xf numFmtId="0" fontId="34" fillId="0" borderId="15"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26" fillId="0" borderId="27" xfId="0" quotePrefix="1" applyFont="1" applyFill="1" applyBorder="1" applyAlignment="1" applyProtection="1">
      <alignment horizontal="center" vertical="center"/>
    </xf>
    <xf numFmtId="0" fontId="26" fillId="0" borderId="12" xfId="0" quotePrefix="1" applyFont="1" applyFill="1" applyBorder="1" applyAlignment="1" applyProtection="1">
      <alignment horizontal="center" vertical="center"/>
    </xf>
    <xf numFmtId="0" fontId="26" fillId="0" borderId="11" xfId="0" applyFont="1" applyBorder="1" applyAlignment="1" applyProtection="1">
      <alignment horizontal="center" vertical="center" shrinkToFit="1"/>
    </xf>
    <xf numFmtId="0" fontId="26" fillId="0" borderId="27" xfId="0" applyFont="1" applyBorder="1" applyAlignment="1" applyProtection="1">
      <alignment horizontal="center" vertical="center" wrapText="1"/>
    </xf>
    <xf numFmtId="0" fontId="26" fillId="0" borderId="12" xfId="0" applyFont="1" applyBorder="1" applyAlignment="1" applyProtection="1">
      <alignment horizontal="center" vertical="center" wrapText="1"/>
    </xf>
    <xf numFmtId="0" fontId="34" fillId="0" borderId="21" xfId="0" applyFont="1" applyFill="1" applyBorder="1" applyAlignment="1" applyProtection="1">
      <alignment horizontal="left" vertical="center"/>
      <protection locked="0"/>
    </xf>
    <xf numFmtId="0" fontId="34" fillId="0" borderId="24" xfId="0" applyFont="1" applyFill="1" applyBorder="1" applyAlignment="1" applyProtection="1">
      <alignment horizontal="left" vertical="center"/>
      <protection locked="0"/>
    </xf>
    <xf numFmtId="0" fontId="34" fillId="0" borderId="28" xfId="0" applyFont="1" applyFill="1" applyBorder="1" applyAlignment="1" applyProtection="1">
      <alignment horizontal="left" vertical="center"/>
      <protection locked="0"/>
    </xf>
    <xf numFmtId="0" fontId="34" fillId="0" borderId="22" xfId="0" applyFont="1" applyFill="1" applyBorder="1" applyAlignment="1" applyProtection="1">
      <alignment horizontal="left" vertical="center"/>
      <protection locked="0"/>
    </xf>
    <xf numFmtId="0" fontId="34" fillId="0" borderId="20" xfId="0" applyFont="1" applyFill="1" applyBorder="1" applyAlignment="1" applyProtection="1">
      <alignment horizontal="left" vertical="center"/>
      <protection locked="0"/>
    </xf>
    <xf numFmtId="0" fontId="34" fillId="0" borderId="19" xfId="0" applyFont="1" applyFill="1" applyBorder="1" applyAlignment="1" applyProtection="1">
      <alignment horizontal="left" vertical="center"/>
      <protection locked="0"/>
    </xf>
    <xf numFmtId="0" fontId="26" fillId="0" borderId="23" xfId="0" applyFont="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26" fillId="0" borderId="16" xfId="0" applyFont="1" applyBorder="1" applyAlignment="1" applyProtection="1">
      <alignment horizontal="distributed" vertical="center"/>
    </xf>
    <xf numFmtId="179" fontId="34" fillId="0" borderId="15" xfId="0" applyNumberFormat="1" applyFont="1" applyFill="1" applyBorder="1" applyAlignment="1" applyProtection="1">
      <alignment horizontal="center" vertical="center" shrinkToFit="1"/>
      <protection locked="0"/>
    </xf>
    <xf numFmtId="179" fontId="34" fillId="0" borderId="16" xfId="0" applyNumberFormat="1" applyFont="1" applyFill="1" applyBorder="1" applyAlignment="1" applyProtection="1">
      <alignment horizontal="center" vertical="center" shrinkToFit="1"/>
      <protection locked="0"/>
    </xf>
    <xf numFmtId="179" fontId="34" fillId="0" borderId="17"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xf>
    <xf numFmtId="0" fontId="25" fillId="0" borderId="0" xfId="0" applyFont="1" applyFill="1" applyAlignment="1" applyProtection="1">
      <alignment horizontal="center" vertical="center"/>
    </xf>
    <xf numFmtId="0" fontId="26" fillId="0" borderId="34"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26" fillId="0" borderId="36" xfId="0" applyFont="1" applyFill="1" applyBorder="1" applyAlignment="1" applyProtection="1">
      <alignment horizontal="center" vertical="center" wrapText="1"/>
      <protection locked="0"/>
    </xf>
    <xf numFmtId="177" fontId="34" fillId="0" borderId="11" xfId="0" applyNumberFormat="1" applyFont="1" applyFill="1" applyBorder="1" applyAlignment="1" applyProtection="1">
      <alignment horizontal="center" vertical="center" shrinkToFit="1"/>
      <protection locked="0"/>
    </xf>
    <xf numFmtId="177" fontId="34" fillId="0" borderId="11" xfId="0" applyNumberFormat="1" applyFont="1" applyFill="1" applyBorder="1" applyAlignment="1" applyProtection="1">
      <alignment horizontal="center" vertical="center" shrinkToFit="1"/>
    </xf>
    <xf numFmtId="177" fontId="34" fillId="0" borderId="15" xfId="0" applyNumberFormat="1" applyFont="1" applyFill="1" applyBorder="1" applyAlignment="1" applyProtection="1">
      <alignment horizontal="center" vertical="center" shrinkToFit="1"/>
    </xf>
    <xf numFmtId="176" fontId="34" fillId="0" borderId="11" xfId="0" applyNumberFormat="1" applyFont="1" applyFill="1" applyBorder="1" applyAlignment="1" applyProtection="1">
      <alignment horizontal="center" vertical="center" shrinkToFit="1"/>
    </xf>
    <xf numFmtId="176" fontId="34" fillId="0" borderId="15" xfId="0" applyNumberFormat="1" applyFont="1" applyFill="1" applyBorder="1" applyAlignment="1" applyProtection="1">
      <alignment horizontal="center" vertical="center" shrinkToFit="1"/>
    </xf>
    <xf numFmtId="0" fontId="26" fillId="0" borderId="16" xfId="0" applyFont="1" applyBorder="1" applyAlignment="1" applyProtection="1">
      <alignment horizontal="distributed" vertical="center" wrapText="1"/>
    </xf>
    <xf numFmtId="0" fontId="29" fillId="0" borderId="15" xfId="0" applyFont="1" applyBorder="1" applyAlignment="1">
      <alignment horizontal="distributed" vertical="center" wrapText="1"/>
    </xf>
    <xf numFmtId="0" fontId="29" fillId="0" borderId="17" xfId="0" applyFont="1" applyBorder="1" applyAlignment="1">
      <alignment horizontal="distributed" vertical="center" wrapText="1"/>
    </xf>
    <xf numFmtId="0" fontId="26" fillId="0" borderId="27" xfId="0" applyFont="1" applyBorder="1" applyAlignment="1">
      <alignment horizontal="center" vertical="distributed" textRotation="255" indent="1"/>
    </xf>
    <xf numFmtId="0" fontId="26" fillId="0" borderId="12" xfId="0" applyFont="1" applyBorder="1" applyAlignment="1">
      <alignment horizontal="center" vertical="distributed" textRotation="255" indent="1"/>
    </xf>
    <xf numFmtId="180" fontId="34" fillId="0" borderId="21" xfId="0" applyNumberFormat="1" applyFont="1" applyFill="1" applyBorder="1" applyAlignment="1" applyProtection="1">
      <alignment horizontal="left" vertical="top" shrinkToFit="1"/>
      <protection locked="0"/>
    </xf>
    <xf numFmtId="180" fontId="34" fillId="0" borderId="24" xfId="0" applyNumberFormat="1" applyFont="1" applyFill="1" applyBorder="1" applyAlignment="1" applyProtection="1">
      <alignment horizontal="left" vertical="top" shrinkToFit="1"/>
      <protection locked="0"/>
    </xf>
    <xf numFmtId="180" fontId="34" fillId="0" borderId="28" xfId="0" applyNumberFormat="1" applyFont="1" applyFill="1" applyBorder="1" applyAlignment="1" applyProtection="1">
      <alignment horizontal="left" vertical="top" shrinkToFit="1"/>
      <protection locked="0"/>
    </xf>
    <xf numFmtId="180" fontId="34" fillId="0" borderId="22" xfId="0" applyNumberFormat="1" applyFont="1" applyFill="1" applyBorder="1" applyAlignment="1" applyProtection="1">
      <alignment horizontal="left" vertical="top" shrinkToFit="1"/>
      <protection locked="0"/>
    </xf>
    <xf numFmtId="180" fontId="34" fillId="0" borderId="20" xfId="0" applyNumberFormat="1" applyFont="1" applyFill="1" applyBorder="1" applyAlignment="1" applyProtection="1">
      <alignment horizontal="left" vertical="top" shrinkToFit="1"/>
      <protection locked="0"/>
    </xf>
    <xf numFmtId="180" fontId="34" fillId="0" borderId="19" xfId="0" applyNumberFormat="1" applyFont="1" applyFill="1" applyBorder="1" applyAlignment="1" applyProtection="1">
      <alignment horizontal="left" vertical="top" shrinkToFit="1"/>
      <protection locked="0"/>
    </xf>
    <xf numFmtId="0" fontId="26" fillId="0" borderId="11" xfId="0" applyFont="1" applyBorder="1" applyAlignment="1" applyProtection="1">
      <alignment horizontal="distributed" vertical="center" wrapText="1"/>
    </xf>
    <xf numFmtId="177" fontId="34" fillId="29" borderId="11" xfId="0" applyNumberFormat="1" applyFont="1" applyFill="1" applyBorder="1" applyAlignment="1" applyProtection="1">
      <alignment horizontal="center" vertical="center" shrinkToFit="1"/>
    </xf>
    <xf numFmtId="177" fontId="34" fillId="29" borderId="15" xfId="0" applyNumberFormat="1" applyFont="1" applyFill="1" applyBorder="1" applyAlignment="1" applyProtection="1">
      <alignment horizontal="center" vertical="center" shrinkToFit="1"/>
    </xf>
    <xf numFmtId="177" fontId="34" fillId="29" borderId="11" xfId="0" applyNumberFormat="1" applyFont="1" applyFill="1" applyBorder="1" applyAlignment="1" applyProtection="1">
      <alignment horizontal="center" vertical="center" shrinkToFit="1"/>
      <protection locked="0"/>
    </xf>
    <xf numFmtId="177" fontId="34" fillId="29" borderId="15" xfId="0" applyNumberFormat="1" applyFont="1" applyFill="1" applyBorder="1" applyAlignment="1" applyProtection="1">
      <alignment horizontal="center" vertical="center" shrinkToFit="1"/>
      <protection locked="0"/>
    </xf>
    <xf numFmtId="176" fontId="34" fillId="29" borderId="11" xfId="0" applyNumberFormat="1" applyFont="1" applyFill="1" applyBorder="1" applyAlignment="1" applyProtection="1">
      <alignment horizontal="center" vertical="center" shrinkToFit="1"/>
    </xf>
    <xf numFmtId="176" fontId="34" fillId="29" borderId="15" xfId="0" applyNumberFormat="1" applyFont="1" applyFill="1" applyBorder="1" applyAlignment="1" applyProtection="1">
      <alignment horizontal="center" vertical="center" shrinkToFit="1"/>
    </xf>
    <xf numFmtId="0" fontId="34" fillId="0" borderId="37" xfId="0" applyFont="1" applyFill="1" applyBorder="1" applyAlignment="1" applyProtection="1">
      <alignment horizontal="left" vertical="center" shrinkToFit="1"/>
      <protection locked="0"/>
    </xf>
    <xf numFmtId="0" fontId="34" fillId="0" borderId="38" xfId="0" applyFont="1" applyFill="1" applyBorder="1" applyAlignment="1" applyProtection="1">
      <alignment horizontal="left" vertical="center" shrinkToFit="1"/>
      <protection locked="0"/>
    </xf>
    <xf numFmtId="0" fontId="34" fillId="0" borderId="39" xfId="0" applyFont="1" applyFill="1" applyBorder="1" applyAlignment="1" applyProtection="1">
      <alignment horizontal="left" vertical="center" shrinkToFi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36">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3"/>
      </font>
    </dxf>
    <dxf>
      <font>
        <condense val="0"/>
        <extend val="0"/>
        <color indexed="43"/>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
      <font>
        <condense val="0"/>
        <extend val="0"/>
        <color indexed="41"/>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N$24" noThreeD="1"/>
</file>

<file path=xl/ctrlProps/ctrlProp2.xml><?xml version="1.0" encoding="utf-8"?>
<formControlPr xmlns="http://schemas.microsoft.com/office/spreadsheetml/2009/9/main" objectType="CheckBox" fmlaLink="$N$25" lockText="1" noThreeD="1"/>
</file>

<file path=xl/ctrlProps/ctrlProp3.xml><?xml version="1.0" encoding="utf-8"?>
<formControlPr xmlns="http://schemas.microsoft.com/office/spreadsheetml/2009/9/main" objectType="CheckBox" fmlaLink="$N$26" lockText="1" noThreeD="1"/>
</file>

<file path=xl/ctrlProps/ctrlProp4.xml><?xml version="1.0" encoding="utf-8"?>
<formControlPr xmlns="http://schemas.microsoft.com/office/spreadsheetml/2009/9/main" objectType="CheckBox" fmlaLink="$N$27" lockText="1" noThreeD="1"/>
</file>

<file path=xl/ctrlProps/ctrlProp5.xml><?xml version="1.0" encoding="utf-8"?>
<formControlPr xmlns="http://schemas.microsoft.com/office/spreadsheetml/2009/9/main" objectType="CheckBox" fmlaLink="$N$28" lockText="1" noThreeD="1"/>
</file>

<file path=xl/ctrlProps/ctrlProp6.xml><?xml version="1.0" encoding="utf-8"?>
<formControlPr xmlns="http://schemas.microsoft.com/office/spreadsheetml/2009/9/main" objectType="CheckBox" fmlaLink="$N$32" lockText="1" noThreeD="1"/>
</file>

<file path=xl/ctrlProps/ctrlProp7.xml><?xml version="1.0" encoding="utf-8"?>
<formControlPr xmlns="http://schemas.microsoft.com/office/spreadsheetml/2009/9/main" objectType="CheckBox" fmlaLink="$N$33" lockText="1" noThreeD="1"/>
</file>

<file path=xl/ctrlProps/ctrlProp8.xml><?xml version="1.0" encoding="utf-8"?>
<formControlPr xmlns="http://schemas.microsoft.com/office/spreadsheetml/2009/9/main" objectType="CheckBox" fmlaLink="$N$34" lockText="1" noThreeD="1"/>
</file>

<file path=xl/ctrlProps/ctrlProp9.xml><?xml version="1.0" encoding="utf-8"?>
<formControlPr xmlns="http://schemas.microsoft.com/office/spreadsheetml/2009/9/main" objectType="CheckBox" fmlaLink="$N$24" noThreeD="1"/>
</file>

<file path=xl/drawings/drawing1.xml><?xml version="1.0" encoding="utf-8"?>
<xdr:wsDr xmlns:xdr="http://schemas.openxmlformats.org/drawingml/2006/spreadsheetDrawing" xmlns:a="http://schemas.openxmlformats.org/drawingml/2006/main">
  <xdr:twoCellAnchor editAs="oneCell">
    <xdr:from>
      <xdr:col>5</xdr:col>
      <xdr:colOff>3175</xdr:colOff>
      <xdr:row>0</xdr:row>
      <xdr:rowOff>76200</xdr:rowOff>
    </xdr:from>
    <xdr:to>
      <xdr:col>8</xdr:col>
      <xdr:colOff>311214</xdr:colOff>
      <xdr:row>3</xdr:row>
      <xdr:rowOff>104813</xdr:rowOff>
    </xdr:to>
    <xdr:sp macro="" textlink="">
      <xdr:nvSpPr>
        <xdr:cNvPr id="26662" name="Text Box 38">
          <a:extLst>
            <a:ext uri="{FF2B5EF4-FFF2-40B4-BE49-F238E27FC236}">
              <a16:creationId xmlns:a16="http://schemas.microsoft.com/office/drawing/2014/main" id="{00000000-0008-0000-0E00-000026680000}"/>
            </a:ext>
          </a:extLst>
        </xdr:cNvPr>
        <xdr:cNvSpPr txBox="1">
          <a:spLocks noChangeArrowheads="1"/>
        </xdr:cNvSpPr>
      </xdr:nvSpPr>
      <xdr:spPr bwMode="auto">
        <a:xfrm>
          <a:off x="2352675" y="76200"/>
          <a:ext cx="1438275" cy="542925"/>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mc:AlternateContent xmlns:mc="http://schemas.openxmlformats.org/markup-compatibility/2006">
    <mc:Choice xmlns:a14="http://schemas.microsoft.com/office/drawing/2010/main" Requires="a14">
      <xdr:twoCellAnchor editAs="oneCell">
        <xdr:from>
          <xdr:col>2</xdr:col>
          <xdr:colOff>30480</xdr:colOff>
          <xdr:row>23</xdr:row>
          <xdr:rowOff>83820</xdr:rowOff>
        </xdr:from>
        <xdr:to>
          <xdr:col>3</xdr:col>
          <xdr:colOff>60960</xdr:colOff>
          <xdr:row>23</xdr:row>
          <xdr:rowOff>304800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E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83820</xdr:rowOff>
        </xdr:from>
        <xdr:to>
          <xdr:col>3</xdr:col>
          <xdr:colOff>60960</xdr:colOff>
          <xdr:row>24</xdr:row>
          <xdr:rowOff>304800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E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83820</xdr:rowOff>
        </xdr:from>
        <xdr:to>
          <xdr:col>3</xdr:col>
          <xdr:colOff>60960</xdr:colOff>
          <xdr:row>25</xdr:row>
          <xdr:rowOff>304800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E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83820</xdr:rowOff>
        </xdr:from>
        <xdr:to>
          <xdr:col>3</xdr:col>
          <xdr:colOff>60960</xdr:colOff>
          <xdr:row>26</xdr:row>
          <xdr:rowOff>304800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E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xdr:row>
          <xdr:rowOff>83820</xdr:rowOff>
        </xdr:from>
        <xdr:to>
          <xdr:col>3</xdr:col>
          <xdr:colOff>60960</xdr:colOff>
          <xdr:row>27</xdr:row>
          <xdr:rowOff>304800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E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3</xdr:col>
          <xdr:colOff>60960</xdr:colOff>
          <xdr:row>31</xdr:row>
          <xdr:rowOff>289560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E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32</xdr:row>
          <xdr:rowOff>68580</xdr:rowOff>
        </xdr:from>
        <xdr:to>
          <xdr:col>3</xdr:col>
          <xdr:colOff>60960</xdr:colOff>
          <xdr:row>32</xdr:row>
          <xdr:rowOff>289560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E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33</xdr:row>
          <xdr:rowOff>68580</xdr:rowOff>
        </xdr:from>
        <xdr:to>
          <xdr:col>3</xdr:col>
          <xdr:colOff>68580</xdr:colOff>
          <xdr:row>33</xdr:row>
          <xdr:rowOff>297180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E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23</xdr:row>
          <xdr:rowOff>83820</xdr:rowOff>
        </xdr:from>
        <xdr:to>
          <xdr:col>3</xdr:col>
          <xdr:colOff>60960</xdr:colOff>
          <xdr:row>23</xdr:row>
          <xdr:rowOff>304800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E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4</xdr:col>
      <xdr:colOff>323850</xdr:colOff>
      <xdr:row>0</xdr:row>
      <xdr:rowOff>38100</xdr:rowOff>
    </xdr:from>
    <xdr:to>
      <xdr:col>5</xdr:col>
      <xdr:colOff>660237</xdr:colOff>
      <xdr:row>3</xdr:row>
      <xdr:rowOff>73156</xdr:rowOff>
    </xdr:to>
    <xdr:sp macro="" textlink="">
      <xdr:nvSpPr>
        <xdr:cNvPr id="3" name="Text Box 10">
          <a:extLst>
            <a:ext uri="{FF2B5EF4-FFF2-40B4-BE49-F238E27FC236}">
              <a16:creationId xmlns:a16="http://schemas.microsoft.com/office/drawing/2014/main" id="{00000000-0008-0000-1700-000003000000}"/>
            </a:ext>
          </a:extLst>
        </xdr:cNvPr>
        <xdr:cNvSpPr txBox="1">
          <a:spLocks noChangeArrowheads="1"/>
        </xdr:cNvSpPr>
      </xdr:nvSpPr>
      <xdr:spPr bwMode="auto">
        <a:xfrm>
          <a:off x="2495550" y="38100"/>
          <a:ext cx="1222212" cy="520831"/>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98425</xdr:colOff>
      <xdr:row>0</xdr:row>
      <xdr:rowOff>66675</xdr:rowOff>
    </xdr:from>
    <xdr:to>
      <xdr:col>6</xdr:col>
      <xdr:colOff>6392</xdr:colOff>
      <xdr:row>2</xdr:row>
      <xdr:rowOff>171450</xdr:rowOff>
    </xdr:to>
    <xdr:sp macro="" textlink="">
      <xdr:nvSpPr>
        <xdr:cNvPr id="58374" name="Text Box 6">
          <a:extLst>
            <a:ext uri="{FF2B5EF4-FFF2-40B4-BE49-F238E27FC236}">
              <a16:creationId xmlns:a16="http://schemas.microsoft.com/office/drawing/2014/main" id="{00000000-0008-0000-1800-000006E40000}"/>
            </a:ext>
          </a:extLst>
        </xdr:cNvPr>
        <xdr:cNvSpPr txBox="1">
          <a:spLocks noChangeArrowheads="1"/>
        </xdr:cNvSpPr>
      </xdr:nvSpPr>
      <xdr:spPr bwMode="auto">
        <a:xfrm>
          <a:off x="1457325" y="66675"/>
          <a:ext cx="1447800" cy="542925"/>
        </a:xfrm>
        <a:prstGeom prst="rect">
          <a:avLst/>
        </a:prstGeom>
        <a:noFill/>
        <a:ln w="12700">
          <a:solidFill>
            <a:srgbClr val="00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000000"/>
              </a:solidFill>
              <a:latin typeface="HG丸ｺﾞｼｯｸM-PRO"/>
              <a:ea typeface="HG丸ｺﾞｼｯｸM-PRO"/>
            </a:rPr>
            <a:t>非公表</a:t>
          </a:r>
        </a:p>
      </xdr:txBody>
    </xdr:sp>
    <xdr:clientData/>
  </xdr:twoCellAnchor>
  <xdr:twoCellAnchor>
    <xdr:from>
      <xdr:col>8</xdr:col>
      <xdr:colOff>42583</xdr:colOff>
      <xdr:row>0</xdr:row>
      <xdr:rowOff>76574</xdr:rowOff>
    </xdr:from>
    <xdr:to>
      <xdr:col>17</xdr:col>
      <xdr:colOff>326538</xdr:colOff>
      <xdr:row>3</xdr:row>
      <xdr:rowOff>76573</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3527612" y="82924"/>
          <a:ext cx="4404471" cy="672352"/>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r>
            <a:rPr kumimoji="1" lang="en-US" altLang="ja-JP" sz="1100">
              <a:solidFill>
                <a:srgbClr val="FF0000"/>
              </a:solidFill>
            </a:rPr>
            <a:t>【</a:t>
          </a:r>
          <a:r>
            <a:rPr kumimoji="1" lang="ja-JP" altLang="en-US" sz="1100">
              <a:solidFill>
                <a:srgbClr val="FF0000"/>
              </a:solidFill>
            </a:rPr>
            <a:t>印刷上の注意事項</a:t>
          </a:r>
          <a:r>
            <a:rPr kumimoji="1" lang="en-US" altLang="ja-JP" sz="1100">
              <a:solidFill>
                <a:srgbClr val="FF0000"/>
              </a:solidFill>
            </a:rPr>
            <a:t>】</a:t>
          </a:r>
          <a:r>
            <a:rPr kumimoji="1" lang="ja-JP" altLang="en-US" sz="1100">
              <a:solidFill>
                <a:srgbClr val="FF0000"/>
              </a:solidFill>
            </a:rPr>
            <a:t>大規模事業所が複数ある場合は印刷範囲を変更し、　複数事業所分が印刷されるように設定してください。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b="1">
              <a:solidFill>
                <a:srgbClr val="FF0000"/>
              </a:solidFill>
            </a:rPr>
            <a:t>初期設定では</a:t>
          </a:r>
          <a:r>
            <a:rPr kumimoji="1" lang="en-US" altLang="ja-JP" sz="1100" b="1">
              <a:solidFill>
                <a:srgbClr val="FF0000"/>
              </a:solidFill>
            </a:rPr>
            <a:t>1</a:t>
          </a:r>
          <a:r>
            <a:rPr kumimoji="1" lang="ja-JP" altLang="en-US" sz="1100" b="1">
              <a:solidFill>
                <a:srgbClr val="FF0000"/>
              </a:solidFill>
            </a:rPr>
            <a:t>事業所分</a:t>
          </a:r>
          <a:r>
            <a:rPr kumimoji="1" lang="ja-JP" altLang="en-US" sz="1100">
              <a:solidFill>
                <a:srgbClr val="FF0000"/>
              </a:solidFill>
            </a:rPr>
            <a:t>のみ印刷される設定になっています。</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1349375</xdr:colOff>
      <xdr:row>0</xdr:row>
      <xdr:rowOff>22225</xdr:rowOff>
    </xdr:from>
    <xdr:to>
      <xdr:col>3</xdr:col>
      <xdr:colOff>981926</xdr:colOff>
      <xdr:row>3</xdr:row>
      <xdr:rowOff>19</xdr:rowOff>
    </xdr:to>
    <xdr:sp macro="" textlink="">
      <xdr:nvSpPr>
        <xdr:cNvPr id="59394" name="Text Box 2">
          <a:extLst>
            <a:ext uri="{FF2B5EF4-FFF2-40B4-BE49-F238E27FC236}">
              <a16:creationId xmlns:a16="http://schemas.microsoft.com/office/drawing/2014/main" id="{00000000-0008-0000-1900-000002E80000}"/>
            </a:ext>
          </a:extLst>
        </xdr:cNvPr>
        <xdr:cNvSpPr txBox="1">
          <a:spLocks noChangeArrowheads="1"/>
        </xdr:cNvSpPr>
      </xdr:nvSpPr>
      <xdr:spPr bwMode="auto">
        <a:xfrm>
          <a:off x="1562100" y="28575"/>
          <a:ext cx="1447800" cy="542925"/>
        </a:xfrm>
        <a:prstGeom prst="rect">
          <a:avLst/>
        </a:prstGeom>
        <a:noFill/>
        <a:ln w="12700">
          <a:solidFill>
            <a:srgbClr val="00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000000"/>
              </a:solidFill>
              <a:latin typeface="HG丸ｺﾞｼｯｸM-PRO"/>
              <a:ea typeface="HG丸ｺﾞｼｯｸM-PRO"/>
            </a:rPr>
            <a:t>非公表</a:t>
          </a:r>
        </a:p>
      </xdr:txBody>
    </xdr:sp>
    <xdr:clientData/>
  </xdr:twoCellAnchor>
  <xdr:twoCellAnchor>
    <xdr:from>
      <xdr:col>6</xdr:col>
      <xdr:colOff>82755</xdr:colOff>
      <xdr:row>0</xdr:row>
      <xdr:rowOff>9235</xdr:rowOff>
    </xdr:from>
    <xdr:to>
      <xdr:col>13</xdr:col>
      <xdr:colOff>809625</xdr:colOff>
      <xdr:row>3</xdr:row>
      <xdr:rowOff>104775</xdr:rowOff>
    </xdr:to>
    <xdr:sp macro="" textlink="">
      <xdr:nvSpPr>
        <xdr:cNvPr id="21" name="正方形/長方形 20">
          <a:extLst>
            <a:ext uri="{FF2B5EF4-FFF2-40B4-BE49-F238E27FC236}">
              <a16:creationId xmlns:a16="http://schemas.microsoft.com/office/drawing/2014/main" id="{00000000-0008-0000-1900-000015000000}"/>
            </a:ext>
          </a:extLst>
        </xdr:cNvPr>
        <xdr:cNvSpPr/>
      </xdr:nvSpPr>
      <xdr:spPr>
        <a:xfrm>
          <a:off x="4140405" y="9235"/>
          <a:ext cx="4108245" cy="66704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l"/>
          <a:r>
            <a:rPr kumimoji="1" lang="en-US" altLang="ja-JP" sz="1100">
              <a:solidFill>
                <a:srgbClr val="FF0000"/>
              </a:solidFill>
            </a:rPr>
            <a:t>【</a:t>
          </a:r>
          <a:r>
            <a:rPr kumimoji="1" lang="ja-JP" altLang="en-US" sz="1100">
              <a:solidFill>
                <a:srgbClr val="FF0000"/>
              </a:solidFill>
            </a:rPr>
            <a:t>印刷上の注意事項</a:t>
          </a:r>
          <a:r>
            <a:rPr kumimoji="1" lang="en-US" altLang="ja-JP" sz="1100">
              <a:solidFill>
                <a:srgbClr val="FF0000"/>
              </a:solidFill>
            </a:rPr>
            <a:t>】</a:t>
          </a:r>
          <a:r>
            <a:rPr kumimoji="1" lang="ja-JP" altLang="en-US" sz="1100">
              <a:solidFill>
                <a:srgbClr val="FF0000"/>
              </a:solidFill>
            </a:rPr>
            <a:t>大規模事業所が複数ある場合は印刷範囲を変更し、　複数事業所分が印刷されるように設定してください。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b="1" u="none">
              <a:solidFill>
                <a:srgbClr val="FF0000"/>
              </a:solidFill>
            </a:rPr>
            <a:t>初期設定では</a:t>
          </a:r>
          <a:r>
            <a:rPr kumimoji="1" lang="en-US" altLang="ja-JP" sz="1100" b="1" u="none">
              <a:solidFill>
                <a:srgbClr val="FF0000"/>
              </a:solidFill>
            </a:rPr>
            <a:t>1</a:t>
          </a:r>
          <a:r>
            <a:rPr kumimoji="1" lang="ja-JP" altLang="en-US" sz="1100" b="1" u="none">
              <a:solidFill>
                <a:srgbClr val="FF0000"/>
              </a:solidFill>
            </a:rPr>
            <a:t>事業所分のみ印刷</a:t>
          </a:r>
          <a:r>
            <a:rPr kumimoji="1" lang="ja-JP" altLang="en-US" sz="1100">
              <a:solidFill>
                <a:srgbClr val="FF0000"/>
              </a:solidFill>
            </a:rPr>
            <a:t>される設定になっています。</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editAs="oneCell">
    <xdr:from>
      <xdr:col>7</xdr:col>
      <xdr:colOff>276226</xdr:colOff>
      <xdr:row>16</xdr:row>
      <xdr:rowOff>361950</xdr:rowOff>
    </xdr:from>
    <xdr:to>
      <xdr:col>10</xdr:col>
      <xdr:colOff>200026</xdr:colOff>
      <xdr:row>17</xdr:row>
      <xdr:rowOff>142875</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4686301" y="4714875"/>
          <a:ext cx="1695450" cy="161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editAs="oneCell">
    <xdr:from>
      <xdr:col>2</xdr:col>
      <xdr:colOff>1520825</xdr:colOff>
      <xdr:row>16</xdr:row>
      <xdr:rowOff>358775</xdr:rowOff>
    </xdr:from>
    <xdr:to>
      <xdr:col>5</xdr:col>
      <xdr:colOff>149225</xdr:colOff>
      <xdr:row>17</xdr:row>
      <xdr:rowOff>149225</xdr:rowOff>
    </xdr:to>
    <xdr:sp macro="" textlink="">
      <xdr:nvSpPr>
        <xdr:cNvPr id="5" name="テキスト ボックス 4">
          <a:extLst>
            <a:ext uri="{FF2B5EF4-FFF2-40B4-BE49-F238E27FC236}">
              <a16:creationId xmlns:a16="http://schemas.microsoft.com/office/drawing/2014/main" id="{00000000-0008-0000-1900-000005000000}"/>
            </a:ext>
          </a:extLst>
        </xdr:cNvPr>
        <xdr:cNvSpPr txBox="1"/>
      </xdr:nvSpPr>
      <xdr:spPr>
        <a:xfrm>
          <a:off x="1968500" y="4711700"/>
          <a:ext cx="16383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10</xdr:col>
      <xdr:colOff>371475</xdr:colOff>
      <xdr:row>48</xdr:row>
      <xdr:rowOff>247650</xdr:rowOff>
    </xdr:from>
    <xdr:to>
      <xdr:col>13</xdr:col>
      <xdr:colOff>419100</xdr:colOff>
      <xdr:row>50</xdr:row>
      <xdr:rowOff>66675</xdr:rowOff>
    </xdr:to>
    <xdr:sp macro="" textlink="">
      <xdr:nvSpPr>
        <xdr:cNvPr id="34" name="吹き出し: 四角形 33">
          <a:extLst>
            <a:ext uri="{FF2B5EF4-FFF2-40B4-BE49-F238E27FC236}">
              <a16:creationId xmlns:a16="http://schemas.microsoft.com/office/drawing/2014/main" id="{00000000-0008-0000-1900-000022000000}"/>
            </a:ext>
          </a:extLst>
        </xdr:cNvPr>
        <xdr:cNvSpPr/>
      </xdr:nvSpPr>
      <xdr:spPr>
        <a:xfrm>
          <a:off x="6553200" y="14878050"/>
          <a:ext cx="1304925" cy="581025"/>
        </a:xfrm>
        <a:prstGeom prst="wedgeRectCallout">
          <a:avLst>
            <a:gd name="adj1" fmla="val -81417"/>
            <a:gd name="adj2" fmla="val 20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これらの注意書きは印刷されません。</a:t>
          </a:r>
        </a:p>
      </xdr:txBody>
    </xdr:sp>
    <xdr:clientData fPrintsWithSheet="0"/>
  </xdr:twoCellAnchor>
  <xdr:twoCellAnchor>
    <xdr:from>
      <xdr:col>10</xdr:col>
      <xdr:colOff>390525</xdr:colOff>
      <xdr:row>80</xdr:row>
      <xdr:rowOff>200025</xdr:rowOff>
    </xdr:from>
    <xdr:to>
      <xdr:col>13</xdr:col>
      <xdr:colOff>438150</xdr:colOff>
      <xdr:row>82</xdr:row>
      <xdr:rowOff>19050</xdr:rowOff>
    </xdr:to>
    <xdr:sp macro="" textlink="">
      <xdr:nvSpPr>
        <xdr:cNvPr id="35" name="吹き出し: 四角形 34">
          <a:extLst>
            <a:ext uri="{FF2B5EF4-FFF2-40B4-BE49-F238E27FC236}">
              <a16:creationId xmlns:a16="http://schemas.microsoft.com/office/drawing/2014/main" id="{00000000-0008-0000-1900-000023000000}"/>
            </a:ext>
          </a:extLst>
        </xdr:cNvPr>
        <xdr:cNvSpPr/>
      </xdr:nvSpPr>
      <xdr:spPr>
        <a:xfrm>
          <a:off x="6572250" y="25184100"/>
          <a:ext cx="1304925" cy="581025"/>
        </a:xfrm>
        <a:prstGeom prst="wedgeRectCallout">
          <a:avLst>
            <a:gd name="adj1" fmla="val -81417"/>
            <a:gd name="adj2" fmla="val 20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これらの注意書きは印刷されません。</a:t>
          </a:r>
        </a:p>
      </xdr:txBody>
    </xdr:sp>
    <xdr:clientData fPrintsWithSheet="0"/>
  </xdr:twoCellAnchor>
  <xdr:twoCellAnchor>
    <xdr:from>
      <xdr:col>10</xdr:col>
      <xdr:colOff>409575</xdr:colOff>
      <xdr:row>112</xdr:row>
      <xdr:rowOff>219075</xdr:rowOff>
    </xdr:from>
    <xdr:to>
      <xdr:col>13</xdr:col>
      <xdr:colOff>457200</xdr:colOff>
      <xdr:row>114</xdr:row>
      <xdr:rowOff>38100</xdr:rowOff>
    </xdr:to>
    <xdr:sp macro="" textlink="">
      <xdr:nvSpPr>
        <xdr:cNvPr id="36" name="吹き出し: 四角形 35">
          <a:extLst>
            <a:ext uri="{FF2B5EF4-FFF2-40B4-BE49-F238E27FC236}">
              <a16:creationId xmlns:a16="http://schemas.microsoft.com/office/drawing/2014/main" id="{00000000-0008-0000-1900-000024000000}"/>
            </a:ext>
          </a:extLst>
        </xdr:cNvPr>
        <xdr:cNvSpPr/>
      </xdr:nvSpPr>
      <xdr:spPr>
        <a:xfrm>
          <a:off x="6591300" y="35556825"/>
          <a:ext cx="1304925" cy="581025"/>
        </a:xfrm>
        <a:prstGeom prst="wedgeRectCallout">
          <a:avLst>
            <a:gd name="adj1" fmla="val -81417"/>
            <a:gd name="adj2" fmla="val 20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これらの注意書きは印刷されません。</a:t>
          </a:r>
        </a:p>
      </xdr:txBody>
    </xdr:sp>
    <xdr:clientData fPrintsWithSheet="0"/>
  </xdr:twoCellAnchor>
  <xdr:twoCellAnchor>
    <xdr:from>
      <xdr:col>10</xdr:col>
      <xdr:colOff>371475</xdr:colOff>
      <xdr:row>144</xdr:row>
      <xdr:rowOff>200025</xdr:rowOff>
    </xdr:from>
    <xdr:to>
      <xdr:col>13</xdr:col>
      <xdr:colOff>419100</xdr:colOff>
      <xdr:row>146</xdr:row>
      <xdr:rowOff>19050</xdr:rowOff>
    </xdr:to>
    <xdr:sp macro="" textlink="">
      <xdr:nvSpPr>
        <xdr:cNvPr id="37" name="吹き出し: 四角形 36">
          <a:extLst>
            <a:ext uri="{FF2B5EF4-FFF2-40B4-BE49-F238E27FC236}">
              <a16:creationId xmlns:a16="http://schemas.microsoft.com/office/drawing/2014/main" id="{00000000-0008-0000-1900-000025000000}"/>
            </a:ext>
          </a:extLst>
        </xdr:cNvPr>
        <xdr:cNvSpPr/>
      </xdr:nvSpPr>
      <xdr:spPr>
        <a:xfrm>
          <a:off x="6553200" y="45891450"/>
          <a:ext cx="1304925" cy="581025"/>
        </a:xfrm>
        <a:prstGeom prst="wedgeRectCallout">
          <a:avLst>
            <a:gd name="adj1" fmla="val -81417"/>
            <a:gd name="adj2" fmla="val 20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これらの注意書きは印刷されません。</a:t>
          </a:r>
        </a:p>
      </xdr:txBody>
    </xdr:sp>
    <xdr:clientData fPrintsWithSheet="0"/>
  </xdr:twoCellAnchor>
  <xdr:twoCellAnchor>
    <xdr:from>
      <xdr:col>10</xdr:col>
      <xdr:colOff>419100</xdr:colOff>
      <xdr:row>176</xdr:row>
      <xdr:rowOff>190500</xdr:rowOff>
    </xdr:from>
    <xdr:to>
      <xdr:col>13</xdr:col>
      <xdr:colOff>466725</xdr:colOff>
      <xdr:row>178</xdr:row>
      <xdr:rowOff>9525</xdr:rowOff>
    </xdr:to>
    <xdr:sp macro="" textlink="">
      <xdr:nvSpPr>
        <xdr:cNvPr id="38" name="吹き出し: 四角形 37">
          <a:extLst>
            <a:ext uri="{FF2B5EF4-FFF2-40B4-BE49-F238E27FC236}">
              <a16:creationId xmlns:a16="http://schemas.microsoft.com/office/drawing/2014/main" id="{00000000-0008-0000-1900-000026000000}"/>
            </a:ext>
          </a:extLst>
        </xdr:cNvPr>
        <xdr:cNvSpPr/>
      </xdr:nvSpPr>
      <xdr:spPr>
        <a:xfrm>
          <a:off x="6600825" y="56235600"/>
          <a:ext cx="1304925" cy="581025"/>
        </a:xfrm>
        <a:prstGeom prst="wedgeRectCallout">
          <a:avLst>
            <a:gd name="adj1" fmla="val -81417"/>
            <a:gd name="adj2" fmla="val 20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これらの注意書きは印刷されません。</a:t>
          </a:r>
        </a:p>
      </xdr:txBody>
    </xdr:sp>
    <xdr:clientData fPrintsWithSheet="0"/>
  </xdr:twoCellAnchor>
  <xdr:twoCellAnchor>
    <xdr:from>
      <xdr:col>10</xdr:col>
      <xdr:colOff>409575</xdr:colOff>
      <xdr:row>208</xdr:row>
      <xdr:rowOff>171450</xdr:rowOff>
    </xdr:from>
    <xdr:to>
      <xdr:col>13</xdr:col>
      <xdr:colOff>457200</xdr:colOff>
      <xdr:row>209</xdr:row>
      <xdr:rowOff>371475</xdr:rowOff>
    </xdr:to>
    <xdr:sp macro="" textlink="">
      <xdr:nvSpPr>
        <xdr:cNvPr id="39" name="吹き出し: 四角形 38">
          <a:extLst>
            <a:ext uri="{FF2B5EF4-FFF2-40B4-BE49-F238E27FC236}">
              <a16:creationId xmlns:a16="http://schemas.microsoft.com/office/drawing/2014/main" id="{00000000-0008-0000-1900-000027000000}"/>
            </a:ext>
          </a:extLst>
        </xdr:cNvPr>
        <xdr:cNvSpPr/>
      </xdr:nvSpPr>
      <xdr:spPr>
        <a:xfrm>
          <a:off x="6591300" y="66570225"/>
          <a:ext cx="1304925" cy="581025"/>
        </a:xfrm>
        <a:prstGeom prst="wedgeRectCallout">
          <a:avLst>
            <a:gd name="adj1" fmla="val -81417"/>
            <a:gd name="adj2" fmla="val 20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これらの注意書きは印刷されません。</a:t>
          </a:r>
        </a:p>
      </xdr:txBody>
    </xdr:sp>
    <xdr:clientData fPrintsWithSheet="0"/>
  </xdr:twoCellAnchor>
  <xdr:oneCellAnchor>
    <xdr:from>
      <xdr:col>2</xdr:col>
      <xdr:colOff>1520825</xdr:colOff>
      <xdr:row>48</xdr:row>
      <xdr:rowOff>358775</xdr:rowOff>
    </xdr:from>
    <xdr:ext cx="1638300" cy="171450"/>
    <xdr:sp macro="" textlink="">
      <xdr:nvSpPr>
        <xdr:cNvPr id="46" name="テキスト ボックス 45">
          <a:extLst>
            <a:ext uri="{FF2B5EF4-FFF2-40B4-BE49-F238E27FC236}">
              <a16:creationId xmlns:a16="http://schemas.microsoft.com/office/drawing/2014/main" id="{00000000-0008-0000-1900-00002E000000}"/>
            </a:ext>
          </a:extLst>
        </xdr:cNvPr>
        <xdr:cNvSpPr txBox="1"/>
      </xdr:nvSpPr>
      <xdr:spPr>
        <a:xfrm>
          <a:off x="1968500" y="4711700"/>
          <a:ext cx="16383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2</xdr:col>
      <xdr:colOff>1520825</xdr:colOff>
      <xdr:row>80</xdr:row>
      <xdr:rowOff>358775</xdr:rowOff>
    </xdr:from>
    <xdr:ext cx="1638300" cy="171450"/>
    <xdr:sp macro="" textlink="">
      <xdr:nvSpPr>
        <xdr:cNvPr id="47" name="テキスト ボックス 46">
          <a:extLst>
            <a:ext uri="{FF2B5EF4-FFF2-40B4-BE49-F238E27FC236}">
              <a16:creationId xmlns:a16="http://schemas.microsoft.com/office/drawing/2014/main" id="{00000000-0008-0000-1900-00002F000000}"/>
            </a:ext>
          </a:extLst>
        </xdr:cNvPr>
        <xdr:cNvSpPr txBox="1"/>
      </xdr:nvSpPr>
      <xdr:spPr>
        <a:xfrm>
          <a:off x="1968500" y="4711700"/>
          <a:ext cx="16383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2</xdr:col>
      <xdr:colOff>1520825</xdr:colOff>
      <xdr:row>112</xdr:row>
      <xdr:rowOff>358775</xdr:rowOff>
    </xdr:from>
    <xdr:ext cx="1638300" cy="171450"/>
    <xdr:sp macro="" textlink="">
      <xdr:nvSpPr>
        <xdr:cNvPr id="48" name="テキスト ボックス 47">
          <a:extLst>
            <a:ext uri="{FF2B5EF4-FFF2-40B4-BE49-F238E27FC236}">
              <a16:creationId xmlns:a16="http://schemas.microsoft.com/office/drawing/2014/main" id="{00000000-0008-0000-1900-000030000000}"/>
            </a:ext>
          </a:extLst>
        </xdr:cNvPr>
        <xdr:cNvSpPr txBox="1"/>
      </xdr:nvSpPr>
      <xdr:spPr>
        <a:xfrm>
          <a:off x="1968500" y="4711700"/>
          <a:ext cx="16383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2</xdr:col>
      <xdr:colOff>1520825</xdr:colOff>
      <xdr:row>144</xdr:row>
      <xdr:rowOff>358775</xdr:rowOff>
    </xdr:from>
    <xdr:ext cx="1638300" cy="171450"/>
    <xdr:sp macro="" textlink="">
      <xdr:nvSpPr>
        <xdr:cNvPr id="49" name="テキスト ボックス 48">
          <a:extLst>
            <a:ext uri="{FF2B5EF4-FFF2-40B4-BE49-F238E27FC236}">
              <a16:creationId xmlns:a16="http://schemas.microsoft.com/office/drawing/2014/main" id="{00000000-0008-0000-1900-000031000000}"/>
            </a:ext>
          </a:extLst>
        </xdr:cNvPr>
        <xdr:cNvSpPr txBox="1"/>
      </xdr:nvSpPr>
      <xdr:spPr>
        <a:xfrm>
          <a:off x="1968500" y="4711700"/>
          <a:ext cx="16383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2</xdr:col>
      <xdr:colOff>1520825</xdr:colOff>
      <xdr:row>176</xdr:row>
      <xdr:rowOff>358775</xdr:rowOff>
    </xdr:from>
    <xdr:ext cx="1638300" cy="171450"/>
    <xdr:sp macro="" textlink="">
      <xdr:nvSpPr>
        <xdr:cNvPr id="50" name="テキスト ボックス 49">
          <a:extLst>
            <a:ext uri="{FF2B5EF4-FFF2-40B4-BE49-F238E27FC236}">
              <a16:creationId xmlns:a16="http://schemas.microsoft.com/office/drawing/2014/main" id="{00000000-0008-0000-1900-000032000000}"/>
            </a:ext>
          </a:extLst>
        </xdr:cNvPr>
        <xdr:cNvSpPr txBox="1"/>
      </xdr:nvSpPr>
      <xdr:spPr>
        <a:xfrm>
          <a:off x="1968500" y="4711700"/>
          <a:ext cx="16383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2</xdr:col>
      <xdr:colOff>1520825</xdr:colOff>
      <xdr:row>208</xdr:row>
      <xdr:rowOff>358775</xdr:rowOff>
    </xdr:from>
    <xdr:ext cx="1638300" cy="171450"/>
    <xdr:sp macro="" textlink="">
      <xdr:nvSpPr>
        <xdr:cNvPr id="51" name="テキスト ボックス 50">
          <a:extLst>
            <a:ext uri="{FF2B5EF4-FFF2-40B4-BE49-F238E27FC236}">
              <a16:creationId xmlns:a16="http://schemas.microsoft.com/office/drawing/2014/main" id="{00000000-0008-0000-1900-000033000000}"/>
            </a:ext>
          </a:extLst>
        </xdr:cNvPr>
        <xdr:cNvSpPr txBox="1"/>
      </xdr:nvSpPr>
      <xdr:spPr>
        <a:xfrm>
          <a:off x="1968500" y="4711700"/>
          <a:ext cx="163830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7</xdr:col>
      <xdr:colOff>276226</xdr:colOff>
      <xdr:row>48</xdr:row>
      <xdr:rowOff>361950</xdr:rowOff>
    </xdr:from>
    <xdr:ext cx="1698625" cy="161925"/>
    <xdr:sp macro="" textlink="">
      <xdr:nvSpPr>
        <xdr:cNvPr id="52" name="テキスト ボックス 51">
          <a:extLst>
            <a:ext uri="{FF2B5EF4-FFF2-40B4-BE49-F238E27FC236}">
              <a16:creationId xmlns:a16="http://schemas.microsoft.com/office/drawing/2014/main" id="{00000000-0008-0000-1900-000034000000}"/>
            </a:ext>
          </a:extLst>
        </xdr:cNvPr>
        <xdr:cNvSpPr txBox="1"/>
      </xdr:nvSpPr>
      <xdr:spPr>
        <a:xfrm>
          <a:off x="4683126" y="4714875"/>
          <a:ext cx="1698625" cy="161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7</xdr:col>
      <xdr:colOff>276226</xdr:colOff>
      <xdr:row>80</xdr:row>
      <xdr:rowOff>361950</xdr:rowOff>
    </xdr:from>
    <xdr:ext cx="1695450" cy="158750"/>
    <xdr:sp macro="" textlink="">
      <xdr:nvSpPr>
        <xdr:cNvPr id="53" name="テキスト ボックス 52">
          <a:extLst>
            <a:ext uri="{FF2B5EF4-FFF2-40B4-BE49-F238E27FC236}">
              <a16:creationId xmlns:a16="http://schemas.microsoft.com/office/drawing/2014/main" id="{00000000-0008-0000-1900-000035000000}"/>
            </a:ext>
          </a:extLst>
        </xdr:cNvPr>
        <xdr:cNvSpPr txBox="1"/>
      </xdr:nvSpPr>
      <xdr:spPr>
        <a:xfrm>
          <a:off x="4683126" y="4714875"/>
          <a:ext cx="1695450" cy="158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7</xdr:col>
      <xdr:colOff>276226</xdr:colOff>
      <xdr:row>112</xdr:row>
      <xdr:rowOff>361950</xdr:rowOff>
    </xdr:from>
    <xdr:ext cx="1698625" cy="161925"/>
    <xdr:sp macro="" textlink="">
      <xdr:nvSpPr>
        <xdr:cNvPr id="54" name="テキスト ボックス 53">
          <a:extLst>
            <a:ext uri="{FF2B5EF4-FFF2-40B4-BE49-F238E27FC236}">
              <a16:creationId xmlns:a16="http://schemas.microsoft.com/office/drawing/2014/main" id="{00000000-0008-0000-1900-000036000000}"/>
            </a:ext>
          </a:extLst>
        </xdr:cNvPr>
        <xdr:cNvSpPr txBox="1"/>
      </xdr:nvSpPr>
      <xdr:spPr>
        <a:xfrm>
          <a:off x="4683126" y="4714875"/>
          <a:ext cx="1698625" cy="161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7</xdr:col>
      <xdr:colOff>276226</xdr:colOff>
      <xdr:row>144</xdr:row>
      <xdr:rowOff>361950</xdr:rowOff>
    </xdr:from>
    <xdr:ext cx="1695450" cy="158750"/>
    <xdr:sp macro="" textlink="">
      <xdr:nvSpPr>
        <xdr:cNvPr id="55" name="テキスト ボックス 54">
          <a:extLst>
            <a:ext uri="{FF2B5EF4-FFF2-40B4-BE49-F238E27FC236}">
              <a16:creationId xmlns:a16="http://schemas.microsoft.com/office/drawing/2014/main" id="{00000000-0008-0000-1900-000037000000}"/>
            </a:ext>
          </a:extLst>
        </xdr:cNvPr>
        <xdr:cNvSpPr txBox="1"/>
      </xdr:nvSpPr>
      <xdr:spPr>
        <a:xfrm>
          <a:off x="4683126" y="4714875"/>
          <a:ext cx="1695450" cy="158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7</xdr:col>
      <xdr:colOff>276226</xdr:colOff>
      <xdr:row>176</xdr:row>
      <xdr:rowOff>361950</xdr:rowOff>
    </xdr:from>
    <xdr:ext cx="1698625" cy="161925"/>
    <xdr:sp macro="" textlink="">
      <xdr:nvSpPr>
        <xdr:cNvPr id="56" name="テキスト ボックス 55">
          <a:extLst>
            <a:ext uri="{FF2B5EF4-FFF2-40B4-BE49-F238E27FC236}">
              <a16:creationId xmlns:a16="http://schemas.microsoft.com/office/drawing/2014/main" id="{00000000-0008-0000-1900-000038000000}"/>
            </a:ext>
          </a:extLst>
        </xdr:cNvPr>
        <xdr:cNvSpPr txBox="1"/>
      </xdr:nvSpPr>
      <xdr:spPr>
        <a:xfrm>
          <a:off x="4683126" y="4714875"/>
          <a:ext cx="1698625" cy="161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7</xdr:col>
      <xdr:colOff>276226</xdr:colOff>
      <xdr:row>208</xdr:row>
      <xdr:rowOff>361950</xdr:rowOff>
    </xdr:from>
    <xdr:ext cx="1695450" cy="158750"/>
    <xdr:sp macro="" textlink="">
      <xdr:nvSpPr>
        <xdr:cNvPr id="57" name="テキスト ボックス 56">
          <a:extLst>
            <a:ext uri="{FF2B5EF4-FFF2-40B4-BE49-F238E27FC236}">
              <a16:creationId xmlns:a16="http://schemas.microsoft.com/office/drawing/2014/main" id="{00000000-0008-0000-1900-000039000000}"/>
            </a:ext>
          </a:extLst>
        </xdr:cNvPr>
        <xdr:cNvSpPr txBox="1"/>
      </xdr:nvSpPr>
      <xdr:spPr>
        <a:xfrm>
          <a:off x="4683126" y="4714875"/>
          <a:ext cx="1695450" cy="158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7</xdr:col>
      <xdr:colOff>276226</xdr:colOff>
      <xdr:row>144</xdr:row>
      <xdr:rowOff>361950</xdr:rowOff>
    </xdr:from>
    <xdr:ext cx="1698625" cy="161925"/>
    <xdr:sp macro="" textlink="">
      <xdr:nvSpPr>
        <xdr:cNvPr id="58" name="テキスト ボックス 57">
          <a:extLst>
            <a:ext uri="{FF2B5EF4-FFF2-40B4-BE49-F238E27FC236}">
              <a16:creationId xmlns:a16="http://schemas.microsoft.com/office/drawing/2014/main" id="{00000000-0008-0000-1900-00003A000000}"/>
            </a:ext>
          </a:extLst>
        </xdr:cNvPr>
        <xdr:cNvSpPr txBox="1"/>
      </xdr:nvSpPr>
      <xdr:spPr>
        <a:xfrm>
          <a:off x="4683126" y="35699700"/>
          <a:ext cx="1698625" cy="161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7</xdr:col>
      <xdr:colOff>276226</xdr:colOff>
      <xdr:row>176</xdr:row>
      <xdr:rowOff>361950</xdr:rowOff>
    </xdr:from>
    <xdr:ext cx="1698625" cy="161925"/>
    <xdr:sp macro="" textlink="">
      <xdr:nvSpPr>
        <xdr:cNvPr id="59" name="テキスト ボックス 58">
          <a:extLst>
            <a:ext uri="{FF2B5EF4-FFF2-40B4-BE49-F238E27FC236}">
              <a16:creationId xmlns:a16="http://schemas.microsoft.com/office/drawing/2014/main" id="{00000000-0008-0000-1900-00003B000000}"/>
            </a:ext>
          </a:extLst>
        </xdr:cNvPr>
        <xdr:cNvSpPr txBox="1"/>
      </xdr:nvSpPr>
      <xdr:spPr>
        <a:xfrm>
          <a:off x="4683126" y="35699700"/>
          <a:ext cx="1698625" cy="161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oneCellAnchor>
    <xdr:from>
      <xdr:col>7</xdr:col>
      <xdr:colOff>276226</xdr:colOff>
      <xdr:row>208</xdr:row>
      <xdr:rowOff>361950</xdr:rowOff>
    </xdr:from>
    <xdr:ext cx="1698625" cy="161925"/>
    <xdr:sp macro="" textlink="">
      <xdr:nvSpPr>
        <xdr:cNvPr id="60" name="テキスト ボックス 59">
          <a:extLst>
            <a:ext uri="{FF2B5EF4-FFF2-40B4-BE49-F238E27FC236}">
              <a16:creationId xmlns:a16="http://schemas.microsoft.com/office/drawing/2014/main" id="{00000000-0008-0000-1900-00003C000000}"/>
            </a:ext>
          </a:extLst>
        </xdr:cNvPr>
        <xdr:cNvSpPr txBox="1"/>
      </xdr:nvSpPr>
      <xdr:spPr>
        <a:xfrm>
          <a:off x="4683126" y="35699700"/>
          <a:ext cx="1698625" cy="161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6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539750</xdr:colOff>
      <xdr:row>0</xdr:row>
      <xdr:rowOff>76200</xdr:rowOff>
    </xdr:from>
    <xdr:to>
      <xdr:col>2</xdr:col>
      <xdr:colOff>924172</xdr:colOff>
      <xdr:row>3</xdr:row>
      <xdr:rowOff>114290</xdr:rowOff>
    </xdr:to>
    <xdr:sp macro="" textlink="">
      <xdr:nvSpPr>
        <xdr:cNvPr id="53249" name="Text Box 1">
          <a:extLst>
            <a:ext uri="{FF2B5EF4-FFF2-40B4-BE49-F238E27FC236}">
              <a16:creationId xmlns:a16="http://schemas.microsoft.com/office/drawing/2014/main" id="{00000000-0008-0000-0F00-000001D00000}"/>
            </a:ext>
          </a:extLst>
        </xdr:cNvPr>
        <xdr:cNvSpPr txBox="1">
          <a:spLocks noChangeArrowheads="1"/>
        </xdr:cNvSpPr>
      </xdr:nvSpPr>
      <xdr:spPr bwMode="auto">
        <a:xfrm>
          <a:off x="2352675" y="76200"/>
          <a:ext cx="1438275" cy="542925"/>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1311275</xdr:colOff>
      <xdr:row>0</xdr:row>
      <xdr:rowOff>60325</xdr:rowOff>
    </xdr:from>
    <xdr:to>
      <xdr:col>2</xdr:col>
      <xdr:colOff>2749557</xdr:colOff>
      <xdr:row>3</xdr:row>
      <xdr:rowOff>101717</xdr:rowOff>
    </xdr:to>
    <xdr:sp macro="" textlink="">
      <xdr:nvSpPr>
        <xdr:cNvPr id="54274" name="Text Box 2">
          <a:extLst>
            <a:ext uri="{FF2B5EF4-FFF2-40B4-BE49-F238E27FC236}">
              <a16:creationId xmlns:a16="http://schemas.microsoft.com/office/drawing/2014/main" id="{00000000-0008-0000-1000-000002D40000}"/>
            </a:ext>
          </a:extLst>
        </xdr:cNvPr>
        <xdr:cNvSpPr txBox="1">
          <a:spLocks noChangeArrowheads="1"/>
        </xdr:cNvSpPr>
      </xdr:nvSpPr>
      <xdr:spPr bwMode="auto">
        <a:xfrm>
          <a:off x="2314575" y="66675"/>
          <a:ext cx="1438275" cy="542925"/>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358775</xdr:colOff>
      <xdr:row>0</xdr:row>
      <xdr:rowOff>136525</xdr:rowOff>
    </xdr:from>
    <xdr:to>
      <xdr:col>5</xdr:col>
      <xdr:colOff>388857</xdr:colOff>
      <xdr:row>4</xdr:row>
      <xdr:rowOff>6548</xdr:rowOff>
    </xdr:to>
    <xdr:sp macro="" textlink="">
      <xdr:nvSpPr>
        <xdr:cNvPr id="35852" name="Text Box 12">
          <a:extLst>
            <a:ext uri="{FF2B5EF4-FFF2-40B4-BE49-F238E27FC236}">
              <a16:creationId xmlns:a16="http://schemas.microsoft.com/office/drawing/2014/main" id="{00000000-0008-0000-1100-00000C8C0000}"/>
            </a:ext>
          </a:extLst>
        </xdr:cNvPr>
        <xdr:cNvSpPr txBox="1">
          <a:spLocks noChangeArrowheads="1"/>
        </xdr:cNvSpPr>
      </xdr:nvSpPr>
      <xdr:spPr bwMode="auto">
        <a:xfrm>
          <a:off x="2352675" y="133350"/>
          <a:ext cx="1438275" cy="542925"/>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xdr:twoCellAnchor>
    <xdr:from>
      <xdr:col>2</xdr:col>
      <xdr:colOff>1511300</xdr:colOff>
      <xdr:row>26</xdr:row>
      <xdr:rowOff>282576</xdr:rowOff>
    </xdr:from>
    <xdr:to>
      <xdr:col>5</xdr:col>
      <xdr:colOff>172958</xdr:colOff>
      <xdr:row>27</xdr:row>
      <xdr:rowOff>225426</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1835150" y="6540501"/>
          <a:ext cx="1938258"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8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editAs="oneCell">
    <xdr:from>
      <xdr:col>5</xdr:col>
      <xdr:colOff>320675</xdr:colOff>
      <xdr:row>26</xdr:row>
      <xdr:rowOff>285751</xdr:rowOff>
    </xdr:from>
    <xdr:to>
      <xdr:col>8</xdr:col>
      <xdr:colOff>150733</xdr:colOff>
      <xdr:row>27</xdr:row>
      <xdr:rowOff>228601</xdr:rowOff>
    </xdr:to>
    <xdr:sp macro="" textlink="">
      <xdr:nvSpPr>
        <xdr:cNvPr id="8" name="テキスト ボックス 7">
          <a:extLst>
            <a:ext uri="{FF2B5EF4-FFF2-40B4-BE49-F238E27FC236}">
              <a16:creationId xmlns:a16="http://schemas.microsoft.com/office/drawing/2014/main" id="{00000000-0008-0000-1100-000008000000}"/>
            </a:ext>
          </a:extLst>
        </xdr:cNvPr>
        <xdr:cNvSpPr txBox="1"/>
      </xdr:nvSpPr>
      <xdr:spPr>
        <a:xfrm>
          <a:off x="3922316" y="6500814"/>
          <a:ext cx="1937464" cy="264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8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2</xdr:col>
      <xdr:colOff>1482725</xdr:colOff>
      <xdr:row>27</xdr:row>
      <xdr:rowOff>285751</xdr:rowOff>
    </xdr:from>
    <xdr:to>
      <xdr:col>5</xdr:col>
      <xdr:colOff>144383</xdr:colOff>
      <xdr:row>28</xdr:row>
      <xdr:rowOff>228601</xdr:rowOff>
    </xdr:to>
    <xdr:sp macro="" textlink="">
      <xdr:nvSpPr>
        <xdr:cNvPr id="9" name="テキスト ボックス 8">
          <a:extLst>
            <a:ext uri="{FF2B5EF4-FFF2-40B4-BE49-F238E27FC236}">
              <a16:creationId xmlns:a16="http://schemas.microsoft.com/office/drawing/2014/main" id="{00000000-0008-0000-1100-000009000000}"/>
            </a:ext>
          </a:extLst>
        </xdr:cNvPr>
        <xdr:cNvSpPr txBox="1"/>
      </xdr:nvSpPr>
      <xdr:spPr>
        <a:xfrm>
          <a:off x="1806575" y="6867526"/>
          <a:ext cx="1938258"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8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5</xdr:col>
      <xdr:colOff>320675</xdr:colOff>
      <xdr:row>27</xdr:row>
      <xdr:rowOff>282576</xdr:rowOff>
    </xdr:from>
    <xdr:to>
      <xdr:col>8</xdr:col>
      <xdr:colOff>153908</xdr:colOff>
      <xdr:row>28</xdr:row>
      <xdr:rowOff>225426</xdr:rowOff>
    </xdr:to>
    <xdr:sp macro="" textlink="">
      <xdr:nvSpPr>
        <xdr:cNvPr id="10" name="テキスト ボックス 9">
          <a:extLst>
            <a:ext uri="{FF2B5EF4-FFF2-40B4-BE49-F238E27FC236}">
              <a16:creationId xmlns:a16="http://schemas.microsoft.com/office/drawing/2014/main" id="{00000000-0008-0000-1100-00000A000000}"/>
            </a:ext>
          </a:extLst>
        </xdr:cNvPr>
        <xdr:cNvSpPr txBox="1"/>
      </xdr:nvSpPr>
      <xdr:spPr>
        <a:xfrm>
          <a:off x="3921125" y="6864351"/>
          <a:ext cx="1938258"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latin typeface="HG丸ｺﾞｼｯｸM-PRO" panose="020F0600000000000000" pitchFamily="50" charset="-128"/>
              <a:ea typeface="HG丸ｺﾞｼｯｸM-PRO" panose="020F0600000000000000" pitchFamily="50" charset="-128"/>
              <a:cs typeface="+mn-cs"/>
            </a:rPr>
            <a:t>入力後、有効数字４桁に修正ください</a:t>
          </a:r>
        </a:p>
        <a:p>
          <a:pPr marL="0" indent="0"/>
          <a:endParaRPr kumimoji="1" lang="ja-JP" altLang="en-US" sz="8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3</xdr:col>
      <xdr:colOff>736600</xdr:colOff>
      <xdr:row>0</xdr:row>
      <xdr:rowOff>57150</xdr:rowOff>
    </xdr:from>
    <xdr:to>
      <xdr:col>3</xdr:col>
      <xdr:colOff>2178640</xdr:colOff>
      <xdr:row>3</xdr:row>
      <xdr:rowOff>95240</xdr:rowOff>
    </xdr:to>
    <xdr:sp macro="" textlink="">
      <xdr:nvSpPr>
        <xdr:cNvPr id="55298" name="Text Box 2">
          <a:extLst>
            <a:ext uri="{FF2B5EF4-FFF2-40B4-BE49-F238E27FC236}">
              <a16:creationId xmlns:a16="http://schemas.microsoft.com/office/drawing/2014/main" id="{00000000-0008-0000-1200-000002D80000}"/>
            </a:ext>
          </a:extLst>
        </xdr:cNvPr>
        <xdr:cNvSpPr txBox="1">
          <a:spLocks noChangeArrowheads="1"/>
        </xdr:cNvSpPr>
      </xdr:nvSpPr>
      <xdr:spPr bwMode="auto">
        <a:xfrm>
          <a:off x="2276475" y="57150"/>
          <a:ext cx="1438275" cy="542925"/>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204881</xdr:colOff>
      <xdr:row>0</xdr:row>
      <xdr:rowOff>90207</xdr:rowOff>
    </xdr:from>
    <xdr:to>
      <xdr:col>6</xdr:col>
      <xdr:colOff>540985</xdr:colOff>
      <xdr:row>3</xdr:row>
      <xdr:rowOff>122120</xdr:rowOff>
    </xdr:to>
    <xdr:sp macro="" textlink="">
      <xdr:nvSpPr>
        <xdr:cNvPr id="56324" name="Text Box 4">
          <a:extLst>
            <a:ext uri="{FF2B5EF4-FFF2-40B4-BE49-F238E27FC236}">
              <a16:creationId xmlns:a16="http://schemas.microsoft.com/office/drawing/2014/main" id="{00000000-0008-0000-1300-000004DC0000}"/>
            </a:ext>
          </a:extLst>
        </xdr:cNvPr>
        <xdr:cNvSpPr txBox="1">
          <a:spLocks noChangeArrowheads="1"/>
        </xdr:cNvSpPr>
      </xdr:nvSpPr>
      <xdr:spPr bwMode="auto">
        <a:xfrm>
          <a:off x="2311587" y="90207"/>
          <a:ext cx="1431666" cy="531322"/>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896471</xdr:colOff>
      <xdr:row>0</xdr:row>
      <xdr:rowOff>38100</xdr:rowOff>
    </xdr:from>
    <xdr:to>
      <xdr:col>2</xdr:col>
      <xdr:colOff>2332136</xdr:colOff>
      <xdr:row>3</xdr:row>
      <xdr:rowOff>76190</xdr:rowOff>
    </xdr:to>
    <xdr:sp macro="" textlink="">
      <xdr:nvSpPr>
        <xdr:cNvPr id="57346" name="Text Box 2">
          <a:extLst>
            <a:ext uri="{FF2B5EF4-FFF2-40B4-BE49-F238E27FC236}">
              <a16:creationId xmlns:a16="http://schemas.microsoft.com/office/drawing/2014/main" id="{00000000-0008-0000-1400-000002E00000}"/>
            </a:ext>
          </a:extLst>
        </xdr:cNvPr>
        <xdr:cNvSpPr txBox="1">
          <a:spLocks noChangeArrowheads="1"/>
        </xdr:cNvSpPr>
      </xdr:nvSpPr>
      <xdr:spPr bwMode="auto">
        <a:xfrm>
          <a:off x="2330824" y="38100"/>
          <a:ext cx="1432490" cy="531149"/>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60325</xdr:colOff>
      <xdr:row>0</xdr:row>
      <xdr:rowOff>60325</xdr:rowOff>
    </xdr:from>
    <xdr:to>
      <xdr:col>8</xdr:col>
      <xdr:colOff>349314</xdr:colOff>
      <xdr:row>3</xdr:row>
      <xdr:rowOff>104945</xdr:rowOff>
    </xdr:to>
    <xdr:sp macro="" textlink="">
      <xdr:nvSpPr>
        <xdr:cNvPr id="37897" name="Text Box 9">
          <a:extLst>
            <a:ext uri="{FF2B5EF4-FFF2-40B4-BE49-F238E27FC236}">
              <a16:creationId xmlns:a16="http://schemas.microsoft.com/office/drawing/2014/main" id="{00000000-0008-0000-1500-000009940000}"/>
            </a:ext>
          </a:extLst>
        </xdr:cNvPr>
        <xdr:cNvSpPr txBox="1">
          <a:spLocks noChangeArrowheads="1"/>
        </xdr:cNvSpPr>
      </xdr:nvSpPr>
      <xdr:spPr bwMode="auto">
        <a:xfrm>
          <a:off x="2324100" y="66675"/>
          <a:ext cx="1438275" cy="542925"/>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1511300</xdr:colOff>
      <xdr:row>0</xdr:row>
      <xdr:rowOff>60325</xdr:rowOff>
    </xdr:from>
    <xdr:to>
      <xdr:col>4</xdr:col>
      <xdr:colOff>123662</xdr:colOff>
      <xdr:row>3</xdr:row>
      <xdr:rowOff>101731</xdr:rowOff>
    </xdr:to>
    <xdr:sp macro="" textlink="">
      <xdr:nvSpPr>
        <xdr:cNvPr id="39946" name="Text Box 10">
          <a:extLst>
            <a:ext uri="{FF2B5EF4-FFF2-40B4-BE49-F238E27FC236}">
              <a16:creationId xmlns:a16="http://schemas.microsoft.com/office/drawing/2014/main" id="{00000000-0008-0000-1600-00000A9C0000}"/>
            </a:ext>
          </a:extLst>
        </xdr:cNvPr>
        <xdr:cNvSpPr txBox="1">
          <a:spLocks noChangeArrowheads="1"/>
        </xdr:cNvSpPr>
      </xdr:nvSpPr>
      <xdr:spPr bwMode="auto">
        <a:xfrm>
          <a:off x="2238375" y="66675"/>
          <a:ext cx="1438275" cy="542925"/>
        </a:xfrm>
        <a:prstGeom prst="rect">
          <a:avLst/>
        </a:prstGeom>
        <a:solidFill>
          <a:srgbClr val="CCFFFF"/>
        </a:solidFill>
        <a:ln w="12700">
          <a:solidFill>
            <a:srgbClr val="FF0000"/>
          </a:solidFill>
          <a:miter lim="800000"/>
          <a:headEnd/>
          <a:tailEnd/>
        </a:ln>
      </xdr:spPr>
      <xdr:txBody>
        <a:bodyPr vertOverflow="clip" wrap="square" lIns="64008" tIns="27432" rIns="64008" bIns="27432" anchor="ctr" upright="1"/>
        <a:lstStyle/>
        <a:p>
          <a:pPr algn="dist" rtl="0">
            <a:defRPr sz="1000"/>
          </a:pPr>
          <a:r>
            <a:rPr lang="ja-JP" altLang="en-US" sz="2200" b="1" i="0" u="none" strike="noStrike" baseline="0">
              <a:solidFill>
                <a:srgbClr val="FF0000"/>
              </a:solidFill>
              <a:latin typeface="HG丸ｺﾞｼｯｸM-PRO"/>
              <a:ea typeface="HG丸ｺﾞｼｯｸM-PRO"/>
            </a:rPr>
            <a:t>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rtlCol="0" anchor="ctr"/>
      <a:lstStyle>
        <a:defPPr algn="ctr">
          <a:defRPr kumimoji="1" sz="10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C145"/>
  <sheetViews>
    <sheetView view="pageBreakPreview" topLeftCell="A7" zoomScaleNormal="100" zoomScaleSheetLayoutView="100" workbookViewId="0">
      <selection activeCell="I13" sqref="I13:L13"/>
    </sheetView>
  </sheetViews>
  <sheetFormatPr defaultColWidth="9" defaultRowHeight="12"/>
  <cols>
    <col min="1" max="1" width="4.6640625" style="6" customWidth="1"/>
    <col min="2" max="2" width="13.88671875" style="6" customWidth="1"/>
    <col min="3" max="3" width="3.6640625" style="6" customWidth="1"/>
    <col min="4" max="4" width="6.109375" style="6" customWidth="1"/>
    <col min="5" max="5" width="2.44140625" style="6" customWidth="1"/>
    <col min="6" max="6" width="3.109375" style="6" customWidth="1"/>
    <col min="7" max="7" width="1.44140625" style="6" customWidth="1"/>
    <col min="8" max="8" width="10.21875" style="6" customWidth="1"/>
    <col min="9" max="9" width="4.6640625" style="6" customWidth="1"/>
    <col min="10" max="10" width="21" style="6" customWidth="1"/>
    <col min="11" max="11" width="7.44140625" style="6" customWidth="1"/>
    <col min="12" max="12" width="4.6640625" style="6" customWidth="1"/>
    <col min="13" max="13" width="9" style="6"/>
    <col min="14" max="14" width="9" style="6" hidden="1" customWidth="1"/>
    <col min="15" max="15" width="38.77734375" style="6" hidden="1" customWidth="1" collapsed="1"/>
    <col min="16" max="16" width="6.33203125" style="6" hidden="1" customWidth="1"/>
    <col min="17" max="17" width="4.21875" style="6" customWidth="1"/>
    <col min="18" max="18" width="4.6640625" style="6" customWidth="1"/>
    <col min="19" max="19" width="13.88671875" style="6" customWidth="1"/>
    <col min="20" max="20" width="3.6640625" style="6" customWidth="1"/>
    <col min="21" max="21" width="6.109375" style="6" customWidth="1"/>
    <col min="22" max="22" width="2.44140625" style="6" customWidth="1"/>
    <col min="23" max="23" width="3.109375" style="6" customWidth="1"/>
    <col min="24" max="24" width="1.44140625" style="6" customWidth="1"/>
    <col min="25" max="25" width="10.21875" style="6" customWidth="1"/>
    <col min="26" max="26" width="4.6640625" style="6" customWidth="1"/>
    <col min="27" max="27" width="21" style="6" customWidth="1"/>
    <col min="28" max="28" width="7.44140625" style="6" customWidth="1"/>
    <col min="29" max="29" width="4.6640625" style="6" customWidth="1"/>
    <col min="30" max="30" width="43.77734375" style="6" customWidth="1"/>
    <col min="31" max="16384" width="9" style="6"/>
  </cols>
  <sheetData>
    <row r="1" spans="1:29" s="107" customFormat="1" ht="13.2">
      <c r="A1" s="113"/>
      <c r="R1" s="113"/>
    </row>
    <row r="2" spans="1:29" s="107" customFormat="1" ht="13.2">
      <c r="A2" s="113"/>
      <c r="R2" s="113"/>
    </row>
    <row r="3" spans="1:29" s="107" customFormat="1" ht="13.2">
      <c r="A3" s="113"/>
      <c r="R3" s="113"/>
    </row>
    <row r="4" spans="1:29" s="107" customFormat="1" ht="13.2">
      <c r="A4" s="113"/>
      <c r="R4" s="113"/>
    </row>
    <row r="5" spans="1:29" ht="9.75" customHeight="1">
      <c r="A5" s="413" t="s">
        <v>67</v>
      </c>
      <c r="B5" s="413"/>
      <c r="R5" s="17"/>
      <c r="S5" s="17"/>
      <c r="T5" s="293"/>
      <c r="U5" s="293"/>
      <c r="V5" s="293"/>
      <c r="W5" s="293"/>
      <c r="X5" s="293"/>
      <c r="Y5" s="293"/>
      <c r="Z5" s="293"/>
      <c r="AA5" s="293"/>
      <c r="AB5" s="293"/>
      <c r="AC5" s="293"/>
    </row>
    <row r="6" spans="1:29" ht="9.75" customHeight="1">
      <c r="A6" s="413"/>
      <c r="B6" s="413"/>
      <c r="R6" s="17"/>
      <c r="S6" s="17"/>
      <c r="T6" s="293"/>
      <c r="U6" s="293"/>
      <c r="V6" s="293"/>
      <c r="W6" s="293"/>
      <c r="X6" s="293"/>
      <c r="Y6" s="293"/>
      <c r="Z6" s="293"/>
      <c r="AA6" s="293"/>
      <c r="AB6" s="293"/>
      <c r="AC6" s="293"/>
    </row>
    <row r="7" spans="1:29" s="7" customFormat="1" ht="14.4">
      <c r="A7" s="420" t="s">
        <v>68</v>
      </c>
      <c r="B7" s="420"/>
      <c r="C7" s="420"/>
      <c r="D7" s="420"/>
      <c r="E7" s="420"/>
      <c r="F7" s="420"/>
      <c r="G7" s="420"/>
      <c r="H7" s="420"/>
      <c r="I7" s="420"/>
      <c r="J7" s="420"/>
      <c r="K7" s="420"/>
      <c r="L7" s="420"/>
      <c r="R7" s="18"/>
      <c r="S7" s="18"/>
      <c r="T7" s="18"/>
      <c r="U7" s="18"/>
      <c r="V7" s="18"/>
      <c r="W7" s="18"/>
      <c r="X7" s="18"/>
      <c r="Y7" s="18"/>
      <c r="Z7" s="18"/>
      <c r="AA7" s="18"/>
      <c r="AB7" s="18"/>
      <c r="AC7" s="18"/>
    </row>
    <row r="8" spans="1:29">
      <c r="R8" s="293"/>
      <c r="S8" s="293"/>
      <c r="T8" s="293"/>
      <c r="U8" s="293"/>
      <c r="V8" s="293"/>
      <c r="W8" s="293"/>
      <c r="X8" s="293"/>
      <c r="Y8" s="293"/>
      <c r="Z8" s="293"/>
      <c r="AA8" s="293"/>
      <c r="AB8" s="293"/>
      <c r="AC8" s="293"/>
    </row>
    <row r="9" spans="1:29" ht="27" customHeight="1">
      <c r="A9" s="422" t="s">
        <v>69</v>
      </c>
      <c r="B9" s="422"/>
      <c r="C9" s="422"/>
      <c r="D9" s="422"/>
      <c r="E9" s="422"/>
      <c r="F9" s="422"/>
      <c r="G9" s="422"/>
      <c r="H9" s="422"/>
      <c r="I9" s="422"/>
      <c r="J9" s="422"/>
      <c r="K9" s="422"/>
      <c r="L9" s="422"/>
      <c r="R9" s="20"/>
      <c r="S9" s="20"/>
      <c r="T9" s="20"/>
      <c r="U9" s="20"/>
      <c r="V9" s="20"/>
      <c r="W9" s="20"/>
      <c r="X9" s="20"/>
      <c r="Y9" s="20"/>
      <c r="Z9" s="20"/>
      <c r="AA9" s="20"/>
      <c r="AB9" s="20"/>
      <c r="AC9" s="20"/>
    </row>
    <row r="10" spans="1:29" ht="10.5" customHeight="1">
      <c r="R10" s="293"/>
      <c r="S10" s="293"/>
      <c r="T10" s="293"/>
      <c r="U10" s="293"/>
      <c r="V10" s="293"/>
      <c r="W10" s="293"/>
      <c r="X10" s="293"/>
      <c r="Y10" s="293"/>
      <c r="Z10" s="293"/>
      <c r="AA10" s="293"/>
      <c r="AB10" s="293"/>
      <c r="AC10" s="293"/>
    </row>
    <row r="11" spans="1:29" ht="16.5" customHeight="1">
      <c r="I11" s="378"/>
      <c r="J11" s="409" t="s">
        <v>375</v>
      </c>
      <c r="K11" s="409"/>
      <c r="L11" s="409"/>
      <c r="R11" s="293"/>
      <c r="S11" s="293"/>
      <c r="T11" s="293"/>
      <c r="U11" s="293"/>
      <c r="V11" s="293"/>
      <c r="W11" s="293"/>
      <c r="X11" s="293"/>
      <c r="Y11" s="293"/>
      <c r="Z11" s="293"/>
      <c r="AA11" s="367"/>
      <c r="AB11" s="367"/>
      <c r="AC11" s="367"/>
    </row>
    <row r="12" spans="1:29" ht="16.5" customHeight="1">
      <c r="A12" s="410" t="s">
        <v>393</v>
      </c>
      <c r="B12" s="410"/>
      <c r="I12" s="378"/>
      <c r="J12" s="378"/>
      <c r="K12" s="378"/>
      <c r="L12" s="378"/>
      <c r="R12" s="18"/>
      <c r="S12" s="18"/>
      <c r="T12" s="293"/>
      <c r="U12" s="293"/>
      <c r="V12" s="293"/>
      <c r="W12" s="293"/>
      <c r="X12" s="293"/>
      <c r="Y12" s="293"/>
      <c r="Z12" s="293"/>
      <c r="AA12" s="293"/>
      <c r="AB12" s="293"/>
      <c r="AC12" s="293"/>
    </row>
    <row r="13" spans="1:29" ht="17.25" customHeight="1">
      <c r="G13" s="8"/>
      <c r="H13" s="9" t="s">
        <v>70</v>
      </c>
      <c r="I13" s="408"/>
      <c r="J13" s="408"/>
      <c r="K13" s="408"/>
      <c r="L13" s="408"/>
      <c r="R13" s="293"/>
      <c r="S13" s="293"/>
      <c r="T13" s="293"/>
      <c r="U13" s="293"/>
      <c r="V13" s="293"/>
      <c r="W13" s="293"/>
      <c r="X13" s="294"/>
      <c r="Y13" s="200"/>
      <c r="Z13" s="216"/>
      <c r="AA13" s="216"/>
      <c r="AB13" s="216"/>
      <c r="AC13" s="216"/>
    </row>
    <row r="14" spans="1:29" ht="17.25" customHeight="1">
      <c r="G14" s="8"/>
      <c r="H14" s="9" t="s">
        <v>71</v>
      </c>
      <c r="I14" s="408"/>
      <c r="J14" s="408"/>
      <c r="K14" s="408"/>
      <c r="L14" s="408"/>
      <c r="R14" s="293"/>
      <c r="S14" s="293"/>
      <c r="T14" s="293"/>
      <c r="U14" s="293"/>
      <c r="V14" s="293"/>
      <c r="W14" s="293"/>
      <c r="X14" s="294"/>
      <c r="Y14" s="200"/>
      <c r="Z14" s="216"/>
      <c r="AA14" s="216"/>
      <c r="AB14" s="216"/>
      <c r="AC14" s="216"/>
    </row>
    <row r="15" spans="1:29" ht="17.25" customHeight="1">
      <c r="G15" s="8"/>
      <c r="H15" s="9" t="s">
        <v>72</v>
      </c>
      <c r="I15" s="408"/>
      <c r="J15" s="408"/>
      <c r="K15" s="408"/>
      <c r="L15" s="378"/>
      <c r="R15" s="293"/>
      <c r="S15" s="293"/>
      <c r="T15" s="293"/>
      <c r="U15" s="293"/>
      <c r="V15" s="293"/>
      <c r="W15" s="293"/>
      <c r="X15" s="294"/>
      <c r="Y15" s="200"/>
      <c r="Z15" s="216"/>
      <c r="AA15" s="216"/>
      <c r="AB15" s="216"/>
      <c r="AC15" s="293"/>
    </row>
    <row r="16" spans="1:29" ht="17.25" customHeight="1">
      <c r="G16" s="8"/>
      <c r="H16" s="9"/>
      <c r="I16" s="408"/>
      <c r="J16" s="408"/>
      <c r="K16" s="408"/>
      <c r="L16" s="54"/>
      <c r="R16" s="293"/>
      <c r="S16" s="293"/>
      <c r="T16" s="293"/>
      <c r="U16" s="293"/>
      <c r="V16" s="293"/>
      <c r="W16" s="293"/>
      <c r="X16" s="294"/>
      <c r="Y16" s="200"/>
      <c r="Z16" s="216"/>
      <c r="AA16" s="216"/>
      <c r="AB16" s="216"/>
      <c r="AC16" s="280"/>
    </row>
    <row r="17" spans="1:29" ht="17.25" customHeight="1">
      <c r="G17" s="8"/>
      <c r="H17" s="9"/>
      <c r="I17" s="408"/>
      <c r="J17" s="408"/>
      <c r="K17" s="408"/>
      <c r="L17" s="54"/>
      <c r="R17" s="293"/>
      <c r="S17" s="293"/>
      <c r="T17" s="293"/>
      <c r="U17" s="293"/>
      <c r="V17" s="293"/>
      <c r="W17" s="293"/>
      <c r="X17" s="294"/>
      <c r="Y17" s="200"/>
      <c r="Z17" s="216"/>
      <c r="AA17" s="216"/>
      <c r="AB17" s="216"/>
      <c r="AC17" s="280"/>
    </row>
    <row r="18" spans="1:29" ht="17.25" customHeight="1">
      <c r="G18" s="8"/>
      <c r="H18" s="410" t="s">
        <v>73</v>
      </c>
      <c r="I18" s="410"/>
      <c r="J18" s="410"/>
      <c r="K18" s="410"/>
      <c r="L18" s="410"/>
      <c r="R18" s="293"/>
      <c r="S18" s="293"/>
      <c r="T18" s="293"/>
      <c r="U18" s="293"/>
      <c r="V18" s="293"/>
      <c r="W18" s="293"/>
      <c r="X18" s="294"/>
      <c r="Y18" s="18"/>
      <c r="Z18" s="18"/>
      <c r="AA18" s="18"/>
      <c r="AB18" s="18"/>
      <c r="AC18" s="18"/>
    </row>
    <row r="19" spans="1:29" ht="13.5" customHeight="1">
      <c r="R19" s="293"/>
      <c r="S19" s="293"/>
      <c r="T19" s="293"/>
      <c r="U19" s="293"/>
      <c r="V19" s="293"/>
      <c r="W19" s="293"/>
      <c r="X19" s="293"/>
      <c r="Y19" s="293"/>
      <c r="Z19" s="293"/>
      <c r="AA19" s="293"/>
      <c r="AB19" s="293"/>
      <c r="AC19" s="293"/>
    </row>
    <row r="20" spans="1:29" ht="17.25" customHeight="1">
      <c r="A20" s="419" t="s">
        <v>394</v>
      </c>
      <c r="B20" s="419"/>
      <c r="C20" s="419"/>
      <c r="D20" s="419"/>
      <c r="E20" s="419"/>
      <c r="F20" s="419"/>
      <c r="G20" s="419"/>
      <c r="H20" s="419"/>
      <c r="I20" s="419"/>
      <c r="J20" s="419"/>
      <c r="K20" s="419"/>
      <c r="L20" s="419"/>
      <c r="R20" s="294"/>
      <c r="S20" s="294"/>
      <c r="T20" s="294"/>
      <c r="U20" s="294"/>
      <c r="V20" s="294"/>
      <c r="W20" s="294"/>
      <c r="X20" s="294"/>
      <c r="Y20" s="294"/>
      <c r="Z20" s="294"/>
      <c r="AA20" s="294"/>
      <c r="AB20" s="294"/>
      <c r="AC20" s="294"/>
    </row>
    <row r="21" spans="1:29" ht="17.25" customHeight="1">
      <c r="A21" s="419" t="s">
        <v>83</v>
      </c>
      <c r="B21" s="419"/>
      <c r="C21" s="419"/>
      <c r="D21" s="419"/>
      <c r="E21" s="419"/>
      <c r="F21" s="419"/>
      <c r="G21" s="419"/>
      <c r="H21" s="419"/>
      <c r="I21" s="419"/>
      <c r="J21" s="419"/>
      <c r="K21" s="419"/>
      <c r="L21" s="419"/>
      <c r="R21" s="294"/>
      <c r="S21" s="294"/>
      <c r="T21" s="294"/>
      <c r="U21" s="294"/>
      <c r="V21" s="294"/>
      <c r="W21" s="294"/>
      <c r="X21" s="294"/>
      <c r="Y21" s="294"/>
      <c r="Z21" s="294"/>
      <c r="AA21" s="294"/>
      <c r="AB21" s="294"/>
      <c r="AC21" s="294"/>
    </row>
    <row r="22" spans="1:29" ht="28.65" customHeight="1">
      <c r="A22" s="406" t="s">
        <v>74</v>
      </c>
      <c r="B22" s="407"/>
      <c r="C22" s="427"/>
      <c r="D22" s="428"/>
      <c r="E22" s="428"/>
      <c r="F22" s="428"/>
      <c r="G22" s="428"/>
      <c r="H22" s="428"/>
      <c r="I22" s="428"/>
      <c r="J22" s="428"/>
      <c r="K22" s="428"/>
      <c r="L22" s="429"/>
      <c r="N22" s="114"/>
      <c r="O22" s="114"/>
      <c r="R22" s="365"/>
      <c r="S22" s="294"/>
      <c r="T22" s="366"/>
      <c r="U22" s="366"/>
      <c r="V22" s="366"/>
      <c r="W22" s="366"/>
      <c r="X22" s="366"/>
      <c r="Y22" s="366"/>
      <c r="Z22" s="366"/>
      <c r="AA22" s="366"/>
      <c r="AB22" s="366"/>
      <c r="AC22" s="366"/>
    </row>
    <row r="23" spans="1:29" ht="28.65" customHeight="1" thickBot="1">
      <c r="A23" s="406" t="s">
        <v>75</v>
      </c>
      <c r="B23" s="407"/>
      <c r="C23" s="427" t="s">
        <v>325</v>
      </c>
      <c r="D23" s="428"/>
      <c r="E23" s="425"/>
      <c r="F23" s="425"/>
      <c r="G23" s="425"/>
      <c r="H23" s="425"/>
      <c r="I23" s="425"/>
      <c r="J23" s="425"/>
      <c r="K23" s="425"/>
      <c r="L23" s="426"/>
      <c r="N23" s="114"/>
      <c r="R23" s="365"/>
      <c r="S23" s="294"/>
      <c r="T23" s="160"/>
      <c r="U23" s="160"/>
      <c r="V23" s="160"/>
      <c r="W23" s="160"/>
      <c r="X23" s="160"/>
      <c r="Y23" s="160"/>
      <c r="Z23" s="160"/>
      <c r="AA23" s="160"/>
      <c r="AB23" s="160"/>
      <c r="AC23" s="160"/>
    </row>
    <row r="24" spans="1:29" ht="28.65" customHeight="1" thickBot="1">
      <c r="A24" s="406" t="s">
        <v>76</v>
      </c>
      <c r="B24" s="407"/>
      <c r="C24" s="31"/>
      <c r="D24" s="411" t="s">
        <v>84</v>
      </c>
      <c r="E24" s="411"/>
      <c r="F24" s="411"/>
      <c r="G24" s="411"/>
      <c r="H24" s="411"/>
      <c r="I24" s="411"/>
      <c r="J24" s="411"/>
      <c r="K24" s="411"/>
      <c r="L24" s="412"/>
      <c r="N24" s="115" t="b">
        <v>0</v>
      </c>
      <c r="R24" s="365"/>
      <c r="S24" s="294"/>
      <c r="T24" s="295"/>
      <c r="U24" s="349"/>
      <c r="V24" s="349"/>
      <c r="W24" s="349"/>
      <c r="X24" s="349"/>
      <c r="Y24" s="349"/>
      <c r="Z24" s="349"/>
      <c r="AA24" s="349"/>
      <c r="AB24" s="349"/>
      <c r="AC24" s="349"/>
    </row>
    <row r="25" spans="1:29" ht="28.65" customHeight="1" thickBot="1">
      <c r="A25" s="407"/>
      <c r="B25" s="407"/>
      <c r="C25" s="31"/>
      <c r="D25" s="411" t="s">
        <v>85</v>
      </c>
      <c r="E25" s="411"/>
      <c r="F25" s="411"/>
      <c r="G25" s="411"/>
      <c r="H25" s="411"/>
      <c r="I25" s="411"/>
      <c r="J25" s="411"/>
      <c r="K25" s="411"/>
      <c r="L25" s="412"/>
      <c r="N25" s="115" t="b">
        <v>0</v>
      </c>
      <c r="R25" s="294"/>
      <c r="S25" s="294"/>
      <c r="T25" s="295"/>
      <c r="U25" s="349"/>
      <c r="V25" s="349"/>
      <c r="W25" s="349"/>
      <c r="X25" s="349"/>
      <c r="Y25" s="349"/>
      <c r="Z25" s="349"/>
      <c r="AA25" s="349"/>
      <c r="AB25" s="349"/>
      <c r="AC25" s="349"/>
    </row>
    <row r="26" spans="1:29" ht="28.65" customHeight="1" thickBot="1">
      <c r="A26" s="407"/>
      <c r="B26" s="407"/>
      <c r="C26" s="31"/>
      <c r="D26" s="411" t="s">
        <v>86</v>
      </c>
      <c r="E26" s="411"/>
      <c r="F26" s="411"/>
      <c r="G26" s="411"/>
      <c r="H26" s="411"/>
      <c r="I26" s="411"/>
      <c r="J26" s="411"/>
      <c r="K26" s="411"/>
      <c r="L26" s="412"/>
      <c r="N26" s="115" t="b">
        <v>0</v>
      </c>
      <c r="R26" s="294"/>
      <c r="S26" s="294"/>
      <c r="T26" s="295"/>
      <c r="U26" s="349"/>
      <c r="V26" s="349"/>
      <c r="W26" s="349"/>
      <c r="X26" s="349"/>
      <c r="Y26" s="349"/>
      <c r="Z26" s="349"/>
      <c r="AA26" s="349"/>
      <c r="AB26" s="349"/>
      <c r="AC26" s="349"/>
    </row>
    <row r="27" spans="1:29" ht="28.65" customHeight="1" thickBot="1">
      <c r="A27" s="407"/>
      <c r="B27" s="407"/>
      <c r="C27" s="31"/>
      <c r="D27" s="411" t="s">
        <v>87</v>
      </c>
      <c r="E27" s="411"/>
      <c r="F27" s="411"/>
      <c r="G27" s="411"/>
      <c r="H27" s="411"/>
      <c r="I27" s="411"/>
      <c r="J27" s="411"/>
      <c r="K27" s="411"/>
      <c r="L27" s="412"/>
      <c r="N27" s="115" t="b">
        <v>0</v>
      </c>
      <c r="R27" s="294"/>
      <c r="S27" s="294"/>
      <c r="T27" s="295"/>
      <c r="U27" s="349"/>
      <c r="V27" s="349"/>
      <c r="W27" s="349"/>
      <c r="X27" s="349"/>
      <c r="Y27" s="349"/>
      <c r="Z27" s="349"/>
      <c r="AA27" s="349"/>
      <c r="AB27" s="349"/>
      <c r="AC27" s="349"/>
    </row>
    <row r="28" spans="1:29" ht="28.65" customHeight="1" thickBot="1">
      <c r="A28" s="407"/>
      <c r="B28" s="407"/>
      <c r="C28" s="31"/>
      <c r="D28" s="411" t="s">
        <v>88</v>
      </c>
      <c r="E28" s="411"/>
      <c r="F28" s="411"/>
      <c r="G28" s="411"/>
      <c r="H28" s="411"/>
      <c r="I28" s="411"/>
      <c r="J28" s="411"/>
      <c r="K28" s="411"/>
      <c r="L28" s="412"/>
      <c r="N28" s="115" t="b">
        <v>0</v>
      </c>
      <c r="R28" s="294"/>
      <c r="S28" s="294"/>
      <c r="T28" s="295"/>
      <c r="U28" s="349"/>
      <c r="V28" s="349"/>
      <c r="W28" s="349"/>
      <c r="X28" s="349"/>
      <c r="Y28" s="349"/>
      <c r="Z28" s="349"/>
      <c r="AA28" s="349"/>
      <c r="AB28" s="349"/>
      <c r="AC28" s="349"/>
    </row>
    <row r="29" spans="1:29" ht="22.95" customHeight="1">
      <c r="A29" s="406" t="s">
        <v>77</v>
      </c>
      <c r="B29" s="407"/>
      <c r="C29" s="431" t="s">
        <v>78</v>
      </c>
      <c r="D29" s="431"/>
      <c r="E29" s="430" t="str">
        <f>IF(ISNA(VLOOKUP(G29,J44:K64,2,0)),"",VLOOKUP(G29,J44:K64,2,0))</f>
        <v/>
      </c>
      <c r="F29" s="430"/>
      <c r="G29" s="421"/>
      <c r="H29" s="421"/>
      <c r="I29" s="421"/>
      <c r="J29" s="421"/>
      <c r="K29" s="421"/>
      <c r="L29" s="421"/>
      <c r="R29" s="365"/>
      <c r="S29" s="294"/>
      <c r="T29" s="294"/>
      <c r="U29" s="294"/>
      <c r="V29" s="212"/>
      <c r="W29" s="212"/>
      <c r="X29" s="1"/>
      <c r="Y29" s="1"/>
      <c r="Z29" s="1"/>
      <c r="AA29" s="1"/>
      <c r="AB29" s="1"/>
      <c r="AC29" s="1"/>
    </row>
    <row r="30" spans="1:29" ht="22.95" customHeight="1">
      <c r="A30" s="407"/>
      <c r="B30" s="407"/>
      <c r="C30" s="431" t="s">
        <v>79</v>
      </c>
      <c r="D30" s="431"/>
      <c r="E30" s="430" t="str">
        <f>IF(ISNA(VLOOKUP(G30,O45:P144,2,0)),"",VLOOKUP(G30,O45:P144,2,0))</f>
        <v/>
      </c>
      <c r="F30" s="430"/>
      <c r="G30" s="421"/>
      <c r="H30" s="421"/>
      <c r="I30" s="421"/>
      <c r="J30" s="421"/>
      <c r="K30" s="421"/>
      <c r="L30" s="421"/>
      <c r="R30" s="294"/>
      <c r="S30" s="294"/>
      <c r="T30" s="294"/>
      <c r="U30" s="294"/>
      <c r="V30" s="212"/>
      <c r="W30" s="212"/>
      <c r="X30" s="1"/>
      <c r="Y30" s="1"/>
      <c r="Z30" s="1"/>
      <c r="AA30" s="1"/>
      <c r="AB30" s="1"/>
      <c r="AC30" s="1"/>
    </row>
    <row r="31" spans="1:29" ht="28.5" customHeight="1" thickBot="1">
      <c r="A31" s="406" t="s">
        <v>89</v>
      </c>
      <c r="B31" s="407"/>
      <c r="C31" s="424"/>
      <c r="D31" s="425"/>
      <c r="E31" s="425"/>
      <c r="F31" s="425"/>
      <c r="G31" s="425"/>
      <c r="H31" s="425"/>
      <c r="I31" s="425"/>
      <c r="J31" s="425"/>
      <c r="K31" s="425"/>
      <c r="L31" s="426"/>
      <c r="R31" s="365"/>
      <c r="S31" s="294"/>
      <c r="T31" s="160"/>
      <c r="U31" s="160"/>
      <c r="V31" s="160"/>
      <c r="W31" s="160"/>
      <c r="X31" s="160"/>
      <c r="Y31" s="160"/>
      <c r="Z31" s="160"/>
      <c r="AA31" s="160"/>
      <c r="AB31" s="160"/>
      <c r="AC31" s="160"/>
    </row>
    <row r="32" spans="1:29" ht="25.5" customHeight="1" thickBot="1">
      <c r="A32" s="407" t="s">
        <v>90</v>
      </c>
      <c r="B32" s="407"/>
      <c r="C32" s="26"/>
      <c r="D32" s="417" t="s">
        <v>91</v>
      </c>
      <c r="E32" s="417"/>
      <c r="F32" s="417"/>
      <c r="G32" s="417"/>
      <c r="H32" s="417"/>
      <c r="I32" s="418"/>
      <c r="J32" s="379" t="str">
        <f>IF(N32=TRUE,#REF!,"")</f>
        <v/>
      </c>
      <c r="K32" s="10" t="s">
        <v>92</v>
      </c>
      <c r="L32" s="11"/>
      <c r="M32" s="116"/>
      <c r="N32" s="115" t="b">
        <v>0</v>
      </c>
      <c r="R32" s="294"/>
      <c r="S32" s="294"/>
      <c r="T32" s="296"/>
      <c r="U32" s="294"/>
      <c r="V32" s="294"/>
      <c r="W32" s="294"/>
      <c r="X32" s="294"/>
      <c r="Y32" s="294"/>
      <c r="Z32" s="294"/>
      <c r="AA32" s="297"/>
      <c r="AB32" s="298"/>
      <c r="AC32" s="294"/>
    </row>
    <row r="33" spans="1:29" ht="25.5" customHeight="1" thickBot="1">
      <c r="A33" s="407"/>
      <c r="B33" s="407"/>
      <c r="C33" s="26"/>
      <c r="D33" s="417" t="s">
        <v>93</v>
      </c>
      <c r="E33" s="417"/>
      <c r="F33" s="417"/>
      <c r="G33" s="417"/>
      <c r="H33" s="417"/>
      <c r="I33" s="418"/>
      <c r="J33" s="380" t="str">
        <f>IF(N33=TRUE,#REF!,"")</f>
        <v/>
      </c>
      <c r="K33" s="10" t="s">
        <v>80</v>
      </c>
      <c r="L33" s="11"/>
      <c r="M33" s="116"/>
      <c r="N33" s="115" t="b">
        <v>0</v>
      </c>
      <c r="R33" s="294"/>
      <c r="S33" s="294"/>
      <c r="T33" s="296"/>
      <c r="U33" s="294"/>
      <c r="V33" s="294"/>
      <c r="W33" s="294"/>
      <c r="X33" s="294"/>
      <c r="Y33" s="294"/>
      <c r="Z33" s="294"/>
      <c r="AA33" s="287"/>
      <c r="AB33" s="298"/>
      <c r="AC33" s="294"/>
    </row>
    <row r="34" spans="1:29" ht="25.5" customHeight="1" thickBot="1">
      <c r="A34" s="407"/>
      <c r="B34" s="407"/>
      <c r="C34" s="26"/>
      <c r="D34" s="414" t="s">
        <v>94</v>
      </c>
      <c r="E34" s="415"/>
      <c r="F34" s="415"/>
      <c r="G34" s="415"/>
      <c r="H34" s="415"/>
      <c r="I34" s="416"/>
      <c r="J34" s="380" t="str">
        <f>IF(N34=TRUE,SUM(#REF!),"")</f>
        <v/>
      </c>
      <c r="K34" s="10" t="s">
        <v>95</v>
      </c>
      <c r="L34" s="11"/>
      <c r="M34" s="116"/>
      <c r="N34" s="115" t="b">
        <v>0</v>
      </c>
      <c r="R34" s="294"/>
      <c r="S34" s="294"/>
      <c r="T34" s="296"/>
      <c r="U34" s="365"/>
      <c r="V34" s="113"/>
      <c r="W34" s="113"/>
      <c r="X34" s="113"/>
      <c r="Y34" s="113"/>
      <c r="Z34" s="113"/>
      <c r="AA34" s="287"/>
      <c r="AB34" s="298"/>
      <c r="AC34" s="294"/>
    </row>
    <row r="35" spans="1:29" ht="21.9" customHeight="1">
      <c r="A35" s="407" t="s">
        <v>96</v>
      </c>
      <c r="B35" s="407"/>
      <c r="C35" s="431" t="s">
        <v>63</v>
      </c>
      <c r="D35" s="431"/>
      <c r="E35" s="407" t="s">
        <v>81</v>
      </c>
      <c r="F35" s="407"/>
      <c r="G35" s="407"/>
      <c r="H35" s="407"/>
      <c r="I35" s="423"/>
      <c r="J35" s="423"/>
      <c r="K35" s="423"/>
      <c r="L35" s="423"/>
      <c r="R35" s="294"/>
      <c r="S35" s="294"/>
      <c r="T35" s="294"/>
      <c r="U35" s="294"/>
      <c r="V35" s="294"/>
      <c r="W35" s="294"/>
      <c r="X35" s="294"/>
      <c r="Y35" s="294"/>
      <c r="Z35" s="160"/>
      <c r="AA35" s="160"/>
      <c r="AB35" s="160"/>
      <c r="AC35" s="160"/>
    </row>
    <row r="36" spans="1:29" ht="21.9" customHeight="1">
      <c r="A36" s="407"/>
      <c r="B36" s="407"/>
      <c r="C36" s="431"/>
      <c r="D36" s="431"/>
      <c r="E36" s="407" t="s">
        <v>82</v>
      </c>
      <c r="F36" s="407"/>
      <c r="G36" s="407"/>
      <c r="H36" s="407"/>
      <c r="I36" s="423"/>
      <c r="J36" s="423"/>
      <c r="K36" s="423"/>
      <c r="L36" s="423"/>
      <c r="R36" s="294"/>
      <c r="S36" s="294"/>
      <c r="T36" s="294"/>
      <c r="U36" s="294"/>
      <c r="V36" s="294"/>
      <c r="W36" s="294"/>
      <c r="X36" s="294"/>
      <c r="Y36" s="294"/>
      <c r="Z36" s="160"/>
      <c r="AA36" s="160"/>
      <c r="AB36" s="160"/>
      <c r="AC36" s="160"/>
    </row>
    <row r="37" spans="1:29" ht="21.9" customHeight="1">
      <c r="A37" s="407"/>
      <c r="B37" s="407"/>
      <c r="C37" s="431" t="s">
        <v>97</v>
      </c>
      <c r="D37" s="431"/>
      <c r="E37" s="431"/>
      <c r="F37" s="431"/>
      <c r="G37" s="431"/>
      <c r="H37" s="431"/>
      <c r="I37" s="423"/>
      <c r="J37" s="423"/>
      <c r="K37" s="423"/>
      <c r="L37" s="423"/>
      <c r="R37" s="294"/>
      <c r="S37" s="294"/>
      <c r="T37" s="294"/>
      <c r="U37" s="294"/>
      <c r="V37" s="294"/>
      <c r="W37" s="294"/>
      <c r="X37" s="294"/>
      <c r="Y37" s="294"/>
      <c r="Z37" s="160"/>
      <c r="AA37" s="160"/>
      <c r="AB37" s="160"/>
      <c r="AC37" s="160"/>
    </row>
    <row r="38" spans="1:29" ht="21.9" customHeight="1">
      <c r="A38" s="407"/>
      <c r="B38" s="407"/>
      <c r="C38" s="431" t="s">
        <v>98</v>
      </c>
      <c r="D38" s="431"/>
      <c r="E38" s="431"/>
      <c r="F38" s="431"/>
      <c r="G38" s="431"/>
      <c r="H38" s="431"/>
      <c r="I38" s="423"/>
      <c r="J38" s="423"/>
      <c r="K38" s="423"/>
      <c r="L38" s="423"/>
      <c r="R38" s="294"/>
      <c r="S38" s="294"/>
      <c r="T38" s="294"/>
      <c r="U38" s="294"/>
      <c r="V38" s="294"/>
      <c r="W38" s="294"/>
      <c r="X38" s="294"/>
      <c r="Y38" s="294"/>
      <c r="Z38" s="160"/>
      <c r="AA38" s="160"/>
      <c r="AB38" s="160"/>
      <c r="AC38" s="160"/>
    </row>
    <row r="39" spans="1:29" ht="21.9" customHeight="1">
      <c r="A39" s="407"/>
      <c r="B39" s="407"/>
      <c r="C39" s="431" t="s">
        <v>99</v>
      </c>
      <c r="D39" s="431"/>
      <c r="E39" s="431"/>
      <c r="F39" s="431"/>
      <c r="G39" s="431"/>
      <c r="H39" s="431"/>
      <c r="I39" s="432"/>
      <c r="J39" s="433"/>
      <c r="K39" s="433"/>
      <c r="L39" s="433"/>
      <c r="R39" s="294"/>
      <c r="S39" s="294"/>
      <c r="T39" s="294"/>
      <c r="U39" s="294"/>
      <c r="V39" s="294"/>
      <c r="W39" s="294"/>
      <c r="X39" s="294"/>
      <c r="Y39" s="294"/>
      <c r="Z39" s="364"/>
      <c r="AA39" s="327"/>
      <c r="AB39" s="327"/>
      <c r="AC39" s="327"/>
    </row>
    <row r="40" spans="1:29" ht="9.4499999999999993" customHeight="1">
      <c r="R40" s="293"/>
      <c r="S40" s="293"/>
      <c r="T40" s="293"/>
      <c r="U40" s="293"/>
      <c r="V40" s="293"/>
      <c r="W40" s="293"/>
      <c r="X40" s="293"/>
      <c r="Y40" s="293"/>
      <c r="Z40" s="293"/>
      <c r="AA40" s="293"/>
      <c r="AB40" s="293"/>
      <c r="AC40" s="293"/>
    </row>
    <row r="41" spans="1:29" ht="16.5" customHeight="1">
      <c r="A41" s="434" t="s">
        <v>100</v>
      </c>
      <c r="B41" s="431"/>
      <c r="C41" s="431"/>
      <c r="D41" s="431"/>
      <c r="E41" s="431"/>
      <c r="F41" s="434" t="s">
        <v>101</v>
      </c>
      <c r="G41" s="434"/>
      <c r="H41" s="435" t="s">
        <v>102</v>
      </c>
      <c r="I41" s="418"/>
      <c r="J41" s="431"/>
      <c r="K41" s="431"/>
      <c r="L41" s="431"/>
      <c r="R41" s="363"/>
      <c r="S41" s="294"/>
      <c r="T41" s="294"/>
      <c r="U41" s="294"/>
      <c r="V41" s="294"/>
      <c r="W41" s="363"/>
      <c r="X41" s="363"/>
      <c r="Y41" s="294"/>
      <c r="Z41" s="294"/>
      <c r="AA41" s="294"/>
      <c r="AB41" s="294"/>
      <c r="AC41" s="294"/>
    </row>
    <row r="42" spans="1:29" ht="63.45" customHeight="1">
      <c r="A42" s="434"/>
      <c r="B42" s="431"/>
      <c r="C42" s="431"/>
      <c r="D42" s="431"/>
      <c r="E42" s="431"/>
      <c r="F42" s="434"/>
      <c r="G42" s="434"/>
      <c r="H42" s="431"/>
      <c r="I42" s="431"/>
      <c r="J42" s="431"/>
      <c r="K42" s="431"/>
      <c r="L42" s="431"/>
      <c r="R42" s="363"/>
      <c r="S42" s="294"/>
      <c r="T42" s="294"/>
      <c r="U42" s="294"/>
      <c r="V42" s="294"/>
      <c r="W42" s="363"/>
      <c r="X42" s="363"/>
      <c r="Y42" s="294"/>
      <c r="Z42" s="294"/>
      <c r="AA42" s="294"/>
      <c r="AB42" s="294"/>
      <c r="AC42" s="294"/>
    </row>
    <row r="44" spans="1:29" ht="18" hidden="1" customHeight="1"/>
    <row r="45" spans="1:29" ht="18" hidden="1" customHeight="1">
      <c r="J45" s="6" t="s">
        <v>191</v>
      </c>
      <c r="K45" s="6" t="s">
        <v>192</v>
      </c>
      <c r="AA45" s="6" t="s">
        <v>191</v>
      </c>
      <c r="AB45" s="6" t="s">
        <v>192</v>
      </c>
    </row>
    <row r="46" spans="1:29" ht="18" hidden="1" customHeight="1">
      <c r="J46" s="6" t="s">
        <v>212</v>
      </c>
      <c r="K46" s="6" t="s">
        <v>193</v>
      </c>
      <c r="O46" s="13" t="s">
        <v>103</v>
      </c>
      <c r="P46" s="12" t="s">
        <v>104</v>
      </c>
      <c r="AA46" s="6" t="s">
        <v>212</v>
      </c>
      <c r="AB46" s="6" t="s">
        <v>193</v>
      </c>
    </row>
    <row r="47" spans="1:29" ht="18" hidden="1" customHeight="1">
      <c r="J47" s="6" t="s">
        <v>213</v>
      </c>
      <c r="K47" s="6" t="s">
        <v>194</v>
      </c>
      <c r="O47" s="13" t="s">
        <v>106</v>
      </c>
      <c r="P47" s="12" t="s">
        <v>105</v>
      </c>
      <c r="AA47" s="6" t="s">
        <v>213</v>
      </c>
      <c r="AB47" s="6" t="s">
        <v>194</v>
      </c>
    </row>
    <row r="48" spans="1:29" ht="18" hidden="1" customHeight="1">
      <c r="J48" s="6" t="s">
        <v>214</v>
      </c>
      <c r="K48" s="6" t="s">
        <v>195</v>
      </c>
      <c r="O48" s="13" t="s">
        <v>108</v>
      </c>
      <c r="P48" s="12" t="s">
        <v>107</v>
      </c>
      <c r="AA48" s="6" t="s">
        <v>214</v>
      </c>
      <c r="AB48" s="6" t="s">
        <v>195</v>
      </c>
    </row>
    <row r="49" spans="10:28" ht="18" hidden="1" customHeight="1">
      <c r="J49" s="6" t="s">
        <v>215</v>
      </c>
      <c r="K49" s="6" t="s">
        <v>196</v>
      </c>
      <c r="O49" s="13" t="s">
        <v>110</v>
      </c>
      <c r="P49" s="12" t="s">
        <v>109</v>
      </c>
      <c r="AA49" s="6" t="s">
        <v>215</v>
      </c>
      <c r="AB49" s="6" t="s">
        <v>196</v>
      </c>
    </row>
    <row r="50" spans="10:28" ht="18" hidden="1" customHeight="1">
      <c r="J50" s="6" t="s">
        <v>216</v>
      </c>
      <c r="K50" s="6" t="s">
        <v>197</v>
      </c>
      <c r="O50" s="13" t="s">
        <v>112</v>
      </c>
      <c r="P50" s="12" t="s">
        <v>111</v>
      </c>
      <c r="AA50" s="6" t="s">
        <v>216</v>
      </c>
      <c r="AB50" s="6" t="s">
        <v>197</v>
      </c>
    </row>
    <row r="51" spans="10:28" ht="18" hidden="1" customHeight="1">
      <c r="J51" s="6" t="s">
        <v>217</v>
      </c>
      <c r="K51" s="6" t="s">
        <v>198</v>
      </c>
      <c r="O51" s="13" t="s">
        <v>114</v>
      </c>
      <c r="P51" s="12" t="s">
        <v>113</v>
      </c>
      <c r="AA51" s="6" t="s">
        <v>217</v>
      </c>
      <c r="AB51" s="6" t="s">
        <v>198</v>
      </c>
    </row>
    <row r="52" spans="10:28" ht="18" hidden="1" customHeight="1">
      <c r="J52" s="6" t="s">
        <v>218</v>
      </c>
      <c r="K52" s="6" t="s">
        <v>199</v>
      </c>
      <c r="O52" s="13" t="s">
        <v>116</v>
      </c>
      <c r="P52" s="12" t="s">
        <v>115</v>
      </c>
      <c r="AA52" s="6" t="s">
        <v>218</v>
      </c>
      <c r="AB52" s="6" t="s">
        <v>199</v>
      </c>
    </row>
    <row r="53" spans="10:28" ht="18" hidden="1" customHeight="1">
      <c r="J53" s="6" t="s">
        <v>219</v>
      </c>
      <c r="K53" s="6" t="s">
        <v>200</v>
      </c>
      <c r="O53" s="13" t="s">
        <v>118</v>
      </c>
      <c r="P53" s="12" t="s">
        <v>117</v>
      </c>
      <c r="AA53" s="6" t="s">
        <v>219</v>
      </c>
      <c r="AB53" s="6" t="s">
        <v>200</v>
      </c>
    </row>
    <row r="54" spans="10:28" ht="18" hidden="1" customHeight="1">
      <c r="J54" s="6" t="s">
        <v>220</v>
      </c>
      <c r="K54" s="6" t="s">
        <v>201</v>
      </c>
      <c r="O54" s="13" t="s">
        <v>120</v>
      </c>
      <c r="P54" s="12" t="s">
        <v>119</v>
      </c>
      <c r="AA54" s="6" t="s">
        <v>220</v>
      </c>
      <c r="AB54" s="6" t="s">
        <v>201</v>
      </c>
    </row>
    <row r="55" spans="10:28" ht="18" hidden="1" customHeight="1">
      <c r="J55" s="6" t="s">
        <v>221</v>
      </c>
      <c r="K55" s="6" t="s">
        <v>202</v>
      </c>
      <c r="O55" s="13" t="s">
        <v>6</v>
      </c>
      <c r="P55" s="14">
        <v>10</v>
      </c>
      <c r="AA55" s="6" t="s">
        <v>221</v>
      </c>
      <c r="AB55" s="6" t="s">
        <v>202</v>
      </c>
    </row>
    <row r="56" spans="10:28" ht="18" hidden="1" customHeight="1">
      <c r="J56" s="6" t="s">
        <v>222</v>
      </c>
      <c r="K56" s="6" t="s">
        <v>203</v>
      </c>
      <c r="O56" s="13" t="s">
        <v>7</v>
      </c>
      <c r="P56" s="14">
        <v>11</v>
      </c>
      <c r="AA56" s="6" t="s">
        <v>222</v>
      </c>
      <c r="AB56" s="6" t="s">
        <v>203</v>
      </c>
    </row>
    <row r="57" spans="10:28" ht="18" hidden="1" customHeight="1">
      <c r="J57" s="6" t="s">
        <v>223</v>
      </c>
      <c r="K57" s="6" t="s">
        <v>204</v>
      </c>
      <c r="O57" s="13" t="s">
        <v>8</v>
      </c>
      <c r="P57" s="14">
        <v>12</v>
      </c>
      <c r="AA57" s="6" t="s">
        <v>223</v>
      </c>
      <c r="AB57" s="6" t="s">
        <v>204</v>
      </c>
    </row>
    <row r="58" spans="10:28" ht="18" hidden="1" customHeight="1">
      <c r="J58" s="6" t="s">
        <v>224</v>
      </c>
      <c r="K58" s="6" t="s">
        <v>205</v>
      </c>
      <c r="O58" s="13" t="s">
        <v>9</v>
      </c>
      <c r="P58" s="14">
        <v>13</v>
      </c>
      <c r="AA58" s="6" t="s">
        <v>224</v>
      </c>
      <c r="AB58" s="6" t="s">
        <v>205</v>
      </c>
    </row>
    <row r="59" spans="10:28" ht="18" hidden="1" customHeight="1">
      <c r="J59" s="6" t="s">
        <v>225</v>
      </c>
      <c r="K59" s="6" t="s">
        <v>206</v>
      </c>
      <c r="O59" s="13" t="s">
        <v>10</v>
      </c>
      <c r="P59" s="14">
        <v>14</v>
      </c>
      <c r="AA59" s="6" t="s">
        <v>225</v>
      </c>
      <c r="AB59" s="6" t="s">
        <v>206</v>
      </c>
    </row>
    <row r="60" spans="10:28" ht="18" hidden="1" customHeight="1">
      <c r="J60" s="6" t="s">
        <v>226</v>
      </c>
      <c r="K60" s="6" t="s">
        <v>207</v>
      </c>
      <c r="O60" s="13" t="s">
        <v>11</v>
      </c>
      <c r="P60" s="14">
        <v>15</v>
      </c>
      <c r="AA60" s="6" t="s">
        <v>226</v>
      </c>
      <c r="AB60" s="6" t="s">
        <v>207</v>
      </c>
    </row>
    <row r="61" spans="10:28" ht="18" hidden="1" customHeight="1">
      <c r="J61" s="6" t="s">
        <v>227</v>
      </c>
      <c r="K61" s="6" t="s">
        <v>208</v>
      </c>
      <c r="O61" s="13" t="s">
        <v>12</v>
      </c>
      <c r="P61" s="14">
        <v>16</v>
      </c>
      <c r="AA61" s="6" t="s">
        <v>227</v>
      </c>
      <c r="AB61" s="6" t="s">
        <v>208</v>
      </c>
    </row>
    <row r="62" spans="10:28" ht="18" hidden="1" customHeight="1">
      <c r="J62" s="6" t="s">
        <v>228</v>
      </c>
      <c r="K62" s="6" t="s">
        <v>209</v>
      </c>
      <c r="O62" s="13" t="s">
        <v>13</v>
      </c>
      <c r="P62" s="14">
        <v>17</v>
      </c>
      <c r="AA62" s="6" t="s">
        <v>228</v>
      </c>
      <c r="AB62" s="6" t="s">
        <v>209</v>
      </c>
    </row>
    <row r="63" spans="10:28" ht="18" hidden="1" customHeight="1">
      <c r="J63" s="6" t="s">
        <v>229</v>
      </c>
      <c r="K63" s="6" t="s">
        <v>210</v>
      </c>
      <c r="O63" s="13" t="s">
        <v>14</v>
      </c>
      <c r="P63" s="14">
        <v>18</v>
      </c>
      <c r="AA63" s="6" t="s">
        <v>229</v>
      </c>
      <c r="AB63" s="6" t="s">
        <v>210</v>
      </c>
    </row>
    <row r="64" spans="10:28" ht="18" hidden="1" customHeight="1">
      <c r="J64" s="6" t="s">
        <v>230</v>
      </c>
      <c r="K64" s="6" t="s">
        <v>211</v>
      </c>
      <c r="O64" s="13" t="s">
        <v>15</v>
      </c>
      <c r="P64" s="14">
        <v>19</v>
      </c>
      <c r="AA64" s="6" t="s">
        <v>230</v>
      </c>
      <c r="AB64" s="6" t="s">
        <v>211</v>
      </c>
    </row>
    <row r="65" spans="15:16" ht="18" customHeight="1">
      <c r="O65" s="13" t="s">
        <v>16</v>
      </c>
      <c r="P65" s="14">
        <v>20</v>
      </c>
    </row>
    <row r="66" spans="15:16" ht="18" customHeight="1">
      <c r="O66" s="13" t="s">
        <v>17</v>
      </c>
      <c r="P66" s="14">
        <v>21</v>
      </c>
    </row>
    <row r="67" spans="15:16" ht="18" customHeight="1">
      <c r="O67" s="13" t="s">
        <v>18</v>
      </c>
      <c r="P67" s="14">
        <v>22</v>
      </c>
    </row>
    <row r="68" spans="15:16" ht="18" customHeight="1">
      <c r="O68" s="13" t="s">
        <v>19</v>
      </c>
      <c r="P68" s="14">
        <v>23</v>
      </c>
    </row>
    <row r="69" spans="15:16" ht="18" customHeight="1">
      <c r="O69" s="13" t="s">
        <v>20</v>
      </c>
      <c r="P69" s="14">
        <v>24</v>
      </c>
    </row>
    <row r="70" spans="15:16" ht="18" customHeight="1">
      <c r="O70" s="13" t="s">
        <v>121</v>
      </c>
      <c r="P70" s="14">
        <v>25</v>
      </c>
    </row>
    <row r="71" spans="15:16" ht="18" customHeight="1">
      <c r="O71" s="13" t="s">
        <v>122</v>
      </c>
      <c r="P71" s="14">
        <v>26</v>
      </c>
    </row>
    <row r="72" spans="15:16" ht="18" customHeight="1">
      <c r="O72" s="13" t="s">
        <v>123</v>
      </c>
      <c r="P72" s="14">
        <v>27</v>
      </c>
    </row>
    <row r="73" spans="15:16" ht="18" customHeight="1">
      <c r="O73" s="13" t="s">
        <v>124</v>
      </c>
      <c r="P73" s="14">
        <v>28</v>
      </c>
    </row>
    <row r="74" spans="15:16" ht="18" customHeight="1">
      <c r="O74" s="13" t="s">
        <v>125</v>
      </c>
      <c r="P74" s="14">
        <v>29</v>
      </c>
    </row>
    <row r="75" spans="15:16" ht="18" customHeight="1">
      <c r="O75" s="13" t="s">
        <v>126</v>
      </c>
      <c r="P75" s="14">
        <v>30</v>
      </c>
    </row>
    <row r="76" spans="15:16" ht="18" customHeight="1">
      <c r="O76" s="13" t="s">
        <v>127</v>
      </c>
      <c r="P76" s="14">
        <v>31</v>
      </c>
    </row>
    <row r="77" spans="15:16" ht="18" customHeight="1">
      <c r="O77" s="13" t="s">
        <v>128</v>
      </c>
      <c r="P77" s="14">
        <v>32</v>
      </c>
    </row>
    <row r="78" spans="15:16" ht="18" customHeight="1">
      <c r="O78" s="13" t="s">
        <v>129</v>
      </c>
      <c r="P78" s="14">
        <v>33</v>
      </c>
    </row>
    <row r="79" spans="15:16" ht="18" customHeight="1">
      <c r="O79" s="13" t="s">
        <v>130</v>
      </c>
      <c r="P79" s="14">
        <v>34</v>
      </c>
    </row>
    <row r="80" spans="15:16" ht="18" customHeight="1">
      <c r="O80" s="13" t="s">
        <v>131</v>
      </c>
      <c r="P80" s="14">
        <v>35</v>
      </c>
    </row>
    <row r="81" spans="15:16" ht="18" customHeight="1">
      <c r="O81" s="13" t="s">
        <v>132</v>
      </c>
      <c r="P81" s="14">
        <v>36</v>
      </c>
    </row>
    <row r="82" spans="15:16" ht="18" customHeight="1">
      <c r="O82" s="13" t="s">
        <v>133</v>
      </c>
      <c r="P82" s="14">
        <v>37</v>
      </c>
    </row>
    <row r="83" spans="15:16" ht="18" customHeight="1">
      <c r="O83" s="13" t="s">
        <v>134</v>
      </c>
      <c r="P83" s="14">
        <v>38</v>
      </c>
    </row>
    <row r="84" spans="15:16" ht="18" customHeight="1">
      <c r="O84" s="13" t="s">
        <v>135</v>
      </c>
      <c r="P84" s="14">
        <v>39</v>
      </c>
    </row>
    <row r="85" spans="15:16" ht="18" customHeight="1">
      <c r="O85" s="13" t="s">
        <v>21</v>
      </c>
      <c r="P85" s="14">
        <v>40</v>
      </c>
    </row>
    <row r="86" spans="15:16" ht="18" customHeight="1">
      <c r="O86" s="13" t="s">
        <v>22</v>
      </c>
      <c r="P86" s="14">
        <v>41</v>
      </c>
    </row>
    <row r="87" spans="15:16" ht="18" customHeight="1">
      <c r="O87" s="13" t="s">
        <v>23</v>
      </c>
      <c r="P87" s="14">
        <v>42</v>
      </c>
    </row>
    <row r="88" spans="15:16" ht="18" customHeight="1">
      <c r="O88" s="13" t="s">
        <v>24</v>
      </c>
      <c r="P88" s="14">
        <v>43</v>
      </c>
    </row>
    <row r="89" spans="15:16" ht="18" customHeight="1">
      <c r="O89" s="13" t="s">
        <v>25</v>
      </c>
      <c r="P89" s="14">
        <v>44</v>
      </c>
    </row>
    <row r="90" spans="15:16" ht="18" customHeight="1">
      <c r="O90" s="13" t="s">
        <v>26</v>
      </c>
      <c r="P90" s="14">
        <v>45</v>
      </c>
    </row>
    <row r="91" spans="15:16" ht="18" customHeight="1">
      <c r="O91" s="13" t="s">
        <v>27</v>
      </c>
      <c r="P91" s="14">
        <v>46</v>
      </c>
    </row>
    <row r="92" spans="15:16" ht="18" customHeight="1">
      <c r="O92" s="13" t="s">
        <v>28</v>
      </c>
      <c r="P92" s="14">
        <v>47</v>
      </c>
    </row>
    <row r="93" spans="15:16" ht="18" customHeight="1">
      <c r="O93" s="13" t="s">
        <v>29</v>
      </c>
      <c r="P93" s="14">
        <v>48</v>
      </c>
    </row>
    <row r="94" spans="15:16" ht="18" customHeight="1">
      <c r="O94" s="13" t="s">
        <v>136</v>
      </c>
      <c r="P94" s="14">
        <v>49</v>
      </c>
    </row>
    <row r="95" spans="15:16" ht="18" customHeight="1">
      <c r="O95" s="13" t="s">
        <v>30</v>
      </c>
      <c r="P95" s="14">
        <v>50</v>
      </c>
    </row>
    <row r="96" spans="15:16" ht="18" customHeight="1">
      <c r="O96" s="13" t="s">
        <v>31</v>
      </c>
      <c r="P96" s="14">
        <v>51</v>
      </c>
    </row>
    <row r="97" spans="15:16" ht="18" customHeight="1">
      <c r="O97" s="13" t="s">
        <v>32</v>
      </c>
      <c r="P97" s="14">
        <v>52</v>
      </c>
    </row>
    <row r="98" spans="15:16" ht="18" customHeight="1">
      <c r="O98" s="13" t="s">
        <v>33</v>
      </c>
      <c r="P98" s="14">
        <v>53</v>
      </c>
    </row>
    <row r="99" spans="15:16" ht="18" customHeight="1">
      <c r="O99" s="13" t="s">
        <v>34</v>
      </c>
      <c r="P99" s="14">
        <v>54</v>
      </c>
    </row>
    <row r="100" spans="15:16" ht="18" customHeight="1">
      <c r="O100" s="13" t="s">
        <v>35</v>
      </c>
      <c r="P100" s="14">
        <v>55</v>
      </c>
    </row>
    <row r="101" spans="15:16" ht="18" customHeight="1">
      <c r="O101" s="13" t="s">
        <v>36</v>
      </c>
      <c r="P101" s="14">
        <v>56</v>
      </c>
    </row>
    <row r="102" spans="15:16" ht="18" customHeight="1">
      <c r="O102" s="13" t="s">
        <v>137</v>
      </c>
      <c r="P102" s="14">
        <v>57</v>
      </c>
    </row>
    <row r="103" spans="15:16" ht="18" customHeight="1">
      <c r="O103" s="13" t="s">
        <v>138</v>
      </c>
      <c r="P103" s="14">
        <v>58</v>
      </c>
    </row>
    <row r="104" spans="15:16" ht="18" customHeight="1">
      <c r="O104" s="13" t="s">
        <v>139</v>
      </c>
      <c r="P104" s="14">
        <v>59</v>
      </c>
    </row>
    <row r="105" spans="15:16" ht="18" customHeight="1">
      <c r="O105" s="13" t="s">
        <v>140</v>
      </c>
      <c r="P105" s="14">
        <v>60</v>
      </c>
    </row>
    <row r="106" spans="15:16" ht="18" customHeight="1">
      <c r="O106" s="13" t="s">
        <v>141</v>
      </c>
      <c r="P106" s="14">
        <v>61</v>
      </c>
    </row>
    <row r="107" spans="15:16" ht="18" customHeight="1">
      <c r="O107" s="13" t="s">
        <v>142</v>
      </c>
      <c r="P107" s="14">
        <v>62</v>
      </c>
    </row>
    <row r="108" spans="15:16" ht="18" customHeight="1">
      <c r="O108" s="13" t="s">
        <v>143</v>
      </c>
      <c r="P108" s="14">
        <v>63</v>
      </c>
    </row>
    <row r="109" spans="15:16" ht="18" customHeight="1">
      <c r="O109" s="13" t="s">
        <v>144</v>
      </c>
      <c r="P109" s="14">
        <v>64</v>
      </c>
    </row>
    <row r="110" spans="15:16" ht="18" customHeight="1">
      <c r="O110" s="13" t="s">
        <v>145</v>
      </c>
      <c r="P110" s="14">
        <v>65</v>
      </c>
    </row>
    <row r="111" spans="15:16" ht="18" customHeight="1">
      <c r="O111" s="13" t="s">
        <v>146</v>
      </c>
      <c r="P111" s="14">
        <v>66</v>
      </c>
    </row>
    <row r="112" spans="15:16" ht="18" customHeight="1">
      <c r="O112" s="13" t="s">
        <v>147</v>
      </c>
      <c r="P112" s="14">
        <v>67</v>
      </c>
    </row>
    <row r="113" spans="15:16" ht="18" customHeight="1">
      <c r="O113" s="13" t="s">
        <v>148</v>
      </c>
      <c r="P113" s="14">
        <v>68</v>
      </c>
    </row>
    <row r="114" spans="15:16" ht="18" customHeight="1">
      <c r="O114" s="13" t="s">
        <v>149</v>
      </c>
      <c r="P114" s="14">
        <v>69</v>
      </c>
    </row>
    <row r="115" spans="15:16" ht="18" customHeight="1">
      <c r="O115" s="13" t="s">
        <v>150</v>
      </c>
      <c r="P115" s="14">
        <v>70</v>
      </c>
    </row>
    <row r="116" spans="15:16" ht="18" customHeight="1">
      <c r="O116" s="13" t="s">
        <v>151</v>
      </c>
      <c r="P116" s="14">
        <v>71</v>
      </c>
    </row>
    <row r="117" spans="15:16" ht="18" customHeight="1">
      <c r="O117" s="13" t="s">
        <v>152</v>
      </c>
      <c r="P117" s="14">
        <v>72</v>
      </c>
    </row>
    <row r="118" spans="15:16" ht="18" customHeight="1">
      <c r="O118" s="13" t="s">
        <v>153</v>
      </c>
      <c r="P118" s="14">
        <v>73</v>
      </c>
    </row>
    <row r="119" spans="15:16" ht="18" customHeight="1">
      <c r="O119" s="13" t="s">
        <v>154</v>
      </c>
      <c r="P119" s="14">
        <v>74</v>
      </c>
    </row>
    <row r="120" spans="15:16" ht="18" customHeight="1">
      <c r="O120" s="13" t="s">
        <v>155</v>
      </c>
      <c r="P120" s="14">
        <v>75</v>
      </c>
    </row>
    <row r="121" spans="15:16" ht="18" customHeight="1">
      <c r="O121" s="13" t="s">
        <v>156</v>
      </c>
      <c r="P121" s="14">
        <v>76</v>
      </c>
    </row>
    <row r="122" spans="15:16" ht="18" customHeight="1">
      <c r="O122" s="13" t="s">
        <v>157</v>
      </c>
      <c r="P122" s="14">
        <v>77</v>
      </c>
    </row>
    <row r="123" spans="15:16" ht="18" customHeight="1">
      <c r="O123" s="13" t="s">
        <v>158</v>
      </c>
      <c r="P123" s="14">
        <v>78</v>
      </c>
    </row>
    <row r="124" spans="15:16" ht="18" customHeight="1">
      <c r="O124" s="13" t="s">
        <v>159</v>
      </c>
      <c r="P124" s="14">
        <v>79</v>
      </c>
    </row>
    <row r="125" spans="15:16" ht="18" customHeight="1">
      <c r="O125" s="13" t="s">
        <v>160</v>
      </c>
      <c r="P125" s="14">
        <v>80</v>
      </c>
    </row>
    <row r="126" spans="15:16" ht="18" customHeight="1">
      <c r="O126" s="13" t="s">
        <v>161</v>
      </c>
      <c r="P126" s="14">
        <v>81</v>
      </c>
    </row>
    <row r="127" spans="15:16" ht="18" customHeight="1">
      <c r="O127" s="13" t="s">
        <v>162</v>
      </c>
      <c r="P127" s="14">
        <v>82</v>
      </c>
    </row>
    <row r="128" spans="15:16" ht="18" customHeight="1">
      <c r="O128" s="13" t="s">
        <v>163</v>
      </c>
      <c r="P128" s="14">
        <v>83</v>
      </c>
    </row>
    <row r="129" spans="15:16" ht="18" customHeight="1">
      <c r="O129" s="13" t="s">
        <v>164</v>
      </c>
      <c r="P129" s="14">
        <v>84</v>
      </c>
    </row>
    <row r="130" spans="15:16" ht="18" customHeight="1">
      <c r="O130" s="13" t="s">
        <v>165</v>
      </c>
      <c r="P130" s="14">
        <v>85</v>
      </c>
    </row>
    <row r="131" spans="15:16" ht="18" customHeight="1">
      <c r="O131" s="13" t="s">
        <v>166</v>
      </c>
      <c r="P131" s="14">
        <v>86</v>
      </c>
    </row>
    <row r="132" spans="15:16" ht="18" customHeight="1">
      <c r="O132" s="13" t="s">
        <v>167</v>
      </c>
      <c r="P132" s="14">
        <v>87</v>
      </c>
    </row>
    <row r="133" spans="15:16" ht="18" customHeight="1">
      <c r="O133" s="13" t="s">
        <v>168</v>
      </c>
      <c r="P133" s="14">
        <v>88</v>
      </c>
    </row>
    <row r="134" spans="15:16" ht="18" customHeight="1">
      <c r="O134" s="13" t="s">
        <v>169</v>
      </c>
      <c r="P134" s="14">
        <v>89</v>
      </c>
    </row>
    <row r="135" spans="15:16" ht="18" customHeight="1">
      <c r="O135" s="13" t="s">
        <v>170</v>
      </c>
      <c r="P135" s="14">
        <v>90</v>
      </c>
    </row>
    <row r="136" spans="15:16" ht="18" customHeight="1">
      <c r="O136" s="13" t="s">
        <v>171</v>
      </c>
      <c r="P136" s="14">
        <v>91</v>
      </c>
    </row>
    <row r="137" spans="15:16" ht="18" customHeight="1">
      <c r="O137" s="13" t="s">
        <v>172</v>
      </c>
      <c r="P137" s="14">
        <v>92</v>
      </c>
    </row>
    <row r="138" spans="15:16" ht="18" customHeight="1">
      <c r="O138" s="13" t="s">
        <v>173</v>
      </c>
      <c r="P138" s="14">
        <v>93</v>
      </c>
    </row>
    <row r="139" spans="15:16" ht="18" customHeight="1">
      <c r="O139" s="13" t="s">
        <v>174</v>
      </c>
      <c r="P139" s="14">
        <v>94</v>
      </c>
    </row>
    <row r="140" spans="15:16" ht="18" customHeight="1">
      <c r="O140" s="13" t="s">
        <v>175</v>
      </c>
      <c r="P140" s="14">
        <v>95</v>
      </c>
    </row>
    <row r="141" spans="15:16" ht="18" customHeight="1">
      <c r="O141" s="13" t="s">
        <v>176</v>
      </c>
      <c r="P141" s="14">
        <v>96</v>
      </c>
    </row>
    <row r="142" spans="15:16" ht="18" customHeight="1">
      <c r="O142" s="13" t="s">
        <v>177</v>
      </c>
      <c r="P142" s="14">
        <v>97</v>
      </c>
    </row>
    <row r="143" spans="15:16" ht="18" customHeight="1">
      <c r="O143" s="13" t="s">
        <v>178</v>
      </c>
      <c r="P143" s="14">
        <v>98</v>
      </c>
    </row>
    <row r="144" spans="15:16" ht="18" customHeight="1" thickBot="1">
      <c r="O144" s="16" t="s">
        <v>179</v>
      </c>
      <c r="P144" s="15">
        <v>99</v>
      </c>
    </row>
    <row r="145" ht="18" customHeight="1"/>
  </sheetData>
  <sheetProtection formatCells="0"/>
  <mergeCells count="55">
    <mergeCell ref="I39:L39"/>
    <mergeCell ref="I38:L38"/>
    <mergeCell ref="A41:A42"/>
    <mergeCell ref="A23:B23"/>
    <mergeCell ref="F41:G42"/>
    <mergeCell ref="H41:I41"/>
    <mergeCell ref="H42:L42"/>
    <mergeCell ref="B41:E42"/>
    <mergeCell ref="J41:L41"/>
    <mergeCell ref="A35:B39"/>
    <mergeCell ref="C38:H38"/>
    <mergeCell ref="I37:L37"/>
    <mergeCell ref="C39:H39"/>
    <mergeCell ref="C37:H37"/>
    <mergeCell ref="C35:D36"/>
    <mergeCell ref="I36:L36"/>
    <mergeCell ref="E35:H35"/>
    <mergeCell ref="E36:H36"/>
    <mergeCell ref="I35:L35"/>
    <mergeCell ref="D26:L26"/>
    <mergeCell ref="A21:L21"/>
    <mergeCell ref="C31:L31"/>
    <mergeCell ref="C22:L22"/>
    <mergeCell ref="E30:F30"/>
    <mergeCell ref="D24:L24"/>
    <mergeCell ref="A31:B31"/>
    <mergeCell ref="C30:D30"/>
    <mergeCell ref="E29:F29"/>
    <mergeCell ref="C29:D29"/>
    <mergeCell ref="C23:D23"/>
    <mergeCell ref="E23:L23"/>
    <mergeCell ref="A22:B22"/>
    <mergeCell ref="A5:B6"/>
    <mergeCell ref="D34:I34"/>
    <mergeCell ref="D33:I33"/>
    <mergeCell ref="D32:I32"/>
    <mergeCell ref="A32:B34"/>
    <mergeCell ref="A20:L20"/>
    <mergeCell ref="A7:L7"/>
    <mergeCell ref="I15:K15"/>
    <mergeCell ref="I17:K17"/>
    <mergeCell ref="D27:L27"/>
    <mergeCell ref="H18:L18"/>
    <mergeCell ref="D28:L28"/>
    <mergeCell ref="G29:L29"/>
    <mergeCell ref="G30:L30"/>
    <mergeCell ref="A9:L9"/>
    <mergeCell ref="A29:B30"/>
    <mergeCell ref="A24:B28"/>
    <mergeCell ref="I13:L13"/>
    <mergeCell ref="J11:L11"/>
    <mergeCell ref="A12:B12"/>
    <mergeCell ref="I16:K16"/>
    <mergeCell ref="I14:L14"/>
    <mergeCell ref="D25:L25"/>
  </mergeCells>
  <phoneticPr fontId="2"/>
  <dataValidations count="2">
    <dataValidation type="list" allowBlank="1" showInputMessage="1" showErrorMessage="1" sqref="G29:L29">
      <formula1>$J$44:$J$64</formula1>
    </dataValidation>
    <dataValidation type="list" allowBlank="1" showInputMessage="1" showErrorMessage="1" sqref="G30:L30">
      <formula1>$O$45:$O$144</formula1>
    </dataValidation>
  </dataValidations>
  <pageMargins left="0.94488188976377963" right="0.74803149606299213" top="0.78740157480314965" bottom="0.39370078740157483" header="0.51181102362204722" footer="0.51181102362204722"/>
  <pageSetup paperSize="9" scale="9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6" r:id="rId4" name="Check Box 2">
              <controlPr defaultSize="0" autoFill="0" autoLine="0" autoPict="0">
                <anchor moveWithCells="1">
                  <from>
                    <xdr:col>2</xdr:col>
                    <xdr:colOff>30480</xdr:colOff>
                    <xdr:row>23</xdr:row>
                    <xdr:rowOff>83820</xdr:rowOff>
                  </from>
                  <to>
                    <xdr:col>3</xdr:col>
                    <xdr:colOff>60960</xdr:colOff>
                    <xdr:row>23</xdr:row>
                    <xdr:rowOff>304800</xdr:rowOff>
                  </to>
                </anchor>
              </controlPr>
            </control>
          </mc:Choice>
        </mc:AlternateContent>
        <mc:AlternateContent xmlns:mc="http://schemas.openxmlformats.org/markup-compatibility/2006">
          <mc:Choice Requires="x14">
            <control shapeId="26627" r:id="rId5" name="Check Box 3">
              <controlPr defaultSize="0" autoFill="0" autoLine="0" autoPict="0">
                <anchor moveWithCells="1">
                  <from>
                    <xdr:col>2</xdr:col>
                    <xdr:colOff>30480</xdr:colOff>
                    <xdr:row>24</xdr:row>
                    <xdr:rowOff>83820</xdr:rowOff>
                  </from>
                  <to>
                    <xdr:col>3</xdr:col>
                    <xdr:colOff>60960</xdr:colOff>
                    <xdr:row>24</xdr:row>
                    <xdr:rowOff>304800</xdr:rowOff>
                  </to>
                </anchor>
              </controlPr>
            </control>
          </mc:Choice>
        </mc:AlternateContent>
        <mc:AlternateContent xmlns:mc="http://schemas.openxmlformats.org/markup-compatibility/2006">
          <mc:Choice Requires="x14">
            <control shapeId="26628" r:id="rId6" name="Check Box 4">
              <controlPr defaultSize="0" autoFill="0" autoLine="0" autoPict="0">
                <anchor moveWithCells="1">
                  <from>
                    <xdr:col>2</xdr:col>
                    <xdr:colOff>30480</xdr:colOff>
                    <xdr:row>25</xdr:row>
                    <xdr:rowOff>83820</xdr:rowOff>
                  </from>
                  <to>
                    <xdr:col>3</xdr:col>
                    <xdr:colOff>60960</xdr:colOff>
                    <xdr:row>25</xdr:row>
                    <xdr:rowOff>304800</xdr:rowOff>
                  </to>
                </anchor>
              </controlPr>
            </control>
          </mc:Choice>
        </mc:AlternateContent>
        <mc:AlternateContent xmlns:mc="http://schemas.openxmlformats.org/markup-compatibility/2006">
          <mc:Choice Requires="x14">
            <control shapeId="26629" r:id="rId7" name="Check Box 5">
              <controlPr defaultSize="0" autoFill="0" autoLine="0" autoPict="0">
                <anchor moveWithCells="1">
                  <from>
                    <xdr:col>2</xdr:col>
                    <xdr:colOff>30480</xdr:colOff>
                    <xdr:row>26</xdr:row>
                    <xdr:rowOff>83820</xdr:rowOff>
                  </from>
                  <to>
                    <xdr:col>3</xdr:col>
                    <xdr:colOff>60960</xdr:colOff>
                    <xdr:row>26</xdr:row>
                    <xdr:rowOff>304800</xdr:rowOff>
                  </to>
                </anchor>
              </controlPr>
            </control>
          </mc:Choice>
        </mc:AlternateContent>
        <mc:AlternateContent xmlns:mc="http://schemas.openxmlformats.org/markup-compatibility/2006">
          <mc:Choice Requires="x14">
            <control shapeId="26630" r:id="rId8" name="Check Box 6">
              <controlPr defaultSize="0" autoFill="0" autoLine="0" autoPict="0">
                <anchor moveWithCells="1">
                  <from>
                    <xdr:col>2</xdr:col>
                    <xdr:colOff>30480</xdr:colOff>
                    <xdr:row>27</xdr:row>
                    <xdr:rowOff>83820</xdr:rowOff>
                  </from>
                  <to>
                    <xdr:col>3</xdr:col>
                    <xdr:colOff>60960</xdr:colOff>
                    <xdr:row>27</xdr:row>
                    <xdr:rowOff>304800</xdr:rowOff>
                  </to>
                </anchor>
              </controlPr>
            </control>
          </mc:Choice>
        </mc:AlternateContent>
        <mc:AlternateContent xmlns:mc="http://schemas.openxmlformats.org/markup-compatibility/2006">
          <mc:Choice Requires="x14">
            <control shapeId="26631" r:id="rId9" name="Check Box 7">
              <controlPr defaultSize="0" autoFill="0" autoLine="0" autoPict="0">
                <anchor moveWithCells="1">
                  <from>
                    <xdr:col>2</xdr:col>
                    <xdr:colOff>30480</xdr:colOff>
                    <xdr:row>31</xdr:row>
                    <xdr:rowOff>68580</xdr:rowOff>
                  </from>
                  <to>
                    <xdr:col>3</xdr:col>
                    <xdr:colOff>60960</xdr:colOff>
                    <xdr:row>31</xdr:row>
                    <xdr:rowOff>289560</xdr:rowOff>
                  </to>
                </anchor>
              </controlPr>
            </control>
          </mc:Choice>
        </mc:AlternateContent>
        <mc:AlternateContent xmlns:mc="http://schemas.openxmlformats.org/markup-compatibility/2006">
          <mc:Choice Requires="x14">
            <control shapeId="26632" r:id="rId10" name="Check Box 8">
              <controlPr defaultSize="0" autoFill="0" autoLine="0" autoPict="0">
                <anchor moveWithCells="1">
                  <from>
                    <xdr:col>2</xdr:col>
                    <xdr:colOff>30480</xdr:colOff>
                    <xdr:row>32</xdr:row>
                    <xdr:rowOff>68580</xdr:rowOff>
                  </from>
                  <to>
                    <xdr:col>3</xdr:col>
                    <xdr:colOff>60960</xdr:colOff>
                    <xdr:row>32</xdr:row>
                    <xdr:rowOff>289560</xdr:rowOff>
                  </to>
                </anchor>
              </controlPr>
            </control>
          </mc:Choice>
        </mc:AlternateContent>
        <mc:AlternateContent xmlns:mc="http://schemas.openxmlformats.org/markup-compatibility/2006">
          <mc:Choice Requires="x14">
            <control shapeId="26633" r:id="rId11" name="Check Box 9">
              <controlPr defaultSize="0" autoFill="0" autoLine="0" autoPict="0">
                <anchor moveWithCells="1">
                  <from>
                    <xdr:col>2</xdr:col>
                    <xdr:colOff>30480</xdr:colOff>
                    <xdr:row>33</xdr:row>
                    <xdr:rowOff>68580</xdr:rowOff>
                  </from>
                  <to>
                    <xdr:col>3</xdr:col>
                    <xdr:colOff>68580</xdr:colOff>
                    <xdr:row>33</xdr:row>
                    <xdr:rowOff>297180</xdr:rowOff>
                  </to>
                </anchor>
              </controlPr>
            </control>
          </mc:Choice>
        </mc:AlternateContent>
        <mc:AlternateContent xmlns:mc="http://schemas.openxmlformats.org/markup-compatibility/2006">
          <mc:Choice Requires="x14">
            <control shapeId="26663" r:id="rId12" name="Check Box 39">
              <controlPr defaultSize="0" autoFill="0" autoLine="0" autoPict="0">
                <anchor moveWithCells="1">
                  <from>
                    <xdr:col>2</xdr:col>
                    <xdr:colOff>30480</xdr:colOff>
                    <xdr:row>23</xdr:row>
                    <xdr:rowOff>83820</xdr:rowOff>
                  </from>
                  <to>
                    <xdr:col>3</xdr:col>
                    <xdr:colOff>60960</xdr:colOff>
                    <xdr:row>23</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Q34"/>
  <sheetViews>
    <sheetView view="pageBreakPreview" zoomScaleNormal="100" zoomScaleSheetLayoutView="100" workbookViewId="0">
      <selection activeCell="E11" sqref="E11:H18"/>
    </sheetView>
  </sheetViews>
  <sheetFormatPr defaultColWidth="9" defaultRowHeight="13.2"/>
  <cols>
    <col min="1" max="1" width="2.109375" style="28" customWidth="1"/>
    <col min="2" max="4" width="9.6640625" style="4" customWidth="1"/>
    <col min="5" max="5" width="12.6640625" style="67" customWidth="1"/>
    <col min="6" max="6" width="12.6640625" style="4" customWidth="1"/>
    <col min="7" max="7" width="13.6640625" style="4" customWidth="1"/>
    <col min="8" max="8" width="12.6640625" style="4" customWidth="1"/>
    <col min="9" max="9" width="4.21875" style="4" customWidth="1"/>
    <col min="10" max="10" width="9.6640625" style="4" customWidth="1"/>
    <col min="11" max="11" width="2.109375" style="28" customWidth="1"/>
    <col min="12" max="14" width="8.6640625" style="4" customWidth="1"/>
    <col min="15" max="15" width="12.6640625" style="67" customWidth="1"/>
    <col min="16" max="18" width="12.6640625" style="4" customWidth="1"/>
    <col min="19" max="19" width="4.21875" style="4" customWidth="1"/>
    <col min="20" max="20" width="2.109375" style="71" customWidth="1"/>
    <col min="21" max="21" width="9.44140625" style="29" customWidth="1"/>
    <col min="22" max="22" width="5.33203125" style="29" customWidth="1"/>
    <col min="23" max="23" width="2.6640625" style="29" customWidth="1"/>
    <col min="24" max="24" width="1.44140625" style="226" customWidth="1"/>
    <col min="25" max="25" width="2.77734375" style="29" customWidth="1"/>
    <col min="26" max="26" width="3.6640625" style="29" customWidth="1"/>
    <col min="27" max="27" width="0.77734375" style="29" customWidth="1"/>
    <col min="28" max="28" width="3.33203125" style="29" customWidth="1"/>
    <col min="29" max="29" width="1.109375" style="29" customWidth="1"/>
    <col min="30" max="30" width="4" style="29" customWidth="1"/>
    <col min="31" max="31" width="0.88671875" style="29" customWidth="1"/>
    <col min="32" max="32" width="3.33203125" style="29" customWidth="1"/>
    <col min="33" max="33" width="0.77734375" style="29" customWidth="1"/>
    <col min="34" max="34" width="3.44140625" style="29" customWidth="1"/>
    <col min="35" max="35" width="2.77734375" style="29" customWidth="1"/>
    <col min="36" max="36" width="1.6640625" style="29" customWidth="1"/>
    <col min="37" max="37" width="2.44140625" style="29" customWidth="1"/>
    <col min="38" max="38" width="5.88671875" style="29" customWidth="1"/>
    <col min="39" max="39" width="4.21875" style="29" customWidth="1"/>
    <col min="40" max="40" width="6.109375" style="29" customWidth="1"/>
    <col min="41" max="41" width="4.21875" style="226" customWidth="1"/>
    <col min="42" max="42" width="7.88671875" style="29" customWidth="1"/>
    <col min="43" max="43" width="4.21875" style="226" customWidth="1"/>
    <col min="44" max="16384" width="9" style="4"/>
  </cols>
  <sheetData>
    <row r="1" spans="1:43">
      <c r="E1" s="4"/>
      <c r="O1" s="4"/>
      <c r="X1" s="29"/>
      <c r="AO1" s="29"/>
      <c r="AQ1" s="29"/>
    </row>
    <row r="2" spans="1:43">
      <c r="E2" s="4"/>
      <c r="O2" s="4"/>
      <c r="X2" s="29"/>
      <c r="AO2" s="29"/>
      <c r="AQ2" s="29"/>
    </row>
    <row r="3" spans="1:43">
      <c r="E3" s="4"/>
      <c r="O3" s="4"/>
      <c r="X3" s="29"/>
      <c r="AO3" s="29"/>
      <c r="AQ3" s="29"/>
    </row>
    <row r="4" spans="1:43">
      <c r="E4" s="4"/>
      <c r="O4" s="4"/>
      <c r="X4" s="29"/>
      <c r="AO4" s="29"/>
      <c r="AQ4" s="29"/>
    </row>
    <row r="5" spans="1:43" ht="14.4">
      <c r="A5" s="56"/>
      <c r="B5" s="56" t="s">
        <v>360</v>
      </c>
      <c r="C5" s="56"/>
      <c r="D5" s="56"/>
      <c r="K5" s="46"/>
      <c r="L5" s="46"/>
      <c r="M5" s="46"/>
      <c r="N5" s="46"/>
      <c r="O5" s="334"/>
      <c r="P5" s="5"/>
      <c r="Q5" s="5"/>
      <c r="R5" s="5"/>
      <c r="S5" s="5"/>
      <c r="T5" s="73"/>
      <c r="U5" s="88"/>
      <c r="V5" s="88"/>
      <c r="W5" s="88"/>
    </row>
    <row r="6" spans="1:43" ht="18" customHeight="1">
      <c r="A6" s="39"/>
      <c r="B6" s="39"/>
      <c r="C6" s="39"/>
      <c r="D6" s="39"/>
      <c r="K6" s="47"/>
      <c r="L6" s="47"/>
      <c r="M6" s="47"/>
      <c r="N6" s="47"/>
      <c r="O6" s="334"/>
      <c r="P6" s="5"/>
      <c r="Q6" s="5"/>
      <c r="R6" s="5"/>
      <c r="S6" s="5"/>
      <c r="T6" s="75"/>
      <c r="U6" s="52"/>
      <c r="V6" s="52"/>
      <c r="W6" s="52"/>
    </row>
    <row r="7" spans="1:43" ht="18" customHeight="1">
      <c r="A7" s="138"/>
      <c r="B7" s="42" t="s">
        <v>359</v>
      </c>
      <c r="K7" s="280"/>
      <c r="L7" s="5"/>
      <c r="M7" s="5"/>
      <c r="N7" s="5"/>
      <c r="O7" s="334"/>
      <c r="P7" s="5"/>
      <c r="Q7" s="5"/>
      <c r="R7" s="5"/>
      <c r="S7" s="5"/>
      <c r="T7" s="76"/>
    </row>
    <row r="8" spans="1:43" ht="16.2">
      <c r="A8" s="68"/>
      <c r="B8" s="69"/>
      <c r="C8" s="69"/>
      <c r="D8" s="69"/>
      <c r="E8" s="70"/>
      <c r="F8" s="3"/>
      <c r="G8" s="3"/>
      <c r="H8" s="3"/>
      <c r="I8" s="3"/>
      <c r="J8" s="3"/>
      <c r="K8" s="292"/>
      <c r="L8" s="281"/>
      <c r="M8" s="281"/>
      <c r="N8" s="281"/>
      <c r="O8" s="337"/>
      <c r="P8" s="25"/>
      <c r="Q8" s="25"/>
      <c r="R8" s="25"/>
      <c r="S8" s="25"/>
      <c r="T8" s="225"/>
      <c r="U8" s="180"/>
      <c r="V8" s="180"/>
      <c r="W8" s="180"/>
      <c r="X8" s="227"/>
      <c r="Y8" s="228"/>
      <c r="Z8" s="228"/>
      <c r="AA8" s="228"/>
      <c r="AB8" s="228"/>
      <c r="AC8" s="228"/>
      <c r="AD8" s="228"/>
      <c r="AE8" s="228"/>
      <c r="AF8" s="228"/>
      <c r="AG8" s="228"/>
      <c r="AH8" s="228"/>
      <c r="AI8" s="228"/>
      <c r="AJ8" s="228"/>
      <c r="AK8" s="228"/>
      <c r="AL8" s="228"/>
      <c r="AM8" s="228"/>
      <c r="AN8" s="228"/>
      <c r="AO8" s="227"/>
      <c r="AP8" s="228"/>
      <c r="AQ8" s="227"/>
    </row>
    <row r="9" spans="1:43" s="42" customFormat="1" ht="30" customHeight="1">
      <c r="A9" s="41"/>
      <c r="B9" s="566" t="s">
        <v>357</v>
      </c>
      <c r="C9" s="567"/>
      <c r="D9" s="568"/>
      <c r="E9" s="572" t="s">
        <v>283</v>
      </c>
      <c r="F9" s="573"/>
      <c r="G9" s="574"/>
      <c r="H9" s="566" t="s">
        <v>282</v>
      </c>
      <c r="I9" s="568"/>
      <c r="K9" s="41"/>
      <c r="L9" s="80"/>
      <c r="M9" s="80"/>
      <c r="N9" s="80"/>
      <c r="O9" s="80"/>
      <c r="P9" s="80"/>
      <c r="Q9" s="80"/>
      <c r="R9" s="80"/>
      <c r="S9" s="80"/>
      <c r="T9" s="79"/>
      <c r="U9" s="91"/>
      <c r="V9" s="91"/>
      <c r="W9" s="91"/>
      <c r="X9" s="226"/>
      <c r="Y9" s="91"/>
      <c r="Z9" s="91"/>
      <c r="AA9" s="91"/>
      <c r="AB9" s="91"/>
      <c r="AC9" s="91"/>
      <c r="AD9" s="91"/>
      <c r="AE9" s="91"/>
      <c r="AF9" s="91"/>
      <c r="AG9" s="91"/>
      <c r="AH9" s="91"/>
      <c r="AI9" s="91"/>
      <c r="AJ9" s="91"/>
      <c r="AK9" s="91"/>
      <c r="AL9" s="91"/>
      <c r="AM9" s="91"/>
      <c r="AN9" s="91"/>
      <c r="AO9" s="226"/>
      <c r="AP9" s="91"/>
      <c r="AQ9" s="226"/>
    </row>
    <row r="10" spans="1:43" s="42" customFormat="1" ht="30" customHeight="1">
      <c r="A10" s="41"/>
      <c r="B10" s="569"/>
      <c r="C10" s="570"/>
      <c r="D10" s="571"/>
      <c r="E10" s="143" t="s">
        <v>279</v>
      </c>
      <c r="F10" s="141" t="s">
        <v>280</v>
      </c>
      <c r="G10" s="142" t="s">
        <v>281</v>
      </c>
      <c r="H10" s="569"/>
      <c r="I10" s="571"/>
      <c r="K10" s="41"/>
      <c r="L10" s="80"/>
      <c r="M10" s="80"/>
      <c r="N10" s="80"/>
      <c r="O10" s="289"/>
      <c r="P10" s="289"/>
      <c r="Q10" s="289"/>
      <c r="R10" s="80"/>
      <c r="S10" s="80"/>
      <c r="T10" s="79"/>
      <c r="U10" s="91"/>
      <c r="V10" s="91"/>
      <c r="W10" s="91"/>
      <c r="X10" s="226"/>
      <c r="Y10" s="91"/>
      <c r="Z10" s="91"/>
      <c r="AA10" s="91"/>
      <c r="AB10" s="91"/>
      <c r="AC10" s="91"/>
      <c r="AD10" s="91"/>
      <c r="AE10" s="91"/>
      <c r="AF10" s="91"/>
      <c r="AG10" s="91"/>
      <c r="AH10" s="91"/>
      <c r="AI10" s="91"/>
      <c r="AJ10" s="91"/>
      <c r="AK10" s="91"/>
      <c r="AL10" s="91"/>
      <c r="AM10" s="91"/>
      <c r="AN10" s="91"/>
      <c r="AO10" s="226"/>
      <c r="AP10" s="91"/>
      <c r="AQ10" s="226"/>
    </row>
    <row r="11" spans="1:43" s="42" customFormat="1" ht="30" customHeight="1">
      <c r="A11" s="149"/>
      <c r="B11" s="575" t="s">
        <v>358</v>
      </c>
      <c r="C11" s="575"/>
      <c r="D11" s="575"/>
      <c r="E11" s="182"/>
      <c r="F11" s="396"/>
      <c r="G11" s="181"/>
      <c r="H11" s="397"/>
      <c r="I11" s="140" t="s">
        <v>0</v>
      </c>
      <c r="J11" s="91"/>
      <c r="K11" s="290"/>
      <c r="L11" s="80"/>
      <c r="M11" s="80"/>
      <c r="N11" s="80"/>
      <c r="O11" s="211"/>
      <c r="P11" s="316"/>
      <c r="Q11" s="211"/>
      <c r="R11" s="335"/>
      <c r="S11" s="336"/>
      <c r="T11" s="149"/>
      <c r="U11" s="149"/>
      <c r="V11" s="149"/>
      <c r="W11" s="149"/>
      <c r="X11" s="229"/>
      <c r="Y11" s="149"/>
      <c r="Z11" s="149"/>
      <c r="AA11" s="91"/>
      <c r="AB11" s="91"/>
      <c r="AC11" s="91"/>
      <c r="AD11" s="91"/>
      <c r="AE11" s="91"/>
      <c r="AF11" s="91"/>
      <c r="AG11" s="91"/>
      <c r="AH11" s="91"/>
      <c r="AI11" s="91"/>
      <c r="AJ11" s="91"/>
      <c r="AK11" s="91"/>
      <c r="AL11" s="91"/>
      <c r="AM11" s="91"/>
      <c r="AN11" s="91"/>
      <c r="AO11" s="226"/>
      <c r="AP11" s="91"/>
      <c r="AQ11" s="226"/>
    </row>
    <row r="12" spans="1:43" s="42" customFormat="1" ht="39.9" customHeight="1">
      <c r="A12" s="81"/>
      <c r="B12" s="576" t="s">
        <v>324</v>
      </c>
      <c r="C12" s="576"/>
      <c r="D12" s="576"/>
      <c r="E12" s="181"/>
      <c r="F12" s="398"/>
      <c r="G12" s="181"/>
      <c r="H12" s="397"/>
      <c r="I12" s="140" t="s">
        <v>0</v>
      </c>
      <c r="J12" s="61"/>
      <c r="K12" s="81"/>
      <c r="L12" s="61"/>
      <c r="M12" s="61"/>
      <c r="N12" s="61"/>
      <c r="O12" s="211"/>
      <c r="P12" s="316"/>
      <c r="Q12" s="211"/>
      <c r="R12" s="335"/>
      <c r="S12" s="336"/>
      <c r="T12" s="81"/>
      <c r="U12" s="188"/>
      <c r="V12" s="61"/>
      <c r="W12" s="61"/>
      <c r="X12" s="61"/>
      <c r="Y12" s="61"/>
      <c r="Z12" s="61"/>
      <c r="AA12" s="61"/>
      <c r="AB12" s="61"/>
      <c r="AC12" s="61"/>
      <c r="AD12" s="61"/>
      <c r="AE12" s="61"/>
      <c r="AF12" s="61"/>
      <c r="AG12" s="61"/>
      <c r="AH12" s="61"/>
      <c r="AI12" s="61"/>
      <c r="AJ12" s="61"/>
      <c r="AK12" s="61"/>
      <c r="AL12" s="230"/>
      <c r="AM12" s="230"/>
      <c r="AN12" s="230"/>
      <c r="AO12" s="230"/>
      <c r="AP12" s="80"/>
      <c r="AQ12" s="80"/>
    </row>
    <row r="13" spans="1:43" s="42" customFormat="1" ht="30" customHeight="1">
      <c r="A13" s="81"/>
      <c r="B13" s="575" t="s">
        <v>320</v>
      </c>
      <c r="C13" s="575"/>
      <c r="D13" s="575"/>
      <c r="E13" s="183"/>
      <c r="F13" s="399"/>
      <c r="G13" s="183"/>
      <c r="H13" s="400"/>
      <c r="I13" s="140" t="s">
        <v>0</v>
      </c>
      <c r="J13" s="80"/>
      <c r="K13" s="81"/>
      <c r="L13" s="80"/>
      <c r="M13" s="80"/>
      <c r="N13" s="80"/>
      <c r="O13" s="131"/>
      <c r="P13" s="307"/>
      <c r="Q13" s="131"/>
      <c r="R13" s="310"/>
      <c r="S13" s="336"/>
      <c r="T13" s="81"/>
      <c r="U13" s="150"/>
      <c r="V13" s="137"/>
      <c r="W13" s="137"/>
      <c r="X13" s="137"/>
      <c r="Y13" s="137"/>
      <c r="Z13" s="137"/>
      <c r="AA13" s="152"/>
      <c r="AB13" s="152"/>
      <c r="AC13" s="137"/>
      <c r="AD13" s="137"/>
      <c r="AE13" s="137"/>
      <c r="AF13" s="137"/>
      <c r="AG13" s="137"/>
      <c r="AH13" s="137"/>
      <c r="AI13" s="137"/>
      <c r="AJ13" s="152"/>
      <c r="AK13" s="152"/>
      <c r="AL13" s="137"/>
      <c r="AM13" s="137"/>
      <c r="AN13" s="137"/>
      <c r="AO13" s="231"/>
      <c r="AP13" s="184"/>
      <c r="AQ13" s="231"/>
    </row>
    <row r="14" spans="1:43" s="42" customFormat="1" ht="30" customHeight="1">
      <c r="A14" s="81"/>
      <c r="B14" s="575" t="s">
        <v>321</v>
      </c>
      <c r="C14" s="575"/>
      <c r="D14" s="575"/>
      <c r="E14" s="181"/>
      <c r="F14" s="398"/>
      <c r="G14" s="181"/>
      <c r="H14" s="401"/>
      <c r="I14" s="140" t="s">
        <v>0</v>
      </c>
      <c r="J14" s="91"/>
      <c r="K14" s="81"/>
      <c r="L14" s="80"/>
      <c r="M14" s="80"/>
      <c r="N14" s="80"/>
      <c r="O14" s="211"/>
      <c r="P14" s="316"/>
      <c r="Q14" s="211"/>
      <c r="R14" s="317"/>
      <c r="S14" s="336"/>
      <c r="T14" s="81"/>
      <c r="U14" s="150"/>
      <c r="V14" s="154"/>
      <c r="W14" s="154"/>
      <c r="X14" s="154"/>
      <c r="Y14" s="154"/>
      <c r="Z14" s="154"/>
      <c r="AA14" s="152"/>
      <c r="AB14" s="152"/>
      <c r="AC14" s="154"/>
      <c r="AD14" s="154"/>
      <c r="AE14" s="154"/>
      <c r="AF14" s="154"/>
      <c r="AG14" s="154"/>
      <c r="AH14" s="154"/>
      <c r="AI14" s="154"/>
      <c r="AJ14" s="152"/>
      <c r="AK14" s="152"/>
      <c r="AL14" s="154"/>
      <c r="AM14" s="154"/>
      <c r="AN14" s="154"/>
      <c r="AO14" s="231"/>
      <c r="AP14" s="184"/>
      <c r="AQ14" s="231"/>
    </row>
    <row r="15" spans="1:43" s="42" customFormat="1" ht="30" customHeight="1">
      <c r="A15" s="81"/>
      <c r="B15" s="575" t="s">
        <v>322</v>
      </c>
      <c r="C15" s="575"/>
      <c r="D15" s="575"/>
      <c r="E15" s="181"/>
      <c r="F15" s="398"/>
      <c r="G15" s="181"/>
      <c r="H15" s="401"/>
      <c r="I15" s="140" t="s">
        <v>0</v>
      </c>
      <c r="J15" s="80"/>
      <c r="K15" s="81"/>
      <c r="L15" s="80"/>
      <c r="M15" s="80"/>
      <c r="N15" s="80"/>
      <c r="O15" s="211"/>
      <c r="P15" s="316"/>
      <c r="Q15" s="211"/>
      <c r="R15" s="317"/>
      <c r="S15" s="336"/>
      <c r="T15" s="81"/>
      <c r="U15" s="150"/>
      <c r="V15" s="137"/>
      <c r="W15" s="137"/>
      <c r="X15" s="137"/>
      <c r="Y15" s="137"/>
      <c r="Z15" s="137"/>
      <c r="AA15" s="152"/>
      <c r="AB15" s="152"/>
      <c r="AC15" s="137"/>
      <c r="AD15" s="137"/>
      <c r="AE15" s="137"/>
      <c r="AF15" s="137"/>
      <c r="AG15" s="137"/>
      <c r="AH15" s="137"/>
      <c r="AI15" s="137"/>
      <c r="AJ15" s="152"/>
      <c r="AK15" s="152"/>
      <c r="AL15" s="137"/>
      <c r="AM15" s="137"/>
      <c r="AN15" s="137"/>
      <c r="AO15" s="231"/>
      <c r="AP15" s="184"/>
      <c r="AQ15" s="231"/>
    </row>
    <row r="16" spans="1:43" s="42" customFormat="1" ht="30" customHeight="1">
      <c r="A16" s="81"/>
      <c r="B16" s="577" t="s">
        <v>323</v>
      </c>
      <c r="C16" s="577"/>
      <c r="D16" s="577"/>
      <c r="E16" s="181"/>
      <c r="F16" s="398"/>
      <c r="G16" s="181"/>
      <c r="H16" s="401"/>
      <c r="I16" s="140" t="s">
        <v>0</v>
      </c>
      <c r="J16" s="80"/>
      <c r="K16" s="81"/>
      <c r="L16" s="28"/>
      <c r="M16" s="28"/>
      <c r="N16" s="28"/>
      <c r="O16" s="211"/>
      <c r="P16" s="316"/>
      <c r="Q16" s="211"/>
      <c r="R16" s="317"/>
      <c r="S16" s="336"/>
      <c r="T16" s="81"/>
      <c r="U16" s="150"/>
      <c r="V16" s="151"/>
      <c r="W16" s="151"/>
      <c r="X16" s="151"/>
      <c r="Y16" s="151"/>
      <c r="Z16" s="151"/>
      <c r="AA16" s="152"/>
      <c r="AB16" s="152"/>
      <c r="AC16" s="151"/>
      <c r="AD16" s="151"/>
      <c r="AE16" s="151"/>
      <c r="AF16" s="151"/>
      <c r="AG16" s="151"/>
      <c r="AH16" s="151"/>
      <c r="AI16" s="151"/>
      <c r="AJ16" s="152"/>
      <c r="AK16" s="231"/>
      <c r="AL16" s="151"/>
      <c r="AM16" s="151"/>
      <c r="AN16" s="151"/>
      <c r="AO16" s="231"/>
      <c r="AP16" s="232"/>
      <c r="AQ16" s="231"/>
    </row>
    <row r="17" spans="1:43" s="42" customFormat="1" ht="30" customHeight="1">
      <c r="A17" s="79"/>
      <c r="B17" s="577" t="s">
        <v>361</v>
      </c>
      <c r="C17" s="577"/>
      <c r="D17" s="577"/>
      <c r="E17" s="183"/>
      <c r="F17" s="399"/>
      <c r="G17" s="183"/>
      <c r="H17" s="400"/>
      <c r="I17" s="140" t="s">
        <v>0</v>
      </c>
      <c r="J17" s="91"/>
      <c r="K17" s="79"/>
      <c r="L17" s="28"/>
      <c r="M17" s="28"/>
      <c r="N17" s="28"/>
      <c r="O17" s="131"/>
      <c r="P17" s="307"/>
      <c r="Q17" s="131"/>
      <c r="R17" s="310"/>
      <c r="S17" s="336"/>
      <c r="T17" s="79"/>
      <c r="U17" s="91"/>
      <c r="V17" s="91"/>
      <c r="W17" s="91"/>
      <c r="X17" s="226"/>
      <c r="Y17" s="91"/>
      <c r="Z17" s="91"/>
      <c r="AA17" s="91"/>
      <c r="AB17" s="91"/>
      <c r="AC17" s="91"/>
      <c r="AD17" s="91"/>
      <c r="AE17" s="91"/>
      <c r="AF17" s="91"/>
      <c r="AG17" s="91"/>
      <c r="AH17" s="91"/>
      <c r="AI17" s="91"/>
      <c r="AJ17" s="91"/>
      <c r="AK17" s="91"/>
      <c r="AL17" s="91"/>
      <c r="AM17" s="91"/>
      <c r="AN17" s="91"/>
      <c r="AO17" s="226"/>
      <c r="AP17" s="91"/>
      <c r="AQ17" s="226"/>
    </row>
    <row r="18" spans="1:43" s="42" customFormat="1" ht="30" customHeight="1">
      <c r="A18" s="81"/>
      <c r="B18" s="577" t="s">
        <v>362</v>
      </c>
      <c r="C18" s="577"/>
      <c r="D18" s="577"/>
      <c r="E18" s="183"/>
      <c r="F18" s="399"/>
      <c r="G18" s="183"/>
      <c r="H18" s="400"/>
      <c r="I18" s="140" t="s">
        <v>0</v>
      </c>
      <c r="J18" s="61"/>
      <c r="K18" s="81"/>
      <c r="L18" s="28"/>
      <c r="M18" s="28"/>
      <c r="N18" s="28"/>
      <c r="O18" s="131"/>
      <c r="P18" s="307"/>
      <c r="Q18" s="131"/>
      <c r="R18" s="310"/>
      <c r="S18" s="336"/>
      <c r="T18" s="81"/>
      <c r="U18" s="188"/>
      <c r="V18" s="61"/>
      <c r="W18" s="61"/>
      <c r="X18" s="61"/>
      <c r="Y18" s="61"/>
      <c r="Z18" s="61"/>
      <c r="AA18" s="61"/>
      <c r="AB18" s="61"/>
      <c r="AC18" s="61"/>
      <c r="AD18" s="61"/>
      <c r="AE18" s="61"/>
      <c r="AF18" s="61"/>
      <c r="AG18" s="61"/>
      <c r="AH18" s="61"/>
      <c r="AI18" s="61"/>
      <c r="AJ18" s="61"/>
      <c r="AK18" s="61"/>
      <c r="AL18" s="230"/>
      <c r="AM18" s="230"/>
      <c r="AN18" s="230"/>
      <c r="AO18" s="230"/>
      <c r="AP18" s="233"/>
      <c r="AQ18" s="233"/>
    </row>
    <row r="19" spans="1:43" s="42" customFormat="1" ht="25.95" customHeight="1">
      <c r="A19" s="81"/>
      <c r="B19" s="150"/>
      <c r="C19" s="91"/>
      <c r="D19" s="152"/>
      <c r="E19" s="152"/>
      <c r="F19" s="80"/>
      <c r="G19" s="155"/>
      <c r="H19" s="152"/>
      <c r="I19" s="152"/>
      <c r="J19" s="80"/>
      <c r="K19" s="81"/>
      <c r="L19" s="150"/>
      <c r="M19" s="91"/>
      <c r="N19" s="152"/>
      <c r="O19" s="152"/>
      <c r="P19" s="80"/>
      <c r="Q19" s="155"/>
      <c r="R19" s="152"/>
      <c r="S19" s="152"/>
      <c r="T19" s="81"/>
      <c r="U19" s="150"/>
      <c r="V19" s="184"/>
      <c r="W19" s="152"/>
      <c r="X19" s="152"/>
      <c r="Y19" s="137"/>
      <c r="Z19" s="155"/>
      <c r="AA19" s="152"/>
      <c r="AB19" s="152"/>
      <c r="AC19" s="137"/>
      <c r="AD19" s="155"/>
      <c r="AE19" s="155"/>
      <c r="AF19" s="152"/>
      <c r="AG19" s="152"/>
      <c r="AH19" s="137"/>
      <c r="AI19" s="155"/>
      <c r="AJ19" s="152"/>
      <c r="AK19" s="152"/>
      <c r="AL19" s="184"/>
      <c r="AM19" s="231"/>
      <c r="AN19" s="184"/>
      <c r="AO19" s="231"/>
      <c r="AP19" s="184"/>
      <c r="AQ19" s="231"/>
    </row>
    <row r="20" spans="1:43" s="42" customFormat="1" ht="25.95" customHeight="1">
      <c r="A20" s="81"/>
      <c r="B20" s="150"/>
      <c r="C20" s="91"/>
      <c r="D20" s="152"/>
      <c r="E20" s="152"/>
      <c r="F20" s="80"/>
      <c r="G20" s="154"/>
      <c r="H20" s="152"/>
      <c r="I20" s="152"/>
      <c r="J20" s="80"/>
      <c r="K20" s="81"/>
      <c r="L20" s="150"/>
      <c r="M20" s="91"/>
      <c r="N20" s="152"/>
      <c r="O20" s="152"/>
      <c r="P20" s="80"/>
      <c r="Q20" s="154"/>
      <c r="R20" s="152"/>
      <c r="S20" s="152"/>
      <c r="T20" s="81"/>
      <c r="U20" s="150"/>
      <c r="V20" s="177"/>
      <c r="W20" s="152"/>
      <c r="X20" s="152"/>
      <c r="Y20" s="154"/>
      <c r="Z20" s="154"/>
      <c r="AA20" s="152"/>
      <c r="AB20" s="152"/>
      <c r="AC20" s="154"/>
      <c r="AD20" s="154"/>
      <c r="AE20" s="154"/>
      <c r="AF20" s="152"/>
      <c r="AG20" s="152"/>
      <c r="AH20" s="154"/>
      <c r="AI20" s="154"/>
      <c r="AJ20" s="152"/>
      <c r="AK20" s="152"/>
      <c r="AL20" s="177"/>
      <c r="AM20" s="231"/>
      <c r="AN20" s="177"/>
      <c r="AO20" s="231"/>
      <c r="AP20" s="184"/>
      <c r="AQ20" s="231"/>
    </row>
    <row r="21" spans="1:43" s="42" customFormat="1" ht="25.95" customHeight="1">
      <c r="A21" s="81"/>
      <c r="B21" s="150"/>
      <c r="C21" s="91"/>
      <c r="D21" s="152"/>
      <c r="E21" s="152"/>
      <c r="F21" s="80"/>
      <c r="G21" s="137"/>
      <c r="H21" s="152"/>
      <c r="I21" s="152"/>
      <c r="J21" s="80"/>
      <c r="K21" s="81"/>
      <c r="L21" s="150"/>
      <c r="M21" s="91"/>
      <c r="N21" s="152"/>
      <c r="O21" s="152"/>
      <c r="P21" s="80"/>
      <c r="Q21" s="137"/>
      <c r="R21" s="152"/>
      <c r="S21" s="152"/>
      <c r="T21" s="81"/>
      <c r="U21" s="150"/>
      <c r="V21" s="184"/>
      <c r="W21" s="152"/>
      <c r="X21" s="152"/>
      <c r="Y21" s="137"/>
      <c r="Z21" s="137"/>
      <c r="AA21" s="152"/>
      <c r="AB21" s="152"/>
      <c r="AC21" s="137"/>
      <c r="AD21" s="137"/>
      <c r="AE21" s="137"/>
      <c r="AF21" s="152"/>
      <c r="AG21" s="152"/>
      <c r="AH21" s="137"/>
      <c r="AI21" s="137"/>
      <c r="AJ21" s="152"/>
      <c r="AK21" s="152"/>
      <c r="AL21" s="184"/>
      <c r="AM21" s="231"/>
      <c r="AN21" s="184"/>
      <c r="AO21" s="231"/>
      <c r="AP21" s="184"/>
      <c r="AQ21" s="231"/>
    </row>
    <row r="22" spans="1:43" s="42" customFormat="1" ht="25.95" customHeight="1">
      <c r="A22" s="81"/>
      <c r="B22" s="150"/>
      <c r="C22" s="91"/>
      <c r="D22" s="152"/>
      <c r="E22" s="152"/>
      <c r="F22" s="80"/>
      <c r="G22" s="156"/>
      <c r="H22" s="152"/>
      <c r="I22" s="152"/>
      <c r="J22" s="80"/>
      <c r="K22" s="81"/>
      <c r="L22" s="150"/>
      <c r="M22" s="91"/>
      <c r="N22" s="152"/>
      <c r="O22" s="152"/>
      <c r="P22" s="80"/>
      <c r="Q22" s="156"/>
      <c r="R22" s="152"/>
      <c r="S22" s="152"/>
      <c r="T22" s="81"/>
      <c r="U22" s="150"/>
      <c r="V22" s="232"/>
      <c r="W22" s="152"/>
      <c r="X22" s="152"/>
      <c r="Y22" s="151"/>
      <c r="Z22" s="151"/>
      <c r="AA22" s="152"/>
      <c r="AB22" s="152"/>
      <c r="AC22" s="151"/>
      <c r="AD22" s="151"/>
      <c r="AE22" s="151"/>
      <c r="AF22" s="152"/>
      <c r="AG22" s="152"/>
      <c r="AH22" s="151"/>
      <c r="AI22" s="151"/>
      <c r="AJ22" s="152"/>
      <c r="AK22" s="152"/>
      <c r="AL22" s="232"/>
      <c r="AM22" s="231"/>
      <c r="AN22" s="232"/>
      <c r="AO22" s="231"/>
      <c r="AP22" s="232"/>
      <c r="AQ22" s="231"/>
    </row>
    <row r="23" spans="1:43" s="42" customFormat="1" ht="18" customHeight="1">
      <c r="A23" s="41"/>
      <c r="E23" s="67"/>
      <c r="K23" s="41"/>
      <c r="O23" s="67"/>
      <c r="T23" s="79"/>
      <c r="U23" s="91"/>
      <c r="V23" s="91"/>
      <c r="W23" s="91"/>
      <c r="X23" s="226"/>
      <c r="Y23" s="91"/>
      <c r="Z23" s="91"/>
      <c r="AA23" s="91"/>
      <c r="AB23" s="91"/>
      <c r="AC23" s="91"/>
      <c r="AD23" s="91"/>
      <c r="AE23" s="91"/>
      <c r="AF23" s="91"/>
      <c r="AG23" s="91"/>
      <c r="AH23" s="91"/>
      <c r="AI23" s="91"/>
      <c r="AJ23" s="91"/>
      <c r="AK23" s="91"/>
      <c r="AL23" s="91"/>
      <c r="AM23" s="91"/>
      <c r="AN23" s="91"/>
      <c r="AO23" s="226"/>
      <c r="AP23" s="91"/>
      <c r="AQ23" s="226"/>
    </row>
    <row r="24" spans="1:43" s="42" customFormat="1" ht="30" customHeight="1">
      <c r="A24" s="41"/>
      <c r="K24" s="41"/>
      <c r="T24" s="79"/>
      <c r="U24" s="91"/>
      <c r="V24" s="91"/>
      <c r="W24" s="91"/>
      <c r="X24" s="226"/>
      <c r="Y24" s="91"/>
      <c r="Z24" s="91"/>
      <c r="AA24" s="91"/>
      <c r="AB24" s="91"/>
      <c r="AC24" s="91"/>
      <c r="AD24" s="91"/>
      <c r="AE24" s="91"/>
      <c r="AF24" s="91"/>
      <c r="AG24" s="91"/>
      <c r="AH24" s="91"/>
      <c r="AI24" s="91"/>
      <c r="AJ24" s="91"/>
      <c r="AK24" s="91"/>
      <c r="AL24" s="91"/>
      <c r="AM24" s="91"/>
      <c r="AN24" s="91"/>
      <c r="AO24" s="226"/>
      <c r="AP24" s="91"/>
      <c r="AQ24" s="226"/>
    </row>
    <row r="25" spans="1:43" s="42" customFormat="1" ht="30" customHeight="1">
      <c r="A25" s="80"/>
      <c r="J25" s="91"/>
      <c r="K25" s="80"/>
      <c r="T25" s="80"/>
      <c r="U25" s="80"/>
      <c r="V25" s="80"/>
      <c r="W25" s="149"/>
      <c r="X25" s="226"/>
      <c r="Y25" s="91"/>
      <c r="Z25" s="91"/>
      <c r="AA25" s="91"/>
      <c r="AB25" s="91"/>
      <c r="AC25" s="91"/>
      <c r="AD25" s="91"/>
      <c r="AE25" s="91"/>
      <c r="AF25" s="91"/>
      <c r="AG25" s="91"/>
      <c r="AH25" s="91"/>
      <c r="AI25" s="91"/>
      <c r="AJ25" s="91"/>
      <c r="AK25" s="91"/>
      <c r="AL25" s="91"/>
      <c r="AM25" s="91"/>
      <c r="AN25" s="91"/>
      <c r="AO25" s="226"/>
      <c r="AP25" s="91"/>
      <c r="AQ25" s="226"/>
    </row>
    <row r="26" spans="1:43" s="42" customFormat="1" ht="30" customHeight="1">
      <c r="A26" s="81"/>
      <c r="J26" s="80"/>
      <c r="K26" s="81"/>
      <c r="T26" s="81"/>
      <c r="U26" s="188"/>
      <c r="V26" s="80"/>
      <c r="W26" s="80"/>
      <c r="X26" s="80"/>
      <c r="Y26" s="80"/>
      <c r="Z26" s="80"/>
      <c r="AA26" s="80"/>
      <c r="AB26" s="80"/>
      <c r="AC26" s="80"/>
      <c r="AD26" s="80"/>
      <c r="AE26" s="80"/>
      <c r="AF26" s="80"/>
      <c r="AG26" s="80"/>
      <c r="AH26" s="61"/>
      <c r="AI26" s="61"/>
      <c r="AJ26" s="61"/>
      <c r="AK26" s="61"/>
      <c r="AL26" s="61"/>
      <c r="AM26" s="80"/>
      <c r="AN26" s="80"/>
      <c r="AO26" s="80"/>
      <c r="AP26" s="80"/>
      <c r="AQ26" s="80"/>
    </row>
    <row r="27" spans="1:43" s="42" customFormat="1" ht="39.9" customHeight="1">
      <c r="A27" s="81"/>
      <c r="J27" s="153"/>
      <c r="K27" s="81"/>
      <c r="T27" s="81"/>
      <c r="U27" s="150"/>
      <c r="V27" s="137"/>
      <c r="W27" s="137"/>
      <c r="X27" s="137"/>
      <c r="Y27" s="137"/>
      <c r="Z27" s="152"/>
      <c r="AA27" s="152"/>
      <c r="AB27" s="153"/>
      <c r="AC27" s="153"/>
      <c r="AD27" s="153"/>
      <c r="AE27" s="153"/>
      <c r="AF27" s="152"/>
      <c r="AG27" s="152"/>
      <c r="AH27" s="137"/>
      <c r="AI27" s="137"/>
      <c r="AJ27" s="137"/>
      <c r="AK27" s="137"/>
      <c r="AL27" s="152"/>
      <c r="AM27" s="137"/>
      <c r="AN27" s="137"/>
      <c r="AO27" s="231"/>
      <c r="AP27" s="184"/>
      <c r="AQ27" s="231"/>
    </row>
    <row r="28" spans="1:43" s="42" customFormat="1" ht="30" customHeight="1">
      <c r="A28" s="81"/>
      <c r="J28" s="154"/>
      <c r="K28" s="81"/>
      <c r="T28" s="81"/>
      <c r="U28" s="150"/>
      <c r="V28" s="154"/>
      <c r="W28" s="154"/>
      <c r="X28" s="154"/>
      <c r="Y28" s="154"/>
      <c r="Z28" s="152"/>
      <c r="AA28" s="152"/>
      <c r="AB28" s="154"/>
      <c r="AC28" s="154"/>
      <c r="AD28" s="154"/>
      <c r="AE28" s="154"/>
      <c r="AF28" s="152"/>
      <c r="AG28" s="152"/>
      <c r="AH28" s="154"/>
      <c r="AI28" s="154"/>
      <c r="AJ28" s="154"/>
      <c r="AK28" s="154"/>
      <c r="AL28" s="152"/>
      <c r="AM28" s="154"/>
      <c r="AN28" s="154"/>
      <c r="AO28" s="231"/>
      <c r="AP28" s="184"/>
      <c r="AQ28" s="231"/>
    </row>
    <row r="29" spans="1:43" s="42" customFormat="1" ht="30" customHeight="1">
      <c r="A29" s="81"/>
      <c r="J29" s="137"/>
      <c r="K29" s="81"/>
      <c r="T29" s="81"/>
      <c r="U29" s="150"/>
      <c r="V29" s="137"/>
      <c r="W29" s="137"/>
      <c r="X29" s="137"/>
      <c r="Y29" s="137"/>
      <c r="Z29" s="152"/>
      <c r="AA29" s="152"/>
      <c r="AB29" s="137"/>
      <c r="AC29" s="137"/>
      <c r="AD29" s="137"/>
      <c r="AE29" s="137"/>
      <c r="AF29" s="152"/>
      <c r="AG29" s="152"/>
      <c r="AH29" s="137"/>
      <c r="AI29" s="137"/>
      <c r="AJ29" s="137"/>
      <c r="AK29" s="137"/>
      <c r="AL29" s="152"/>
      <c r="AM29" s="137"/>
      <c r="AN29" s="137"/>
      <c r="AO29" s="231"/>
      <c r="AP29" s="184"/>
      <c r="AQ29" s="231"/>
    </row>
    <row r="30" spans="1:43" s="42" customFormat="1" ht="30" customHeight="1">
      <c r="A30" s="81"/>
      <c r="J30" s="151"/>
      <c r="K30" s="81"/>
      <c r="T30" s="81"/>
      <c r="U30" s="150"/>
      <c r="V30" s="151"/>
      <c r="W30" s="151"/>
      <c r="X30" s="151"/>
      <c r="Y30" s="151"/>
      <c r="Z30" s="152"/>
      <c r="AA30" s="152"/>
      <c r="AB30" s="151"/>
      <c r="AC30" s="151"/>
      <c r="AD30" s="151"/>
      <c r="AE30" s="151"/>
      <c r="AF30" s="152"/>
      <c r="AG30" s="152"/>
      <c r="AH30" s="151"/>
      <c r="AI30" s="151"/>
      <c r="AJ30" s="151"/>
      <c r="AK30" s="151"/>
      <c r="AL30" s="231"/>
      <c r="AM30" s="151"/>
      <c r="AN30" s="151"/>
      <c r="AO30" s="231"/>
      <c r="AP30" s="232"/>
      <c r="AQ30" s="231"/>
    </row>
    <row r="31" spans="1:43" s="42" customFormat="1" ht="30" customHeight="1">
      <c r="A31" s="44"/>
      <c r="K31" s="44"/>
      <c r="T31" s="81"/>
      <c r="U31" s="91"/>
      <c r="V31" s="91"/>
      <c r="W31" s="91"/>
      <c r="X31" s="226"/>
      <c r="Y31" s="91"/>
      <c r="Z31" s="91"/>
      <c r="AA31" s="91"/>
      <c r="AB31" s="91"/>
      <c r="AC31" s="91"/>
      <c r="AD31" s="91"/>
      <c r="AE31" s="91"/>
      <c r="AF31" s="91"/>
      <c r="AG31" s="91"/>
      <c r="AH31" s="91"/>
      <c r="AI31" s="91"/>
      <c r="AJ31" s="91"/>
      <c r="AK31" s="91"/>
      <c r="AL31" s="91"/>
      <c r="AM31" s="91"/>
      <c r="AN31" s="91"/>
      <c r="AO31" s="226"/>
      <c r="AP31" s="91"/>
      <c r="AQ31" s="226"/>
    </row>
    <row r="32" spans="1:43" ht="30" customHeight="1"/>
    <row r="33" spans="2:19" ht="30" customHeight="1"/>
    <row r="34" spans="2:19" ht="30" customHeight="1">
      <c r="B34" s="80"/>
      <c r="C34" s="80"/>
      <c r="D34" s="80"/>
      <c r="E34" s="80"/>
      <c r="F34" s="80"/>
      <c r="G34" s="80"/>
      <c r="H34" s="80"/>
      <c r="I34" s="80"/>
      <c r="L34" s="80"/>
      <c r="M34" s="80"/>
      <c r="N34" s="80"/>
      <c r="O34" s="80"/>
      <c r="P34" s="80"/>
      <c r="Q34" s="80"/>
      <c r="R34" s="80"/>
      <c r="S34" s="80"/>
    </row>
  </sheetData>
  <sheetProtection formatCells="0"/>
  <mergeCells count="11">
    <mergeCell ref="B17:D17"/>
    <mergeCell ref="B18:D18"/>
    <mergeCell ref="B13:D13"/>
    <mergeCell ref="B14:D14"/>
    <mergeCell ref="B15:D15"/>
    <mergeCell ref="B16:D16"/>
    <mergeCell ref="B9:D10"/>
    <mergeCell ref="E9:G9"/>
    <mergeCell ref="H9:I10"/>
    <mergeCell ref="B11:D11"/>
    <mergeCell ref="B12:D12"/>
  </mergeCells>
  <phoneticPr fontId="2"/>
  <conditionalFormatting sqref="D19:E19 G19:I19 E11:E18">
    <cfRule type="cellIs" dxfId="2" priority="5" stopIfTrue="1" operator="equal">
      <formula>0</formula>
    </cfRule>
  </conditionalFormatting>
  <conditionalFormatting sqref="AA13 AP13:AP14 AJ13:AL13 V19:AO19 AO13 AC13 V13 AL27:AM27 AH27 AF27 Z27:AB27 V27 AP19:AP20 AP27:AP28">
    <cfRule type="cellIs" dxfId="1" priority="2" stopIfTrue="1" operator="equal">
      <formula>0</formula>
    </cfRule>
  </conditionalFormatting>
  <conditionalFormatting sqref="N19:O19 Q19:S19 O11:O18">
    <cfRule type="cellIs" dxfId="0" priority="1" stopIfTrue="1" operator="equal">
      <formula>0</formula>
    </cfRule>
  </conditionalFormatting>
  <pageMargins left="0.94488188976377963" right="0.74803149606299213" top="0.78740157480314965" bottom="0.59055118110236227" header="0.51181102362204722" footer="0.51181102362204722"/>
  <pageSetup paperSize="9" scale="98"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630"/>
  <sheetViews>
    <sheetView view="pageBreakPreview" zoomScaleNormal="100" zoomScaleSheetLayoutView="100" workbookViewId="0">
      <selection activeCell="G199" sqref="G199:L207"/>
    </sheetView>
  </sheetViews>
  <sheetFormatPr defaultColWidth="9" defaultRowHeight="13.2"/>
  <cols>
    <col min="1" max="1" width="2.88671875" style="71" customWidth="1"/>
    <col min="2" max="2" width="15.109375" style="5" customWidth="1"/>
    <col min="3" max="3" width="4.109375" style="5" customWidth="1"/>
    <col min="4" max="4" width="2.6640625" style="5" customWidth="1"/>
    <col min="5" max="5" width="9.6640625" style="5" customWidth="1"/>
    <col min="6" max="8" width="3.77734375" style="5" customWidth="1"/>
    <col min="9" max="9" width="5.21875" style="5" bestFit="1" customWidth="1"/>
    <col min="10" max="10" width="15" style="5" customWidth="1"/>
    <col min="11" max="11" width="11.44140625" style="5" customWidth="1"/>
    <col min="12" max="12" width="4.33203125" style="5" customWidth="1"/>
    <col min="13" max="13" width="9" style="5"/>
    <col min="14" max="14" width="38.77734375" style="74" hidden="1" customWidth="1"/>
    <col min="15" max="15" width="6.33203125" style="74" hidden="1" customWidth="1"/>
    <col min="16" max="16" width="9" style="5" customWidth="1"/>
    <col min="17" max="17" width="9" style="5" hidden="1" customWidth="1"/>
    <col min="18" max="18" width="9" style="5"/>
    <col min="19" max="19" width="2.88671875" style="71" customWidth="1"/>
    <col min="20" max="20" width="15.109375" style="5" customWidth="1"/>
    <col min="21" max="21" width="4.109375" style="5" customWidth="1"/>
    <col min="22" max="22" width="4.88671875" style="5" customWidth="1"/>
    <col min="23" max="23" width="7.21875" style="5" customWidth="1"/>
    <col min="24" max="26" width="3.77734375" style="5" customWidth="1"/>
    <col min="27" max="27" width="5.21875" style="5" bestFit="1" customWidth="1"/>
    <col min="28" max="28" width="15" style="5" customWidth="1"/>
    <col min="29" max="29" width="11.44140625" style="5" customWidth="1"/>
    <col min="30" max="30" width="4.33203125" style="5" customWidth="1"/>
    <col min="31" max="31" width="10.44140625" style="5" customWidth="1"/>
    <col min="32" max="32" width="19.44140625" style="74" customWidth="1"/>
    <col min="33" max="33" width="6.33203125" style="74" customWidth="1"/>
    <col min="34" max="16384" width="9" style="5"/>
  </cols>
  <sheetData>
    <row r="1" spans="1:34" s="4" customFormat="1" ht="17.25" customHeight="1">
      <c r="A1" s="71"/>
      <c r="S1" s="71"/>
    </row>
    <row r="2" spans="1:34" s="4" customFormat="1" ht="17.25" customHeight="1">
      <c r="A2" s="71"/>
      <c r="K2" s="72"/>
      <c r="S2" s="71"/>
      <c r="AC2" s="72"/>
    </row>
    <row r="3" spans="1:34" s="4" customFormat="1" ht="17.25" customHeight="1">
      <c r="A3" s="71"/>
      <c r="S3" s="71"/>
    </row>
    <row r="4" spans="1:34" s="4" customFormat="1" ht="17.25" customHeight="1">
      <c r="A4" s="71"/>
      <c r="S4" s="71"/>
    </row>
    <row r="5" spans="1:34" s="4" customFormat="1" ht="14.4">
      <c r="A5" s="73" t="s">
        <v>386</v>
      </c>
      <c r="B5" s="56"/>
      <c r="C5" s="56"/>
      <c r="D5" s="603"/>
      <c r="E5" s="603"/>
      <c r="G5" s="369" t="s">
        <v>382</v>
      </c>
      <c r="N5" s="74"/>
      <c r="O5" s="74"/>
      <c r="S5" s="73"/>
      <c r="T5" s="56"/>
      <c r="U5" s="56"/>
      <c r="V5" s="56"/>
      <c r="W5" s="67"/>
      <c r="AF5" s="74"/>
      <c r="AG5" s="74"/>
    </row>
    <row r="6" spans="1:34" s="4" customFormat="1" ht="18" customHeight="1">
      <c r="A6" s="75"/>
      <c r="B6" s="39"/>
      <c r="C6" s="39"/>
      <c r="D6" s="39"/>
      <c r="E6" s="67"/>
      <c r="N6" s="74"/>
      <c r="O6" s="74"/>
      <c r="S6" s="75"/>
      <c r="T6" s="39"/>
      <c r="U6" s="39"/>
      <c r="V6" s="39"/>
      <c r="W6" s="67"/>
      <c r="AF6" s="74"/>
      <c r="AG6" s="74"/>
    </row>
    <row r="7" spans="1:34" s="4" customFormat="1" ht="18" customHeight="1">
      <c r="A7" s="76"/>
      <c r="E7" s="67"/>
      <c r="N7" s="77"/>
      <c r="O7" s="77"/>
      <c r="S7" s="76"/>
      <c r="W7" s="67"/>
      <c r="AF7" s="77"/>
      <c r="AG7" s="77"/>
    </row>
    <row r="8" spans="1:34" s="4" customFormat="1" ht="16.2">
      <c r="A8" s="602" t="s">
        <v>373</v>
      </c>
      <c r="B8" s="602"/>
      <c r="C8" s="602"/>
      <c r="D8" s="602"/>
      <c r="E8" s="602"/>
      <c r="F8" s="602"/>
      <c r="G8" s="602"/>
      <c r="H8" s="602"/>
      <c r="I8" s="602"/>
      <c r="J8" s="602"/>
      <c r="K8" s="602"/>
      <c r="L8" s="602"/>
      <c r="M8" s="27"/>
      <c r="N8" s="74"/>
      <c r="O8" s="74"/>
      <c r="P8" s="27"/>
      <c r="S8" s="78"/>
      <c r="T8" s="69"/>
      <c r="U8" s="69"/>
      <c r="V8" s="69"/>
      <c r="W8" s="70"/>
      <c r="X8" s="3"/>
      <c r="Y8" s="3"/>
      <c r="Z8" s="3"/>
      <c r="AA8" s="3"/>
      <c r="AB8" s="3"/>
      <c r="AC8" s="3"/>
      <c r="AD8" s="27"/>
      <c r="AE8" s="27"/>
      <c r="AF8" s="74"/>
      <c r="AG8" s="74"/>
      <c r="AH8" s="27"/>
    </row>
    <row r="9" spans="1:34" s="42" customFormat="1" ht="14.1" customHeight="1">
      <c r="A9" s="79"/>
      <c r="E9" s="67"/>
      <c r="N9" s="74"/>
      <c r="O9" s="74"/>
      <c r="S9" s="79"/>
      <c r="W9" s="67"/>
      <c r="AF9" s="74"/>
      <c r="AG9" s="74"/>
    </row>
    <row r="10" spans="1:34" s="42" customFormat="1" ht="14.1" customHeight="1">
      <c r="A10" s="79"/>
      <c r="E10" s="67"/>
      <c r="N10" s="74"/>
      <c r="O10" s="74"/>
      <c r="S10" s="79"/>
      <c r="W10" s="67"/>
      <c r="AF10" s="74"/>
      <c r="AG10" s="74"/>
    </row>
    <row r="11" spans="1:34" s="42" customFormat="1" ht="20.25" customHeight="1">
      <c r="A11" s="80"/>
      <c r="B11" s="45" t="s">
        <v>372</v>
      </c>
      <c r="C11" s="45"/>
      <c r="D11" s="43"/>
      <c r="E11" s="67"/>
      <c r="N11" s="74"/>
      <c r="O11" s="74"/>
      <c r="S11" s="80"/>
      <c r="T11" s="45"/>
      <c r="U11" s="45"/>
      <c r="V11" s="280"/>
      <c r="W11" s="67"/>
      <c r="AF11" s="74"/>
      <c r="AG11" s="74"/>
    </row>
    <row r="12" spans="1:34" s="60" customFormat="1" ht="30.45" customHeight="1">
      <c r="A12" s="81"/>
      <c r="B12" s="57" t="s">
        <v>242</v>
      </c>
      <c r="C12" s="424"/>
      <c r="D12" s="425"/>
      <c r="E12" s="425"/>
      <c r="F12" s="425"/>
      <c r="G12" s="425"/>
      <c r="H12" s="425"/>
      <c r="I12" s="425"/>
      <c r="J12" s="425"/>
      <c r="K12" s="425"/>
      <c r="L12" s="426"/>
      <c r="N12" s="74"/>
      <c r="O12" s="74"/>
      <c r="Q12" s="118" t="e">
        <f>IF(LARGE((#REF!),1)&gt;0,LARGE((#REF!),1),"")</f>
        <v>#REF!</v>
      </c>
      <c r="S12" s="81"/>
      <c r="T12" s="187"/>
      <c r="U12" s="350"/>
      <c r="V12" s="350"/>
      <c r="W12" s="350"/>
      <c r="X12" s="350"/>
      <c r="Y12" s="350"/>
      <c r="Z12" s="350"/>
      <c r="AA12" s="350"/>
      <c r="AB12" s="157"/>
      <c r="AC12" s="157"/>
      <c r="AD12" s="157"/>
      <c r="AF12" s="74"/>
      <c r="AG12" s="74"/>
    </row>
    <row r="13" spans="1:34" s="60" customFormat="1" ht="30.45" customHeight="1">
      <c r="A13" s="81"/>
      <c r="B13" s="57" t="s">
        <v>284</v>
      </c>
      <c r="C13" s="424"/>
      <c r="D13" s="425"/>
      <c r="E13" s="425"/>
      <c r="F13" s="425"/>
      <c r="G13" s="425"/>
      <c r="H13" s="425"/>
      <c r="I13" s="425"/>
      <c r="J13" s="425"/>
      <c r="K13" s="425"/>
      <c r="L13" s="426"/>
      <c r="N13" s="74"/>
      <c r="O13" s="74"/>
      <c r="S13" s="81"/>
      <c r="T13" s="187"/>
      <c r="U13" s="350"/>
      <c r="V13" s="350"/>
      <c r="W13" s="350"/>
      <c r="X13" s="350"/>
      <c r="Y13" s="350"/>
      <c r="Z13" s="350"/>
      <c r="AA13" s="350"/>
      <c r="AB13" s="157"/>
      <c r="AC13" s="157"/>
      <c r="AD13" s="157"/>
      <c r="AF13" s="74"/>
      <c r="AG13" s="74"/>
    </row>
    <row r="14" spans="1:34" s="60" customFormat="1" ht="25.65" customHeight="1">
      <c r="A14" s="81"/>
      <c r="B14" s="586" t="s">
        <v>285</v>
      </c>
      <c r="C14" s="578"/>
      <c r="D14" s="579"/>
      <c r="E14" s="580" t="s">
        <v>287</v>
      </c>
      <c r="F14" s="581"/>
      <c r="G14" s="581"/>
      <c r="H14" s="581"/>
      <c r="I14" s="581"/>
      <c r="J14" s="581"/>
      <c r="K14" s="581"/>
      <c r="L14" s="582"/>
      <c r="N14" s="74"/>
      <c r="O14" s="74"/>
      <c r="S14" s="81"/>
      <c r="T14" s="98"/>
      <c r="U14" s="357"/>
      <c r="V14" s="357"/>
      <c r="W14" s="351"/>
      <c r="X14" s="351"/>
      <c r="Y14" s="351"/>
      <c r="Z14" s="351"/>
      <c r="AA14" s="351"/>
      <c r="AB14" s="338"/>
      <c r="AC14" s="338"/>
      <c r="AD14" s="338"/>
      <c r="AE14"/>
      <c r="AF14"/>
      <c r="AG14"/>
      <c r="AH14"/>
    </row>
    <row r="15" spans="1:34" s="60" customFormat="1" ht="25.65" customHeight="1">
      <c r="A15" s="79"/>
      <c r="B15" s="587"/>
      <c r="C15" s="578"/>
      <c r="D15" s="579"/>
      <c r="E15" s="580" t="s">
        <v>288</v>
      </c>
      <c r="F15" s="581"/>
      <c r="G15" s="581"/>
      <c r="H15" s="581"/>
      <c r="I15" s="581"/>
      <c r="J15" s="581"/>
      <c r="K15" s="581"/>
      <c r="L15" s="582"/>
      <c r="N15" s="74"/>
      <c r="O15" s="74"/>
      <c r="S15" s="79"/>
      <c r="T15" s="98"/>
      <c r="U15" s="357"/>
      <c r="V15" s="357"/>
      <c r="W15" s="351"/>
      <c r="X15" s="351"/>
      <c r="Y15" s="351"/>
      <c r="Z15" s="351"/>
      <c r="AA15" s="351"/>
      <c r="AB15" s="338"/>
      <c r="AC15" s="338"/>
      <c r="AD15" s="338"/>
      <c r="AE15"/>
      <c r="AF15"/>
      <c r="AG15"/>
      <c r="AH15"/>
    </row>
    <row r="16" spans="1:34" s="60" customFormat="1" ht="25.65" customHeight="1">
      <c r="A16" s="80"/>
      <c r="B16" s="586" t="s">
        <v>52</v>
      </c>
      <c r="C16" s="588"/>
      <c r="D16" s="589"/>
      <c r="E16" s="589"/>
      <c r="F16" s="589"/>
      <c r="G16" s="589"/>
      <c r="H16" s="589"/>
      <c r="I16" s="589"/>
      <c r="J16" s="589"/>
      <c r="K16" s="589"/>
      <c r="L16" s="590"/>
      <c r="N16" s="74"/>
      <c r="O16" s="74"/>
      <c r="S16" s="80"/>
      <c r="T16" s="98"/>
      <c r="U16" s="358"/>
      <c r="V16" s="358"/>
      <c r="W16" s="358"/>
      <c r="X16" s="358"/>
      <c r="Y16" s="358"/>
      <c r="Z16" s="358"/>
      <c r="AA16" s="358"/>
      <c r="AB16" s="318"/>
      <c r="AC16" s="318"/>
      <c r="AD16" s="318"/>
      <c r="AF16" s="74"/>
      <c r="AG16" s="74"/>
    </row>
    <row r="17" spans="1:33" s="60" customFormat="1" ht="81.75" customHeight="1">
      <c r="A17" s="81"/>
      <c r="B17" s="587"/>
      <c r="C17" s="591"/>
      <c r="D17" s="592"/>
      <c r="E17" s="592"/>
      <c r="F17" s="592"/>
      <c r="G17" s="592"/>
      <c r="H17" s="592"/>
      <c r="I17" s="592"/>
      <c r="J17" s="592"/>
      <c r="K17" s="592"/>
      <c r="L17" s="593"/>
      <c r="N17" s="74"/>
      <c r="O17" s="74"/>
      <c r="S17" s="81"/>
      <c r="T17" s="98"/>
      <c r="U17" s="358"/>
      <c r="V17" s="358"/>
      <c r="W17" s="358"/>
      <c r="X17" s="358"/>
      <c r="Y17" s="358"/>
      <c r="Z17" s="358"/>
      <c r="AA17" s="358"/>
      <c r="AB17" s="318"/>
      <c r="AC17" s="318"/>
      <c r="AD17" s="318"/>
      <c r="AF17" s="74"/>
      <c r="AG17" s="74"/>
    </row>
    <row r="18" spans="1:33" s="60" customFormat="1" ht="24.9" customHeight="1">
      <c r="A18" s="81"/>
      <c r="B18" s="586" t="s">
        <v>363</v>
      </c>
      <c r="C18" s="563" t="s">
        <v>53</v>
      </c>
      <c r="D18" s="598"/>
      <c r="E18" s="598"/>
      <c r="F18" s="564"/>
      <c r="G18" s="523"/>
      <c r="H18" s="524"/>
      <c r="I18" s="524"/>
      <c r="J18" s="524"/>
      <c r="K18" s="524"/>
      <c r="L18" s="59" t="s">
        <v>59</v>
      </c>
      <c r="N18" s="74" t="s">
        <v>286</v>
      </c>
      <c r="O18" s="74" t="s">
        <v>192</v>
      </c>
      <c r="S18" s="81"/>
      <c r="T18" s="98"/>
      <c r="U18" s="45"/>
      <c r="V18" s="45"/>
      <c r="W18" s="45"/>
      <c r="X18" s="45"/>
      <c r="Y18" s="359"/>
      <c r="Z18" s="359"/>
      <c r="AA18" s="359"/>
      <c r="AB18" s="216"/>
      <c r="AC18" s="216"/>
      <c r="AD18" s="91"/>
      <c r="AF18" s="74"/>
      <c r="AG18" s="74"/>
    </row>
    <row r="19" spans="1:33" s="60" customFormat="1" ht="24.9" customHeight="1">
      <c r="A19" s="81"/>
      <c r="B19" s="594"/>
      <c r="C19" s="563" t="s">
        <v>54</v>
      </c>
      <c r="D19" s="598"/>
      <c r="E19" s="598"/>
      <c r="F19" s="564"/>
      <c r="G19" s="599"/>
      <c r="H19" s="600"/>
      <c r="I19" s="600"/>
      <c r="J19" s="600"/>
      <c r="K19" s="600"/>
      <c r="L19" s="601"/>
      <c r="N19" s="74"/>
      <c r="O19" s="74" t="s">
        <v>193</v>
      </c>
      <c r="S19" s="81"/>
      <c r="T19" s="98"/>
      <c r="U19" s="45"/>
      <c r="V19" s="45"/>
      <c r="W19" s="45"/>
      <c r="X19" s="45"/>
      <c r="Y19" s="360"/>
      <c r="Z19" s="360"/>
      <c r="AA19" s="360"/>
      <c r="AB19" s="340"/>
      <c r="AC19" s="340"/>
      <c r="AD19" s="340"/>
      <c r="AF19" s="74"/>
      <c r="AG19" s="74"/>
    </row>
    <row r="20" spans="1:33" s="60" customFormat="1" ht="24.9" customHeight="1">
      <c r="A20" s="81"/>
      <c r="B20" s="594"/>
      <c r="C20" s="563" t="s">
        <v>55</v>
      </c>
      <c r="D20" s="598"/>
      <c r="E20" s="598"/>
      <c r="F20" s="564"/>
      <c r="G20" s="599"/>
      <c r="H20" s="600"/>
      <c r="I20" s="600"/>
      <c r="J20" s="600"/>
      <c r="K20" s="600"/>
      <c r="L20" s="601"/>
      <c r="N20" s="74" t="s">
        <v>213</v>
      </c>
      <c r="O20" s="74" t="s">
        <v>194</v>
      </c>
      <c r="S20" s="81"/>
      <c r="T20" s="98"/>
      <c r="U20" s="45"/>
      <c r="V20" s="45"/>
      <c r="W20" s="45"/>
      <c r="X20" s="45"/>
      <c r="Y20" s="350"/>
      <c r="Z20" s="350"/>
      <c r="AA20" s="350"/>
      <c r="AB20" s="157"/>
      <c r="AC20" s="157"/>
      <c r="AD20" s="157"/>
      <c r="AF20" s="74"/>
      <c r="AG20" s="74"/>
    </row>
    <row r="21" spans="1:33" s="60" customFormat="1" ht="24.9" customHeight="1">
      <c r="A21" s="79"/>
      <c r="B21" s="587"/>
      <c r="C21" s="563" t="s">
        <v>56</v>
      </c>
      <c r="D21" s="598"/>
      <c r="E21" s="598"/>
      <c r="F21" s="564"/>
      <c r="G21" s="599"/>
      <c r="H21" s="600"/>
      <c r="I21" s="600"/>
      <c r="J21" s="600"/>
      <c r="K21" s="600"/>
      <c r="L21" s="601"/>
      <c r="N21" s="74" t="s">
        <v>214</v>
      </c>
      <c r="O21" s="74" t="s">
        <v>195</v>
      </c>
      <c r="S21" s="79"/>
      <c r="T21" s="98"/>
      <c r="U21" s="45"/>
      <c r="V21" s="45"/>
      <c r="W21" s="45"/>
      <c r="X21" s="45"/>
      <c r="Y21" s="350"/>
      <c r="Z21" s="350"/>
      <c r="AA21" s="350"/>
      <c r="AB21" s="157"/>
      <c r="AC21" s="157"/>
      <c r="AD21" s="157"/>
      <c r="AF21" s="74"/>
      <c r="AG21" s="74"/>
    </row>
    <row r="22" spans="1:33" s="60" customFormat="1" ht="24.9" customHeight="1">
      <c r="A22" s="80"/>
      <c r="B22" s="586" t="s">
        <v>364</v>
      </c>
      <c r="C22" s="583" t="s">
        <v>60</v>
      </c>
      <c r="D22" s="585" t="s">
        <v>57</v>
      </c>
      <c r="E22" s="585"/>
      <c r="F22" s="585"/>
      <c r="G22" s="424"/>
      <c r="H22" s="425"/>
      <c r="I22" s="425"/>
      <c r="J22" s="425"/>
      <c r="K22" s="425"/>
      <c r="L22" s="426"/>
      <c r="N22" s="74" t="s">
        <v>215</v>
      </c>
      <c r="O22" s="74" t="s">
        <v>196</v>
      </c>
      <c r="S22" s="80"/>
      <c r="T22" s="98"/>
      <c r="U22" s="162"/>
      <c r="V22" s="339"/>
      <c r="W22" s="339"/>
      <c r="X22" s="339"/>
      <c r="Y22" s="361"/>
      <c r="Z22" s="361"/>
      <c r="AA22" s="361"/>
      <c r="AB22" s="160"/>
      <c r="AC22" s="160"/>
      <c r="AD22" s="160"/>
      <c r="AF22" s="74"/>
      <c r="AG22" s="74"/>
    </row>
    <row r="23" spans="1:33" s="60" customFormat="1" ht="50.1" customHeight="1">
      <c r="A23" s="81"/>
      <c r="B23" s="594"/>
      <c r="C23" s="584"/>
      <c r="D23" s="487" t="s">
        <v>58</v>
      </c>
      <c r="E23" s="487"/>
      <c r="F23" s="487"/>
      <c r="G23" s="424"/>
      <c r="H23" s="425"/>
      <c r="I23" s="425"/>
      <c r="J23" s="425"/>
      <c r="K23" s="425"/>
      <c r="L23" s="426"/>
      <c r="N23" s="74" t="s">
        <v>216</v>
      </c>
      <c r="O23" s="74" t="s">
        <v>197</v>
      </c>
      <c r="S23" s="81"/>
      <c r="T23" s="98"/>
      <c r="U23" s="162"/>
      <c r="V23" s="98"/>
      <c r="W23" s="98"/>
      <c r="X23" s="98"/>
      <c r="Y23" s="361"/>
      <c r="Z23" s="361"/>
      <c r="AA23" s="361"/>
      <c r="AB23" s="160"/>
      <c r="AC23" s="160"/>
      <c r="AD23" s="160"/>
    </row>
    <row r="24" spans="1:33" s="60" customFormat="1" ht="24.9" customHeight="1">
      <c r="A24" s="81"/>
      <c r="B24" s="594"/>
      <c r="C24" s="583" t="s">
        <v>61</v>
      </c>
      <c r="D24" s="585" t="s">
        <v>57</v>
      </c>
      <c r="E24" s="585"/>
      <c r="F24" s="585"/>
      <c r="G24" s="424"/>
      <c r="H24" s="425"/>
      <c r="I24" s="425"/>
      <c r="J24" s="425"/>
      <c r="K24" s="425"/>
      <c r="L24" s="426"/>
      <c r="N24" s="74" t="s">
        <v>217</v>
      </c>
      <c r="O24" s="74" t="s">
        <v>198</v>
      </c>
      <c r="S24" s="81"/>
      <c r="T24" s="98"/>
      <c r="U24" s="162"/>
      <c r="V24" s="339"/>
      <c r="W24" s="339"/>
      <c r="X24" s="339"/>
      <c r="Y24" s="361"/>
      <c r="Z24" s="361"/>
      <c r="AA24" s="361"/>
      <c r="AB24" s="160"/>
      <c r="AC24" s="160"/>
      <c r="AD24" s="160"/>
    </row>
    <row r="25" spans="1:33" s="60" customFormat="1" ht="50.1" customHeight="1">
      <c r="A25" s="81"/>
      <c r="B25" s="594"/>
      <c r="C25" s="584"/>
      <c r="D25" s="487" t="s">
        <v>58</v>
      </c>
      <c r="E25" s="487"/>
      <c r="F25" s="487"/>
      <c r="G25" s="424"/>
      <c r="H25" s="425"/>
      <c r="I25" s="425"/>
      <c r="J25" s="425"/>
      <c r="K25" s="425"/>
      <c r="L25" s="426"/>
      <c r="N25" s="74" t="s">
        <v>218</v>
      </c>
      <c r="O25" s="74" t="s">
        <v>199</v>
      </c>
      <c r="S25" s="81"/>
      <c r="T25" s="98"/>
      <c r="U25" s="162"/>
      <c r="V25" s="98"/>
      <c r="W25" s="98"/>
      <c r="X25" s="98"/>
      <c r="Y25" s="361"/>
      <c r="Z25" s="361"/>
      <c r="AA25" s="361"/>
      <c r="AB25" s="160"/>
      <c r="AC25" s="160"/>
      <c r="AD25" s="160"/>
    </row>
    <row r="26" spans="1:33" s="60" customFormat="1" ht="24.9" customHeight="1">
      <c r="A26" s="81"/>
      <c r="B26" s="594"/>
      <c r="C26" s="583" t="s">
        <v>62</v>
      </c>
      <c r="D26" s="585" t="s">
        <v>57</v>
      </c>
      <c r="E26" s="585"/>
      <c r="F26" s="585"/>
      <c r="G26" s="424"/>
      <c r="H26" s="425"/>
      <c r="I26" s="425"/>
      <c r="J26" s="425"/>
      <c r="K26" s="425"/>
      <c r="L26" s="426"/>
      <c r="N26" s="74" t="s">
        <v>219</v>
      </c>
      <c r="O26" s="74" t="s">
        <v>200</v>
      </c>
      <c r="S26" s="81"/>
      <c r="T26" s="98"/>
      <c r="U26" s="162"/>
      <c r="V26" s="339"/>
      <c r="W26" s="339"/>
      <c r="X26" s="339"/>
      <c r="Y26" s="361"/>
      <c r="Z26" s="361"/>
      <c r="AA26" s="361"/>
      <c r="AB26" s="160"/>
      <c r="AC26" s="160"/>
      <c r="AD26" s="160"/>
    </row>
    <row r="27" spans="1:33" s="60" customFormat="1" ht="50.1" customHeight="1">
      <c r="A27" s="81"/>
      <c r="B27" s="587"/>
      <c r="C27" s="584"/>
      <c r="D27" s="487" t="s">
        <v>58</v>
      </c>
      <c r="E27" s="487"/>
      <c r="F27" s="487"/>
      <c r="G27" s="424"/>
      <c r="H27" s="425"/>
      <c r="I27" s="425"/>
      <c r="J27" s="425"/>
      <c r="K27" s="425"/>
      <c r="L27" s="426"/>
      <c r="N27" s="74" t="s">
        <v>220</v>
      </c>
      <c r="O27" s="74" t="s">
        <v>201</v>
      </c>
      <c r="S27" s="81"/>
      <c r="T27" s="98"/>
      <c r="U27" s="162"/>
      <c r="V27" s="98"/>
      <c r="W27" s="98"/>
      <c r="X27" s="98"/>
      <c r="Y27" s="361"/>
      <c r="Z27" s="361"/>
      <c r="AA27" s="361"/>
      <c r="AB27" s="160"/>
      <c r="AC27" s="160"/>
      <c r="AD27" s="160"/>
    </row>
    <row r="28" spans="1:33" s="60" customFormat="1" ht="32.1" customHeight="1">
      <c r="A28" s="79"/>
      <c r="B28" s="159"/>
      <c r="C28" s="117"/>
      <c r="D28" s="117"/>
      <c r="E28" s="117"/>
      <c r="F28" s="117"/>
      <c r="G28" s="117"/>
      <c r="H28" s="117"/>
      <c r="I28" s="117"/>
      <c r="J28" s="117"/>
      <c r="K28" s="117"/>
      <c r="L28" s="117"/>
      <c r="N28" s="74" t="s">
        <v>221</v>
      </c>
      <c r="O28" s="74" t="s">
        <v>202</v>
      </c>
      <c r="S28" s="79"/>
    </row>
    <row r="29" spans="1:33" s="60" customFormat="1" ht="25.95" customHeight="1">
      <c r="A29" s="81"/>
      <c r="B29" s="61"/>
      <c r="C29" s="80"/>
      <c r="D29" s="80"/>
      <c r="E29" s="80"/>
      <c r="F29" s="80"/>
      <c r="G29" s="350"/>
      <c r="H29" s="350"/>
      <c r="I29" s="350"/>
      <c r="J29" s="350"/>
      <c r="K29" s="350"/>
      <c r="L29" s="350"/>
      <c r="N29" s="74" t="s">
        <v>224</v>
      </c>
      <c r="O29" s="74" t="s">
        <v>205</v>
      </c>
      <c r="S29" s="81"/>
      <c r="T29" s="98"/>
      <c r="U29" s="45"/>
      <c r="V29" s="45"/>
      <c r="W29" s="45"/>
      <c r="X29" s="45"/>
      <c r="Y29" s="350"/>
      <c r="Z29" s="350"/>
      <c r="AA29" s="350"/>
      <c r="AB29" s="157"/>
      <c r="AC29" s="157"/>
      <c r="AD29" s="157"/>
      <c r="AF29" s="74"/>
      <c r="AG29" s="74"/>
    </row>
    <row r="30" spans="1:33" s="60" customFormat="1" ht="25.95" customHeight="1">
      <c r="A30" s="81"/>
      <c r="B30" s="61"/>
      <c r="C30" s="80"/>
      <c r="D30" s="80"/>
      <c r="E30" s="80"/>
      <c r="F30" s="80"/>
      <c r="G30" s="350"/>
      <c r="H30" s="350"/>
      <c r="I30" s="350"/>
      <c r="J30" s="350"/>
      <c r="K30" s="350"/>
      <c r="L30" s="350"/>
      <c r="N30" s="74" t="s">
        <v>225</v>
      </c>
      <c r="O30" s="74" t="s">
        <v>206</v>
      </c>
      <c r="S30" s="81"/>
      <c r="T30" s="98"/>
      <c r="U30" s="45"/>
      <c r="V30" s="45"/>
      <c r="W30" s="45"/>
      <c r="X30" s="45"/>
      <c r="Y30" s="350"/>
      <c r="Z30" s="350"/>
      <c r="AA30" s="350"/>
      <c r="AB30" s="157"/>
      <c r="AC30" s="157"/>
      <c r="AD30" s="157"/>
      <c r="AF30" s="74"/>
      <c r="AG30" s="74"/>
    </row>
    <row r="31" spans="1:33" s="60" customFormat="1" ht="25.5" customHeight="1">
      <c r="A31" s="81"/>
      <c r="B31" s="61"/>
      <c r="C31" s="80"/>
      <c r="D31" s="80"/>
      <c r="E31" s="80"/>
      <c r="F31" s="80"/>
      <c r="G31" s="355"/>
      <c r="H31" s="356"/>
      <c r="I31" s="356"/>
      <c r="J31" s="356"/>
      <c r="K31" s="356"/>
      <c r="L31" s="356"/>
      <c r="N31" s="74" t="s">
        <v>226</v>
      </c>
      <c r="O31" s="74" t="s">
        <v>207</v>
      </c>
      <c r="S31" s="81"/>
      <c r="T31" s="98"/>
      <c r="U31" s="45"/>
      <c r="V31" s="45"/>
      <c r="W31" s="45"/>
      <c r="X31" s="45"/>
      <c r="Y31" s="362"/>
      <c r="Z31" s="362"/>
      <c r="AA31" s="362"/>
      <c r="AB31" s="234"/>
      <c r="AC31" s="234"/>
      <c r="AD31" s="234"/>
      <c r="AF31" s="74"/>
      <c r="AG31" s="74"/>
    </row>
    <row r="32" spans="1:33" s="60" customFormat="1" ht="10.5" hidden="1" customHeight="1">
      <c r="A32" s="81"/>
      <c r="B32" s="187"/>
      <c r="C32" s="280"/>
      <c r="D32" s="280"/>
      <c r="E32" s="280"/>
      <c r="F32" s="280"/>
      <c r="G32" s="82"/>
      <c r="H32" s="82"/>
      <c r="I32" s="82"/>
      <c r="J32" s="82"/>
      <c r="K32" s="82"/>
      <c r="L32" s="82"/>
      <c r="N32" s="74" t="s">
        <v>227</v>
      </c>
      <c r="O32" s="74" t="s">
        <v>208</v>
      </c>
      <c r="S32" s="81"/>
      <c r="T32" s="187"/>
      <c r="U32" s="280"/>
      <c r="V32" s="280"/>
      <c r="W32" s="280"/>
      <c r="X32" s="280"/>
      <c r="Y32" s="82"/>
      <c r="Z32" s="82"/>
      <c r="AA32" s="82"/>
      <c r="AB32" s="82"/>
      <c r="AC32" s="82"/>
      <c r="AD32" s="82"/>
      <c r="AF32" s="74"/>
      <c r="AG32" s="74"/>
    </row>
    <row r="33" spans="1:34" s="60" customFormat="1" ht="10.5" hidden="1" customHeight="1">
      <c r="A33" s="81"/>
      <c r="B33" s="187"/>
      <c r="C33" s="280"/>
      <c r="D33" s="280"/>
      <c r="E33" s="280"/>
      <c r="F33" s="280"/>
      <c r="G33" s="82"/>
      <c r="H33" s="82"/>
      <c r="I33" s="82"/>
      <c r="J33" s="82"/>
      <c r="K33" s="82"/>
      <c r="L33" s="82"/>
      <c r="N33" s="74" t="s">
        <v>228</v>
      </c>
      <c r="O33" s="74" t="s">
        <v>209</v>
      </c>
      <c r="S33" s="81"/>
      <c r="T33" s="187"/>
      <c r="U33" s="280"/>
      <c r="V33" s="280"/>
      <c r="W33" s="280"/>
      <c r="X33" s="280"/>
      <c r="Y33" s="82"/>
      <c r="Z33" s="82"/>
      <c r="AA33" s="82"/>
      <c r="AB33" s="82"/>
      <c r="AC33" s="82"/>
      <c r="AD33" s="82"/>
      <c r="AF33" s="74"/>
      <c r="AG33" s="74"/>
    </row>
    <row r="34" spans="1:34" s="60" customFormat="1" ht="9.9" customHeight="1">
      <c r="A34" s="81"/>
      <c r="N34" s="74" t="s">
        <v>229</v>
      </c>
      <c r="O34" s="74" t="s">
        <v>210</v>
      </c>
      <c r="S34" s="81"/>
      <c r="AF34" s="74"/>
      <c r="AG34" s="74"/>
    </row>
    <row r="35" spans="1:34" s="4" customFormat="1" ht="14.4">
      <c r="A35" s="73" t="s">
        <v>386</v>
      </c>
      <c r="B35" s="56"/>
      <c r="C35" s="56"/>
      <c r="D35" s="603"/>
      <c r="E35" s="603"/>
      <c r="G35" s="369" t="s">
        <v>382</v>
      </c>
      <c r="N35" s="285" t="s">
        <v>230</v>
      </c>
      <c r="O35" s="285" t="s">
        <v>211</v>
      </c>
      <c r="R35" s="5"/>
      <c r="S35" s="71"/>
      <c r="T35" s="5"/>
      <c r="U35" s="5"/>
      <c r="V35" s="5"/>
      <c r="W35" s="5"/>
      <c r="X35" s="5"/>
      <c r="Y35" s="5"/>
      <c r="Z35" s="5"/>
      <c r="AA35" s="5"/>
      <c r="AB35" s="5"/>
      <c r="AC35" s="5"/>
      <c r="AD35" s="5"/>
      <c r="AE35" s="5"/>
      <c r="AF35" s="83"/>
      <c r="AG35" s="83"/>
    </row>
    <row r="36" spans="1:34" s="4" customFormat="1" ht="18" customHeight="1">
      <c r="A36" s="75"/>
      <c r="B36" s="39"/>
      <c r="C36" s="39"/>
      <c r="D36" s="39"/>
      <c r="E36" s="67"/>
      <c r="N36" s="285"/>
      <c r="O36" s="285"/>
      <c r="R36" s="5"/>
      <c r="S36" s="71"/>
      <c r="T36" s="5"/>
      <c r="U36" s="5"/>
      <c r="V36" s="5"/>
      <c r="W36" s="5"/>
      <c r="X36" s="5"/>
      <c r="Y36" s="5"/>
      <c r="Z36" s="5"/>
      <c r="AA36" s="5"/>
      <c r="AB36" s="5"/>
      <c r="AC36" s="5"/>
      <c r="AD36" s="5"/>
      <c r="AE36" s="5"/>
      <c r="AF36" s="83"/>
      <c r="AG36" s="83"/>
    </row>
    <row r="37" spans="1:34" s="4" customFormat="1" ht="18" customHeight="1">
      <c r="A37" s="76"/>
      <c r="E37" s="67"/>
      <c r="N37" s="285"/>
      <c r="O37" s="285"/>
      <c r="R37" s="5"/>
      <c r="S37" s="71"/>
      <c r="T37" s="5"/>
      <c r="U37" s="5"/>
      <c r="V37" s="5"/>
      <c r="W37" s="5"/>
      <c r="X37" s="5"/>
      <c r="Y37" s="5"/>
      <c r="Z37" s="5"/>
      <c r="AA37" s="5"/>
      <c r="AB37" s="5"/>
      <c r="AC37" s="5"/>
      <c r="AD37" s="5"/>
      <c r="AE37" s="5"/>
      <c r="AF37" s="83"/>
      <c r="AG37" s="83"/>
    </row>
    <row r="38" spans="1:34" s="4" customFormat="1" ht="14.4">
      <c r="A38" s="602" t="s">
        <v>373</v>
      </c>
      <c r="B38" s="602"/>
      <c r="C38" s="602"/>
      <c r="D38" s="602"/>
      <c r="E38" s="602"/>
      <c r="F38" s="602"/>
      <c r="G38" s="602"/>
      <c r="H38" s="602"/>
      <c r="I38" s="602"/>
      <c r="J38" s="602"/>
      <c r="K38" s="602"/>
      <c r="L38" s="602"/>
      <c r="M38" s="27"/>
      <c r="N38" s="74"/>
      <c r="O38" s="74"/>
      <c r="P38" s="27"/>
      <c r="R38" s="5"/>
      <c r="S38" s="71"/>
      <c r="T38" s="5"/>
      <c r="U38" s="5"/>
      <c r="V38" s="5"/>
      <c r="W38" s="5"/>
      <c r="X38" s="5"/>
      <c r="Y38" s="5"/>
      <c r="Z38" s="5"/>
      <c r="AA38" s="5"/>
      <c r="AB38" s="5"/>
      <c r="AC38" s="5"/>
      <c r="AD38" s="5"/>
      <c r="AE38" s="5"/>
      <c r="AF38" s="74"/>
      <c r="AG38" s="74"/>
      <c r="AH38" s="60"/>
    </row>
    <row r="39" spans="1:34" s="42" customFormat="1" ht="14.1" customHeight="1">
      <c r="A39" s="79"/>
      <c r="E39" s="67"/>
      <c r="N39" s="84" t="s">
        <v>103</v>
      </c>
      <c r="O39" s="84" t="s">
        <v>104</v>
      </c>
      <c r="R39" s="5"/>
      <c r="S39" s="71"/>
      <c r="T39" s="5"/>
      <c r="U39" s="5"/>
      <c r="V39" s="5"/>
      <c r="W39" s="5"/>
      <c r="X39" s="5"/>
      <c r="Y39" s="5"/>
      <c r="Z39" s="5"/>
      <c r="AA39" s="5"/>
      <c r="AB39" s="5"/>
      <c r="AC39" s="5"/>
      <c r="AD39" s="5"/>
      <c r="AE39" s="5"/>
      <c r="AF39" s="74"/>
      <c r="AG39" s="74"/>
      <c r="AH39" s="60"/>
    </row>
    <row r="40" spans="1:34" s="42" customFormat="1" ht="14.1" customHeight="1">
      <c r="A40" s="79"/>
      <c r="E40" s="67"/>
      <c r="N40" s="84" t="s">
        <v>106</v>
      </c>
      <c r="O40" s="84" t="s">
        <v>105</v>
      </c>
      <c r="R40" s="5"/>
      <c r="S40" s="71"/>
      <c r="T40" s="5"/>
      <c r="U40" s="5"/>
      <c r="V40" s="5"/>
      <c r="W40" s="5"/>
      <c r="X40" s="5"/>
      <c r="Y40" s="5"/>
      <c r="Z40" s="5"/>
      <c r="AA40" s="5"/>
      <c r="AB40" s="5"/>
      <c r="AC40" s="5"/>
      <c r="AD40" s="5"/>
      <c r="AE40" s="5"/>
      <c r="AF40" s="74"/>
      <c r="AG40" s="74"/>
      <c r="AH40" s="60"/>
    </row>
    <row r="41" spans="1:34" s="42" customFormat="1" ht="20.25" customHeight="1">
      <c r="A41" s="80"/>
      <c r="B41" s="45" t="s">
        <v>372</v>
      </c>
      <c r="C41" s="45"/>
      <c r="D41" s="43"/>
      <c r="E41" s="67"/>
      <c r="N41" s="84" t="s">
        <v>108</v>
      </c>
      <c r="O41" s="84" t="s">
        <v>107</v>
      </c>
      <c r="R41" s="5"/>
      <c r="S41" s="71"/>
      <c r="T41" s="5"/>
      <c r="U41" s="5"/>
      <c r="V41" s="5"/>
      <c r="W41" s="5"/>
      <c r="X41" s="5"/>
      <c r="Y41" s="5"/>
      <c r="Z41" s="5"/>
      <c r="AA41" s="5"/>
      <c r="AB41" s="5"/>
      <c r="AC41" s="5"/>
      <c r="AD41" s="5"/>
      <c r="AE41" s="5"/>
      <c r="AF41" s="74"/>
      <c r="AG41" s="74"/>
      <c r="AH41" s="60"/>
    </row>
    <row r="42" spans="1:34" s="60" customFormat="1" ht="30.45" customHeight="1">
      <c r="A42" s="81"/>
      <c r="B42" s="57" t="s">
        <v>242</v>
      </c>
      <c r="C42" s="424"/>
      <c r="D42" s="425"/>
      <c r="E42" s="425"/>
      <c r="F42" s="425"/>
      <c r="G42" s="425"/>
      <c r="H42" s="425"/>
      <c r="I42" s="425"/>
      <c r="J42" s="425"/>
      <c r="K42" s="425"/>
      <c r="L42" s="426"/>
      <c r="N42" s="84" t="s">
        <v>110</v>
      </c>
      <c r="O42" s="84" t="s">
        <v>109</v>
      </c>
      <c r="Q42" s="118" t="e">
        <f>IF(LARGE((#REF!),2)&gt;0,LARGE((#REF!),2),"")</f>
        <v>#REF!</v>
      </c>
      <c r="R42" s="5"/>
      <c r="S42" s="71"/>
      <c r="T42" s="5"/>
      <c r="U42" s="5"/>
      <c r="V42" s="5"/>
      <c r="W42" s="5"/>
      <c r="X42" s="5"/>
      <c r="Y42" s="5"/>
      <c r="Z42" s="5"/>
      <c r="AA42" s="5"/>
      <c r="AB42" s="5"/>
      <c r="AC42" s="5"/>
      <c r="AD42" s="5"/>
      <c r="AE42" s="5"/>
      <c r="AF42" s="74"/>
      <c r="AG42" s="74"/>
    </row>
    <row r="43" spans="1:34" s="60" customFormat="1" ht="30.45" customHeight="1">
      <c r="A43" s="81"/>
      <c r="B43" s="57" t="s">
        <v>51</v>
      </c>
      <c r="C43" s="424"/>
      <c r="D43" s="425"/>
      <c r="E43" s="425"/>
      <c r="F43" s="425"/>
      <c r="G43" s="425"/>
      <c r="H43" s="425"/>
      <c r="I43" s="425"/>
      <c r="J43" s="425"/>
      <c r="K43" s="425"/>
      <c r="L43" s="426"/>
      <c r="N43" s="84" t="s">
        <v>112</v>
      </c>
      <c r="O43" s="84" t="s">
        <v>111</v>
      </c>
      <c r="R43" s="5"/>
      <c r="S43" s="71"/>
      <c r="T43" s="5"/>
      <c r="U43" s="5"/>
      <c r="V43" s="5"/>
      <c r="W43" s="5"/>
      <c r="X43" s="5"/>
      <c r="Y43" s="5"/>
      <c r="Z43" s="5"/>
      <c r="AA43" s="5"/>
      <c r="AB43" s="5"/>
      <c r="AC43" s="5"/>
      <c r="AD43" s="5"/>
      <c r="AE43" s="5"/>
      <c r="AF43" s="74"/>
      <c r="AG43" s="74"/>
    </row>
    <row r="44" spans="1:34" s="60" customFormat="1" ht="25.65" customHeight="1">
      <c r="A44" s="81"/>
      <c r="B44" s="586" t="s">
        <v>285</v>
      </c>
      <c r="C44" s="578"/>
      <c r="D44" s="579"/>
      <c r="E44" s="595" t="s">
        <v>250</v>
      </c>
      <c r="F44" s="596"/>
      <c r="G44" s="596"/>
      <c r="H44" s="596"/>
      <c r="I44" s="596"/>
      <c r="J44" s="596"/>
      <c r="K44" s="596"/>
      <c r="L44" s="597"/>
      <c r="N44" s="84" t="s">
        <v>114</v>
      </c>
      <c r="O44" s="84" t="s">
        <v>113</v>
      </c>
      <c r="R44" s="5"/>
      <c r="S44" s="71"/>
      <c r="T44" s="5"/>
      <c r="U44" s="5"/>
      <c r="V44" s="5"/>
      <c r="W44" s="5"/>
      <c r="X44" s="5"/>
      <c r="Y44" s="5"/>
      <c r="Z44" s="5"/>
      <c r="AA44" s="5"/>
      <c r="AB44" s="5"/>
      <c r="AC44" s="5"/>
      <c r="AD44" s="5"/>
      <c r="AE44" s="5"/>
      <c r="AF44" s="74"/>
      <c r="AG44" s="74"/>
    </row>
    <row r="45" spans="1:34" s="60" customFormat="1" ht="25.65" customHeight="1">
      <c r="A45" s="79"/>
      <c r="B45" s="587"/>
      <c r="C45" s="578"/>
      <c r="D45" s="579"/>
      <c r="E45" s="595" t="s">
        <v>288</v>
      </c>
      <c r="F45" s="596"/>
      <c r="G45" s="596"/>
      <c r="H45" s="596"/>
      <c r="I45" s="596"/>
      <c r="J45" s="596"/>
      <c r="K45" s="596"/>
      <c r="L45" s="597"/>
      <c r="N45" s="84" t="s">
        <v>116</v>
      </c>
      <c r="O45" s="84" t="s">
        <v>115</v>
      </c>
      <c r="R45" s="5"/>
      <c r="S45" s="71"/>
      <c r="T45" s="5"/>
      <c r="U45" s="5"/>
      <c r="V45" s="5"/>
      <c r="W45" s="5"/>
      <c r="X45" s="5"/>
      <c r="Y45" s="5"/>
      <c r="Z45" s="5"/>
      <c r="AA45" s="5"/>
      <c r="AB45" s="5"/>
      <c r="AC45" s="5"/>
      <c r="AD45" s="5"/>
      <c r="AE45" s="5"/>
      <c r="AF45" s="74"/>
      <c r="AG45" s="74"/>
    </row>
    <row r="46" spans="1:34" s="60" customFormat="1" ht="25.65" customHeight="1">
      <c r="A46" s="80"/>
      <c r="B46" s="586" t="s">
        <v>52</v>
      </c>
      <c r="C46" s="588"/>
      <c r="D46" s="589"/>
      <c r="E46" s="589"/>
      <c r="F46" s="589"/>
      <c r="G46" s="589"/>
      <c r="H46" s="589"/>
      <c r="I46" s="589"/>
      <c r="J46" s="589"/>
      <c r="K46" s="589"/>
      <c r="L46" s="590"/>
      <c r="N46" s="84" t="s">
        <v>118</v>
      </c>
      <c r="O46" s="84" t="s">
        <v>117</v>
      </c>
      <c r="R46" s="5"/>
      <c r="S46" s="71"/>
      <c r="T46" s="5"/>
      <c r="U46" s="5"/>
      <c r="V46" s="5"/>
      <c r="W46" s="5"/>
      <c r="X46" s="5"/>
      <c r="Y46" s="5"/>
      <c r="Z46" s="5"/>
      <c r="AA46" s="5"/>
      <c r="AB46" s="5"/>
      <c r="AC46" s="5"/>
      <c r="AD46" s="5"/>
      <c r="AE46" s="5"/>
      <c r="AF46" s="74"/>
      <c r="AG46" s="74"/>
    </row>
    <row r="47" spans="1:34" s="60" customFormat="1" ht="81.75" customHeight="1">
      <c r="A47" s="81"/>
      <c r="B47" s="587"/>
      <c r="C47" s="591"/>
      <c r="D47" s="592"/>
      <c r="E47" s="592"/>
      <c r="F47" s="592"/>
      <c r="G47" s="592"/>
      <c r="H47" s="592"/>
      <c r="I47" s="592"/>
      <c r="J47" s="592"/>
      <c r="K47" s="592"/>
      <c r="L47" s="593"/>
      <c r="N47" s="84" t="s">
        <v>120</v>
      </c>
      <c r="O47" s="84" t="s">
        <v>119</v>
      </c>
      <c r="R47" s="5"/>
      <c r="S47" s="71"/>
      <c r="T47" s="5"/>
      <c r="U47" s="5"/>
      <c r="V47" s="5"/>
      <c r="W47" s="5"/>
      <c r="X47" s="5"/>
      <c r="Y47" s="5"/>
      <c r="Z47" s="5"/>
      <c r="AA47" s="5"/>
      <c r="AB47" s="5"/>
      <c r="AC47" s="5"/>
      <c r="AD47" s="5"/>
      <c r="AE47" s="5"/>
      <c r="AF47" s="74"/>
      <c r="AG47" s="74"/>
    </row>
    <row r="48" spans="1:34" s="60" customFormat="1" ht="24.9" customHeight="1">
      <c r="A48" s="81"/>
      <c r="B48" s="586" t="s">
        <v>363</v>
      </c>
      <c r="C48" s="563" t="s">
        <v>53</v>
      </c>
      <c r="D48" s="598"/>
      <c r="E48" s="598"/>
      <c r="F48" s="564"/>
      <c r="G48" s="523"/>
      <c r="H48" s="524"/>
      <c r="I48" s="524"/>
      <c r="J48" s="524"/>
      <c r="K48" s="524"/>
      <c r="L48" s="59" t="s">
        <v>59</v>
      </c>
      <c r="N48" s="84" t="s">
        <v>6</v>
      </c>
      <c r="O48" s="84">
        <v>10</v>
      </c>
      <c r="R48" s="5"/>
      <c r="S48" s="71"/>
      <c r="T48" s="5"/>
      <c r="U48" s="5"/>
      <c r="V48" s="5"/>
      <c r="W48" s="5"/>
      <c r="X48" s="5"/>
      <c r="Y48" s="5"/>
      <c r="Z48" s="5"/>
      <c r="AA48" s="5"/>
      <c r="AB48" s="5"/>
      <c r="AC48" s="5"/>
      <c r="AD48" s="5"/>
      <c r="AE48" s="5"/>
      <c r="AF48" s="77"/>
      <c r="AG48" s="77"/>
    </row>
    <row r="49" spans="1:34" s="60" customFormat="1" ht="24.9" customHeight="1">
      <c r="A49" s="81"/>
      <c r="B49" s="594"/>
      <c r="C49" s="563" t="s">
        <v>54</v>
      </c>
      <c r="D49" s="598"/>
      <c r="E49" s="598"/>
      <c r="F49" s="564"/>
      <c r="G49" s="599"/>
      <c r="H49" s="600"/>
      <c r="I49" s="600"/>
      <c r="J49" s="600"/>
      <c r="K49" s="600"/>
      <c r="L49" s="601"/>
      <c r="N49" s="84" t="s">
        <v>7</v>
      </c>
      <c r="O49" s="84">
        <v>11</v>
      </c>
      <c r="R49" s="5"/>
      <c r="S49" s="71"/>
      <c r="T49" s="5"/>
      <c r="U49" s="5"/>
      <c r="V49" s="5"/>
      <c r="W49" s="5"/>
      <c r="X49" s="5"/>
      <c r="Y49" s="5"/>
      <c r="Z49" s="5"/>
      <c r="AA49" s="5"/>
      <c r="AB49" s="5"/>
      <c r="AC49" s="5"/>
      <c r="AD49" s="5"/>
      <c r="AE49" s="5"/>
      <c r="AF49" s="74"/>
      <c r="AG49" s="74"/>
    </row>
    <row r="50" spans="1:34" s="60" customFormat="1" ht="24.9" customHeight="1">
      <c r="A50" s="81"/>
      <c r="B50" s="594"/>
      <c r="C50" s="563" t="s">
        <v>55</v>
      </c>
      <c r="D50" s="598"/>
      <c r="E50" s="598"/>
      <c r="F50" s="564"/>
      <c r="G50" s="599"/>
      <c r="H50" s="600"/>
      <c r="I50" s="600"/>
      <c r="J50" s="600"/>
      <c r="K50" s="600"/>
      <c r="L50" s="601"/>
      <c r="N50" s="84" t="s">
        <v>8</v>
      </c>
      <c r="O50" s="84">
        <v>12</v>
      </c>
      <c r="R50" s="5"/>
      <c r="S50" s="71"/>
      <c r="T50" s="5"/>
      <c r="U50" s="5"/>
      <c r="V50" s="5"/>
      <c r="W50" s="5"/>
      <c r="X50" s="5"/>
      <c r="Y50" s="5"/>
      <c r="Z50" s="5"/>
      <c r="AA50" s="5"/>
      <c r="AB50" s="5"/>
      <c r="AC50" s="5"/>
      <c r="AD50" s="5"/>
      <c r="AE50" s="5"/>
      <c r="AF50" s="74"/>
      <c r="AG50" s="74"/>
    </row>
    <row r="51" spans="1:34" s="60" customFormat="1" ht="24.9" customHeight="1">
      <c r="A51" s="79"/>
      <c r="B51" s="587"/>
      <c r="C51" s="563" t="s">
        <v>56</v>
      </c>
      <c r="D51" s="598"/>
      <c r="E51" s="598"/>
      <c r="F51" s="564"/>
      <c r="G51" s="599"/>
      <c r="H51" s="600"/>
      <c r="I51" s="600"/>
      <c r="J51" s="600"/>
      <c r="K51" s="600"/>
      <c r="L51" s="601"/>
      <c r="N51" s="84" t="s">
        <v>9</v>
      </c>
      <c r="O51" s="84">
        <v>13</v>
      </c>
      <c r="R51" s="5"/>
      <c r="S51" s="71"/>
      <c r="T51" s="5"/>
      <c r="U51" s="5"/>
      <c r="V51" s="5"/>
      <c r="W51" s="5"/>
      <c r="X51" s="5"/>
      <c r="Y51" s="5"/>
      <c r="Z51" s="5"/>
      <c r="AA51" s="5"/>
      <c r="AB51" s="5"/>
      <c r="AC51" s="5"/>
      <c r="AD51" s="5"/>
      <c r="AE51" s="5"/>
      <c r="AF51" s="74"/>
      <c r="AG51" s="74"/>
    </row>
    <row r="52" spans="1:34" s="60" customFormat="1" ht="24.9" customHeight="1">
      <c r="A52" s="80"/>
      <c r="B52" s="586" t="s">
        <v>364</v>
      </c>
      <c r="C52" s="583" t="s">
        <v>60</v>
      </c>
      <c r="D52" s="585" t="s">
        <v>57</v>
      </c>
      <c r="E52" s="585"/>
      <c r="F52" s="585"/>
      <c r="G52" s="424"/>
      <c r="H52" s="425"/>
      <c r="I52" s="425"/>
      <c r="J52" s="425"/>
      <c r="K52" s="425"/>
      <c r="L52" s="426"/>
      <c r="N52" s="84" t="s">
        <v>10</v>
      </c>
      <c r="O52" s="84">
        <v>14</v>
      </c>
      <c r="R52" s="5"/>
      <c r="S52" s="71"/>
      <c r="T52" s="5"/>
      <c r="U52" s="5"/>
      <c r="V52" s="5"/>
      <c r="W52" s="5"/>
      <c r="X52" s="5"/>
      <c r="Y52" s="5"/>
      <c r="Z52" s="5"/>
      <c r="AA52" s="5"/>
      <c r="AB52" s="5"/>
      <c r="AC52" s="5"/>
      <c r="AD52" s="5"/>
      <c r="AE52" s="5"/>
      <c r="AF52" s="74"/>
      <c r="AG52" s="74"/>
      <c r="AH52" s="4"/>
    </row>
    <row r="53" spans="1:34" s="60" customFormat="1" ht="50.1" customHeight="1">
      <c r="A53" s="81"/>
      <c r="B53" s="594"/>
      <c r="C53" s="584"/>
      <c r="D53" s="487" t="s">
        <v>58</v>
      </c>
      <c r="E53" s="487"/>
      <c r="F53" s="487"/>
      <c r="G53" s="424"/>
      <c r="H53" s="425"/>
      <c r="I53" s="425"/>
      <c r="J53" s="425"/>
      <c r="K53" s="425"/>
      <c r="L53" s="426"/>
      <c r="N53" s="84" t="s">
        <v>11</v>
      </c>
      <c r="O53" s="84">
        <v>15</v>
      </c>
      <c r="R53" s="5"/>
      <c r="S53" s="71"/>
      <c r="T53" s="5"/>
      <c r="U53" s="5"/>
      <c r="V53" s="5"/>
      <c r="W53" s="5"/>
      <c r="X53" s="5"/>
      <c r="Y53" s="5"/>
      <c r="Z53" s="5"/>
      <c r="AA53" s="5"/>
      <c r="AB53" s="5"/>
      <c r="AC53" s="5"/>
      <c r="AD53" s="5"/>
      <c r="AE53" s="5"/>
      <c r="AF53" s="74"/>
      <c r="AG53" s="74"/>
      <c r="AH53" s="4"/>
    </row>
    <row r="54" spans="1:34" s="60" customFormat="1" ht="24.9" customHeight="1">
      <c r="A54" s="81"/>
      <c r="B54" s="594"/>
      <c r="C54" s="583" t="s">
        <v>61</v>
      </c>
      <c r="D54" s="585" t="s">
        <v>57</v>
      </c>
      <c r="E54" s="585"/>
      <c r="F54" s="585"/>
      <c r="G54" s="424"/>
      <c r="H54" s="425"/>
      <c r="I54" s="425"/>
      <c r="J54" s="425"/>
      <c r="K54" s="425"/>
      <c r="L54" s="426"/>
      <c r="N54" s="84" t="s">
        <v>12</v>
      </c>
      <c r="O54" s="84">
        <v>16</v>
      </c>
      <c r="R54" s="5"/>
      <c r="S54" s="71"/>
      <c r="T54" s="5"/>
      <c r="U54" s="5"/>
      <c r="V54" s="5"/>
      <c r="W54" s="5"/>
      <c r="X54" s="5"/>
      <c r="Y54" s="5"/>
      <c r="Z54" s="5"/>
      <c r="AA54" s="5"/>
      <c r="AB54" s="5"/>
      <c r="AC54" s="5"/>
      <c r="AD54" s="5"/>
      <c r="AE54" s="5"/>
      <c r="AF54" s="74"/>
      <c r="AG54" s="74"/>
      <c r="AH54" s="4"/>
    </row>
    <row r="55" spans="1:34" s="60" customFormat="1" ht="50.1" customHeight="1">
      <c r="A55" s="81"/>
      <c r="B55" s="594"/>
      <c r="C55" s="584"/>
      <c r="D55" s="487" t="s">
        <v>58</v>
      </c>
      <c r="E55" s="487"/>
      <c r="F55" s="487"/>
      <c r="G55" s="424"/>
      <c r="H55" s="425"/>
      <c r="I55" s="425"/>
      <c r="J55" s="425"/>
      <c r="K55" s="425"/>
      <c r="L55" s="426"/>
      <c r="N55" s="84" t="s">
        <v>13</v>
      </c>
      <c r="O55" s="84">
        <v>17</v>
      </c>
      <c r="R55" s="5"/>
      <c r="S55" s="71"/>
      <c r="T55" s="5"/>
      <c r="U55" s="5"/>
      <c r="V55" s="5"/>
      <c r="W55" s="5"/>
      <c r="X55" s="5"/>
      <c r="Y55" s="5"/>
      <c r="Z55" s="5"/>
      <c r="AA55" s="5"/>
      <c r="AB55" s="5"/>
      <c r="AC55" s="5"/>
      <c r="AD55" s="5"/>
      <c r="AE55" s="5"/>
      <c r="AF55" s="74"/>
      <c r="AG55" s="74"/>
      <c r="AH55" s="27"/>
    </row>
    <row r="56" spans="1:34" s="60" customFormat="1" ht="24.9" customHeight="1">
      <c r="A56" s="81"/>
      <c r="B56" s="594"/>
      <c r="C56" s="583" t="s">
        <v>62</v>
      </c>
      <c r="D56" s="585" t="s">
        <v>57</v>
      </c>
      <c r="E56" s="585"/>
      <c r="F56" s="585"/>
      <c r="G56" s="424"/>
      <c r="H56" s="425"/>
      <c r="I56" s="425"/>
      <c r="J56" s="425"/>
      <c r="K56" s="425"/>
      <c r="L56" s="426"/>
      <c r="N56" s="84" t="s">
        <v>14</v>
      </c>
      <c r="O56" s="84">
        <v>18</v>
      </c>
      <c r="R56" s="5"/>
      <c r="S56" s="71"/>
      <c r="T56" s="5"/>
      <c r="U56" s="5"/>
      <c r="V56" s="5"/>
      <c r="W56" s="5"/>
      <c r="X56" s="5"/>
      <c r="Y56" s="5"/>
      <c r="Z56" s="5"/>
      <c r="AA56" s="5"/>
      <c r="AB56" s="5"/>
      <c r="AC56" s="5"/>
      <c r="AD56" s="5"/>
      <c r="AE56" s="5"/>
      <c r="AF56" s="74"/>
      <c r="AG56" s="74"/>
      <c r="AH56" s="42"/>
    </row>
    <row r="57" spans="1:34" s="60" customFormat="1" ht="50.1" customHeight="1">
      <c r="A57" s="81"/>
      <c r="B57" s="587"/>
      <c r="C57" s="584"/>
      <c r="D57" s="487" t="s">
        <v>58</v>
      </c>
      <c r="E57" s="487"/>
      <c r="F57" s="487"/>
      <c r="G57" s="424"/>
      <c r="H57" s="425"/>
      <c r="I57" s="425"/>
      <c r="J57" s="425"/>
      <c r="K57" s="425"/>
      <c r="L57" s="426"/>
      <c r="N57" s="84" t="s">
        <v>15</v>
      </c>
      <c r="O57" s="84">
        <v>19</v>
      </c>
      <c r="R57" s="5"/>
      <c r="S57" s="71"/>
      <c r="T57" s="5"/>
      <c r="U57" s="5"/>
      <c r="V57" s="5"/>
      <c r="W57" s="5"/>
      <c r="X57" s="5"/>
      <c r="Y57" s="5"/>
      <c r="Z57" s="5"/>
      <c r="AA57" s="5"/>
      <c r="AB57" s="5"/>
      <c r="AC57" s="5"/>
      <c r="AD57" s="5"/>
      <c r="AE57" s="5"/>
      <c r="AF57" s="74"/>
      <c r="AG57" s="74"/>
      <c r="AH57" s="42"/>
    </row>
    <row r="58" spans="1:34" s="60" customFormat="1" ht="32.1" customHeight="1">
      <c r="A58" s="79"/>
      <c r="B58" s="159"/>
      <c r="C58" s="161"/>
      <c r="D58" s="159"/>
      <c r="E58" s="159"/>
      <c r="F58" s="159"/>
      <c r="G58" s="190"/>
      <c r="H58" s="190"/>
      <c r="I58" s="190"/>
      <c r="J58" s="190"/>
      <c r="K58" s="190"/>
      <c r="L58" s="190"/>
      <c r="N58" s="84" t="s">
        <v>16</v>
      </c>
      <c r="O58" s="84">
        <v>20</v>
      </c>
      <c r="R58" s="5"/>
      <c r="S58" s="71"/>
      <c r="T58" s="5"/>
      <c r="U58" s="5"/>
      <c r="V58" s="5"/>
      <c r="W58" s="5"/>
      <c r="X58" s="5"/>
      <c r="Y58" s="5"/>
      <c r="Z58" s="5"/>
      <c r="AA58" s="5"/>
      <c r="AB58" s="5"/>
      <c r="AC58" s="5"/>
      <c r="AD58" s="5"/>
      <c r="AE58" s="5"/>
      <c r="AF58" s="74"/>
      <c r="AG58" s="74"/>
      <c r="AH58" s="42"/>
    </row>
    <row r="59" spans="1:34" s="60" customFormat="1" ht="25.95" customHeight="1">
      <c r="A59" s="81"/>
      <c r="B59" s="98"/>
      <c r="C59" s="45"/>
      <c r="D59" s="45"/>
      <c r="E59" s="45"/>
      <c r="F59" s="45"/>
      <c r="G59" s="157"/>
      <c r="H59" s="157"/>
      <c r="I59" s="157"/>
      <c r="J59" s="157"/>
      <c r="K59" s="157"/>
      <c r="L59" s="157"/>
      <c r="N59" s="84" t="s">
        <v>19</v>
      </c>
      <c r="O59" s="84">
        <v>23</v>
      </c>
      <c r="R59" s="5"/>
      <c r="S59" s="71"/>
      <c r="T59" s="5"/>
      <c r="U59" s="5"/>
      <c r="V59" s="5"/>
      <c r="W59" s="5"/>
      <c r="X59" s="5"/>
      <c r="Y59" s="5"/>
      <c r="Z59" s="5"/>
      <c r="AA59" s="5"/>
      <c r="AB59" s="5"/>
      <c r="AC59" s="5"/>
      <c r="AD59" s="5"/>
      <c r="AE59" s="5"/>
      <c r="AF59" s="74"/>
      <c r="AG59" s="74"/>
    </row>
    <row r="60" spans="1:34" s="60" customFormat="1" ht="25.95" customHeight="1">
      <c r="A60" s="81"/>
      <c r="B60" s="98"/>
      <c r="C60" s="45"/>
      <c r="D60" s="45"/>
      <c r="E60" s="45"/>
      <c r="F60" s="45"/>
      <c r="G60" s="157"/>
      <c r="H60" s="157"/>
      <c r="I60" s="157"/>
      <c r="J60" s="157"/>
      <c r="K60" s="157"/>
      <c r="L60" s="157"/>
      <c r="N60" s="84" t="s">
        <v>20</v>
      </c>
      <c r="O60" s="84">
        <v>24</v>
      </c>
      <c r="R60" s="5"/>
      <c r="S60" s="71"/>
      <c r="T60" s="5"/>
      <c r="U60" s="5"/>
      <c r="V60" s="5"/>
      <c r="W60" s="5"/>
      <c r="X60" s="5"/>
      <c r="Y60" s="5"/>
      <c r="Z60" s="5"/>
      <c r="AA60" s="5"/>
      <c r="AB60" s="5"/>
      <c r="AC60" s="5"/>
      <c r="AD60" s="5"/>
      <c r="AE60" s="5"/>
      <c r="AF60" s="74"/>
      <c r="AG60" s="74"/>
    </row>
    <row r="61" spans="1:34" s="60" customFormat="1" ht="25.95" customHeight="1">
      <c r="A61" s="81"/>
      <c r="B61" s="98"/>
      <c r="C61" s="45"/>
      <c r="D61" s="45"/>
      <c r="E61" s="45"/>
      <c r="F61" s="45"/>
      <c r="G61" s="157"/>
      <c r="H61" s="157"/>
      <c r="I61" s="157"/>
      <c r="J61" s="157"/>
      <c r="K61" s="157"/>
      <c r="L61" s="157"/>
      <c r="N61" s="84" t="s">
        <v>121</v>
      </c>
      <c r="O61" s="84">
        <v>25</v>
      </c>
      <c r="R61" s="5"/>
      <c r="S61" s="71"/>
      <c r="T61" s="5"/>
      <c r="U61" s="5"/>
      <c r="V61" s="5"/>
      <c r="W61" s="5"/>
      <c r="X61" s="5"/>
      <c r="Y61" s="5"/>
      <c r="Z61" s="5"/>
      <c r="AA61" s="5"/>
      <c r="AB61" s="5"/>
      <c r="AC61" s="5"/>
      <c r="AD61" s="5"/>
      <c r="AE61" s="5"/>
      <c r="AF61" s="74"/>
      <c r="AG61" s="74"/>
    </row>
    <row r="62" spans="1:34" s="60" customFormat="1" ht="12.75" hidden="1" customHeight="1">
      <c r="A62" s="81"/>
      <c r="B62" s="58"/>
      <c r="C62" s="43"/>
      <c r="D62" s="43"/>
      <c r="E62" s="43"/>
      <c r="F62" s="43"/>
      <c r="G62" s="82"/>
      <c r="H62" s="82"/>
      <c r="I62" s="82"/>
      <c r="J62" s="82"/>
      <c r="K62" s="82"/>
      <c r="L62" s="82"/>
      <c r="N62" s="85" t="s">
        <v>122</v>
      </c>
      <c r="O62" s="86">
        <v>26</v>
      </c>
      <c r="R62" s="5"/>
      <c r="S62" s="71"/>
      <c r="T62" s="5"/>
      <c r="U62" s="5"/>
      <c r="V62" s="5"/>
      <c r="W62" s="5"/>
      <c r="X62" s="5"/>
      <c r="Y62" s="5"/>
      <c r="Z62" s="5"/>
      <c r="AA62" s="5"/>
      <c r="AB62" s="5"/>
      <c r="AC62" s="5"/>
      <c r="AD62" s="5"/>
      <c r="AE62" s="5"/>
      <c r="AF62" s="74"/>
      <c r="AG62" s="74"/>
    </row>
    <row r="63" spans="1:34" s="60" customFormat="1" ht="12.75" hidden="1" customHeight="1">
      <c r="A63" s="81"/>
      <c r="B63" s="58"/>
      <c r="C63" s="43"/>
      <c r="D63" s="43"/>
      <c r="E63" s="43"/>
      <c r="F63" s="43"/>
      <c r="G63" s="82"/>
      <c r="H63" s="82"/>
      <c r="I63" s="82"/>
      <c r="J63" s="82"/>
      <c r="K63" s="82"/>
      <c r="L63" s="82"/>
      <c r="N63" s="84" t="s">
        <v>123</v>
      </c>
      <c r="O63" s="84">
        <v>27</v>
      </c>
      <c r="R63" s="5"/>
      <c r="S63" s="71"/>
      <c r="T63" s="5"/>
      <c r="U63" s="5"/>
      <c r="V63" s="5"/>
      <c r="W63" s="5"/>
      <c r="X63" s="5"/>
      <c r="Y63" s="5"/>
      <c r="Z63" s="5"/>
      <c r="AA63" s="5"/>
      <c r="AB63" s="5"/>
      <c r="AC63" s="5"/>
      <c r="AD63" s="5"/>
      <c r="AE63" s="5"/>
      <c r="AF63" s="74"/>
      <c r="AG63" s="74"/>
    </row>
    <row r="64" spans="1:34" ht="9.9" customHeight="1" collapsed="1">
      <c r="N64" s="84" t="s">
        <v>124</v>
      </c>
      <c r="O64" s="84">
        <v>28</v>
      </c>
      <c r="AH64" s="60"/>
    </row>
    <row r="65" spans="1:34" s="4" customFormat="1" ht="14.4">
      <c r="A65" s="73" t="s">
        <v>386</v>
      </c>
      <c r="B65" s="56"/>
      <c r="C65" s="56"/>
      <c r="D65" s="603"/>
      <c r="E65" s="603"/>
      <c r="G65" s="369" t="s">
        <v>382</v>
      </c>
      <c r="N65" s="87" t="s">
        <v>125</v>
      </c>
      <c r="O65" s="87">
        <v>29</v>
      </c>
      <c r="R65" s="5"/>
      <c r="S65" s="71"/>
      <c r="T65" s="5"/>
      <c r="U65" s="5"/>
      <c r="V65" s="5"/>
      <c r="W65" s="5"/>
      <c r="X65" s="5"/>
      <c r="Y65" s="5"/>
      <c r="Z65" s="5"/>
      <c r="AA65" s="5"/>
      <c r="AB65" s="5"/>
      <c r="AC65" s="5"/>
      <c r="AD65" s="5"/>
      <c r="AE65" s="5"/>
      <c r="AF65" s="74"/>
      <c r="AG65" s="74"/>
      <c r="AH65" s="60"/>
    </row>
    <row r="66" spans="1:34" s="4" customFormat="1" ht="18" customHeight="1">
      <c r="A66" s="75"/>
      <c r="B66" s="39"/>
      <c r="C66" s="39"/>
      <c r="D66" s="39"/>
      <c r="E66" s="67"/>
      <c r="N66" s="84" t="s">
        <v>126</v>
      </c>
      <c r="O66" s="84">
        <v>30</v>
      </c>
      <c r="R66" s="5"/>
      <c r="S66" s="71"/>
      <c r="T66" s="5"/>
      <c r="U66" s="5"/>
      <c r="V66" s="5"/>
      <c r="W66" s="5"/>
      <c r="X66" s="5"/>
      <c r="Y66" s="5"/>
      <c r="Z66" s="5"/>
      <c r="AA66" s="5"/>
      <c r="AB66" s="5"/>
      <c r="AC66" s="5"/>
      <c r="AD66" s="5"/>
      <c r="AE66" s="5"/>
      <c r="AF66" s="74"/>
      <c r="AG66" s="74"/>
      <c r="AH66" s="60"/>
    </row>
    <row r="67" spans="1:34" s="4" customFormat="1" ht="18" customHeight="1">
      <c r="A67" s="76"/>
      <c r="E67" s="67"/>
      <c r="N67" s="84" t="s">
        <v>127</v>
      </c>
      <c r="O67" s="84">
        <v>31</v>
      </c>
      <c r="R67" s="5"/>
      <c r="S67" s="71"/>
      <c r="T67" s="5"/>
      <c r="U67" s="5"/>
      <c r="V67" s="5"/>
      <c r="W67" s="5"/>
      <c r="X67" s="5"/>
      <c r="Y67" s="5"/>
      <c r="Z67" s="5"/>
      <c r="AA67" s="5"/>
      <c r="AB67" s="5"/>
      <c r="AC67" s="5"/>
      <c r="AD67" s="5"/>
      <c r="AE67" s="5"/>
      <c r="AF67" s="74"/>
      <c r="AG67" s="74"/>
      <c r="AH67" s="60"/>
    </row>
    <row r="68" spans="1:34" s="4" customFormat="1" ht="14.4">
      <c r="A68" s="602" t="s">
        <v>373</v>
      </c>
      <c r="B68" s="602"/>
      <c r="C68" s="602"/>
      <c r="D68" s="602"/>
      <c r="E68" s="602"/>
      <c r="F68" s="602"/>
      <c r="G68" s="602"/>
      <c r="H68" s="602"/>
      <c r="I68" s="602"/>
      <c r="J68" s="602"/>
      <c r="K68" s="602"/>
      <c r="L68" s="602"/>
      <c r="M68" s="27"/>
      <c r="N68" s="84" t="s">
        <v>128</v>
      </c>
      <c r="O68" s="84">
        <v>32</v>
      </c>
      <c r="P68" s="27"/>
      <c r="R68" s="5"/>
      <c r="S68" s="71"/>
      <c r="T68" s="5"/>
      <c r="U68" s="5"/>
      <c r="V68" s="5"/>
      <c r="W68" s="5"/>
      <c r="X68" s="5"/>
      <c r="Y68" s="5"/>
      <c r="Z68" s="5"/>
      <c r="AA68" s="5"/>
      <c r="AB68" s="5"/>
      <c r="AC68" s="5"/>
      <c r="AD68" s="5"/>
      <c r="AE68" s="5"/>
      <c r="AF68" s="74"/>
      <c r="AG68" s="74"/>
      <c r="AH68" s="60"/>
    </row>
    <row r="69" spans="1:34" s="42" customFormat="1" ht="14.1" customHeight="1">
      <c r="A69" s="79"/>
      <c r="E69" s="67"/>
      <c r="N69" s="84" t="s">
        <v>129</v>
      </c>
      <c r="O69" s="84">
        <v>33</v>
      </c>
      <c r="R69" s="5"/>
      <c r="S69" s="71"/>
      <c r="T69" s="5"/>
      <c r="U69" s="5"/>
      <c r="V69" s="5"/>
      <c r="W69" s="5"/>
      <c r="X69" s="5"/>
      <c r="Y69" s="5"/>
      <c r="Z69" s="5"/>
      <c r="AA69" s="5"/>
      <c r="AB69" s="5"/>
      <c r="AC69" s="5"/>
      <c r="AD69" s="5"/>
      <c r="AE69" s="5"/>
      <c r="AF69" s="74"/>
      <c r="AG69" s="74"/>
      <c r="AH69" s="60"/>
    </row>
    <row r="70" spans="1:34" s="42" customFormat="1" ht="14.1" customHeight="1">
      <c r="A70" s="79"/>
      <c r="E70" s="67"/>
      <c r="N70" s="84" t="s">
        <v>130</v>
      </c>
      <c r="O70" s="84">
        <v>34</v>
      </c>
      <c r="R70" s="5"/>
      <c r="S70" s="71"/>
      <c r="T70" s="5"/>
      <c r="U70" s="5"/>
      <c r="V70" s="5"/>
      <c r="W70" s="5"/>
      <c r="X70" s="5"/>
      <c r="Y70" s="5"/>
      <c r="Z70" s="5"/>
      <c r="AA70" s="5"/>
      <c r="AB70" s="5"/>
      <c r="AC70" s="5"/>
      <c r="AD70" s="5"/>
      <c r="AE70" s="5"/>
      <c r="AF70" s="74"/>
      <c r="AG70" s="74"/>
      <c r="AH70" s="60"/>
    </row>
    <row r="71" spans="1:34" s="42" customFormat="1" ht="20.25" customHeight="1">
      <c r="A71" s="80"/>
      <c r="B71" s="45" t="s">
        <v>372</v>
      </c>
      <c r="C71" s="45"/>
      <c r="D71" s="43"/>
      <c r="E71" s="67"/>
      <c r="N71" s="84" t="s">
        <v>131</v>
      </c>
      <c r="O71" s="84">
        <v>35</v>
      </c>
      <c r="R71" s="5"/>
      <c r="S71" s="71"/>
      <c r="T71" s="5"/>
      <c r="U71" s="5"/>
      <c r="V71" s="5"/>
      <c r="W71" s="5"/>
      <c r="X71" s="5"/>
      <c r="Y71" s="5"/>
      <c r="Z71" s="5"/>
      <c r="AA71" s="5"/>
      <c r="AB71" s="5"/>
      <c r="AC71" s="5"/>
      <c r="AD71" s="5"/>
      <c r="AE71" s="5"/>
      <c r="AF71" s="74"/>
      <c r="AG71" s="74"/>
      <c r="AH71" s="60"/>
    </row>
    <row r="72" spans="1:34" s="60" customFormat="1" ht="30.45" customHeight="1">
      <c r="A72" s="81"/>
      <c r="B72" s="57" t="s">
        <v>242</v>
      </c>
      <c r="C72" s="424"/>
      <c r="D72" s="425"/>
      <c r="E72" s="425"/>
      <c r="F72" s="425"/>
      <c r="G72" s="425"/>
      <c r="H72" s="425"/>
      <c r="I72" s="425"/>
      <c r="J72" s="425"/>
      <c r="K72" s="425"/>
      <c r="L72" s="426"/>
      <c r="N72" s="84" t="s">
        <v>132</v>
      </c>
      <c r="O72" s="84">
        <v>36</v>
      </c>
      <c r="Q72" s="118" t="e">
        <f>IF(LARGE((#REF!),3)&gt;0,LARGE((#REF!),3),"")</f>
        <v>#REF!</v>
      </c>
      <c r="R72" s="5"/>
      <c r="S72" s="71"/>
      <c r="T72" s="5"/>
      <c r="U72" s="5"/>
      <c r="V72" s="5"/>
      <c r="W72" s="5"/>
      <c r="X72" s="5"/>
      <c r="Y72" s="5"/>
      <c r="Z72" s="5"/>
      <c r="AA72" s="5"/>
      <c r="AB72" s="5"/>
      <c r="AC72" s="5"/>
      <c r="AD72" s="5"/>
      <c r="AE72" s="5"/>
      <c r="AF72" s="74"/>
      <c r="AG72" s="74"/>
    </row>
    <row r="73" spans="1:34" s="60" customFormat="1" ht="30.45" customHeight="1">
      <c r="A73" s="81"/>
      <c r="B73" s="57" t="s">
        <v>51</v>
      </c>
      <c r="C73" s="424"/>
      <c r="D73" s="425"/>
      <c r="E73" s="425"/>
      <c r="F73" s="425"/>
      <c r="G73" s="425"/>
      <c r="H73" s="425"/>
      <c r="I73" s="425"/>
      <c r="J73" s="425"/>
      <c r="K73" s="425"/>
      <c r="L73" s="426"/>
      <c r="N73" s="84" t="s">
        <v>133</v>
      </c>
      <c r="O73" s="84">
        <v>37</v>
      </c>
      <c r="R73" s="5"/>
      <c r="S73" s="71"/>
      <c r="T73" s="5"/>
      <c r="U73" s="5"/>
      <c r="V73" s="5"/>
      <c r="W73" s="5"/>
      <c r="X73" s="5"/>
      <c r="Y73" s="5"/>
      <c r="Z73" s="5"/>
      <c r="AA73" s="5"/>
      <c r="AB73" s="5"/>
      <c r="AC73" s="5"/>
      <c r="AD73" s="5"/>
      <c r="AE73" s="5"/>
      <c r="AF73" s="74"/>
      <c r="AG73" s="74"/>
    </row>
    <row r="74" spans="1:34" s="60" customFormat="1" ht="25.65" customHeight="1">
      <c r="A74" s="81"/>
      <c r="B74" s="586" t="s">
        <v>285</v>
      </c>
      <c r="C74" s="578"/>
      <c r="D74" s="579"/>
      <c r="E74" s="595" t="s">
        <v>250</v>
      </c>
      <c r="F74" s="596"/>
      <c r="G74" s="596"/>
      <c r="H74" s="596"/>
      <c r="I74" s="596"/>
      <c r="J74" s="596"/>
      <c r="K74" s="596"/>
      <c r="L74" s="597"/>
      <c r="N74" s="84" t="s">
        <v>134</v>
      </c>
      <c r="O74" s="84">
        <v>38</v>
      </c>
      <c r="R74" s="5"/>
      <c r="S74" s="71"/>
      <c r="T74" s="5"/>
      <c r="U74" s="5"/>
      <c r="V74" s="5"/>
      <c r="W74" s="5"/>
      <c r="X74" s="5"/>
      <c r="Y74" s="5"/>
      <c r="Z74" s="5"/>
      <c r="AA74" s="5"/>
      <c r="AB74" s="5"/>
      <c r="AC74" s="5"/>
      <c r="AD74" s="5"/>
      <c r="AE74" s="5"/>
      <c r="AF74" s="74"/>
      <c r="AG74" s="74"/>
    </row>
    <row r="75" spans="1:34" s="60" customFormat="1" ht="25.65" customHeight="1">
      <c r="A75" s="79"/>
      <c r="B75" s="587"/>
      <c r="C75" s="578"/>
      <c r="D75" s="579"/>
      <c r="E75" s="595" t="s">
        <v>288</v>
      </c>
      <c r="F75" s="596"/>
      <c r="G75" s="596"/>
      <c r="H75" s="596"/>
      <c r="I75" s="596"/>
      <c r="J75" s="596"/>
      <c r="K75" s="596"/>
      <c r="L75" s="597"/>
      <c r="N75" s="84" t="s">
        <v>135</v>
      </c>
      <c r="O75" s="84">
        <v>39</v>
      </c>
      <c r="R75" s="5"/>
      <c r="S75" s="71"/>
      <c r="T75" s="5"/>
      <c r="U75" s="5"/>
      <c r="V75" s="5"/>
      <c r="W75" s="5"/>
      <c r="X75" s="5"/>
      <c r="Y75" s="5"/>
      <c r="Z75" s="5"/>
      <c r="AA75" s="5"/>
      <c r="AB75" s="5"/>
      <c r="AC75" s="5"/>
      <c r="AD75" s="5"/>
      <c r="AE75" s="5"/>
      <c r="AF75" s="74"/>
      <c r="AG75" s="74"/>
    </row>
    <row r="76" spans="1:34" s="60" customFormat="1" ht="25.65" customHeight="1">
      <c r="A76" s="80"/>
      <c r="B76" s="586" t="s">
        <v>52</v>
      </c>
      <c r="C76" s="588"/>
      <c r="D76" s="589"/>
      <c r="E76" s="589"/>
      <c r="F76" s="589"/>
      <c r="G76" s="589"/>
      <c r="H76" s="589"/>
      <c r="I76" s="589"/>
      <c r="J76" s="589"/>
      <c r="K76" s="589"/>
      <c r="L76" s="590"/>
      <c r="N76" s="84" t="s">
        <v>21</v>
      </c>
      <c r="O76" s="84">
        <v>40</v>
      </c>
      <c r="R76" s="5"/>
      <c r="S76" s="71"/>
      <c r="T76" s="5"/>
      <c r="U76" s="5"/>
      <c r="V76" s="5"/>
      <c r="W76" s="5"/>
      <c r="X76" s="5"/>
      <c r="Y76" s="5"/>
      <c r="Z76" s="5"/>
      <c r="AA76" s="5"/>
      <c r="AB76" s="5"/>
      <c r="AC76" s="5"/>
      <c r="AD76" s="5"/>
      <c r="AE76" s="5"/>
      <c r="AF76" s="74"/>
      <c r="AG76" s="74"/>
    </row>
    <row r="77" spans="1:34" s="60" customFormat="1" ht="81.75" customHeight="1">
      <c r="A77" s="81"/>
      <c r="B77" s="587"/>
      <c r="C77" s="591"/>
      <c r="D77" s="592"/>
      <c r="E77" s="592"/>
      <c r="F77" s="592"/>
      <c r="G77" s="592"/>
      <c r="H77" s="592"/>
      <c r="I77" s="592"/>
      <c r="J77" s="592"/>
      <c r="K77" s="592"/>
      <c r="L77" s="593"/>
      <c r="N77" s="84" t="s">
        <v>22</v>
      </c>
      <c r="O77" s="84">
        <v>41</v>
      </c>
      <c r="R77" s="5"/>
      <c r="S77" s="71"/>
      <c r="T77" s="5"/>
      <c r="U77" s="5"/>
      <c r="V77" s="5"/>
      <c r="W77" s="5"/>
      <c r="X77" s="5"/>
      <c r="Y77" s="5"/>
      <c r="Z77" s="5"/>
      <c r="AA77" s="5"/>
      <c r="AB77" s="5"/>
      <c r="AC77" s="5"/>
      <c r="AD77" s="5"/>
      <c r="AE77" s="5"/>
      <c r="AF77" s="74"/>
      <c r="AG77" s="74"/>
    </row>
    <row r="78" spans="1:34" s="60" customFormat="1" ht="24.9" customHeight="1">
      <c r="A78" s="81"/>
      <c r="B78" s="586" t="s">
        <v>363</v>
      </c>
      <c r="C78" s="563" t="s">
        <v>53</v>
      </c>
      <c r="D78" s="598"/>
      <c r="E78" s="598"/>
      <c r="F78" s="564"/>
      <c r="G78" s="523"/>
      <c r="H78" s="524"/>
      <c r="I78" s="524"/>
      <c r="J78" s="524"/>
      <c r="K78" s="524"/>
      <c r="L78" s="59" t="s">
        <v>59</v>
      </c>
      <c r="N78" s="84" t="s">
        <v>23</v>
      </c>
      <c r="O78" s="84">
        <v>42</v>
      </c>
      <c r="R78" s="5"/>
      <c r="S78" s="71"/>
      <c r="T78" s="5"/>
      <c r="U78" s="5"/>
      <c r="V78" s="5"/>
      <c r="W78" s="5"/>
      <c r="X78" s="5"/>
      <c r="Y78" s="5"/>
      <c r="Z78" s="5"/>
      <c r="AA78" s="5"/>
      <c r="AB78" s="5"/>
      <c r="AC78" s="5"/>
      <c r="AD78" s="5"/>
      <c r="AE78" s="5"/>
      <c r="AF78" s="77"/>
      <c r="AG78" s="77"/>
    </row>
    <row r="79" spans="1:34" s="60" customFormat="1" ht="24.9" customHeight="1">
      <c r="A79" s="81"/>
      <c r="B79" s="594"/>
      <c r="C79" s="563" t="s">
        <v>54</v>
      </c>
      <c r="D79" s="598"/>
      <c r="E79" s="598"/>
      <c r="F79" s="564"/>
      <c r="G79" s="599"/>
      <c r="H79" s="600"/>
      <c r="I79" s="600"/>
      <c r="J79" s="600"/>
      <c r="K79" s="600"/>
      <c r="L79" s="601"/>
      <c r="N79" s="84" t="s">
        <v>24</v>
      </c>
      <c r="O79" s="84">
        <v>43</v>
      </c>
      <c r="R79" s="5"/>
      <c r="S79" s="71"/>
      <c r="T79" s="5"/>
      <c r="U79" s="5"/>
      <c r="V79" s="5"/>
      <c r="W79" s="5"/>
      <c r="X79" s="5"/>
      <c r="Y79" s="5"/>
      <c r="Z79" s="5"/>
      <c r="AA79" s="5"/>
      <c r="AB79" s="5"/>
      <c r="AC79" s="5"/>
      <c r="AD79" s="5"/>
      <c r="AE79" s="5"/>
      <c r="AF79" s="74"/>
      <c r="AG79" s="74"/>
    </row>
    <row r="80" spans="1:34" s="60" customFormat="1" ht="24.9" customHeight="1">
      <c r="A80" s="81"/>
      <c r="B80" s="594"/>
      <c r="C80" s="563" t="s">
        <v>55</v>
      </c>
      <c r="D80" s="598"/>
      <c r="E80" s="598"/>
      <c r="F80" s="564"/>
      <c r="G80" s="599"/>
      <c r="H80" s="600"/>
      <c r="I80" s="600"/>
      <c r="J80" s="600"/>
      <c r="K80" s="600"/>
      <c r="L80" s="601"/>
      <c r="N80" s="84" t="s">
        <v>25</v>
      </c>
      <c r="O80" s="84">
        <v>44</v>
      </c>
      <c r="R80" s="5"/>
      <c r="S80" s="71"/>
      <c r="T80" s="5"/>
      <c r="U80" s="5"/>
      <c r="V80" s="5"/>
      <c r="W80" s="5"/>
      <c r="X80" s="5"/>
      <c r="Y80" s="5"/>
      <c r="Z80" s="5"/>
      <c r="AA80" s="5"/>
      <c r="AB80" s="5"/>
      <c r="AC80" s="5"/>
      <c r="AD80" s="5"/>
      <c r="AE80" s="5"/>
      <c r="AF80" s="74"/>
      <c r="AG80" s="74"/>
    </row>
    <row r="81" spans="1:34" s="60" customFormat="1" ht="24.9" customHeight="1">
      <c r="A81" s="79"/>
      <c r="B81" s="587"/>
      <c r="C81" s="563" t="s">
        <v>56</v>
      </c>
      <c r="D81" s="598"/>
      <c r="E81" s="598"/>
      <c r="F81" s="564"/>
      <c r="G81" s="599"/>
      <c r="H81" s="600"/>
      <c r="I81" s="600"/>
      <c r="J81" s="600"/>
      <c r="K81" s="600"/>
      <c r="L81" s="601"/>
      <c r="N81" s="84" t="s">
        <v>26</v>
      </c>
      <c r="O81" s="84">
        <v>45</v>
      </c>
      <c r="R81" s="5"/>
      <c r="S81" s="71"/>
      <c r="T81" s="5"/>
      <c r="U81" s="5"/>
      <c r="V81" s="5"/>
      <c r="W81" s="5"/>
      <c r="X81" s="5"/>
      <c r="Y81" s="5"/>
      <c r="Z81" s="5"/>
      <c r="AA81" s="5"/>
      <c r="AB81" s="5"/>
      <c r="AC81" s="5"/>
      <c r="AD81" s="5"/>
      <c r="AE81" s="5"/>
      <c r="AF81" s="74"/>
      <c r="AG81" s="74"/>
    </row>
    <row r="82" spans="1:34" s="60" customFormat="1" ht="24.9" customHeight="1">
      <c r="A82" s="80"/>
      <c r="B82" s="586" t="s">
        <v>364</v>
      </c>
      <c r="C82" s="583" t="s">
        <v>60</v>
      </c>
      <c r="D82" s="585" t="s">
        <v>57</v>
      </c>
      <c r="E82" s="585"/>
      <c r="F82" s="585"/>
      <c r="G82" s="424"/>
      <c r="H82" s="425"/>
      <c r="I82" s="425"/>
      <c r="J82" s="425"/>
      <c r="K82" s="425"/>
      <c r="L82" s="426"/>
      <c r="N82" s="84" t="s">
        <v>27</v>
      </c>
      <c r="O82" s="84">
        <v>46</v>
      </c>
      <c r="R82" s="5"/>
      <c r="S82" s="71"/>
      <c r="T82" s="5"/>
      <c r="U82" s="5"/>
      <c r="V82" s="5"/>
      <c r="W82" s="5"/>
      <c r="X82" s="5"/>
      <c r="Y82" s="5"/>
      <c r="Z82" s="5"/>
      <c r="AA82" s="5"/>
      <c r="AB82" s="5"/>
      <c r="AC82" s="5"/>
      <c r="AD82" s="5"/>
      <c r="AE82" s="5"/>
      <c r="AF82" s="74"/>
      <c r="AG82" s="74"/>
      <c r="AH82" s="4"/>
    </row>
    <row r="83" spans="1:34" s="60" customFormat="1" ht="50.1" customHeight="1">
      <c r="A83" s="81"/>
      <c r="B83" s="594"/>
      <c r="C83" s="584"/>
      <c r="D83" s="487" t="s">
        <v>58</v>
      </c>
      <c r="E83" s="487"/>
      <c r="F83" s="487"/>
      <c r="G83" s="424"/>
      <c r="H83" s="425"/>
      <c r="I83" s="425"/>
      <c r="J83" s="425"/>
      <c r="K83" s="425"/>
      <c r="L83" s="426"/>
      <c r="N83" s="84" t="s">
        <v>28</v>
      </c>
      <c r="O83" s="84">
        <v>47</v>
      </c>
      <c r="R83" s="5"/>
      <c r="S83" s="71"/>
      <c r="T83" s="5"/>
      <c r="U83" s="5"/>
      <c r="V83" s="5"/>
      <c r="W83" s="5"/>
      <c r="X83" s="5"/>
      <c r="Y83" s="5"/>
      <c r="Z83" s="5"/>
      <c r="AA83" s="5"/>
      <c r="AB83" s="5"/>
      <c r="AC83" s="5"/>
      <c r="AD83" s="5"/>
      <c r="AE83" s="5"/>
      <c r="AF83" s="74"/>
      <c r="AG83" s="74"/>
      <c r="AH83" s="4"/>
    </row>
    <row r="84" spans="1:34" s="60" customFormat="1" ht="24.9" customHeight="1">
      <c r="A84" s="81"/>
      <c r="B84" s="594"/>
      <c r="C84" s="583" t="s">
        <v>61</v>
      </c>
      <c r="D84" s="585" t="s">
        <v>57</v>
      </c>
      <c r="E84" s="585"/>
      <c r="F84" s="585"/>
      <c r="G84" s="424"/>
      <c r="H84" s="425"/>
      <c r="I84" s="425"/>
      <c r="J84" s="425"/>
      <c r="K84" s="425"/>
      <c r="L84" s="426"/>
      <c r="N84" s="84" t="s">
        <v>29</v>
      </c>
      <c r="O84" s="84">
        <v>48</v>
      </c>
      <c r="R84" s="5"/>
      <c r="S84" s="71"/>
      <c r="T84" s="5"/>
      <c r="U84" s="5"/>
      <c r="V84" s="5"/>
      <c r="W84" s="5"/>
      <c r="X84" s="5"/>
      <c r="Y84" s="5"/>
      <c r="Z84" s="5"/>
      <c r="AA84" s="5"/>
      <c r="AB84" s="5"/>
      <c r="AC84" s="5"/>
      <c r="AD84" s="5"/>
      <c r="AE84" s="5"/>
      <c r="AF84" s="74"/>
      <c r="AG84" s="74"/>
      <c r="AH84" s="4"/>
    </row>
    <row r="85" spans="1:34" s="60" customFormat="1" ht="50.1" customHeight="1">
      <c r="A85" s="81"/>
      <c r="B85" s="594"/>
      <c r="C85" s="584"/>
      <c r="D85" s="487" t="s">
        <v>58</v>
      </c>
      <c r="E85" s="487"/>
      <c r="F85" s="487"/>
      <c r="G85" s="424"/>
      <c r="H85" s="425"/>
      <c r="I85" s="425"/>
      <c r="J85" s="425"/>
      <c r="K85" s="425"/>
      <c r="L85" s="426"/>
      <c r="N85" s="84" t="s">
        <v>136</v>
      </c>
      <c r="O85" s="84">
        <v>49</v>
      </c>
      <c r="R85" s="5"/>
      <c r="S85" s="71"/>
      <c r="T85" s="5"/>
      <c r="U85" s="5"/>
      <c r="V85" s="5"/>
      <c r="W85" s="5"/>
      <c r="X85" s="5"/>
      <c r="Y85" s="5"/>
      <c r="Z85" s="5"/>
      <c r="AA85" s="5"/>
      <c r="AB85" s="5"/>
      <c r="AC85" s="5"/>
      <c r="AD85" s="5"/>
      <c r="AE85" s="5"/>
      <c r="AF85" s="74"/>
      <c r="AG85" s="74"/>
      <c r="AH85" s="27"/>
    </row>
    <row r="86" spans="1:34" s="60" customFormat="1" ht="24.9" customHeight="1">
      <c r="A86" s="81"/>
      <c r="B86" s="594"/>
      <c r="C86" s="583" t="s">
        <v>62</v>
      </c>
      <c r="D86" s="585" t="s">
        <v>57</v>
      </c>
      <c r="E86" s="585"/>
      <c r="F86" s="585"/>
      <c r="G86" s="424"/>
      <c r="H86" s="425"/>
      <c r="I86" s="425"/>
      <c r="J86" s="425"/>
      <c r="K86" s="425"/>
      <c r="L86" s="426"/>
      <c r="N86" s="84" t="s">
        <v>30</v>
      </c>
      <c r="O86" s="84">
        <v>50</v>
      </c>
      <c r="R86" s="5"/>
      <c r="S86" s="71"/>
      <c r="T86" s="5"/>
      <c r="U86" s="5"/>
      <c r="V86" s="5"/>
      <c r="W86" s="5"/>
      <c r="X86" s="5"/>
      <c r="Y86" s="5"/>
      <c r="Z86" s="5"/>
      <c r="AA86" s="5"/>
      <c r="AB86" s="5"/>
      <c r="AC86" s="5"/>
      <c r="AD86" s="5"/>
      <c r="AE86" s="5"/>
      <c r="AF86" s="74"/>
      <c r="AG86" s="74"/>
      <c r="AH86" s="42"/>
    </row>
    <row r="87" spans="1:34" s="60" customFormat="1" ht="50.1" customHeight="1">
      <c r="A87" s="81"/>
      <c r="B87" s="587"/>
      <c r="C87" s="584"/>
      <c r="D87" s="487" t="s">
        <v>58</v>
      </c>
      <c r="E87" s="487"/>
      <c r="F87" s="487"/>
      <c r="G87" s="424"/>
      <c r="H87" s="425"/>
      <c r="I87" s="425"/>
      <c r="J87" s="425"/>
      <c r="K87" s="425"/>
      <c r="L87" s="426"/>
      <c r="N87" s="84" t="s">
        <v>31</v>
      </c>
      <c r="O87" s="84">
        <v>51</v>
      </c>
      <c r="R87" s="5"/>
      <c r="S87" s="71"/>
      <c r="T87" s="5"/>
      <c r="U87" s="5"/>
      <c r="V87" s="5"/>
      <c r="W87" s="5"/>
      <c r="X87" s="5"/>
      <c r="Y87" s="5"/>
      <c r="Z87" s="5"/>
      <c r="AA87" s="5"/>
      <c r="AB87" s="5"/>
      <c r="AC87" s="5"/>
      <c r="AD87" s="5"/>
      <c r="AE87" s="5"/>
      <c r="AF87" s="74"/>
      <c r="AG87" s="74"/>
      <c r="AH87" s="42"/>
    </row>
    <row r="88" spans="1:34" s="60" customFormat="1" ht="32.1" customHeight="1">
      <c r="A88" s="79"/>
      <c r="B88" s="98"/>
      <c r="C88" s="162"/>
      <c r="D88" s="98"/>
      <c r="E88" s="98"/>
      <c r="F88" s="98"/>
      <c r="G88" s="157"/>
      <c r="H88" s="157"/>
      <c r="I88" s="157"/>
      <c r="J88" s="157"/>
      <c r="K88" s="157"/>
      <c r="L88" s="157"/>
      <c r="N88" s="84" t="s">
        <v>32</v>
      </c>
      <c r="O88" s="84">
        <v>52</v>
      </c>
      <c r="R88" s="5"/>
      <c r="S88" s="71"/>
      <c r="T88" s="5"/>
      <c r="U88" s="5"/>
      <c r="V88" s="5"/>
      <c r="W88" s="5"/>
      <c r="X88" s="5"/>
      <c r="Y88" s="5"/>
      <c r="Z88" s="5"/>
      <c r="AA88" s="5"/>
      <c r="AB88" s="5"/>
      <c r="AC88" s="5"/>
      <c r="AD88" s="5"/>
      <c r="AE88" s="5"/>
      <c r="AF88" s="74"/>
      <c r="AG88" s="74"/>
      <c r="AH88" s="42"/>
    </row>
    <row r="89" spans="1:34" s="60" customFormat="1" ht="25.95" customHeight="1">
      <c r="A89" s="81"/>
      <c r="B89" s="98"/>
      <c r="C89" s="45"/>
      <c r="D89" s="45"/>
      <c r="E89" s="45"/>
      <c r="F89" s="45"/>
      <c r="G89" s="157"/>
      <c r="H89" s="157"/>
      <c r="I89" s="157"/>
      <c r="J89" s="157"/>
      <c r="K89" s="157"/>
      <c r="L89" s="157"/>
      <c r="N89" s="84" t="s">
        <v>35</v>
      </c>
      <c r="O89" s="84">
        <v>55</v>
      </c>
      <c r="R89" s="5"/>
      <c r="S89" s="71"/>
      <c r="T89" s="5"/>
      <c r="U89" s="5"/>
      <c r="V89" s="5"/>
      <c r="W89" s="5"/>
      <c r="X89" s="5"/>
      <c r="Y89" s="5"/>
      <c r="Z89" s="5"/>
      <c r="AA89" s="5"/>
      <c r="AB89" s="5"/>
      <c r="AC89" s="5"/>
      <c r="AD89" s="5"/>
      <c r="AE89" s="5"/>
      <c r="AF89" s="74"/>
      <c r="AG89" s="74"/>
    </row>
    <row r="90" spans="1:34" s="60" customFormat="1" ht="25.95" customHeight="1">
      <c r="A90" s="81"/>
      <c r="B90" s="98"/>
      <c r="C90" s="45"/>
      <c r="D90" s="45"/>
      <c r="E90" s="45"/>
      <c r="F90" s="45"/>
      <c r="G90" s="157"/>
      <c r="H90" s="157"/>
      <c r="I90" s="157"/>
      <c r="J90" s="157"/>
      <c r="K90" s="157"/>
      <c r="L90" s="157"/>
      <c r="N90" s="84" t="s">
        <v>36</v>
      </c>
      <c r="O90" s="84">
        <v>56</v>
      </c>
      <c r="R90" s="5"/>
      <c r="S90" s="71"/>
      <c r="T90" s="5"/>
      <c r="U90" s="5"/>
      <c r="V90" s="5"/>
      <c r="W90" s="5"/>
      <c r="X90" s="5"/>
      <c r="Y90" s="5"/>
      <c r="Z90" s="5"/>
      <c r="AA90" s="5"/>
      <c r="AB90" s="5"/>
      <c r="AC90" s="5"/>
      <c r="AD90" s="5"/>
      <c r="AE90" s="5"/>
      <c r="AF90" s="74"/>
      <c r="AG90" s="74"/>
    </row>
    <row r="91" spans="1:34" s="60" customFormat="1" ht="25.95" customHeight="1">
      <c r="A91" s="81"/>
      <c r="B91" s="98"/>
      <c r="C91" s="45"/>
      <c r="D91" s="45"/>
      <c r="E91" s="45"/>
      <c r="F91" s="45"/>
      <c r="G91" s="157"/>
      <c r="H91" s="157"/>
      <c r="I91" s="157"/>
      <c r="J91" s="157"/>
      <c r="K91" s="157"/>
      <c r="L91" s="157"/>
      <c r="N91" s="84" t="s">
        <v>137</v>
      </c>
      <c r="O91" s="84">
        <v>57</v>
      </c>
      <c r="R91" s="5"/>
      <c r="S91" s="71"/>
      <c r="T91" s="5"/>
      <c r="U91" s="5"/>
      <c r="V91" s="5"/>
      <c r="W91" s="5"/>
      <c r="X91" s="5"/>
      <c r="Y91" s="5"/>
      <c r="Z91" s="5"/>
      <c r="AA91" s="5"/>
      <c r="AB91" s="5"/>
      <c r="AC91" s="5"/>
      <c r="AD91" s="5"/>
      <c r="AE91" s="5"/>
      <c r="AF91" s="74"/>
      <c r="AG91" s="74"/>
    </row>
    <row r="92" spans="1:34" s="60" customFormat="1" ht="12.75" hidden="1" customHeight="1">
      <c r="A92" s="81"/>
      <c r="B92" s="58"/>
      <c r="C92" s="43"/>
      <c r="D92" s="43"/>
      <c r="E92" s="43"/>
      <c r="F92" s="43"/>
      <c r="G92" s="82"/>
      <c r="H92" s="82"/>
      <c r="I92" s="82"/>
      <c r="J92" s="82"/>
      <c r="K92" s="82"/>
      <c r="L92" s="82"/>
      <c r="N92" s="84" t="s">
        <v>138</v>
      </c>
      <c r="O92" s="84">
        <v>58</v>
      </c>
      <c r="R92" s="5"/>
      <c r="S92" s="71"/>
      <c r="T92" s="5"/>
      <c r="U92" s="5"/>
      <c r="V92" s="5"/>
      <c r="W92" s="5"/>
      <c r="X92" s="5"/>
      <c r="Y92" s="5"/>
      <c r="Z92" s="5"/>
      <c r="AA92" s="5"/>
      <c r="AB92" s="5"/>
      <c r="AC92" s="5"/>
      <c r="AD92" s="5"/>
      <c r="AE92" s="5"/>
      <c r="AF92" s="74"/>
      <c r="AG92" s="74"/>
    </row>
    <row r="93" spans="1:34" s="60" customFormat="1" ht="12.75" hidden="1" customHeight="1">
      <c r="A93" s="81"/>
      <c r="B93" s="58"/>
      <c r="C93" s="43"/>
      <c r="D93" s="43"/>
      <c r="E93" s="43"/>
      <c r="F93" s="43"/>
      <c r="G93" s="82"/>
      <c r="H93" s="82"/>
      <c r="I93" s="82"/>
      <c r="J93" s="82"/>
      <c r="K93" s="82"/>
      <c r="L93" s="82"/>
      <c r="N93" s="87" t="s">
        <v>139</v>
      </c>
      <c r="O93" s="87">
        <v>59</v>
      </c>
      <c r="R93" s="5"/>
      <c r="S93" s="71"/>
      <c r="T93" s="5"/>
      <c r="U93" s="5"/>
      <c r="V93" s="5"/>
      <c r="W93" s="5"/>
      <c r="X93" s="5"/>
      <c r="Y93" s="5"/>
      <c r="Z93" s="5"/>
      <c r="AA93" s="5"/>
      <c r="AB93" s="5"/>
      <c r="AC93" s="5"/>
      <c r="AD93" s="5"/>
      <c r="AE93" s="5"/>
      <c r="AF93" s="74"/>
      <c r="AG93" s="74"/>
    </row>
    <row r="94" spans="1:34" s="60" customFormat="1" ht="9.9" customHeight="1" collapsed="1">
      <c r="A94" s="81"/>
      <c r="N94" s="84" t="s">
        <v>140</v>
      </c>
      <c r="O94" s="84">
        <v>60</v>
      </c>
      <c r="R94" s="5"/>
      <c r="S94" s="71"/>
      <c r="T94" s="5"/>
      <c r="U94" s="5"/>
      <c r="V94" s="5"/>
      <c r="W94" s="5"/>
      <c r="X94" s="5"/>
      <c r="Y94" s="5"/>
      <c r="Z94" s="5"/>
      <c r="AA94" s="5"/>
      <c r="AB94" s="5"/>
      <c r="AC94" s="5"/>
      <c r="AD94" s="5"/>
      <c r="AE94" s="5"/>
      <c r="AF94" s="74"/>
      <c r="AG94" s="74"/>
    </row>
    <row r="95" spans="1:34" s="4" customFormat="1" ht="14.4">
      <c r="A95" s="73" t="s">
        <v>386</v>
      </c>
      <c r="B95" s="56"/>
      <c r="C95" s="56"/>
      <c r="D95" s="603"/>
      <c r="E95" s="603"/>
      <c r="G95" s="369" t="s">
        <v>382</v>
      </c>
      <c r="N95" s="84" t="s">
        <v>141</v>
      </c>
      <c r="O95" s="84">
        <v>61</v>
      </c>
      <c r="R95" s="5"/>
      <c r="S95" s="71"/>
      <c r="T95" s="5"/>
      <c r="U95" s="5"/>
      <c r="V95" s="5"/>
      <c r="W95" s="5"/>
      <c r="X95" s="5"/>
      <c r="Y95" s="5"/>
      <c r="Z95" s="5"/>
      <c r="AA95" s="5"/>
      <c r="AB95" s="5"/>
      <c r="AC95" s="5"/>
      <c r="AD95" s="5"/>
      <c r="AE95" s="5"/>
      <c r="AF95" s="74"/>
      <c r="AG95" s="74"/>
      <c r="AH95" s="60"/>
    </row>
    <row r="96" spans="1:34" s="4" customFormat="1" ht="18" customHeight="1">
      <c r="A96" s="75"/>
      <c r="B96" s="39"/>
      <c r="C96" s="39"/>
      <c r="D96" s="39"/>
      <c r="E96" s="67"/>
      <c r="N96" s="84" t="s">
        <v>142</v>
      </c>
      <c r="O96" s="84">
        <v>62</v>
      </c>
      <c r="R96" s="5"/>
      <c r="S96" s="71"/>
      <c r="T96" s="5"/>
      <c r="U96" s="5"/>
      <c r="V96" s="5"/>
      <c r="W96" s="5"/>
      <c r="X96" s="5"/>
      <c r="Y96" s="5"/>
      <c r="Z96" s="5"/>
      <c r="AA96" s="5"/>
      <c r="AB96" s="5"/>
      <c r="AC96" s="5"/>
      <c r="AD96" s="5"/>
      <c r="AE96" s="5"/>
      <c r="AF96" s="74"/>
      <c r="AG96" s="74"/>
      <c r="AH96" s="60"/>
    </row>
    <row r="97" spans="1:34" s="4" customFormat="1" ht="18" customHeight="1">
      <c r="A97" s="76"/>
      <c r="E97" s="67"/>
      <c r="N97" s="84" t="s">
        <v>143</v>
      </c>
      <c r="O97" s="84">
        <v>63</v>
      </c>
      <c r="R97" s="5"/>
      <c r="S97" s="71"/>
      <c r="T97" s="5"/>
      <c r="U97" s="5"/>
      <c r="V97" s="5"/>
      <c r="W97" s="5"/>
      <c r="X97" s="5"/>
      <c r="Y97" s="5"/>
      <c r="Z97" s="5"/>
      <c r="AA97" s="5"/>
      <c r="AB97" s="5"/>
      <c r="AC97" s="5"/>
      <c r="AD97" s="5"/>
      <c r="AE97" s="5"/>
      <c r="AF97" s="74"/>
      <c r="AG97" s="74"/>
      <c r="AH97" s="60"/>
    </row>
    <row r="98" spans="1:34" s="4" customFormat="1" ht="14.4">
      <c r="A98" s="602" t="s">
        <v>373</v>
      </c>
      <c r="B98" s="602"/>
      <c r="C98" s="602"/>
      <c r="D98" s="602"/>
      <c r="E98" s="602"/>
      <c r="F98" s="602"/>
      <c r="G98" s="602"/>
      <c r="H98" s="602"/>
      <c r="I98" s="602"/>
      <c r="J98" s="602"/>
      <c r="K98" s="602"/>
      <c r="L98" s="602"/>
      <c r="M98" s="27"/>
      <c r="N98" s="84" t="s">
        <v>144</v>
      </c>
      <c r="O98" s="84">
        <v>64</v>
      </c>
      <c r="P98" s="27"/>
      <c r="R98" s="5"/>
      <c r="S98" s="71"/>
      <c r="T98" s="5"/>
      <c r="U98" s="5"/>
      <c r="V98" s="5"/>
      <c r="W98" s="5"/>
      <c r="X98" s="5"/>
      <c r="Y98" s="5"/>
      <c r="Z98" s="5"/>
      <c r="AA98" s="5"/>
      <c r="AB98" s="5"/>
      <c r="AC98" s="5"/>
      <c r="AD98" s="5"/>
      <c r="AE98" s="5"/>
      <c r="AF98" s="74"/>
      <c r="AG98" s="74"/>
      <c r="AH98" s="60"/>
    </row>
    <row r="99" spans="1:34" s="42" customFormat="1" ht="14.1" customHeight="1">
      <c r="A99" s="79"/>
      <c r="E99" s="67"/>
      <c r="N99" s="84" t="s">
        <v>145</v>
      </c>
      <c r="O99" s="84">
        <v>65</v>
      </c>
      <c r="R99" s="5"/>
      <c r="S99" s="71"/>
      <c r="T99" s="5"/>
      <c r="U99" s="5"/>
      <c r="V99" s="5"/>
      <c r="W99" s="5"/>
      <c r="X99" s="5"/>
      <c r="Y99" s="5"/>
      <c r="Z99" s="5"/>
      <c r="AA99" s="5"/>
      <c r="AB99" s="5"/>
      <c r="AC99" s="5"/>
      <c r="AD99" s="5"/>
      <c r="AE99" s="5"/>
      <c r="AF99" s="74"/>
      <c r="AG99" s="74"/>
      <c r="AH99" s="60"/>
    </row>
    <row r="100" spans="1:34" s="42" customFormat="1" ht="14.1" customHeight="1">
      <c r="A100" s="79"/>
      <c r="E100" s="67"/>
      <c r="N100" s="84" t="s">
        <v>146</v>
      </c>
      <c r="O100" s="84">
        <v>66</v>
      </c>
      <c r="R100" s="5"/>
      <c r="S100" s="71"/>
      <c r="T100" s="5"/>
      <c r="U100" s="5"/>
      <c r="V100" s="5"/>
      <c r="W100" s="5"/>
      <c r="X100" s="5"/>
      <c r="Y100" s="5"/>
      <c r="Z100" s="5"/>
      <c r="AA100" s="5"/>
      <c r="AB100" s="5"/>
      <c r="AC100" s="5"/>
      <c r="AD100" s="5"/>
      <c r="AE100" s="5"/>
      <c r="AF100" s="74"/>
      <c r="AG100" s="74"/>
      <c r="AH100" s="60"/>
    </row>
    <row r="101" spans="1:34" s="42" customFormat="1" ht="20.25" customHeight="1">
      <c r="A101" s="80"/>
      <c r="B101" s="45" t="s">
        <v>372</v>
      </c>
      <c r="C101" s="45"/>
      <c r="D101" s="43"/>
      <c r="E101" s="67"/>
      <c r="N101" s="84" t="s">
        <v>147</v>
      </c>
      <c r="O101" s="84">
        <v>67</v>
      </c>
      <c r="R101" s="5"/>
      <c r="S101" s="71"/>
      <c r="T101" s="5"/>
      <c r="U101" s="5"/>
      <c r="V101" s="5"/>
      <c r="W101" s="5"/>
      <c r="X101" s="5"/>
      <c r="Y101" s="5"/>
      <c r="Z101" s="5"/>
      <c r="AA101" s="5"/>
      <c r="AB101" s="5"/>
      <c r="AC101" s="5"/>
      <c r="AD101" s="5"/>
      <c r="AE101" s="5"/>
      <c r="AF101" s="74"/>
      <c r="AG101" s="74"/>
      <c r="AH101" s="60"/>
    </row>
    <row r="102" spans="1:34" s="60" customFormat="1" ht="30.45" customHeight="1">
      <c r="A102" s="81"/>
      <c r="B102" s="57" t="s">
        <v>242</v>
      </c>
      <c r="C102" s="424"/>
      <c r="D102" s="425"/>
      <c r="E102" s="425"/>
      <c r="F102" s="425"/>
      <c r="G102" s="425"/>
      <c r="H102" s="425"/>
      <c r="I102" s="425"/>
      <c r="J102" s="425"/>
      <c r="K102" s="425"/>
      <c r="L102" s="426"/>
      <c r="N102" s="84" t="s">
        <v>148</v>
      </c>
      <c r="O102" s="84">
        <v>68</v>
      </c>
      <c r="Q102" s="118" t="e">
        <f>IF(LARGE((#REF!),4)&gt;0,LARGE((#REF!),4),"")</f>
        <v>#REF!</v>
      </c>
      <c r="R102" s="5"/>
      <c r="S102" s="71"/>
      <c r="T102" s="5"/>
      <c r="U102" s="5"/>
      <c r="V102" s="5"/>
      <c r="W102" s="5"/>
      <c r="X102" s="5"/>
      <c r="Y102" s="5"/>
      <c r="Z102" s="5"/>
      <c r="AA102" s="5"/>
      <c r="AB102" s="5"/>
      <c r="AC102" s="5"/>
      <c r="AD102" s="5"/>
      <c r="AE102" s="5"/>
      <c r="AF102" s="74"/>
      <c r="AG102" s="74"/>
    </row>
    <row r="103" spans="1:34" s="60" customFormat="1" ht="30.45" customHeight="1">
      <c r="A103" s="81"/>
      <c r="B103" s="57" t="s">
        <v>51</v>
      </c>
      <c r="C103" s="424"/>
      <c r="D103" s="425"/>
      <c r="E103" s="425"/>
      <c r="F103" s="425"/>
      <c r="G103" s="425"/>
      <c r="H103" s="425"/>
      <c r="I103" s="425"/>
      <c r="J103" s="425"/>
      <c r="K103" s="425"/>
      <c r="L103" s="426"/>
      <c r="N103" s="84" t="s">
        <v>149</v>
      </c>
      <c r="O103" s="84">
        <v>69</v>
      </c>
      <c r="R103" s="5"/>
      <c r="S103" s="71"/>
      <c r="T103" s="5"/>
      <c r="U103" s="5"/>
      <c r="V103" s="5"/>
      <c r="W103" s="5"/>
      <c r="X103" s="5"/>
      <c r="Y103" s="5"/>
      <c r="Z103" s="5"/>
      <c r="AA103" s="5"/>
      <c r="AB103" s="5"/>
      <c r="AC103" s="5"/>
      <c r="AD103" s="5"/>
      <c r="AE103" s="5"/>
      <c r="AF103" s="74"/>
      <c r="AG103" s="74"/>
    </row>
    <row r="104" spans="1:34" s="60" customFormat="1" ht="25.65" customHeight="1">
      <c r="A104" s="81"/>
      <c r="B104" s="586" t="s">
        <v>285</v>
      </c>
      <c r="C104" s="578"/>
      <c r="D104" s="579"/>
      <c r="E104" s="595" t="s">
        <v>250</v>
      </c>
      <c r="F104" s="596"/>
      <c r="G104" s="596"/>
      <c r="H104" s="596"/>
      <c r="I104" s="596"/>
      <c r="J104" s="596"/>
      <c r="K104" s="596"/>
      <c r="L104" s="597"/>
      <c r="N104" s="84" t="s">
        <v>150</v>
      </c>
      <c r="O104" s="84">
        <v>70</v>
      </c>
      <c r="R104" s="5"/>
      <c r="S104" s="71"/>
      <c r="T104" s="5"/>
      <c r="U104" s="5"/>
      <c r="V104" s="5"/>
      <c r="W104" s="5"/>
      <c r="X104" s="5"/>
      <c r="Y104" s="5"/>
      <c r="Z104" s="5"/>
      <c r="AA104" s="5"/>
      <c r="AB104" s="5"/>
      <c r="AC104" s="5"/>
      <c r="AD104" s="5"/>
      <c r="AE104" s="5"/>
      <c r="AF104" s="74"/>
      <c r="AG104" s="74"/>
    </row>
    <row r="105" spans="1:34" s="60" customFormat="1" ht="25.65" customHeight="1">
      <c r="A105" s="79"/>
      <c r="B105" s="587"/>
      <c r="C105" s="578"/>
      <c r="D105" s="579"/>
      <c r="E105" s="595" t="s">
        <v>288</v>
      </c>
      <c r="F105" s="596"/>
      <c r="G105" s="596"/>
      <c r="H105" s="596"/>
      <c r="I105" s="596"/>
      <c r="J105" s="596"/>
      <c r="K105" s="596"/>
      <c r="L105" s="597"/>
      <c r="N105" s="84" t="s">
        <v>151</v>
      </c>
      <c r="O105" s="84">
        <v>71</v>
      </c>
      <c r="R105" s="5"/>
      <c r="S105" s="71"/>
      <c r="T105" s="5"/>
      <c r="U105" s="5"/>
      <c r="V105" s="5"/>
      <c r="W105" s="5"/>
      <c r="X105" s="5"/>
      <c r="Y105" s="5"/>
      <c r="Z105" s="5"/>
      <c r="AA105" s="5"/>
      <c r="AB105" s="5"/>
      <c r="AC105" s="5"/>
      <c r="AD105" s="5"/>
      <c r="AE105" s="5"/>
      <c r="AF105" s="74"/>
      <c r="AG105" s="74"/>
    </row>
    <row r="106" spans="1:34" s="60" customFormat="1" ht="25.65" customHeight="1">
      <c r="A106" s="80"/>
      <c r="B106" s="586" t="s">
        <v>52</v>
      </c>
      <c r="C106" s="588"/>
      <c r="D106" s="589"/>
      <c r="E106" s="589"/>
      <c r="F106" s="589"/>
      <c r="G106" s="589"/>
      <c r="H106" s="589"/>
      <c r="I106" s="589"/>
      <c r="J106" s="589"/>
      <c r="K106" s="589"/>
      <c r="L106" s="590"/>
      <c r="N106" s="84" t="s">
        <v>152</v>
      </c>
      <c r="O106" s="84">
        <v>72</v>
      </c>
      <c r="R106" s="5"/>
      <c r="S106" s="71"/>
      <c r="T106" s="5"/>
      <c r="U106" s="5"/>
      <c r="V106" s="5"/>
      <c r="W106" s="5"/>
      <c r="X106" s="5"/>
      <c r="Y106" s="5"/>
      <c r="Z106" s="5"/>
      <c r="AA106" s="5"/>
      <c r="AB106" s="5"/>
      <c r="AC106" s="5"/>
      <c r="AD106" s="5"/>
      <c r="AE106" s="5"/>
      <c r="AF106" s="74"/>
      <c r="AG106" s="74"/>
    </row>
    <row r="107" spans="1:34" s="60" customFormat="1" ht="81.75" customHeight="1">
      <c r="A107" s="81"/>
      <c r="B107" s="587"/>
      <c r="C107" s="591"/>
      <c r="D107" s="592"/>
      <c r="E107" s="592"/>
      <c r="F107" s="592"/>
      <c r="G107" s="592"/>
      <c r="H107" s="592"/>
      <c r="I107" s="592"/>
      <c r="J107" s="592"/>
      <c r="K107" s="592"/>
      <c r="L107" s="593"/>
      <c r="N107" s="84" t="s">
        <v>153</v>
      </c>
      <c r="O107" s="84">
        <v>73</v>
      </c>
      <c r="R107" s="5"/>
      <c r="S107" s="71"/>
      <c r="T107" s="5"/>
      <c r="U107" s="5"/>
      <c r="V107" s="5"/>
      <c r="W107" s="5"/>
      <c r="X107" s="5"/>
      <c r="Y107" s="5"/>
      <c r="Z107" s="5"/>
      <c r="AA107" s="5"/>
      <c r="AB107" s="5"/>
      <c r="AC107" s="5"/>
      <c r="AD107" s="5"/>
      <c r="AE107" s="5"/>
      <c r="AF107" s="74"/>
      <c r="AG107" s="74"/>
    </row>
    <row r="108" spans="1:34" s="60" customFormat="1" ht="24.9" customHeight="1">
      <c r="A108" s="81"/>
      <c r="B108" s="586" t="s">
        <v>363</v>
      </c>
      <c r="C108" s="563" t="s">
        <v>53</v>
      </c>
      <c r="D108" s="598"/>
      <c r="E108" s="598"/>
      <c r="F108" s="564"/>
      <c r="G108" s="523"/>
      <c r="H108" s="524"/>
      <c r="I108" s="524"/>
      <c r="J108" s="524"/>
      <c r="K108" s="524"/>
      <c r="L108" s="59" t="s">
        <v>59</v>
      </c>
      <c r="N108" s="84" t="s">
        <v>154</v>
      </c>
      <c r="O108" s="84">
        <v>74</v>
      </c>
      <c r="R108" s="5"/>
      <c r="S108" s="71"/>
      <c r="T108" s="5"/>
      <c r="U108" s="5"/>
      <c r="V108" s="5"/>
      <c r="W108" s="5"/>
      <c r="X108" s="5"/>
      <c r="Y108" s="5"/>
      <c r="Z108" s="5"/>
      <c r="AA108" s="5"/>
      <c r="AB108" s="5"/>
      <c r="AC108" s="5"/>
      <c r="AD108" s="5"/>
      <c r="AE108" s="5"/>
      <c r="AF108" s="77"/>
      <c r="AG108" s="77"/>
    </row>
    <row r="109" spans="1:34" s="60" customFormat="1" ht="24.9" customHeight="1">
      <c r="A109" s="81"/>
      <c r="B109" s="594"/>
      <c r="C109" s="563" t="s">
        <v>54</v>
      </c>
      <c r="D109" s="598"/>
      <c r="E109" s="598"/>
      <c r="F109" s="564"/>
      <c r="G109" s="599"/>
      <c r="H109" s="600"/>
      <c r="I109" s="600"/>
      <c r="J109" s="600"/>
      <c r="K109" s="600"/>
      <c r="L109" s="601"/>
      <c r="N109" s="84" t="s">
        <v>155</v>
      </c>
      <c r="O109" s="84">
        <v>75</v>
      </c>
      <c r="R109" s="5"/>
      <c r="S109" s="71"/>
      <c r="T109" s="5"/>
      <c r="U109" s="5"/>
      <c r="V109" s="5"/>
      <c r="W109" s="5"/>
      <c r="X109" s="5"/>
      <c r="Y109" s="5"/>
      <c r="Z109" s="5"/>
      <c r="AA109" s="5"/>
      <c r="AB109" s="5"/>
      <c r="AC109" s="5"/>
      <c r="AD109" s="5"/>
      <c r="AE109" s="5"/>
      <c r="AF109" s="74"/>
      <c r="AG109" s="74"/>
    </row>
    <row r="110" spans="1:34" s="60" customFormat="1" ht="24.9" customHeight="1">
      <c r="A110" s="81"/>
      <c r="B110" s="594"/>
      <c r="C110" s="563" t="s">
        <v>55</v>
      </c>
      <c r="D110" s="598"/>
      <c r="E110" s="598"/>
      <c r="F110" s="564"/>
      <c r="G110" s="599"/>
      <c r="H110" s="600"/>
      <c r="I110" s="600"/>
      <c r="J110" s="600"/>
      <c r="K110" s="600"/>
      <c r="L110" s="601"/>
      <c r="N110" s="84" t="s">
        <v>156</v>
      </c>
      <c r="O110" s="84">
        <v>76</v>
      </c>
      <c r="R110" s="5"/>
      <c r="S110" s="71"/>
      <c r="T110" s="5"/>
      <c r="U110" s="5"/>
      <c r="V110" s="5"/>
      <c r="W110" s="5"/>
      <c r="X110" s="5"/>
      <c r="Y110" s="5"/>
      <c r="Z110" s="5"/>
      <c r="AA110" s="5"/>
      <c r="AB110" s="5"/>
      <c r="AC110" s="5"/>
      <c r="AD110" s="5"/>
      <c r="AE110" s="5"/>
      <c r="AF110" s="74"/>
      <c r="AG110" s="74"/>
    </row>
    <row r="111" spans="1:34" s="60" customFormat="1" ht="24.9" customHeight="1">
      <c r="A111" s="79"/>
      <c r="B111" s="587"/>
      <c r="C111" s="563" t="s">
        <v>56</v>
      </c>
      <c r="D111" s="598"/>
      <c r="E111" s="598"/>
      <c r="F111" s="564"/>
      <c r="G111" s="599"/>
      <c r="H111" s="600"/>
      <c r="I111" s="600"/>
      <c r="J111" s="600"/>
      <c r="K111" s="600"/>
      <c r="L111" s="601"/>
      <c r="N111" s="84" t="s">
        <v>157</v>
      </c>
      <c r="O111" s="84">
        <v>77</v>
      </c>
      <c r="R111" s="5"/>
      <c r="S111" s="71"/>
      <c r="T111" s="5"/>
      <c r="U111" s="5"/>
      <c r="V111" s="5"/>
      <c r="W111" s="5"/>
      <c r="X111" s="5"/>
      <c r="Y111" s="5"/>
      <c r="Z111" s="5"/>
      <c r="AA111" s="5"/>
      <c r="AB111" s="5"/>
      <c r="AC111" s="5"/>
      <c r="AD111" s="5"/>
      <c r="AE111" s="5"/>
      <c r="AF111" s="74"/>
      <c r="AG111" s="74"/>
    </row>
    <row r="112" spans="1:34" s="60" customFormat="1" ht="24.9" customHeight="1">
      <c r="A112" s="80"/>
      <c r="B112" s="586" t="s">
        <v>364</v>
      </c>
      <c r="C112" s="583" t="s">
        <v>60</v>
      </c>
      <c r="D112" s="585" t="s">
        <v>57</v>
      </c>
      <c r="E112" s="585"/>
      <c r="F112" s="585"/>
      <c r="G112" s="424"/>
      <c r="H112" s="425"/>
      <c r="I112" s="425"/>
      <c r="J112" s="425"/>
      <c r="K112" s="425"/>
      <c r="L112" s="426"/>
      <c r="N112" s="84" t="s">
        <v>158</v>
      </c>
      <c r="O112" s="84">
        <v>78</v>
      </c>
      <c r="R112" s="5"/>
      <c r="S112" s="71"/>
      <c r="T112" s="5"/>
      <c r="U112" s="5"/>
      <c r="V112" s="5"/>
      <c r="W112" s="5"/>
      <c r="X112" s="5"/>
      <c r="Y112" s="5"/>
      <c r="Z112" s="5"/>
      <c r="AA112" s="5"/>
      <c r="AB112" s="5"/>
      <c r="AC112" s="5"/>
      <c r="AD112" s="5"/>
      <c r="AE112" s="5"/>
      <c r="AF112" s="74"/>
      <c r="AG112" s="74"/>
      <c r="AH112" s="4"/>
    </row>
    <row r="113" spans="1:34" s="60" customFormat="1" ht="50.1" customHeight="1">
      <c r="A113" s="81"/>
      <c r="B113" s="594"/>
      <c r="C113" s="584"/>
      <c r="D113" s="487" t="s">
        <v>58</v>
      </c>
      <c r="E113" s="487"/>
      <c r="F113" s="487"/>
      <c r="G113" s="424"/>
      <c r="H113" s="425"/>
      <c r="I113" s="425"/>
      <c r="J113" s="425"/>
      <c r="K113" s="425"/>
      <c r="L113" s="426"/>
      <c r="N113" s="84" t="s">
        <v>159</v>
      </c>
      <c r="O113" s="84">
        <v>79</v>
      </c>
      <c r="R113" s="5"/>
      <c r="S113" s="71"/>
      <c r="T113" s="5"/>
      <c r="U113" s="5"/>
      <c r="V113" s="5"/>
      <c r="W113" s="5"/>
      <c r="X113" s="5"/>
      <c r="Y113" s="5"/>
      <c r="Z113" s="5"/>
      <c r="AA113" s="5"/>
      <c r="AB113" s="5"/>
      <c r="AC113" s="5"/>
      <c r="AD113" s="5"/>
      <c r="AE113" s="5"/>
      <c r="AF113" s="74"/>
      <c r="AG113" s="74"/>
      <c r="AH113" s="4"/>
    </row>
    <row r="114" spans="1:34" s="60" customFormat="1" ht="24.9" customHeight="1">
      <c r="A114" s="81"/>
      <c r="B114" s="594"/>
      <c r="C114" s="583" t="s">
        <v>61</v>
      </c>
      <c r="D114" s="585" t="s">
        <v>57</v>
      </c>
      <c r="E114" s="585"/>
      <c r="F114" s="585"/>
      <c r="G114" s="424"/>
      <c r="H114" s="425"/>
      <c r="I114" s="425"/>
      <c r="J114" s="425"/>
      <c r="K114" s="425"/>
      <c r="L114" s="426"/>
      <c r="N114" s="84" t="s">
        <v>160</v>
      </c>
      <c r="O114" s="84">
        <v>80</v>
      </c>
      <c r="R114" s="5"/>
      <c r="S114" s="71"/>
      <c r="T114" s="5"/>
      <c r="U114" s="5"/>
      <c r="V114" s="5"/>
      <c r="W114" s="5"/>
      <c r="X114" s="5"/>
      <c r="Y114" s="5"/>
      <c r="Z114" s="5"/>
      <c r="AA114" s="5"/>
      <c r="AB114" s="5"/>
      <c r="AC114" s="5"/>
      <c r="AD114" s="5"/>
      <c r="AE114" s="5"/>
      <c r="AF114" s="74"/>
      <c r="AG114" s="74"/>
      <c r="AH114" s="4"/>
    </row>
    <row r="115" spans="1:34" s="60" customFormat="1" ht="50.1" customHeight="1">
      <c r="A115" s="81"/>
      <c r="B115" s="594"/>
      <c r="C115" s="584"/>
      <c r="D115" s="487" t="s">
        <v>58</v>
      </c>
      <c r="E115" s="487"/>
      <c r="F115" s="487"/>
      <c r="G115" s="424"/>
      <c r="H115" s="425"/>
      <c r="I115" s="425"/>
      <c r="J115" s="425"/>
      <c r="K115" s="425"/>
      <c r="L115" s="426"/>
      <c r="N115" s="84" t="s">
        <v>161</v>
      </c>
      <c r="O115" s="84">
        <v>81</v>
      </c>
      <c r="R115" s="5"/>
      <c r="S115" s="71"/>
      <c r="T115" s="5"/>
      <c r="U115" s="5"/>
      <c r="V115" s="5"/>
      <c r="W115" s="5"/>
      <c r="X115" s="5"/>
      <c r="Y115" s="5"/>
      <c r="Z115" s="5"/>
      <c r="AA115" s="5"/>
      <c r="AB115" s="5"/>
      <c r="AC115" s="5"/>
      <c r="AD115" s="5"/>
      <c r="AE115" s="5"/>
      <c r="AF115" s="74"/>
      <c r="AG115" s="74"/>
      <c r="AH115" s="27"/>
    </row>
    <row r="116" spans="1:34" s="60" customFormat="1" ht="24.9" customHeight="1">
      <c r="A116" s="81"/>
      <c r="B116" s="594"/>
      <c r="C116" s="583" t="s">
        <v>62</v>
      </c>
      <c r="D116" s="585" t="s">
        <v>57</v>
      </c>
      <c r="E116" s="585"/>
      <c r="F116" s="585"/>
      <c r="G116" s="424"/>
      <c r="H116" s="425"/>
      <c r="I116" s="425"/>
      <c r="J116" s="425"/>
      <c r="K116" s="425"/>
      <c r="L116" s="426"/>
      <c r="N116" s="84" t="s">
        <v>162</v>
      </c>
      <c r="O116" s="84">
        <v>82</v>
      </c>
      <c r="R116" s="5"/>
      <c r="S116" s="71"/>
      <c r="T116" s="5"/>
      <c r="U116" s="5"/>
      <c r="V116" s="5"/>
      <c r="W116" s="5"/>
      <c r="X116" s="5"/>
      <c r="Y116" s="5"/>
      <c r="Z116" s="5"/>
      <c r="AA116" s="5"/>
      <c r="AB116" s="5"/>
      <c r="AC116" s="5"/>
      <c r="AD116" s="5"/>
      <c r="AE116" s="5"/>
      <c r="AF116" s="74"/>
      <c r="AG116" s="74"/>
      <c r="AH116" s="42"/>
    </row>
    <row r="117" spans="1:34" s="60" customFormat="1" ht="50.1" customHeight="1">
      <c r="A117" s="81"/>
      <c r="B117" s="587"/>
      <c r="C117" s="584"/>
      <c r="D117" s="487" t="s">
        <v>58</v>
      </c>
      <c r="E117" s="487"/>
      <c r="F117" s="487"/>
      <c r="G117" s="424"/>
      <c r="H117" s="425"/>
      <c r="I117" s="425"/>
      <c r="J117" s="425"/>
      <c r="K117" s="425"/>
      <c r="L117" s="426"/>
      <c r="N117" s="84" t="s">
        <v>163</v>
      </c>
      <c r="O117" s="84">
        <v>83</v>
      </c>
      <c r="R117" s="5"/>
      <c r="S117" s="71"/>
      <c r="T117" s="5"/>
      <c r="U117" s="5"/>
      <c r="V117" s="5"/>
      <c r="W117" s="5"/>
      <c r="X117" s="5"/>
      <c r="Y117" s="5"/>
      <c r="Z117" s="5"/>
      <c r="AA117" s="5"/>
      <c r="AB117" s="5"/>
      <c r="AC117" s="5"/>
      <c r="AD117" s="5"/>
      <c r="AE117" s="5"/>
      <c r="AF117" s="74"/>
      <c r="AG117" s="74"/>
      <c r="AH117" s="42"/>
    </row>
    <row r="118" spans="1:34" s="60" customFormat="1" ht="32.1" customHeight="1">
      <c r="A118" s="79"/>
      <c r="B118" s="159"/>
      <c r="C118" s="161"/>
      <c r="D118" s="159"/>
      <c r="E118" s="159"/>
      <c r="F118" s="159"/>
      <c r="G118" s="190"/>
      <c r="H118" s="190"/>
      <c r="I118" s="190"/>
      <c r="J118" s="190"/>
      <c r="K118" s="190"/>
      <c r="L118" s="190"/>
      <c r="N118" s="84" t="s">
        <v>164</v>
      </c>
      <c r="O118" s="84">
        <v>84</v>
      </c>
      <c r="R118" s="5"/>
      <c r="S118" s="71"/>
      <c r="T118" s="5"/>
      <c r="U118" s="5"/>
      <c r="V118" s="5"/>
      <c r="W118" s="5"/>
      <c r="X118" s="5"/>
      <c r="Y118" s="5"/>
      <c r="Z118" s="5"/>
      <c r="AA118" s="5"/>
      <c r="AB118" s="5"/>
      <c r="AC118" s="5"/>
      <c r="AD118" s="5"/>
      <c r="AE118" s="5"/>
      <c r="AF118" s="74"/>
      <c r="AG118" s="74"/>
      <c r="AH118" s="42"/>
    </row>
    <row r="119" spans="1:34" s="60" customFormat="1" ht="25.95" customHeight="1">
      <c r="A119" s="81"/>
      <c r="B119" s="98"/>
      <c r="C119" s="45"/>
      <c r="D119" s="45"/>
      <c r="E119" s="45"/>
      <c r="F119" s="45"/>
      <c r="G119" s="157"/>
      <c r="H119" s="157"/>
      <c r="I119" s="157"/>
      <c r="J119" s="157"/>
      <c r="K119" s="157"/>
      <c r="L119" s="157"/>
      <c r="N119" s="84" t="s">
        <v>167</v>
      </c>
      <c r="O119" s="84">
        <v>87</v>
      </c>
      <c r="R119" s="5"/>
      <c r="S119" s="71"/>
      <c r="T119" s="5"/>
      <c r="U119" s="5"/>
      <c r="V119" s="5"/>
      <c r="W119" s="5"/>
      <c r="X119" s="5"/>
      <c r="Y119" s="5"/>
      <c r="Z119" s="5"/>
      <c r="AA119" s="5"/>
      <c r="AB119" s="5"/>
      <c r="AC119" s="5"/>
      <c r="AD119" s="5"/>
      <c r="AE119" s="5"/>
      <c r="AF119" s="74"/>
      <c r="AG119" s="74"/>
    </row>
    <row r="120" spans="1:34" s="60" customFormat="1" ht="25.95" customHeight="1">
      <c r="A120" s="81"/>
      <c r="B120" s="98"/>
      <c r="C120" s="45"/>
      <c r="D120" s="45"/>
      <c r="E120" s="45"/>
      <c r="F120" s="45"/>
      <c r="G120" s="157"/>
      <c r="H120" s="157"/>
      <c r="I120" s="157"/>
      <c r="J120" s="157"/>
      <c r="K120" s="157"/>
      <c r="L120" s="157"/>
      <c r="N120" s="84" t="s">
        <v>168</v>
      </c>
      <c r="O120" s="84">
        <v>88</v>
      </c>
      <c r="R120" s="5"/>
      <c r="S120" s="71"/>
      <c r="T120" s="5"/>
      <c r="U120" s="5"/>
      <c r="V120" s="5"/>
      <c r="W120" s="5"/>
      <c r="X120" s="5"/>
      <c r="Y120" s="5"/>
      <c r="Z120" s="5"/>
      <c r="AA120" s="5"/>
      <c r="AB120" s="5"/>
      <c r="AC120" s="5"/>
      <c r="AD120" s="5"/>
      <c r="AE120" s="5"/>
      <c r="AF120" s="74"/>
      <c r="AG120" s="74"/>
    </row>
    <row r="121" spans="1:34" s="60" customFormat="1" ht="25.95" customHeight="1">
      <c r="A121" s="81"/>
      <c r="B121" s="98"/>
      <c r="C121" s="45"/>
      <c r="D121" s="45"/>
      <c r="E121" s="45"/>
      <c r="F121" s="45"/>
      <c r="G121" s="157"/>
      <c r="H121" s="157"/>
      <c r="I121" s="157"/>
      <c r="J121" s="157"/>
      <c r="K121" s="157"/>
      <c r="L121" s="157"/>
      <c r="N121" s="87" t="s">
        <v>169</v>
      </c>
      <c r="O121" s="87">
        <v>89</v>
      </c>
      <c r="R121" s="5"/>
      <c r="S121" s="71"/>
      <c r="T121" s="5"/>
      <c r="U121" s="5"/>
      <c r="V121" s="5"/>
      <c r="W121" s="5"/>
      <c r="X121" s="5"/>
      <c r="Y121" s="5"/>
      <c r="Z121" s="5"/>
      <c r="AA121" s="5"/>
      <c r="AB121" s="5"/>
      <c r="AC121" s="5"/>
      <c r="AD121" s="5"/>
      <c r="AE121" s="5"/>
      <c r="AF121" s="74"/>
      <c r="AG121" s="74"/>
    </row>
    <row r="122" spans="1:34" s="60" customFormat="1" ht="12.75" hidden="1" customHeight="1">
      <c r="A122" s="81"/>
      <c r="B122" s="58"/>
      <c r="C122" s="43"/>
      <c r="D122" s="43"/>
      <c r="E122" s="43"/>
      <c r="F122" s="43"/>
      <c r="G122" s="82"/>
      <c r="H122" s="82"/>
      <c r="I122" s="82"/>
      <c r="J122" s="82"/>
      <c r="K122" s="82"/>
      <c r="L122" s="82"/>
      <c r="N122" s="84" t="s">
        <v>170</v>
      </c>
      <c r="O122" s="84">
        <v>90</v>
      </c>
      <c r="R122" s="5"/>
      <c r="S122" s="71"/>
      <c r="T122" s="5"/>
      <c r="U122" s="5"/>
      <c r="V122" s="5"/>
      <c r="W122" s="5"/>
      <c r="X122" s="5"/>
      <c r="Y122" s="5"/>
      <c r="Z122" s="5"/>
      <c r="AA122" s="5"/>
      <c r="AB122" s="5"/>
      <c r="AC122" s="5"/>
      <c r="AD122" s="5"/>
      <c r="AE122" s="5"/>
      <c r="AF122" s="74"/>
      <c r="AG122" s="74"/>
    </row>
    <row r="123" spans="1:34" s="60" customFormat="1" ht="12.75" hidden="1" customHeight="1">
      <c r="A123" s="81"/>
      <c r="B123" s="58"/>
      <c r="C123" s="43"/>
      <c r="D123" s="43"/>
      <c r="E123" s="43"/>
      <c r="F123" s="43"/>
      <c r="G123" s="82"/>
      <c r="H123" s="82"/>
      <c r="I123" s="82"/>
      <c r="J123" s="82"/>
      <c r="K123" s="82"/>
      <c r="L123" s="82"/>
      <c r="N123" s="84" t="s">
        <v>171</v>
      </c>
      <c r="O123" s="84">
        <v>91</v>
      </c>
      <c r="R123" s="5"/>
      <c r="S123" s="71"/>
      <c r="T123" s="5"/>
      <c r="U123" s="5"/>
      <c r="V123" s="5"/>
      <c r="W123" s="5"/>
      <c r="X123" s="5"/>
      <c r="Y123" s="5"/>
      <c r="Z123" s="5"/>
      <c r="AA123" s="5"/>
      <c r="AB123" s="5"/>
      <c r="AC123" s="5"/>
      <c r="AD123" s="5"/>
      <c r="AE123" s="5"/>
      <c r="AF123" s="74"/>
      <c r="AG123" s="74"/>
    </row>
    <row r="124" spans="1:34" s="60" customFormat="1" ht="9.9" customHeight="1" collapsed="1">
      <c r="A124" s="81"/>
      <c r="N124" s="84" t="s">
        <v>172</v>
      </c>
      <c r="O124" s="84">
        <v>92</v>
      </c>
      <c r="R124" s="5"/>
      <c r="S124" s="71"/>
      <c r="T124" s="5"/>
      <c r="U124" s="5"/>
      <c r="V124" s="5"/>
      <c r="W124" s="5"/>
      <c r="X124" s="5"/>
      <c r="Y124" s="5"/>
      <c r="Z124" s="5"/>
      <c r="AA124" s="5"/>
      <c r="AB124" s="5"/>
      <c r="AC124" s="5"/>
      <c r="AD124" s="5"/>
      <c r="AE124" s="5"/>
      <c r="AF124" s="74"/>
      <c r="AG124" s="74"/>
    </row>
    <row r="125" spans="1:34" s="4" customFormat="1" ht="14.4">
      <c r="A125" s="73" t="s">
        <v>386</v>
      </c>
      <c r="B125" s="56"/>
      <c r="C125" s="56"/>
      <c r="D125" s="603"/>
      <c r="E125" s="603"/>
      <c r="G125" s="369" t="s">
        <v>382</v>
      </c>
      <c r="N125" s="84" t="s">
        <v>173</v>
      </c>
      <c r="O125" s="84">
        <v>93</v>
      </c>
      <c r="R125" s="5"/>
      <c r="S125" s="71"/>
      <c r="T125" s="5"/>
      <c r="U125" s="5"/>
      <c r="V125" s="5"/>
      <c r="W125" s="5"/>
      <c r="X125" s="5"/>
      <c r="Y125" s="5"/>
      <c r="Z125" s="5"/>
      <c r="AA125" s="5"/>
      <c r="AB125" s="5"/>
      <c r="AC125" s="5"/>
      <c r="AD125" s="5"/>
      <c r="AE125" s="5"/>
      <c r="AF125" s="74"/>
      <c r="AG125" s="74"/>
      <c r="AH125" s="60"/>
    </row>
    <row r="126" spans="1:34" s="4" customFormat="1" ht="18" customHeight="1">
      <c r="A126" s="75"/>
      <c r="B126" s="39"/>
      <c r="C126" s="39"/>
      <c r="D126" s="39"/>
      <c r="E126" s="67"/>
      <c r="N126" s="84" t="s">
        <v>174</v>
      </c>
      <c r="O126" s="84">
        <v>94</v>
      </c>
      <c r="R126" s="5"/>
      <c r="S126" s="71"/>
      <c r="T126" s="5"/>
      <c r="U126" s="5"/>
      <c r="V126" s="5"/>
      <c r="W126" s="5"/>
      <c r="X126" s="5"/>
      <c r="Y126" s="5"/>
      <c r="Z126" s="5"/>
      <c r="AA126" s="5"/>
      <c r="AB126" s="5"/>
      <c r="AC126" s="5"/>
      <c r="AD126" s="5"/>
      <c r="AE126" s="5"/>
      <c r="AF126" s="74"/>
      <c r="AG126" s="74"/>
      <c r="AH126" s="60"/>
    </row>
    <row r="127" spans="1:34" s="4" customFormat="1" ht="18" customHeight="1">
      <c r="A127" s="76"/>
      <c r="E127" s="67"/>
      <c r="N127" s="84" t="s">
        <v>175</v>
      </c>
      <c r="O127" s="84">
        <v>95</v>
      </c>
      <c r="R127" s="5"/>
      <c r="S127" s="71"/>
      <c r="T127" s="5"/>
      <c r="U127" s="5"/>
      <c r="V127" s="5"/>
      <c r="W127" s="5"/>
      <c r="X127" s="5"/>
      <c r="Y127" s="5"/>
      <c r="Z127" s="5"/>
      <c r="AA127" s="5"/>
      <c r="AB127" s="5"/>
      <c r="AC127" s="5"/>
      <c r="AD127" s="5"/>
      <c r="AE127" s="5"/>
      <c r="AF127" s="74"/>
      <c r="AG127" s="74"/>
      <c r="AH127" s="60"/>
    </row>
    <row r="128" spans="1:34" s="4" customFormat="1" ht="14.4">
      <c r="A128" s="602" t="s">
        <v>373</v>
      </c>
      <c r="B128" s="602"/>
      <c r="C128" s="602"/>
      <c r="D128" s="602"/>
      <c r="E128" s="602"/>
      <c r="F128" s="602"/>
      <c r="G128" s="602"/>
      <c r="H128" s="602"/>
      <c r="I128" s="602"/>
      <c r="J128" s="602"/>
      <c r="K128" s="602"/>
      <c r="L128" s="602"/>
      <c r="M128" s="27"/>
      <c r="N128" s="84" t="s">
        <v>176</v>
      </c>
      <c r="O128" s="84">
        <v>96</v>
      </c>
      <c r="P128" s="27"/>
      <c r="R128" s="5"/>
      <c r="S128" s="71"/>
      <c r="T128" s="5"/>
      <c r="U128" s="5"/>
      <c r="V128" s="5"/>
      <c r="W128" s="5"/>
      <c r="X128" s="5"/>
      <c r="Y128" s="5"/>
      <c r="Z128" s="5"/>
      <c r="AA128" s="5"/>
      <c r="AB128" s="5"/>
      <c r="AC128" s="5"/>
      <c r="AD128" s="5"/>
      <c r="AE128" s="5"/>
      <c r="AF128" s="74"/>
      <c r="AG128" s="74"/>
      <c r="AH128" s="60"/>
    </row>
    <row r="129" spans="1:34" s="42" customFormat="1" ht="14.1" customHeight="1">
      <c r="A129" s="79"/>
      <c r="E129" s="67"/>
      <c r="N129" s="84" t="s">
        <v>177</v>
      </c>
      <c r="O129" s="84">
        <v>97</v>
      </c>
      <c r="R129" s="5"/>
      <c r="S129" s="71"/>
      <c r="T129" s="5"/>
      <c r="U129" s="5"/>
      <c r="V129" s="5"/>
      <c r="W129" s="5"/>
      <c r="X129" s="5"/>
      <c r="Y129" s="5"/>
      <c r="Z129" s="5"/>
      <c r="AA129" s="5"/>
      <c r="AB129" s="5"/>
      <c r="AC129" s="5"/>
      <c r="AD129" s="5"/>
      <c r="AE129" s="5"/>
      <c r="AF129" s="74"/>
      <c r="AG129" s="74"/>
      <c r="AH129" s="60"/>
    </row>
    <row r="130" spans="1:34" s="42" customFormat="1" ht="14.1" customHeight="1">
      <c r="A130" s="79"/>
      <c r="E130" s="67"/>
      <c r="N130" s="84" t="s">
        <v>178</v>
      </c>
      <c r="O130" s="84">
        <v>98</v>
      </c>
      <c r="R130" s="5"/>
      <c r="S130" s="71"/>
      <c r="T130" s="5"/>
      <c r="U130" s="5"/>
      <c r="V130" s="5"/>
      <c r="W130" s="5"/>
      <c r="X130" s="5"/>
      <c r="Y130" s="5"/>
      <c r="Z130" s="5"/>
      <c r="AA130" s="5"/>
      <c r="AB130" s="5"/>
      <c r="AC130" s="5"/>
      <c r="AD130" s="5"/>
      <c r="AE130" s="5"/>
      <c r="AF130" s="74"/>
      <c r="AG130" s="74"/>
      <c r="AH130" s="60"/>
    </row>
    <row r="131" spans="1:34" s="42" customFormat="1" ht="20.25" customHeight="1">
      <c r="A131" s="80"/>
      <c r="B131" s="45" t="s">
        <v>372</v>
      </c>
      <c r="C131" s="45"/>
      <c r="D131" s="43"/>
      <c r="E131" s="67"/>
      <c r="N131" s="84" t="s">
        <v>179</v>
      </c>
      <c r="O131" s="84">
        <v>99</v>
      </c>
      <c r="R131" s="5"/>
      <c r="S131" s="71"/>
      <c r="T131" s="5"/>
      <c r="U131" s="5"/>
      <c r="V131" s="5"/>
      <c r="W131" s="5"/>
      <c r="X131" s="5"/>
      <c r="Y131" s="5"/>
      <c r="Z131" s="5"/>
      <c r="AA131" s="5"/>
      <c r="AB131" s="5"/>
      <c r="AC131" s="5"/>
      <c r="AD131" s="5"/>
      <c r="AE131" s="5"/>
      <c r="AF131" s="74"/>
      <c r="AG131" s="74"/>
      <c r="AH131" s="60"/>
    </row>
    <row r="132" spans="1:34" s="60" customFormat="1" ht="30.45" customHeight="1">
      <c r="A132" s="81"/>
      <c r="B132" s="57" t="s">
        <v>242</v>
      </c>
      <c r="C132" s="424"/>
      <c r="D132" s="425"/>
      <c r="E132" s="425"/>
      <c r="F132" s="425"/>
      <c r="G132" s="425"/>
      <c r="H132" s="425"/>
      <c r="I132" s="425"/>
      <c r="J132" s="425"/>
      <c r="K132" s="425"/>
      <c r="L132" s="426"/>
      <c r="N132" s="74"/>
      <c r="O132" s="74"/>
      <c r="Q132" s="118" t="e">
        <f>IF(LARGE((#REF!),5)&gt;0,LARGE((#REF!),5),"")</f>
        <v>#REF!</v>
      </c>
      <c r="R132" s="5"/>
      <c r="S132" s="71"/>
      <c r="T132" s="5"/>
      <c r="U132" s="5"/>
      <c r="V132" s="5"/>
      <c r="W132" s="5"/>
      <c r="X132" s="5"/>
      <c r="Y132" s="5"/>
      <c r="Z132" s="5"/>
      <c r="AA132" s="5"/>
      <c r="AB132" s="5"/>
      <c r="AC132" s="5"/>
      <c r="AD132" s="5"/>
      <c r="AE132" s="5"/>
      <c r="AF132" s="74"/>
      <c r="AG132" s="74"/>
    </row>
    <row r="133" spans="1:34" s="60" customFormat="1" ht="30.45" customHeight="1">
      <c r="A133" s="81"/>
      <c r="B133" s="57" t="s">
        <v>51</v>
      </c>
      <c r="C133" s="424"/>
      <c r="D133" s="425"/>
      <c r="E133" s="425"/>
      <c r="F133" s="425"/>
      <c r="G133" s="425"/>
      <c r="H133" s="425"/>
      <c r="I133" s="425"/>
      <c r="J133" s="425"/>
      <c r="K133" s="425"/>
      <c r="L133" s="426"/>
      <c r="N133" s="74"/>
      <c r="O133" s="74"/>
      <c r="R133" s="5"/>
      <c r="S133" s="71"/>
      <c r="T133" s="5"/>
      <c r="U133" s="5"/>
      <c r="V133" s="5"/>
      <c r="W133" s="5"/>
      <c r="X133" s="5"/>
      <c r="Y133" s="5"/>
      <c r="Z133" s="5"/>
      <c r="AA133" s="5"/>
      <c r="AB133" s="5"/>
      <c r="AC133" s="5"/>
      <c r="AD133" s="5"/>
      <c r="AE133" s="5"/>
      <c r="AF133" s="74"/>
      <c r="AG133" s="74"/>
    </row>
    <row r="134" spans="1:34" s="60" customFormat="1" ht="25.65" customHeight="1">
      <c r="A134" s="81"/>
      <c r="B134" s="586" t="s">
        <v>285</v>
      </c>
      <c r="C134" s="578"/>
      <c r="D134" s="579"/>
      <c r="E134" s="595" t="s">
        <v>250</v>
      </c>
      <c r="F134" s="596"/>
      <c r="G134" s="596"/>
      <c r="H134" s="596"/>
      <c r="I134" s="596"/>
      <c r="J134" s="596"/>
      <c r="K134" s="596"/>
      <c r="L134" s="597"/>
      <c r="N134" s="74"/>
      <c r="O134" s="74"/>
      <c r="R134" s="5"/>
      <c r="S134" s="71"/>
      <c r="T134" s="5"/>
      <c r="U134" s="5"/>
      <c r="V134" s="5"/>
      <c r="W134" s="5"/>
      <c r="X134" s="5"/>
      <c r="Y134" s="5"/>
      <c r="Z134" s="5"/>
      <c r="AA134" s="5"/>
      <c r="AB134" s="5"/>
      <c r="AC134" s="5"/>
      <c r="AD134" s="5"/>
      <c r="AE134" s="5"/>
      <c r="AF134" s="74"/>
      <c r="AG134" s="74"/>
    </row>
    <row r="135" spans="1:34" s="60" customFormat="1" ht="25.65" customHeight="1">
      <c r="A135" s="79"/>
      <c r="B135" s="587"/>
      <c r="C135" s="578"/>
      <c r="D135" s="579"/>
      <c r="E135" s="595" t="s">
        <v>288</v>
      </c>
      <c r="F135" s="596"/>
      <c r="G135" s="596"/>
      <c r="H135" s="596"/>
      <c r="I135" s="596"/>
      <c r="J135" s="596"/>
      <c r="K135" s="596"/>
      <c r="L135" s="597"/>
      <c r="N135" s="74"/>
      <c r="O135" s="74"/>
      <c r="R135" s="5"/>
      <c r="S135" s="71"/>
      <c r="T135" s="5"/>
      <c r="U135" s="5"/>
      <c r="V135" s="5"/>
      <c r="W135" s="5"/>
      <c r="X135" s="5"/>
      <c r="Y135" s="5"/>
      <c r="Z135" s="5"/>
      <c r="AA135" s="5"/>
      <c r="AB135" s="5"/>
      <c r="AC135" s="5"/>
      <c r="AD135" s="5"/>
      <c r="AE135" s="5"/>
      <c r="AF135" s="74"/>
      <c r="AG135" s="74"/>
    </row>
    <row r="136" spans="1:34" s="60" customFormat="1" ht="25.65" customHeight="1">
      <c r="A136" s="80"/>
      <c r="B136" s="586" t="s">
        <v>52</v>
      </c>
      <c r="C136" s="588"/>
      <c r="D136" s="589"/>
      <c r="E136" s="589"/>
      <c r="F136" s="589"/>
      <c r="G136" s="589"/>
      <c r="H136" s="589"/>
      <c r="I136" s="589"/>
      <c r="J136" s="589"/>
      <c r="K136" s="589"/>
      <c r="L136" s="590"/>
      <c r="N136" s="74"/>
      <c r="O136" s="74"/>
      <c r="R136" s="5"/>
      <c r="S136" s="71"/>
      <c r="T136" s="5"/>
      <c r="U136" s="5"/>
      <c r="V136" s="5"/>
      <c r="W136" s="5"/>
      <c r="X136" s="5"/>
      <c r="Y136" s="5"/>
      <c r="Z136" s="5"/>
      <c r="AA136" s="5"/>
      <c r="AB136" s="5"/>
      <c r="AC136" s="5"/>
      <c r="AD136" s="5"/>
      <c r="AE136" s="5"/>
      <c r="AF136" s="74"/>
      <c r="AG136" s="74"/>
    </row>
    <row r="137" spans="1:34" s="60" customFormat="1" ht="81.75" customHeight="1">
      <c r="A137" s="81"/>
      <c r="B137" s="587"/>
      <c r="C137" s="591"/>
      <c r="D137" s="592"/>
      <c r="E137" s="592"/>
      <c r="F137" s="592"/>
      <c r="G137" s="592"/>
      <c r="H137" s="592"/>
      <c r="I137" s="592"/>
      <c r="J137" s="592"/>
      <c r="K137" s="592"/>
      <c r="L137" s="593"/>
      <c r="N137" s="74"/>
      <c r="O137" s="74"/>
      <c r="R137" s="5"/>
      <c r="S137" s="71"/>
      <c r="T137" s="5"/>
      <c r="U137" s="5"/>
      <c r="V137" s="5"/>
      <c r="W137" s="5"/>
      <c r="X137" s="5"/>
      <c r="Y137" s="5"/>
      <c r="Z137" s="5"/>
      <c r="AA137" s="5"/>
      <c r="AB137" s="5"/>
      <c r="AC137" s="5"/>
      <c r="AD137" s="5"/>
      <c r="AE137" s="5"/>
      <c r="AF137" s="74"/>
      <c r="AG137" s="74"/>
    </row>
    <row r="138" spans="1:34" s="60" customFormat="1" ht="24.9" customHeight="1">
      <c r="A138" s="81"/>
      <c r="B138" s="586" t="s">
        <v>363</v>
      </c>
      <c r="C138" s="563" t="s">
        <v>53</v>
      </c>
      <c r="D138" s="598"/>
      <c r="E138" s="598"/>
      <c r="F138" s="564"/>
      <c r="G138" s="523"/>
      <c r="H138" s="524"/>
      <c r="I138" s="524"/>
      <c r="J138" s="524"/>
      <c r="K138" s="524"/>
      <c r="L138" s="59" t="s">
        <v>59</v>
      </c>
      <c r="N138" s="74"/>
      <c r="O138" s="74"/>
      <c r="R138" s="5"/>
      <c r="S138" s="71"/>
      <c r="T138" s="5"/>
      <c r="U138" s="5"/>
      <c r="V138" s="5"/>
      <c r="W138" s="5"/>
      <c r="X138" s="5"/>
      <c r="Y138" s="5"/>
      <c r="Z138" s="5"/>
      <c r="AA138" s="5"/>
      <c r="AB138" s="5"/>
      <c r="AC138" s="5"/>
      <c r="AD138" s="5"/>
      <c r="AE138" s="5"/>
      <c r="AF138" s="77"/>
      <c r="AG138" s="77"/>
    </row>
    <row r="139" spans="1:34" s="60" customFormat="1" ht="24.9" customHeight="1">
      <c r="A139" s="81"/>
      <c r="B139" s="594"/>
      <c r="C139" s="563" t="s">
        <v>54</v>
      </c>
      <c r="D139" s="598"/>
      <c r="E139" s="598"/>
      <c r="F139" s="564"/>
      <c r="G139" s="599"/>
      <c r="H139" s="600"/>
      <c r="I139" s="600"/>
      <c r="J139" s="600"/>
      <c r="K139" s="600"/>
      <c r="L139" s="601"/>
      <c r="N139" s="74"/>
      <c r="O139" s="74"/>
      <c r="R139" s="5"/>
      <c r="S139" s="71"/>
      <c r="T139" s="5"/>
      <c r="U139" s="5"/>
      <c r="V139" s="5"/>
      <c r="W139" s="5"/>
      <c r="X139" s="5"/>
      <c r="Y139" s="5"/>
      <c r="Z139" s="5"/>
      <c r="AA139" s="5"/>
      <c r="AB139" s="5"/>
      <c r="AC139" s="5"/>
      <c r="AD139" s="5"/>
      <c r="AE139" s="5"/>
      <c r="AF139" s="74"/>
      <c r="AG139" s="74"/>
    </row>
    <row r="140" spans="1:34" s="60" customFormat="1" ht="24.9" customHeight="1">
      <c r="A140" s="81"/>
      <c r="B140" s="594"/>
      <c r="C140" s="563" t="s">
        <v>55</v>
      </c>
      <c r="D140" s="598"/>
      <c r="E140" s="598"/>
      <c r="F140" s="564"/>
      <c r="G140" s="599"/>
      <c r="H140" s="600"/>
      <c r="I140" s="600"/>
      <c r="J140" s="600"/>
      <c r="K140" s="600"/>
      <c r="L140" s="601"/>
      <c r="N140" s="74"/>
      <c r="O140" s="74"/>
      <c r="R140" s="5"/>
      <c r="S140" s="71"/>
      <c r="T140" s="5"/>
      <c r="U140" s="5"/>
      <c r="V140" s="5"/>
      <c r="W140" s="5"/>
      <c r="X140" s="5"/>
      <c r="Y140" s="5"/>
      <c r="Z140" s="5"/>
      <c r="AA140" s="5"/>
      <c r="AB140" s="5"/>
      <c r="AC140" s="5"/>
      <c r="AD140" s="5"/>
      <c r="AE140" s="5"/>
      <c r="AF140" s="74"/>
      <c r="AG140" s="74"/>
    </row>
    <row r="141" spans="1:34" s="60" customFormat="1" ht="24.9" customHeight="1">
      <c r="A141" s="79"/>
      <c r="B141" s="587"/>
      <c r="C141" s="563" t="s">
        <v>56</v>
      </c>
      <c r="D141" s="598"/>
      <c r="E141" s="598"/>
      <c r="F141" s="564"/>
      <c r="G141" s="599"/>
      <c r="H141" s="600"/>
      <c r="I141" s="600"/>
      <c r="J141" s="600"/>
      <c r="K141" s="600"/>
      <c r="L141" s="601"/>
      <c r="N141" s="74"/>
      <c r="O141" s="74"/>
      <c r="R141" s="5"/>
      <c r="S141" s="71"/>
      <c r="T141" s="5"/>
      <c r="U141" s="5"/>
      <c r="V141" s="5"/>
      <c r="W141" s="5"/>
      <c r="X141" s="5"/>
      <c r="Y141" s="5"/>
      <c r="Z141" s="5"/>
      <c r="AA141" s="5"/>
      <c r="AB141" s="5"/>
      <c r="AC141" s="5"/>
      <c r="AD141" s="5"/>
      <c r="AE141" s="5"/>
      <c r="AF141" s="74"/>
      <c r="AG141" s="74"/>
    </row>
    <row r="142" spans="1:34" s="60" customFormat="1" ht="24.9" customHeight="1">
      <c r="A142" s="80"/>
      <c r="B142" s="586" t="s">
        <v>364</v>
      </c>
      <c r="C142" s="583" t="s">
        <v>60</v>
      </c>
      <c r="D142" s="585" t="s">
        <v>57</v>
      </c>
      <c r="E142" s="585"/>
      <c r="F142" s="585"/>
      <c r="G142" s="424"/>
      <c r="H142" s="425"/>
      <c r="I142" s="425"/>
      <c r="J142" s="425"/>
      <c r="K142" s="425"/>
      <c r="L142" s="426"/>
      <c r="N142" s="74"/>
      <c r="O142" s="74"/>
      <c r="R142" s="5"/>
      <c r="S142" s="71"/>
      <c r="T142" s="5"/>
      <c r="U142" s="5"/>
      <c r="V142" s="5"/>
      <c r="W142" s="5"/>
      <c r="X142" s="5"/>
      <c r="Y142" s="5"/>
      <c r="Z142" s="5"/>
      <c r="AA142" s="5"/>
      <c r="AB142" s="5"/>
      <c r="AC142" s="5"/>
      <c r="AD142" s="5"/>
      <c r="AE142" s="5"/>
      <c r="AF142" s="74"/>
      <c r="AG142" s="74"/>
      <c r="AH142" s="4"/>
    </row>
    <row r="143" spans="1:34" s="60" customFormat="1" ht="50.1" customHeight="1">
      <c r="A143" s="81"/>
      <c r="B143" s="594"/>
      <c r="C143" s="584"/>
      <c r="D143" s="487" t="s">
        <v>58</v>
      </c>
      <c r="E143" s="487"/>
      <c r="F143" s="487"/>
      <c r="G143" s="424"/>
      <c r="H143" s="425"/>
      <c r="I143" s="425"/>
      <c r="J143" s="425"/>
      <c r="K143" s="425"/>
      <c r="L143" s="426"/>
      <c r="N143" s="74"/>
      <c r="O143" s="74"/>
      <c r="R143" s="5"/>
      <c r="S143" s="71"/>
      <c r="T143" s="5"/>
      <c r="U143" s="5"/>
      <c r="V143" s="5"/>
      <c r="W143" s="5"/>
      <c r="X143" s="5"/>
      <c r="Y143" s="5"/>
      <c r="Z143" s="5"/>
      <c r="AA143" s="5"/>
      <c r="AB143" s="5"/>
      <c r="AC143" s="5"/>
      <c r="AD143" s="5"/>
      <c r="AE143" s="5"/>
      <c r="AF143" s="74"/>
      <c r="AG143" s="74"/>
      <c r="AH143" s="4"/>
    </row>
    <row r="144" spans="1:34" s="60" customFormat="1" ht="24.9" customHeight="1">
      <c r="A144" s="81"/>
      <c r="B144" s="594"/>
      <c r="C144" s="583" t="s">
        <v>61</v>
      </c>
      <c r="D144" s="585" t="s">
        <v>57</v>
      </c>
      <c r="E144" s="585"/>
      <c r="F144" s="585"/>
      <c r="G144" s="424"/>
      <c r="H144" s="425"/>
      <c r="I144" s="425"/>
      <c r="J144" s="425"/>
      <c r="K144" s="425"/>
      <c r="L144" s="426"/>
      <c r="N144" s="74"/>
      <c r="O144" s="74"/>
      <c r="R144" s="5"/>
      <c r="S144" s="71"/>
      <c r="T144" s="5"/>
      <c r="U144" s="5"/>
      <c r="V144" s="5"/>
      <c r="W144" s="5"/>
      <c r="X144" s="5"/>
      <c r="Y144" s="5"/>
      <c r="Z144" s="5"/>
      <c r="AA144" s="5"/>
      <c r="AB144" s="5"/>
      <c r="AC144" s="5"/>
      <c r="AD144" s="5"/>
      <c r="AE144" s="5"/>
      <c r="AF144" s="74"/>
      <c r="AG144" s="74"/>
      <c r="AH144" s="4"/>
    </row>
    <row r="145" spans="1:34" s="60" customFormat="1" ht="50.1" customHeight="1">
      <c r="A145" s="81"/>
      <c r="B145" s="594"/>
      <c r="C145" s="584"/>
      <c r="D145" s="487" t="s">
        <v>58</v>
      </c>
      <c r="E145" s="487"/>
      <c r="F145" s="487"/>
      <c r="G145" s="424"/>
      <c r="H145" s="425"/>
      <c r="I145" s="425"/>
      <c r="J145" s="425"/>
      <c r="K145" s="425"/>
      <c r="L145" s="426"/>
      <c r="N145" s="74"/>
      <c r="O145" s="74"/>
      <c r="R145" s="5"/>
      <c r="S145" s="71"/>
      <c r="T145" s="5"/>
      <c r="U145" s="5"/>
      <c r="V145" s="5"/>
      <c r="W145" s="5"/>
      <c r="X145" s="5"/>
      <c r="Y145" s="5"/>
      <c r="Z145" s="5"/>
      <c r="AA145" s="5"/>
      <c r="AB145" s="5"/>
      <c r="AC145" s="5"/>
      <c r="AD145" s="5"/>
      <c r="AE145" s="5"/>
      <c r="AF145" s="74"/>
      <c r="AG145" s="74"/>
      <c r="AH145" s="27"/>
    </row>
    <row r="146" spans="1:34" s="60" customFormat="1" ht="24.9" customHeight="1">
      <c r="A146" s="81"/>
      <c r="B146" s="594"/>
      <c r="C146" s="583" t="s">
        <v>62</v>
      </c>
      <c r="D146" s="585" t="s">
        <v>57</v>
      </c>
      <c r="E146" s="585"/>
      <c r="F146" s="585"/>
      <c r="G146" s="424"/>
      <c r="H146" s="425"/>
      <c r="I146" s="425"/>
      <c r="J146" s="425"/>
      <c r="K146" s="425"/>
      <c r="L146" s="426"/>
      <c r="N146" s="74"/>
      <c r="O146" s="74"/>
      <c r="R146" s="5"/>
      <c r="S146" s="71"/>
      <c r="T146" s="5"/>
      <c r="U146" s="5"/>
      <c r="V146" s="5"/>
      <c r="W146" s="5"/>
      <c r="X146" s="5"/>
      <c r="Y146" s="5"/>
      <c r="Z146" s="5"/>
      <c r="AA146" s="5"/>
      <c r="AB146" s="5"/>
      <c r="AC146" s="5"/>
      <c r="AD146" s="5"/>
      <c r="AE146" s="5"/>
      <c r="AF146" s="74"/>
      <c r="AG146" s="74"/>
      <c r="AH146" s="42"/>
    </row>
    <row r="147" spans="1:34" s="60" customFormat="1" ht="50.1" customHeight="1">
      <c r="A147" s="81"/>
      <c r="B147" s="587"/>
      <c r="C147" s="584"/>
      <c r="D147" s="487" t="s">
        <v>58</v>
      </c>
      <c r="E147" s="487"/>
      <c r="F147" s="487"/>
      <c r="G147" s="424"/>
      <c r="H147" s="425"/>
      <c r="I147" s="425"/>
      <c r="J147" s="425"/>
      <c r="K147" s="425"/>
      <c r="L147" s="426"/>
      <c r="N147" s="74"/>
      <c r="O147" s="74"/>
      <c r="R147" s="5"/>
      <c r="S147" s="71"/>
      <c r="T147" s="5"/>
      <c r="U147" s="5"/>
      <c r="V147" s="5"/>
      <c r="W147" s="5"/>
      <c r="X147" s="5"/>
      <c r="Y147" s="5"/>
      <c r="Z147" s="5"/>
      <c r="AA147" s="5"/>
      <c r="AB147" s="5"/>
      <c r="AC147" s="5"/>
      <c r="AD147" s="5"/>
      <c r="AE147" s="5"/>
      <c r="AF147" s="74"/>
      <c r="AG147" s="74"/>
      <c r="AH147" s="42"/>
    </row>
    <row r="148" spans="1:34" s="60" customFormat="1" ht="32.1" customHeight="1">
      <c r="A148" s="79"/>
      <c r="B148" s="159"/>
      <c r="C148" s="161"/>
      <c r="D148" s="159"/>
      <c r="E148" s="159"/>
      <c r="F148" s="159"/>
      <c r="G148" s="190"/>
      <c r="H148" s="190"/>
      <c r="I148" s="190"/>
      <c r="J148" s="190"/>
      <c r="K148" s="190"/>
      <c r="L148" s="190"/>
      <c r="N148" s="74"/>
      <c r="O148" s="74"/>
      <c r="R148" s="5"/>
      <c r="S148" s="71"/>
      <c r="T148" s="5"/>
      <c r="U148" s="5"/>
      <c r="V148" s="5"/>
      <c r="W148" s="5"/>
      <c r="X148" s="5"/>
      <c r="Y148" s="5"/>
      <c r="Z148" s="5"/>
      <c r="AA148" s="5"/>
      <c r="AB148" s="5"/>
      <c r="AC148" s="5"/>
      <c r="AD148" s="5"/>
      <c r="AE148" s="5"/>
      <c r="AF148" s="74"/>
      <c r="AG148" s="74"/>
      <c r="AH148" s="42"/>
    </row>
    <row r="149" spans="1:34" s="60" customFormat="1" ht="25.95" customHeight="1">
      <c r="A149" s="81"/>
      <c r="B149" s="98"/>
      <c r="C149" s="45"/>
      <c r="D149" s="45"/>
      <c r="E149" s="45"/>
      <c r="F149" s="45"/>
      <c r="G149" s="157"/>
      <c r="H149" s="157"/>
      <c r="I149" s="157"/>
      <c r="J149" s="157"/>
      <c r="K149" s="157"/>
      <c r="L149" s="157"/>
      <c r="N149" s="74"/>
      <c r="O149" s="74"/>
      <c r="R149" s="5"/>
      <c r="S149" s="71"/>
      <c r="T149" s="5"/>
      <c r="U149" s="5"/>
      <c r="V149" s="5"/>
      <c r="W149" s="5"/>
      <c r="X149" s="5"/>
      <c r="Y149" s="5"/>
      <c r="Z149" s="5"/>
      <c r="AA149" s="5"/>
      <c r="AB149" s="5"/>
      <c r="AC149" s="5"/>
      <c r="AD149" s="5"/>
      <c r="AE149" s="5"/>
      <c r="AF149" s="74"/>
      <c r="AG149" s="74"/>
    </row>
    <row r="150" spans="1:34" s="60" customFormat="1" ht="25.95" customHeight="1">
      <c r="A150" s="81"/>
      <c r="B150" s="98"/>
      <c r="C150" s="45"/>
      <c r="D150" s="45"/>
      <c r="E150" s="45"/>
      <c r="F150" s="45"/>
      <c r="G150" s="157"/>
      <c r="H150" s="157"/>
      <c r="I150" s="157"/>
      <c r="J150" s="157"/>
      <c r="K150" s="157"/>
      <c r="L150" s="157"/>
      <c r="N150" s="74"/>
      <c r="O150" s="74"/>
      <c r="R150" s="5"/>
      <c r="S150" s="71"/>
      <c r="T150" s="5"/>
      <c r="U150" s="5"/>
      <c r="V150" s="5"/>
      <c r="W150" s="5"/>
      <c r="X150" s="5"/>
      <c r="Y150" s="5"/>
      <c r="Z150" s="5"/>
      <c r="AA150" s="5"/>
      <c r="AB150" s="5"/>
      <c r="AC150" s="5"/>
      <c r="AD150" s="5"/>
      <c r="AE150" s="5"/>
      <c r="AF150" s="74"/>
      <c r="AG150" s="74"/>
    </row>
    <row r="151" spans="1:34" s="60" customFormat="1" ht="25.95" customHeight="1">
      <c r="A151" s="81"/>
      <c r="B151" s="98"/>
      <c r="C151" s="45"/>
      <c r="D151" s="45"/>
      <c r="E151" s="45"/>
      <c r="F151" s="45"/>
      <c r="G151" s="157"/>
      <c r="H151" s="157"/>
      <c r="I151" s="157"/>
      <c r="J151" s="157"/>
      <c r="K151" s="157"/>
      <c r="L151" s="157"/>
      <c r="N151" s="77"/>
      <c r="O151" s="77"/>
      <c r="R151" s="5"/>
      <c r="S151" s="71"/>
      <c r="T151" s="5"/>
      <c r="U151" s="5"/>
      <c r="V151" s="5"/>
      <c r="W151" s="5"/>
      <c r="X151" s="5"/>
      <c r="Y151" s="5"/>
      <c r="Z151" s="5"/>
      <c r="AA151" s="5"/>
      <c r="AB151" s="5"/>
      <c r="AC151" s="5"/>
      <c r="AD151" s="5"/>
      <c r="AE151" s="5"/>
      <c r="AF151" s="74"/>
      <c r="AG151" s="74"/>
    </row>
    <row r="152" spans="1:34" s="60" customFormat="1" ht="25.95" hidden="1" customHeight="1">
      <c r="A152" s="81"/>
      <c r="B152" s="58"/>
      <c r="C152" s="43"/>
      <c r="D152" s="43"/>
      <c r="E152" s="43"/>
      <c r="F152" s="43"/>
      <c r="G152" s="82"/>
      <c r="H152" s="82"/>
      <c r="I152" s="82"/>
      <c r="J152" s="82"/>
      <c r="K152" s="82"/>
      <c r="L152" s="82"/>
      <c r="N152" s="74"/>
      <c r="O152" s="74"/>
      <c r="R152" s="5"/>
      <c r="S152" s="71"/>
      <c r="T152" s="5"/>
      <c r="U152" s="5"/>
      <c r="V152" s="5"/>
      <c r="W152" s="5"/>
      <c r="X152" s="5"/>
      <c r="Y152" s="5"/>
      <c r="Z152" s="5"/>
      <c r="AA152" s="5"/>
      <c r="AB152" s="5"/>
      <c r="AC152" s="5"/>
      <c r="AD152" s="5"/>
      <c r="AE152" s="5"/>
      <c r="AF152" s="74"/>
      <c r="AG152" s="74"/>
    </row>
    <row r="153" spans="1:34" s="60" customFormat="1" ht="25.95" hidden="1" customHeight="1">
      <c r="A153" s="81"/>
      <c r="B153" s="58"/>
      <c r="C153" s="43"/>
      <c r="D153" s="43"/>
      <c r="E153" s="43"/>
      <c r="F153" s="43"/>
      <c r="G153" s="82"/>
      <c r="H153" s="82"/>
      <c r="I153" s="82"/>
      <c r="J153" s="82"/>
      <c r="K153" s="82"/>
      <c r="L153" s="82"/>
      <c r="N153" s="74"/>
      <c r="O153" s="74"/>
      <c r="R153" s="5"/>
      <c r="S153" s="71"/>
      <c r="T153" s="5"/>
      <c r="U153" s="5"/>
      <c r="V153" s="5"/>
      <c r="W153" s="5"/>
      <c r="X153" s="5"/>
      <c r="Y153" s="5"/>
      <c r="Z153" s="5"/>
      <c r="AA153" s="5"/>
      <c r="AB153" s="5"/>
      <c r="AC153" s="5"/>
      <c r="AD153" s="5"/>
      <c r="AE153" s="5"/>
      <c r="AF153" s="74"/>
      <c r="AG153" s="74"/>
    </row>
    <row r="154" spans="1:34" s="60" customFormat="1" ht="9.9" customHeight="1">
      <c r="A154" s="81"/>
      <c r="N154" s="74"/>
      <c r="O154" s="74"/>
      <c r="R154" s="5"/>
      <c r="S154" s="71"/>
      <c r="T154" s="5"/>
      <c r="U154" s="5"/>
      <c r="V154" s="5"/>
      <c r="W154" s="5"/>
      <c r="X154" s="5"/>
      <c r="Y154" s="5"/>
      <c r="Z154" s="5"/>
      <c r="AA154" s="5"/>
      <c r="AB154" s="5"/>
      <c r="AC154" s="5"/>
      <c r="AD154" s="5"/>
      <c r="AE154" s="5"/>
      <c r="AF154" s="74"/>
      <c r="AG154" s="74"/>
    </row>
    <row r="155" spans="1:34" s="4" customFormat="1" ht="14.4">
      <c r="A155" s="73" t="s">
        <v>386</v>
      </c>
      <c r="B155" s="56"/>
      <c r="C155" s="56"/>
      <c r="D155" s="603"/>
      <c r="E155" s="603"/>
      <c r="G155" s="369" t="s">
        <v>382</v>
      </c>
      <c r="N155" s="74"/>
      <c r="O155" s="74"/>
      <c r="R155" s="5"/>
      <c r="S155" s="71"/>
      <c r="T155" s="5"/>
      <c r="U155" s="5"/>
      <c r="V155" s="5"/>
      <c r="W155" s="5"/>
      <c r="X155" s="5"/>
      <c r="Y155" s="5"/>
      <c r="Z155" s="5"/>
      <c r="AA155" s="5"/>
      <c r="AB155" s="5"/>
      <c r="AC155" s="5"/>
      <c r="AD155" s="5"/>
      <c r="AE155" s="5"/>
      <c r="AF155" s="74"/>
      <c r="AG155" s="74"/>
      <c r="AH155" s="60"/>
    </row>
    <row r="156" spans="1:34" s="4" customFormat="1" ht="18" customHeight="1">
      <c r="A156" s="75"/>
      <c r="B156" s="39"/>
      <c r="C156" s="39"/>
      <c r="D156" s="39"/>
      <c r="E156" s="67"/>
      <c r="N156" s="74"/>
      <c r="O156" s="74"/>
      <c r="R156" s="5"/>
      <c r="S156" s="71"/>
      <c r="T156" s="5"/>
      <c r="U156" s="5"/>
      <c r="V156" s="5"/>
      <c r="W156" s="5"/>
      <c r="X156" s="5"/>
      <c r="Y156" s="5"/>
      <c r="Z156" s="5"/>
      <c r="AA156" s="5"/>
      <c r="AB156" s="5"/>
      <c r="AC156" s="5"/>
      <c r="AD156" s="5"/>
      <c r="AE156" s="5"/>
      <c r="AF156" s="74"/>
      <c r="AG156" s="74"/>
      <c r="AH156" s="60"/>
    </row>
    <row r="157" spans="1:34" s="4" customFormat="1" ht="18" customHeight="1">
      <c r="A157" s="76"/>
      <c r="E157" s="67"/>
      <c r="N157" s="74"/>
      <c r="O157" s="74"/>
      <c r="R157" s="5"/>
      <c r="S157" s="71"/>
      <c r="T157" s="5"/>
      <c r="U157" s="5"/>
      <c r="V157" s="5"/>
      <c r="W157" s="5"/>
      <c r="X157" s="5"/>
      <c r="Y157" s="5"/>
      <c r="Z157" s="5"/>
      <c r="AA157" s="5"/>
      <c r="AB157" s="5"/>
      <c r="AC157" s="5"/>
      <c r="AD157" s="5"/>
      <c r="AE157" s="5"/>
      <c r="AF157" s="74"/>
      <c r="AG157" s="74"/>
      <c r="AH157" s="60"/>
    </row>
    <row r="158" spans="1:34" s="4" customFormat="1" ht="14.4">
      <c r="A158" s="602" t="s">
        <v>373</v>
      </c>
      <c r="B158" s="602"/>
      <c r="C158" s="602"/>
      <c r="D158" s="602"/>
      <c r="E158" s="602"/>
      <c r="F158" s="602"/>
      <c r="G158" s="602"/>
      <c r="H158" s="602"/>
      <c r="I158" s="602"/>
      <c r="J158" s="602"/>
      <c r="K158" s="602"/>
      <c r="L158" s="602"/>
      <c r="M158" s="27"/>
      <c r="N158" s="74"/>
      <c r="O158" s="74"/>
      <c r="P158" s="27"/>
      <c r="R158" s="5"/>
      <c r="S158" s="71"/>
      <c r="T158" s="5"/>
      <c r="U158" s="5"/>
      <c r="V158" s="5"/>
      <c r="W158" s="5"/>
      <c r="X158" s="5"/>
      <c r="Y158" s="5"/>
      <c r="Z158" s="5"/>
      <c r="AA158" s="5"/>
      <c r="AB158" s="5"/>
      <c r="AC158" s="5"/>
      <c r="AD158" s="5"/>
      <c r="AE158" s="5"/>
      <c r="AF158" s="74"/>
      <c r="AG158" s="74"/>
      <c r="AH158" s="60"/>
    </row>
    <row r="159" spans="1:34" s="42" customFormat="1" ht="14.1" customHeight="1">
      <c r="A159" s="79"/>
      <c r="E159" s="67"/>
      <c r="N159" s="74"/>
      <c r="O159" s="74"/>
      <c r="R159" s="5"/>
      <c r="S159" s="71"/>
      <c r="T159" s="5"/>
      <c r="U159" s="5"/>
      <c r="V159" s="5"/>
      <c r="W159" s="5"/>
      <c r="X159" s="5"/>
      <c r="Y159" s="5"/>
      <c r="Z159" s="5"/>
      <c r="AA159" s="5"/>
      <c r="AB159" s="5"/>
      <c r="AC159" s="5"/>
      <c r="AD159" s="5"/>
      <c r="AE159" s="5"/>
      <c r="AF159" s="74"/>
      <c r="AG159" s="74"/>
      <c r="AH159" s="60"/>
    </row>
    <row r="160" spans="1:34" s="42" customFormat="1" ht="14.1" customHeight="1">
      <c r="A160" s="79"/>
      <c r="E160" s="67"/>
      <c r="N160" s="74"/>
      <c r="O160" s="74"/>
      <c r="R160" s="5"/>
      <c r="S160" s="71"/>
      <c r="T160" s="5"/>
      <c r="U160" s="5"/>
      <c r="V160" s="5"/>
      <c r="W160" s="5"/>
      <c r="X160" s="5"/>
      <c r="Y160" s="5"/>
      <c r="Z160" s="5"/>
      <c r="AA160" s="5"/>
      <c r="AB160" s="5"/>
      <c r="AC160" s="5"/>
      <c r="AD160" s="5"/>
      <c r="AE160" s="5"/>
      <c r="AF160" s="74"/>
      <c r="AG160" s="74"/>
      <c r="AH160" s="60"/>
    </row>
    <row r="161" spans="1:34" s="42" customFormat="1" ht="20.25" customHeight="1">
      <c r="A161" s="80"/>
      <c r="B161" s="45" t="s">
        <v>372</v>
      </c>
      <c r="C161" s="45"/>
      <c r="D161" s="43"/>
      <c r="E161" s="67"/>
      <c r="N161" s="74"/>
      <c r="O161" s="74"/>
      <c r="R161" s="5"/>
      <c r="S161" s="71"/>
      <c r="T161" s="5"/>
      <c r="U161" s="5"/>
      <c r="V161" s="5"/>
      <c r="W161" s="5"/>
      <c r="X161" s="5"/>
      <c r="Y161" s="5"/>
      <c r="Z161" s="5"/>
      <c r="AA161" s="5"/>
      <c r="AB161" s="5"/>
      <c r="AC161" s="5"/>
      <c r="AD161" s="5"/>
      <c r="AE161" s="5"/>
      <c r="AF161" s="74"/>
      <c r="AG161" s="74"/>
      <c r="AH161" s="60"/>
    </row>
    <row r="162" spans="1:34" s="60" customFormat="1" ht="30.45" customHeight="1">
      <c r="A162" s="81"/>
      <c r="B162" s="57" t="s">
        <v>242</v>
      </c>
      <c r="C162" s="424"/>
      <c r="D162" s="425"/>
      <c r="E162" s="425"/>
      <c r="F162" s="425"/>
      <c r="G162" s="425"/>
      <c r="H162" s="425"/>
      <c r="I162" s="425"/>
      <c r="J162" s="425"/>
      <c r="K162" s="425"/>
      <c r="L162" s="426"/>
      <c r="N162" s="74"/>
      <c r="O162" s="74"/>
      <c r="Q162" s="118" t="e">
        <f>IF(LARGE((#REF!),6)&gt;0,LARGE((#REF!),6),"")</f>
        <v>#REF!</v>
      </c>
      <c r="R162" s="5"/>
      <c r="S162" s="71"/>
      <c r="T162" s="5"/>
      <c r="U162" s="5"/>
      <c r="V162" s="5"/>
      <c r="W162" s="5"/>
      <c r="X162" s="5"/>
      <c r="Y162" s="5"/>
      <c r="Z162" s="5"/>
      <c r="AA162" s="5"/>
      <c r="AB162" s="5"/>
      <c r="AC162" s="5"/>
      <c r="AD162" s="5"/>
      <c r="AE162" s="5"/>
      <c r="AF162" s="74"/>
      <c r="AG162" s="74"/>
    </row>
    <row r="163" spans="1:34" s="60" customFormat="1" ht="30.45" customHeight="1">
      <c r="A163" s="81"/>
      <c r="B163" s="57" t="s">
        <v>51</v>
      </c>
      <c r="C163" s="424"/>
      <c r="D163" s="425"/>
      <c r="E163" s="425"/>
      <c r="F163" s="425"/>
      <c r="G163" s="425"/>
      <c r="H163" s="425"/>
      <c r="I163" s="425"/>
      <c r="J163" s="425"/>
      <c r="K163" s="425"/>
      <c r="L163" s="426"/>
      <c r="N163" s="74"/>
      <c r="O163" s="74"/>
      <c r="R163" s="5"/>
      <c r="S163" s="71"/>
      <c r="T163" s="5"/>
      <c r="U163" s="5"/>
      <c r="V163" s="5"/>
      <c r="W163" s="5"/>
      <c r="X163" s="5"/>
      <c r="Y163" s="5"/>
      <c r="Z163" s="5"/>
      <c r="AA163" s="5"/>
      <c r="AB163" s="5"/>
      <c r="AC163" s="5"/>
      <c r="AD163" s="5"/>
      <c r="AE163" s="5"/>
      <c r="AF163" s="74"/>
      <c r="AG163" s="74"/>
    </row>
    <row r="164" spans="1:34" s="60" customFormat="1" ht="25.65" customHeight="1">
      <c r="A164" s="81"/>
      <c r="B164" s="586" t="s">
        <v>285</v>
      </c>
      <c r="C164" s="578"/>
      <c r="D164" s="579"/>
      <c r="E164" s="595" t="s">
        <v>250</v>
      </c>
      <c r="F164" s="596"/>
      <c r="G164" s="596"/>
      <c r="H164" s="596"/>
      <c r="I164" s="596"/>
      <c r="J164" s="596"/>
      <c r="K164" s="596"/>
      <c r="L164" s="597"/>
      <c r="N164" s="74"/>
      <c r="O164" s="74"/>
      <c r="R164" s="5"/>
      <c r="S164" s="71"/>
      <c r="T164" s="5"/>
      <c r="U164" s="5"/>
      <c r="V164" s="5"/>
      <c r="W164" s="5"/>
      <c r="X164" s="5"/>
      <c r="Y164" s="5"/>
      <c r="Z164" s="5"/>
      <c r="AA164" s="5"/>
      <c r="AB164" s="5"/>
      <c r="AC164" s="5"/>
      <c r="AD164" s="5"/>
      <c r="AE164" s="5"/>
      <c r="AF164" s="74"/>
      <c r="AG164" s="74"/>
    </row>
    <row r="165" spans="1:34" s="60" customFormat="1" ht="25.65" customHeight="1">
      <c r="A165" s="79"/>
      <c r="B165" s="587"/>
      <c r="C165" s="578"/>
      <c r="D165" s="579"/>
      <c r="E165" s="595" t="s">
        <v>288</v>
      </c>
      <c r="F165" s="596"/>
      <c r="G165" s="596"/>
      <c r="H165" s="596"/>
      <c r="I165" s="596"/>
      <c r="J165" s="596"/>
      <c r="K165" s="596"/>
      <c r="L165" s="597"/>
      <c r="N165" s="74"/>
      <c r="O165" s="74"/>
      <c r="R165" s="5"/>
      <c r="S165" s="71"/>
      <c r="T165" s="5"/>
      <c r="U165" s="5"/>
      <c r="V165" s="5"/>
      <c r="W165" s="5"/>
      <c r="X165" s="5"/>
      <c r="Y165" s="5"/>
      <c r="Z165" s="5"/>
      <c r="AA165" s="5"/>
      <c r="AB165" s="5"/>
      <c r="AC165" s="5"/>
      <c r="AD165" s="5"/>
      <c r="AE165" s="5"/>
      <c r="AF165" s="74"/>
      <c r="AG165" s="74"/>
    </row>
    <row r="166" spans="1:34" s="60" customFormat="1" ht="25.65" customHeight="1">
      <c r="A166" s="80"/>
      <c r="B166" s="586" t="s">
        <v>52</v>
      </c>
      <c r="C166" s="588"/>
      <c r="D166" s="589"/>
      <c r="E166" s="589"/>
      <c r="F166" s="589"/>
      <c r="G166" s="589"/>
      <c r="H166" s="589"/>
      <c r="I166" s="589"/>
      <c r="J166" s="589"/>
      <c r="K166" s="589"/>
      <c r="L166" s="590"/>
      <c r="N166" s="74"/>
      <c r="O166" s="74"/>
      <c r="R166" s="5"/>
      <c r="S166" s="71"/>
      <c r="T166" s="5"/>
      <c r="U166" s="5"/>
      <c r="V166" s="5"/>
      <c r="W166" s="5"/>
      <c r="X166" s="5"/>
      <c r="Y166" s="5"/>
      <c r="Z166" s="5"/>
      <c r="AA166" s="5"/>
      <c r="AB166" s="5"/>
      <c r="AC166" s="5"/>
      <c r="AD166" s="5"/>
      <c r="AE166" s="5"/>
      <c r="AF166" s="74"/>
      <c r="AG166" s="74"/>
    </row>
    <row r="167" spans="1:34" s="60" customFormat="1" ht="81.75" customHeight="1">
      <c r="A167" s="81"/>
      <c r="B167" s="587"/>
      <c r="C167" s="591"/>
      <c r="D167" s="592"/>
      <c r="E167" s="592"/>
      <c r="F167" s="592"/>
      <c r="G167" s="592"/>
      <c r="H167" s="592"/>
      <c r="I167" s="592"/>
      <c r="J167" s="592"/>
      <c r="K167" s="592"/>
      <c r="L167" s="593"/>
      <c r="N167" s="74"/>
      <c r="O167" s="74"/>
      <c r="R167" s="5"/>
      <c r="S167" s="71"/>
      <c r="T167" s="5"/>
      <c r="U167" s="5"/>
      <c r="V167" s="5"/>
      <c r="W167" s="5"/>
      <c r="X167" s="5"/>
      <c r="Y167" s="5"/>
      <c r="Z167" s="5"/>
      <c r="AA167" s="5"/>
      <c r="AB167" s="5"/>
      <c r="AC167" s="5"/>
      <c r="AD167" s="5"/>
      <c r="AE167" s="5"/>
      <c r="AF167" s="74"/>
      <c r="AG167" s="74"/>
    </row>
    <row r="168" spans="1:34" s="60" customFormat="1" ht="24.9" customHeight="1">
      <c r="A168" s="81"/>
      <c r="B168" s="586" t="s">
        <v>363</v>
      </c>
      <c r="C168" s="563" t="s">
        <v>53</v>
      </c>
      <c r="D168" s="598"/>
      <c r="E168" s="598"/>
      <c r="F168" s="564"/>
      <c r="G168" s="523"/>
      <c r="H168" s="524"/>
      <c r="I168" s="524"/>
      <c r="J168" s="524"/>
      <c r="K168" s="524"/>
      <c r="L168" s="59" t="s">
        <v>59</v>
      </c>
      <c r="N168" s="74"/>
      <c r="O168" s="74"/>
      <c r="R168" s="5"/>
      <c r="S168" s="71"/>
      <c r="T168" s="5"/>
      <c r="U168" s="5"/>
      <c r="V168" s="5"/>
      <c r="W168" s="5"/>
      <c r="X168" s="5"/>
      <c r="Y168" s="5"/>
      <c r="Z168" s="5"/>
      <c r="AA168" s="5"/>
      <c r="AB168" s="5"/>
      <c r="AC168" s="5"/>
      <c r="AD168" s="5"/>
      <c r="AE168" s="5"/>
      <c r="AF168" s="77"/>
      <c r="AG168" s="77"/>
    </row>
    <row r="169" spans="1:34" s="60" customFormat="1" ht="24.9" customHeight="1">
      <c r="A169" s="81"/>
      <c r="B169" s="594"/>
      <c r="C169" s="563" t="s">
        <v>54</v>
      </c>
      <c r="D169" s="598"/>
      <c r="E169" s="598"/>
      <c r="F169" s="564"/>
      <c r="G169" s="599"/>
      <c r="H169" s="600"/>
      <c r="I169" s="600"/>
      <c r="J169" s="600"/>
      <c r="K169" s="600"/>
      <c r="L169" s="601"/>
      <c r="N169" s="74"/>
      <c r="O169" s="74"/>
      <c r="R169" s="5"/>
      <c r="S169" s="71"/>
      <c r="T169" s="5"/>
      <c r="U169" s="5"/>
      <c r="V169" s="5"/>
      <c r="W169" s="5"/>
      <c r="X169" s="5"/>
      <c r="Y169" s="5"/>
      <c r="Z169" s="5"/>
      <c r="AA169" s="5"/>
      <c r="AB169" s="5"/>
      <c r="AC169" s="5"/>
      <c r="AD169" s="5"/>
      <c r="AE169" s="5"/>
      <c r="AF169" s="74"/>
      <c r="AG169" s="74"/>
    </row>
    <row r="170" spans="1:34" s="60" customFormat="1" ht="24.9" customHeight="1">
      <c r="A170" s="81"/>
      <c r="B170" s="594"/>
      <c r="C170" s="563" t="s">
        <v>55</v>
      </c>
      <c r="D170" s="598"/>
      <c r="E170" s="598"/>
      <c r="F170" s="564"/>
      <c r="G170" s="599"/>
      <c r="H170" s="600"/>
      <c r="I170" s="600"/>
      <c r="J170" s="600"/>
      <c r="K170" s="600"/>
      <c r="L170" s="601"/>
      <c r="N170" s="74"/>
      <c r="O170" s="74"/>
      <c r="R170" s="5"/>
      <c r="S170" s="71"/>
      <c r="T170" s="5"/>
      <c r="U170" s="5"/>
      <c r="V170" s="5"/>
      <c r="W170" s="5"/>
      <c r="X170" s="5"/>
      <c r="Y170" s="5"/>
      <c r="Z170" s="5"/>
      <c r="AA170" s="5"/>
      <c r="AB170" s="5"/>
      <c r="AC170" s="5"/>
      <c r="AD170" s="5"/>
      <c r="AE170" s="5"/>
      <c r="AF170" s="74"/>
      <c r="AG170" s="74"/>
    </row>
    <row r="171" spans="1:34" s="60" customFormat="1" ht="24.9" customHeight="1">
      <c r="A171" s="79"/>
      <c r="B171" s="587"/>
      <c r="C171" s="563" t="s">
        <v>56</v>
      </c>
      <c r="D171" s="598"/>
      <c r="E171" s="598"/>
      <c r="F171" s="564"/>
      <c r="G171" s="599"/>
      <c r="H171" s="600"/>
      <c r="I171" s="600"/>
      <c r="J171" s="600"/>
      <c r="K171" s="600"/>
      <c r="L171" s="601"/>
      <c r="N171" s="74"/>
      <c r="O171" s="74"/>
      <c r="R171" s="5"/>
      <c r="S171" s="71"/>
      <c r="T171" s="5"/>
      <c r="U171" s="5"/>
      <c r="V171" s="5"/>
      <c r="W171" s="5"/>
      <c r="X171" s="5"/>
      <c r="Y171" s="5"/>
      <c r="Z171" s="5"/>
      <c r="AA171" s="5"/>
      <c r="AB171" s="5"/>
      <c r="AC171" s="5"/>
      <c r="AD171" s="5"/>
      <c r="AE171" s="5"/>
      <c r="AF171" s="74"/>
      <c r="AG171" s="74"/>
    </row>
    <row r="172" spans="1:34" s="60" customFormat="1" ht="24.9" customHeight="1">
      <c r="A172" s="80"/>
      <c r="B172" s="586" t="s">
        <v>364</v>
      </c>
      <c r="C172" s="583" t="s">
        <v>60</v>
      </c>
      <c r="D172" s="585" t="s">
        <v>57</v>
      </c>
      <c r="E172" s="585"/>
      <c r="F172" s="585"/>
      <c r="G172" s="424"/>
      <c r="H172" s="425"/>
      <c r="I172" s="425"/>
      <c r="J172" s="425"/>
      <c r="K172" s="425"/>
      <c r="L172" s="426"/>
      <c r="N172" s="74"/>
      <c r="O172" s="74"/>
      <c r="R172" s="5"/>
      <c r="S172" s="71"/>
      <c r="T172" s="5"/>
      <c r="U172" s="5"/>
      <c r="V172" s="5"/>
      <c r="W172" s="5"/>
      <c r="X172" s="5"/>
      <c r="Y172" s="5"/>
      <c r="Z172" s="5"/>
      <c r="AA172" s="5"/>
      <c r="AB172" s="5"/>
      <c r="AC172" s="5"/>
      <c r="AD172" s="5"/>
      <c r="AE172" s="5"/>
      <c r="AF172" s="74"/>
      <c r="AG172" s="74"/>
      <c r="AH172" s="4"/>
    </row>
    <row r="173" spans="1:34" s="60" customFormat="1" ht="50.1" customHeight="1">
      <c r="A173" s="81"/>
      <c r="B173" s="594"/>
      <c r="C173" s="584"/>
      <c r="D173" s="487" t="s">
        <v>58</v>
      </c>
      <c r="E173" s="487"/>
      <c r="F173" s="487"/>
      <c r="G173" s="424"/>
      <c r="H173" s="425"/>
      <c r="I173" s="425"/>
      <c r="J173" s="425"/>
      <c r="K173" s="425"/>
      <c r="L173" s="426"/>
      <c r="N173" s="74"/>
      <c r="O173" s="74"/>
      <c r="R173" s="5"/>
      <c r="S173" s="71"/>
      <c r="T173" s="5"/>
      <c r="U173" s="5"/>
      <c r="V173" s="5"/>
      <c r="W173" s="5"/>
      <c r="X173" s="5"/>
      <c r="Y173" s="5"/>
      <c r="Z173" s="5"/>
      <c r="AA173" s="5"/>
      <c r="AB173" s="5"/>
      <c r="AC173" s="5"/>
      <c r="AD173" s="5"/>
      <c r="AE173" s="5"/>
      <c r="AF173" s="74"/>
      <c r="AG173" s="74"/>
      <c r="AH173" s="4"/>
    </row>
    <row r="174" spans="1:34" s="60" customFormat="1" ht="24.9" customHeight="1">
      <c r="A174" s="81"/>
      <c r="B174" s="594"/>
      <c r="C174" s="583" t="s">
        <v>61</v>
      </c>
      <c r="D174" s="585" t="s">
        <v>57</v>
      </c>
      <c r="E174" s="585"/>
      <c r="F174" s="585"/>
      <c r="G174" s="424"/>
      <c r="H174" s="425"/>
      <c r="I174" s="425"/>
      <c r="J174" s="425"/>
      <c r="K174" s="425"/>
      <c r="L174" s="426"/>
      <c r="N174" s="74"/>
      <c r="O174" s="74"/>
      <c r="R174" s="5"/>
      <c r="S174" s="71"/>
      <c r="T174" s="5"/>
      <c r="U174" s="5"/>
      <c r="V174" s="5"/>
      <c r="W174" s="5"/>
      <c r="X174" s="5"/>
      <c r="Y174" s="5"/>
      <c r="Z174" s="5"/>
      <c r="AA174" s="5"/>
      <c r="AB174" s="5"/>
      <c r="AC174" s="5"/>
      <c r="AD174" s="5"/>
      <c r="AE174" s="5"/>
      <c r="AF174" s="74"/>
      <c r="AG174" s="74"/>
      <c r="AH174" s="4"/>
    </row>
    <row r="175" spans="1:34" s="60" customFormat="1" ht="50.1" customHeight="1">
      <c r="A175" s="81"/>
      <c r="B175" s="594"/>
      <c r="C175" s="584"/>
      <c r="D175" s="487" t="s">
        <v>58</v>
      </c>
      <c r="E175" s="487"/>
      <c r="F175" s="487"/>
      <c r="G175" s="424"/>
      <c r="H175" s="425"/>
      <c r="I175" s="425"/>
      <c r="J175" s="425"/>
      <c r="K175" s="425"/>
      <c r="L175" s="426"/>
      <c r="N175" s="74"/>
      <c r="O175" s="74"/>
      <c r="R175" s="5"/>
      <c r="S175" s="71"/>
      <c r="T175" s="5"/>
      <c r="U175" s="5"/>
      <c r="V175" s="5"/>
      <c r="W175" s="5"/>
      <c r="X175" s="5"/>
      <c r="Y175" s="5"/>
      <c r="Z175" s="5"/>
      <c r="AA175" s="5"/>
      <c r="AB175" s="5"/>
      <c r="AC175" s="5"/>
      <c r="AD175" s="5"/>
      <c r="AE175" s="5"/>
      <c r="AF175" s="74"/>
      <c r="AG175" s="74"/>
      <c r="AH175" s="27"/>
    </row>
    <row r="176" spans="1:34" s="60" customFormat="1" ht="24.9" customHeight="1">
      <c r="A176" s="81"/>
      <c r="B176" s="594"/>
      <c r="C176" s="583" t="s">
        <v>62</v>
      </c>
      <c r="D176" s="585" t="s">
        <v>57</v>
      </c>
      <c r="E176" s="585"/>
      <c r="F176" s="585"/>
      <c r="G176" s="424"/>
      <c r="H176" s="425"/>
      <c r="I176" s="425"/>
      <c r="J176" s="425"/>
      <c r="K176" s="425"/>
      <c r="L176" s="426"/>
      <c r="N176" s="74"/>
      <c r="O176" s="74"/>
      <c r="R176" s="5"/>
      <c r="S176" s="71"/>
      <c r="T176" s="5"/>
      <c r="U176" s="5"/>
      <c r="V176" s="5"/>
      <c r="W176" s="5"/>
      <c r="X176" s="5"/>
      <c r="Y176" s="5"/>
      <c r="Z176" s="5"/>
      <c r="AA176" s="5"/>
      <c r="AB176" s="5"/>
      <c r="AC176" s="5"/>
      <c r="AD176" s="5"/>
      <c r="AE176" s="5"/>
      <c r="AF176" s="74"/>
      <c r="AG176" s="74"/>
      <c r="AH176" s="42"/>
    </row>
    <row r="177" spans="1:34" s="60" customFormat="1" ht="50.1" customHeight="1">
      <c r="A177" s="81"/>
      <c r="B177" s="587"/>
      <c r="C177" s="584"/>
      <c r="D177" s="487" t="s">
        <v>58</v>
      </c>
      <c r="E177" s="487"/>
      <c r="F177" s="487"/>
      <c r="G177" s="424"/>
      <c r="H177" s="425"/>
      <c r="I177" s="425"/>
      <c r="J177" s="425"/>
      <c r="K177" s="425"/>
      <c r="L177" s="426"/>
      <c r="N177" s="74"/>
      <c r="O177" s="74"/>
      <c r="R177" s="5"/>
      <c r="S177" s="71"/>
      <c r="T177" s="5"/>
      <c r="U177" s="5"/>
      <c r="V177" s="5"/>
      <c r="W177" s="5"/>
      <c r="X177" s="5"/>
      <c r="Y177" s="5"/>
      <c r="Z177" s="5"/>
      <c r="AA177" s="5"/>
      <c r="AB177" s="5"/>
      <c r="AC177" s="5"/>
      <c r="AD177" s="5"/>
      <c r="AE177" s="5"/>
      <c r="AF177" s="74"/>
      <c r="AG177" s="74"/>
      <c r="AH177" s="42"/>
    </row>
    <row r="178" spans="1:34" s="60" customFormat="1" ht="32.1" customHeight="1">
      <c r="A178" s="79"/>
      <c r="B178" s="159"/>
      <c r="C178" s="161"/>
      <c r="D178" s="159"/>
      <c r="E178" s="159"/>
      <c r="F178" s="159"/>
      <c r="G178" s="190"/>
      <c r="H178" s="190"/>
      <c r="I178" s="190"/>
      <c r="J178" s="190"/>
      <c r="K178" s="190"/>
      <c r="L178" s="190"/>
      <c r="N178" s="74"/>
      <c r="O178" s="74"/>
      <c r="R178" s="5"/>
      <c r="S178" s="71"/>
      <c r="T178" s="5"/>
      <c r="U178" s="5"/>
      <c r="V178" s="5"/>
      <c r="W178" s="5"/>
      <c r="X178" s="5"/>
      <c r="Y178" s="5"/>
      <c r="Z178" s="5"/>
      <c r="AA178" s="5"/>
      <c r="AB178" s="5"/>
      <c r="AC178" s="5"/>
      <c r="AD178" s="5"/>
      <c r="AE178" s="5"/>
      <c r="AF178" s="74"/>
      <c r="AG178" s="74"/>
      <c r="AH178" s="42"/>
    </row>
    <row r="179" spans="1:34" s="60" customFormat="1" ht="25.95" customHeight="1">
      <c r="A179" s="81"/>
      <c r="B179" s="98"/>
      <c r="C179" s="45"/>
      <c r="D179" s="45"/>
      <c r="E179" s="45"/>
      <c r="F179" s="45"/>
      <c r="G179" s="157"/>
      <c r="H179" s="157"/>
      <c r="I179" s="157"/>
      <c r="J179" s="157"/>
      <c r="K179" s="157"/>
      <c r="L179" s="157"/>
      <c r="N179" s="74"/>
      <c r="O179" s="74"/>
      <c r="R179" s="5"/>
      <c r="S179" s="71"/>
      <c r="T179" s="5"/>
      <c r="U179" s="5"/>
      <c r="V179" s="5"/>
      <c r="W179" s="5"/>
      <c r="X179" s="5"/>
      <c r="Y179" s="5"/>
      <c r="Z179" s="5"/>
      <c r="AA179" s="5"/>
      <c r="AB179" s="5"/>
      <c r="AC179" s="5"/>
      <c r="AD179" s="5"/>
      <c r="AE179" s="5"/>
      <c r="AF179" s="74"/>
      <c r="AG179" s="74"/>
    </row>
    <row r="180" spans="1:34" s="60" customFormat="1" ht="25.95" customHeight="1">
      <c r="A180" s="81"/>
      <c r="B180" s="98"/>
      <c r="C180" s="45"/>
      <c r="D180" s="45"/>
      <c r="E180" s="45"/>
      <c r="F180" s="45"/>
      <c r="G180" s="157"/>
      <c r="H180" s="157"/>
      <c r="I180" s="157"/>
      <c r="J180" s="157"/>
      <c r="K180" s="157"/>
      <c r="L180" s="157"/>
      <c r="N180" s="74"/>
      <c r="O180" s="74"/>
      <c r="R180" s="5"/>
      <c r="S180" s="71"/>
      <c r="T180" s="5"/>
      <c r="U180" s="5"/>
      <c r="V180" s="5"/>
      <c r="W180" s="5"/>
      <c r="X180" s="5"/>
      <c r="Y180" s="5"/>
      <c r="Z180" s="5"/>
      <c r="AA180" s="5"/>
      <c r="AB180" s="5"/>
      <c r="AC180" s="5"/>
      <c r="AD180" s="5"/>
      <c r="AE180" s="5"/>
      <c r="AF180" s="74"/>
      <c r="AG180" s="74"/>
    </row>
    <row r="181" spans="1:34" s="60" customFormat="1" ht="25.95" customHeight="1">
      <c r="A181" s="81"/>
      <c r="B181" s="98"/>
      <c r="C181" s="45"/>
      <c r="D181" s="45"/>
      <c r="E181" s="45"/>
      <c r="F181" s="45"/>
      <c r="G181" s="157"/>
      <c r="H181" s="157"/>
      <c r="I181" s="157"/>
      <c r="J181" s="157"/>
      <c r="K181" s="157"/>
      <c r="L181" s="157"/>
      <c r="N181" s="77"/>
      <c r="O181" s="77"/>
      <c r="R181" s="5"/>
      <c r="S181" s="71"/>
      <c r="T181" s="5"/>
      <c r="U181" s="5"/>
      <c r="V181" s="5"/>
      <c r="W181" s="5"/>
      <c r="X181" s="5"/>
      <c r="Y181" s="5"/>
      <c r="Z181" s="5"/>
      <c r="AA181" s="5"/>
      <c r="AB181" s="5"/>
      <c r="AC181" s="5"/>
      <c r="AD181" s="5"/>
      <c r="AE181" s="5"/>
      <c r="AF181" s="74"/>
      <c r="AG181" s="74"/>
    </row>
    <row r="182" spans="1:34" s="60" customFormat="1" ht="25.95" hidden="1" customHeight="1">
      <c r="A182" s="81"/>
      <c r="B182" s="58"/>
      <c r="C182" s="43"/>
      <c r="D182" s="43"/>
      <c r="E182" s="43"/>
      <c r="F182" s="43"/>
      <c r="G182" s="82"/>
      <c r="H182" s="82"/>
      <c r="I182" s="82"/>
      <c r="J182" s="82"/>
      <c r="K182" s="82"/>
      <c r="L182" s="82"/>
      <c r="N182" s="74"/>
      <c r="O182" s="74"/>
      <c r="R182" s="5"/>
      <c r="S182" s="71"/>
      <c r="T182" s="5"/>
      <c r="U182" s="5"/>
      <c r="V182" s="5"/>
      <c r="W182" s="5"/>
      <c r="X182" s="5"/>
      <c r="Y182" s="5"/>
      <c r="Z182" s="5"/>
      <c r="AA182" s="5"/>
      <c r="AB182" s="5"/>
      <c r="AC182" s="5"/>
      <c r="AD182" s="5"/>
      <c r="AE182" s="5"/>
      <c r="AF182" s="74"/>
      <c r="AG182" s="74"/>
    </row>
    <row r="183" spans="1:34" s="60" customFormat="1" ht="25.95" hidden="1" customHeight="1">
      <c r="A183" s="81"/>
      <c r="B183" s="58"/>
      <c r="C183" s="43"/>
      <c r="D183" s="43"/>
      <c r="E183" s="43"/>
      <c r="F183" s="43"/>
      <c r="G183" s="82"/>
      <c r="H183" s="82"/>
      <c r="I183" s="82"/>
      <c r="J183" s="82"/>
      <c r="K183" s="82"/>
      <c r="L183" s="82"/>
      <c r="N183" s="74"/>
      <c r="O183" s="74"/>
      <c r="R183" s="5"/>
      <c r="S183" s="71"/>
      <c r="T183" s="5"/>
      <c r="U183" s="5"/>
      <c r="V183" s="5"/>
      <c r="W183" s="5"/>
      <c r="X183" s="5"/>
      <c r="Y183" s="5"/>
      <c r="Z183" s="5"/>
      <c r="AA183" s="5"/>
      <c r="AB183" s="5"/>
      <c r="AC183" s="5"/>
      <c r="AD183" s="5"/>
      <c r="AE183" s="5"/>
      <c r="AF183" s="74"/>
      <c r="AG183" s="74"/>
    </row>
    <row r="184" spans="1:34" s="60" customFormat="1" ht="9.9" customHeight="1">
      <c r="A184" s="81"/>
      <c r="N184" s="74"/>
      <c r="O184" s="74"/>
      <c r="R184" s="5"/>
      <c r="S184" s="71"/>
      <c r="T184" s="5"/>
      <c r="U184" s="5"/>
      <c r="V184" s="5"/>
      <c r="W184" s="5"/>
      <c r="X184" s="5"/>
      <c r="Y184" s="5"/>
      <c r="Z184" s="5"/>
      <c r="AA184" s="5"/>
      <c r="AB184" s="5"/>
      <c r="AC184" s="5"/>
      <c r="AD184" s="5"/>
      <c r="AE184" s="5"/>
      <c r="AF184" s="74"/>
      <c r="AG184" s="74"/>
    </row>
    <row r="185" spans="1:34" s="4" customFormat="1" ht="14.4">
      <c r="A185" s="73" t="s">
        <v>386</v>
      </c>
      <c r="B185" s="56"/>
      <c r="C185" s="56"/>
      <c r="D185" s="603"/>
      <c r="E185" s="603"/>
      <c r="G185" s="369" t="s">
        <v>382</v>
      </c>
      <c r="N185" s="74"/>
      <c r="O185" s="74"/>
      <c r="R185" s="5"/>
      <c r="S185" s="71"/>
      <c r="T185" s="5"/>
      <c r="U185" s="5"/>
      <c r="V185" s="5"/>
      <c r="W185" s="5"/>
      <c r="X185" s="5"/>
      <c r="Y185" s="5"/>
      <c r="Z185" s="5"/>
      <c r="AA185" s="5"/>
      <c r="AB185" s="5"/>
      <c r="AC185" s="5"/>
      <c r="AD185" s="5"/>
      <c r="AE185" s="5"/>
      <c r="AF185" s="74"/>
      <c r="AG185" s="74"/>
      <c r="AH185" s="60"/>
    </row>
    <row r="186" spans="1:34" s="4" customFormat="1" ht="18" customHeight="1">
      <c r="A186" s="75"/>
      <c r="B186" s="39"/>
      <c r="C186" s="39"/>
      <c r="D186" s="39"/>
      <c r="E186" s="67"/>
      <c r="N186" s="74"/>
      <c r="O186" s="74"/>
      <c r="R186" s="5"/>
      <c r="S186" s="71"/>
      <c r="T186" s="5"/>
      <c r="U186" s="5"/>
      <c r="V186" s="5"/>
      <c r="W186" s="5"/>
      <c r="X186" s="5"/>
      <c r="Y186" s="5"/>
      <c r="Z186" s="5"/>
      <c r="AA186" s="5"/>
      <c r="AB186" s="5"/>
      <c r="AC186" s="5"/>
      <c r="AD186" s="5"/>
      <c r="AE186" s="5"/>
      <c r="AF186" s="74"/>
      <c r="AG186" s="74"/>
      <c r="AH186" s="60"/>
    </row>
    <row r="187" spans="1:34" s="4" customFormat="1" ht="18" customHeight="1">
      <c r="A187" s="76"/>
      <c r="E187" s="67"/>
      <c r="N187" s="74"/>
      <c r="O187" s="74"/>
      <c r="R187" s="5"/>
      <c r="S187" s="71"/>
      <c r="T187" s="5"/>
      <c r="U187" s="5"/>
      <c r="V187" s="5"/>
      <c r="W187" s="5"/>
      <c r="X187" s="5"/>
      <c r="Y187" s="5"/>
      <c r="Z187" s="5"/>
      <c r="AA187" s="5"/>
      <c r="AB187" s="5"/>
      <c r="AC187" s="5"/>
      <c r="AD187" s="5"/>
      <c r="AE187" s="5"/>
      <c r="AF187" s="74"/>
      <c r="AG187" s="74"/>
      <c r="AH187" s="60"/>
    </row>
    <row r="188" spans="1:34" s="4" customFormat="1" ht="14.4">
      <c r="A188" s="602" t="s">
        <v>373</v>
      </c>
      <c r="B188" s="602"/>
      <c r="C188" s="602"/>
      <c r="D188" s="602"/>
      <c r="E188" s="602"/>
      <c r="F188" s="602"/>
      <c r="G188" s="602"/>
      <c r="H188" s="602"/>
      <c r="I188" s="602"/>
      <c r="J188" s="602"/>
      <c r="K188" s="602"/>
      <c r="L188" s="602"/>
      <c r="M188" s="27"/>
      <c r="N188" s="74"/>
      <c r="O188" s="74"/>
      <c r="P188" s="27"/>
      <c r="R188" s="5"/>
      <c r="S188" s="71"/>
      <c r="T188" s="5"/>
      <c r="U188" s="5"/>
      <c r="V188" s="5"/>
      <c r="W188" s="5"/>
      <c r="X188" s="5"/>
      <c r="Y188" s="5"/>
      <c r="Z188" s="5"/>
      <c r="AA188" s="5"/>
      <c r="AB188" s="5"/>
      <c r="AC188" s="5"/>
      <c r="AD188" s="5"/>
      <c r="AE188" s="5"/>
      <c r="AF188" s="74"/>
      <c r="AG188" s="74"/>
      <c r="AH188" s="60"/>
    </row>
    <row r="189" spans="1:34" s="42" customFormat="1" ht="14.1" customHeight="1">
      <c r="A189" s="79"/>
      <c r="E189" s="67"/>
      <c r="N189" s="74"/>
      <c r="O189" s="74"/>
      <c r="R189" s="5"/>
      <c r="S189" s="71"/>
      <c r="T189" s="5"/>
      <c r="U189" s="5"/>
      <c r="V189" s="5"/>
      <c r="W189" s="5"/>
      <c r="X189" s="5"/>
      <c r="Y189" s="5"/>
      <c r="Z189" s="5"/>
      <c r="AA189" s="5"/>
      <c r="AB189" s="5"/>
      <c r="AC189" s="5"/>
      <c r="AD189" s="5"/>
      <c r="AE189" s="5"/>
      <c r="AF189" s="74"/>
      <c r="AG189" s="74"/>
      <c r="AH189" s="60"/>
    </row>
    <row r="190" spans="1:34" s="42" customFormat="1" ht="14.1" customHeight="1">
      <c r="A190" s="79"/>
      <c r="E190" s="67"/>
      <c r="N190" s="74"/>
      <c r="O190" s="74"/>
      <c r="R190" s="5"/>
      <c r="S190" s="71"/>
      <c r="T190" s="5"/>
      <c r="U190" s="5"/>
      <c r="V190" s="5"/>
      <c r="W190" s="5"/>
      <c r="X190" s="5"/>
      <c r="Y190" s="5"/>
      <c r="Z190" s="5"/>
      <c r="AA190" s="5"/>
      <c r="AB190" s="5"/>
      <c r="AC190" s="5"/>
      <c r="AD190" s="5"/>
      <c r="AE190" s="5"/>
      <c r="AF190" s="74"/>
      <c r="AG190" s="74"/>
      <c r="AH190" s="60"/>
    </row>
    <row r="191" spans="1:34" s="42" customFormat="1" ht="20.25" customHeight="1">
      <c r="A191" s="80"/>
      <c r="B191" s="45" t="s">
        <v>372</v>
      </c>
      <c r="C191" s="45"/>
      <c r="D191" s="43"/>
      <c r="E191" s="67"/>
      <c r="N191" s="74"/>
      <c r="O191" s="74"/>
      <c r="R191" s="5"/>
      <c r="S191" s="71"/>
      <c r="T191" s="5"/>
      <c r="U191" s="5"/>
      <c r="V191" s="5"/>
      <c r="W191" s="5"/>
      <c r="X191" s="5"/>
      <c r="Y191" s="5"/>
      <c r="Z191" s="5"/>
      <c r="AA191" s="5"/>
      <c r="AB191" s="5"/>
      <c r="AC191" s="5"/>
      <c r="AD191" s="5"/>
      <c r="AE191" s="5"/>
      <c r="AF191" s="74"/>
      <c r="AG191" s="74"/>
      <c r="AH191" s="60"/>
    </row>
    <row r="192" spans="1:34" s="60" customFormat="1" ht="30.45" customHeight="1">
      <c r="A192" s="81"/>
      <c r="B192" s="57" t="s">
        <v>242</v>
      </c>
      <c r="C192" s="424"/>
      <c r="D192" s="425"/>
      <c r="E192" s="425"/>
      <c r="F192" s="425"/>
      <c r="G192" s="425"/>
      <c r="H192" s="425"/>
      <c r="I192" s="425"/>
      <c r="J192" s="425"/>
      <c r="K192" s="425"/>
      <c r="L192" s="426"/>
      <c r="N192" s="74"/>
      <c r="O192" s="74"/>
      <c r="Q192" s="118" t="e">
        <f>IF(LARGE((#REF!),7)&gt;0,LARGE((#REF!),7),"")</f>
        <v>#REF!</v>
      </c>
      <c r="R192" s="5"/>
      <c r="S192" s="71"/>
      <c r="T192" s="5"/>
      <c r="U192" s="5"/>
      <c r="V192" s="5"/>
      <c r="W192" s="5"/>
      <c r="X192" s="5"/>
      <c r="Y192" s="5"/>
      <c r="Z192" s="5"/>
      <c r="AA192" s="5"/>
      <c r="AB192" s="5"/>
      <c r="AC192" s="5"/>
      <c r="AD192" s="5"/>
      <c r="AE192" s="5"/>
      <c r="AF192" s="74"/>
      <c r="AG192" s="74"/>
    </row>
    <row r="193" spans="1:34" s="60" customFormat="1" ht="30.45" customHeight="1">
      <c r="A193" s="81"/>
      <c r="B193" s="57" t="s">
        <v>51</v>
      </c>
      <c r="C193" s="424"/>
      <c r="D193" s="425"/>
      <c r="E193" s="425"/>
      <c r="F193" s="425"/>
      <c r="G193" s="425"/>
      <c r="H193" s="425"/>
      <c r="I193" s="425"/>
      <c r="J193" s="425"/>
      <c r="K193" s="425"/>
      <c r="L193" s="426"/>
      <c r="N193" s="74"/>
      <c r="O193" s="74"/>
      <c r="R193" s="5"/>
      <c r="S193" s="71"/>
      <c r="T193" s="5"/>
      <c r="U193" s="5"/>
      <c r="V193" s="5"/>
      <c r="W193" s="5"/>
      <c r="X193" s="5"/>
      <c r="Y193" s="5"/>
      <c r="Z193" s="5"/>
      <c r="AA193" s="5"/>
      <c r="AB193" s="5"/>
      <c r="AC193" s="5"/>
      <c r="AD193" s="5"/>
      <c r="AE193" s="5"/>
      <c r="AF193" s="74"/>
      <c r="AG193" s="74"/>
    </row>
    <row r="194" spans="1:34" s="60" customFormat="1" ht="25.65" customHeight="1">
      <c r="A194" s="81"/>
      <c r="B194" s="586" t="s">
        <v>285</v>
      </c>
      <c r="C194" s="578"/>
      <c r="D194" s="579"/>
      <c r="E194" s="595" t="s">
        <v>250</v>
      </c>
      <c r="F194" s="596"/>
      <c r="G194" s="596"/>
      <c r="H194" s="596"/>
      <c r="I194" s="596"/>
      <c r="J194" s="596"/>
      <c r="K194" s="596"/>
      <c r="L194" s="597"/>
      <c r="N194" s="74"/>
      <c r="O194" s="74"/>
      <c r="R194" s="5"/>
      <c r="S194" s="71"/>
      <c r="T194" s="5"/>
      <c r="U194" s="5"/>
      <c r="V194" s="5"/>
      <c r="W194" s="5"/>
      <c r="X194" s="5"/>
      <c r="Y194" s="5"/>
      <c r="Z194" s="5"/>
      <c r="AA194" s="5"/>
      <c r="AB194" s="5"/>
      <c r="AC194" s="5"/>
      <c r="AD194" s="5"/>
      <c r="AE194" s="5"/>
      <c r="AF194" s="74"/>
      <c r="AG194" s="74"/>
    </row>
    <row r="195" spans="1:34" s="60" customFormat="1" ht="25.65" customHeight="1">
      <c r="A195" s="79"/>
      <c r="B195" s="587"/>
      <c r="C195" s="578"/>
      <c r="D195" s="579"/>
      <c r="E195" s="595" t="s">
        <v>288</v>
      </c>
      <c r="F195" s="596"/>
      <c r="G195" s="596"/>
      <c r="H195" s="596"/>
      <c r="I195" s="596"/>
      <c r="J195" s="596"/>
      <c r="K195" s="596"/>
      <c r="L195" s="597"/>
      <c r="N195" s="74"/>
      <c r="O195" s="74"/>
      <c r="R195" s="5"/>
      <c r="S195" s="71"/>
      <c r="T195" s="5"/>
      <c r="U195" s="5"/>
      <c r="V195" s="5"/>
      <c r="W195" s="5"/>
      <c r="X195" s="5"/>
      <c r="Y195" s="5"/>
      <c r="Z195" s="5"/>
      <c r="AA195" s="5"/>
      <c r="AB195" s="5"/>
      <c r="AC195" s="5"/>
      <c r="AD195" s="5"/>
      <c r="AE195" s="5"/>
      <c r="AF195" s="74"/>
      <c r="AG195" s="74"/>
    </row>
    <row r="196" spans="1:34" s="60" customFormat="1" ht="25.65" customHeight="1">
      <c r="A196" s="80"/>
      <c r="B196" s="586" t="s">
        <v>52</v>
      </c>
      <c r="C196" s="588"/>
      <c r="D196" s="589"/>
      <c r="E196" s="589"/>
      <c r="F196" s="589"/>
      <c r="G196" s="589"/>
      <c r="H196" s="589"/>
      <c r="I196" s="589"/>
      <c r="J196" s="589"/>
      <c r="K196" s="589"/>
      <c r="L196" s="590"/>
      <c r="N196" s="74"/>
      <c r="O196" s="74"/>
      <c r="R196" s="5"/>
      <c r="S196" s="71"/>
      <c r="T196" s="5"/>
      <c r="U196" s="5"/>
      <c r="V196" s="5"/>
      <c r="W196" s="5"/>
      <c r="X196" s="5"/>
      <c r="Y196" s="5"/>
      <c r="Z196" s="5"/>
      <c r="AA196" s="5"/>
      <c r="AB196" s="5"/>
      <c r="AC196" s="5"/>
      <c r="AD196" s="5"/>
      <c r="AE196" s="5"/>
      <c r="AF196" s="74"/>
      <c r="AG196" s="74"/>
    </row>
    <row r="197" spans="1:34" s="60" customFormat="1" ht="81.75" customHeight="1">
      <c r="A197" s="81"/>
      <c r="B197" s="587"/>
      <c r="C197" s="591"/>
      <c r="D197" s="592"/>
      <c r="E197" s="592"/>
      <c r="F197" s="592"/>
      <c r="G197" s="592"/>
      <c r="H197" s="592"/>
      <c r="I197" s="592"/>
      <c r="J197" s="592"/>
      <c r="K197" s="592"/>
      <c r="L197" s="593"/>
      <c r="N197" s="74"/>
      <c r="O197" s="74"/>
      <c r="R197" s="5"/>
      <c r="S197" s="71"/>
      <c r="T197" s="5"/>
      <c r="U197" s="5"/>
      <c r="V197" s="5"/>
      <c r="W197" s="5"/>
      <c r="X197" s="5"/>
      <c r="Y197" s="5"/>
      <c r="Z197" s="5"/>
      <c r="AA197" s="5"/>
      <c r="AB197" s="5"/>
      <c r="AC197" s="5"/>
      <c r="AD197" s="5"/>
      <c r="AE197" s="5"/>
      <c r="AF197" s="74"/>
      <c r="AG197" s="74"/>
    </row>
    <row r="198" spans="1:34" s="60" customFormat="1" ht="24.9" customHeight="1">
      <c r="A198" s="81"/>
      <c r="B198" s="586" t="s">
        <v>363</v>
      </c>
      <c r="C198" s="563" t="s">
        <v>53</v>
      </c>
      <c r="D198" s="598"/>
      <c r="E198" s="598"/>
      <c r="F198" s="564"/>
      <c r="G198" s="523"/>
      <c r="H198" s="524"/>
      <c r="I198" s="524"/>
      <c r="J198" s="524"/>
      <c r="K198" s="524"/>
      <c r="L198" s="59" t="s">
        <v>59</v>
      </c>
      <c r="N198" s="74"/>
      <c r="O198" s="74"/>
      <c r="R198" s="5"/>
      <c r="S198" s="71"/>
      <c r="T198" s="5"/>
      <c r="U198" s="5"/>
      <c r="V198" s="5"/>
      <c r="W198" s="5"/>
      <c r="X198" s="5"/>
      <c r="Y198" s="5"/>
      <c r="Z198" s="5"/>
      <c r="AA198" s="5"/>
      <c r="AB198" s="5"/>
      <c r="AC198" s="5"/>
      <c r="AD198" s="5"/>
      <c r="AE198" s="5"/>
      <c r="AF198" s="77"/>
      <c r="AG198" s="77"/>
    </row>
    <row r="199" spans="1:34" s="60" customFormat="1" ht="24.9" customHeight="1">
      <c r="A199" s="81"/>
      <c r="B199" s="594"/>
      <c r="C199" s="563" t="s">
        <v>54</v>
      </c>
      <c r="D199" s="598"/>
      <c r="E199" s="598"/>
      <c r="F199" s="564"/>
      <c r="G199" s="599"/>
      <c r="H199" s="600"/>
      <c r="I199" s="600"/>
      <c r="J199" s="600"/>
      <c r="K199" s="600"/>
      <c r="L199" s="601"/>
      <c r="N199" s="74"/>
      <c r="O199" s="74"/>
      <c r="R199" s="5"/>
      <c r="S199" s="71"/>
      <c r="T199" s="5"/>
      <c r="U199" s="5"/>
      <c r="V199" s="5"/>
      <c r="W199" s="5"/>
      <c r="X199" s="5"/>
      <c r="Y199" s="5"/>
      <c r="Z199" s="5"/>
      <c r="AA199" s="5"/>
      <c r="AB199" s="5"/>
      <c r="AC199" s="5"/>
      <c r="AD199" s="5"/>
      <c r="AE199" s="5"/>
      <c r="AF199" s="74"/>
      <c r="AG199" s="74"/>
    </row>
    <row r="200" spans="1:34" s="60" customFormat="1" ht="24.9" customHeight="1">
      <c r="A200" s="81"/>
      <c r="B200" s="594"/>
      <c r="C200" s="563" t="s">
        <v>55</v>
      </c>
      <c r="D200" s="598"/>
      <c r="E200" s="598"/>
      <c r="F200" s="564"/>
      <c r="G200" s="599"/>
      <c r="H200" s="600"/>
      <c r="I200" s="600"/>
      <c r="J200" s="600"/>
      <c r="K200" s="600"/>
      <c r="L200" s="601"/>
      <c r="N200" s="74"/>
      <c r="O200" s="74"/>
      <c r="R200" s="5"/>
      <c r="S200" s="71"/>
      <c r="T200" s="5"/>
      <c r="U200" s="5"/>
      <c r="V200" s="5"/>
      <c r="W200" s="5"/>
      <c r="X200" s="5"/>
      <c r="Y200" s="5"/>
      <c r="Z200" s="5"/>
      <c r="AA200" s="5"/>
      <c r="AB200" s="5"/>
      <c r="AC200" s="5"/>
      <c r="AD200" s="5"/>
      <c r="AE200" s="5"/>
      <c r="AF200" s="74"/>
      <c r="AG200" s="74"/>
    </row>
    <row r="201" spans="1:34" s="60" customFormat="1" ht="24.9" customHeight="1">
      <c r="A201" s="79"/>
      <c r="B201" s="587"/>
      <c r="C201" s="563" t="s">
        <v>56</v>
      </c>
      <c r="D201" s="598"/>
      <c r="E201" s="598"/>
      <c r="F201" s="564"/>
      <c r="G201" s="599"/>
      <c r="H201" s="600"/>
      <c r="I201" s="600"/>
      <c r="J201" s="600"/>
      <c r="K201" s="600"/>
      <c r="L201" s="601"/>
      <c r="N201" s="74"/>
      <c r="O201" s="74"/>
      <c r="R201" s="5"/>
      <c r="S201" s="71"/>
      <c r="T201" s="5"/>
      <c r="U201" s="5"/>
      <c r="V201" s="5"/>
      <c r="W201" s="5"/>
      <c r="X201" s="5"/>
      <c r="Y201" s="5"/>
      <c r="Z201" s="5"/>
      <c r="AA201" s="5"/>
      <c r="AB201" s="5"/>
      <c r="AC201" s="5"/>
      <c r="AD201" s="5"/>
      <c r="AE201" s="5"/>
      <c r="AF201" s="74"/>
      <c r="AG201" s="74"/>
    </row>
    <row r="202" spans="1:34" s="60" customFormat="1" ht="24.9" customHeight="1">
      <c r="A202" s="80"/>
      <c r="B202" s="586" t="s">
        <v>364</v>
      </c>
      <c r="C202" s="583" t="s">
        <v>60</v>
      </c>
      <c r="D202" s="585" t="s">
        <v>57</v>
      </c>
      <c r="E202" s="585"/>
      <c r="F202" s="585"/>
      <c r="G202" s="424"/>
      <c r="H202" s="425"/>
      <c r="I202" s="425"/>
      <c r="J202" s="425"/>
      <c r="K202" s="425"/>
      <c r="L202" s="426"/>
      <c r="N202" s="74"/>
      <c r="O202" s="74"/>
      <c r="R202" s="5"/>
      <c r="S202" s="71"/>
      <c r="T202" s="5"/>
      <c r="U202" s="5"/>
      <c r="V202" s="5"/>
      <c r="W202" s="5"/>
      <c r="X202" s="5"/>
      <c r="Y202" s="5"/>
      <c r="Z202" s="5"/>
      <c r="AA202" s="5"/>
      <c r="AB202" s="5"/>
      <c r="AC202" s="5"/>
      <c r="AD202" s="5"/>
      <c r="AE202" s="5"/>
      <c r="AF202" s="74"/>
      <c r="AG202" s="74"/>
      <c r="AH202" s="4"/>
    </row>
    <row r="203" spans="1:34" s="60" customFormat="1" ht="50.1" customHeight="1">
      <c r="A203" s="81"/>
      <c r="B203" s="594"/>
      <c r="C203" s="584"/>
      <c r="D203" s="487" t="s">
        <v>58</v>
      </c>
      <c r="E203" s="487"/>
      <c r="F203" s="487"/>
      <c r="G203" s="424"/>
      <c r="H203" s="425"/>
      <c r="I203" s="425"/>
      <c r="J203" s="425"/>
      <c r="K203" s="425"/>
      <c r="L203" s="426"/>
      <c r="N203" s="74"/>
      <c r="O203" s="74"/>
      <c r="R203" s="5"/>
      <c r="S203" s="71"/>
      <c r="T203" s="5"/>
      <c r="U203" s="5"/>
      <c r="V203" s="5"/>
      <c r="W203" s="5"/>
      <c r="X203" s="5"/>
      <c r="Y203" s="5"/>
      <c r="Z203" s="5"/>
      <c r="AA203" s="5"/>
      <c r="AB203" s="5"/>
      <c r="AC203" s="5"/>
      <c r="AD203" s="5"/>
      <c r="AE203" s="5"/>
      <c r="AF203" s="74"/>
      <c r="AG203" s="74"/>
      <c r="AH203" s="4"/>
    </row>
    <row r="204" spans="1:34" s="60" customFormat="1" ht="24.9" customHeight="1">
      <c r="A204" s="81"/>
      <c r="B204" s="594"/>
      <c r="C204" s="583" t="s">
        <v>61</v>
      </c>
      <c r="D204" s="585" t="s">
        <v>57</v>
      </c>
      <c r="E204" s="585"/>
      <c r="F204" s="585"/>
      <c r="G204" s="424"/>
      <c r="H204" s="425"/>
      <c r="I204" s="425"/>
      <c r="J204" s="425"/>
      <c r="K204" s="425"/>
      <c r="L204" s="426"/>
      <c r="N204" s="74"/>
      <c r="O204" s="74"/>
      <c r="R204" s="5"/>
      <c r="S204" s="71"/>
      <c r="T204" s="5"/>
      <c r="U204" s="5"/>
      <c r="V204" s="5"/>
      <c r="W204" s="5"/>
      <c r="X204" s="5"/>
      <c r="Y204" s="5"/>
      <c r="Z204" s="5"/>
      <c r="AA204" s="5"/>
      <c r="AB204" s="5"/>
      <c r="AC204" s="5"/>
      <c r="AD204" s="5"/>
      <c r="AE204" s="5"/>
      <c r="AF204" s="74"/>
      <c r="AG204" s="74"/>
      <c r="AH204" s="4"/>
    </row>
    <row r="205" spans="1:34" s="60" customFormat="1" ht="50.1" customHeight="1">
      <c r="A205" s="81"/>
      <c r="B205" s="594"/>
      <c r="C205" s="584"/>
      <c r="D205" s="487" t="s">
        <v>58</v>
      </c>
      <c r="E205" s="487"/>
      <c r="F205" s="487"/>
      <c r="G205" s="424"/>
      <c r="H205" s="425"/>
      <c r="I205" s="425"/>
      <c r="J205" s="425"/>
      <c r="K205" s="425"/>
      <c r="L205" s="426"/>
      <c r="N205" s="74"/>
      <c r="O205" s="74"/>
      <c r="R205" s="5"/>
      <c r="S205" s="71"/>
      <c r="T205" s="5"/>
      <c r="U205" s="5"/>
      <c r="V205" s="5"/>
      <c r="W205" s="5"/>
      <c r="X205" s="5"/>
      <c r="Y205" s="5"/>
      <c r="Z205" s="5"/>
      <c r="AA205" s="5"/>
      <c r="AB205" s="5"/>
      <c r="AC205" s="5"/>
      <c r="AD205" s="5"/>
      <c r="AE205" s="5"/>
      <c r="AF205" s="74"/>
      <c r="AG205" s="74"/>
      <c r="AH205" s="27"/>
    </row>
    <row r="206" spans="1:34" s="60" customFormat="1" ht="24.9" customHeight="1">
      <c r="A206" s="81"/>
      <c r="B206" s="594"/>
      <c r="C206" s="583" t="s">
        <v>62</v>
      </c>
      <c r="D206" s="585" t="s">
        <v>57</v>
      </c>
      <c r="E206" s="585"/>
      <c r="F206" s="585"/>
      <c r="G206" s="424"/>
      <c r="H206" s="425"/>
      <c r="I206" s="425"/>
      <c r="J206" s="425"/>
      <c r="K206" s="425"/>
      <c r="L206" s="426"/>
      <c r="N206" s="74"/>
      <c r="O206" s="74"/>
      <c r="R206" s="5"/>
      <c r="S206" s="71"/>
      <c r="T206" s="5"/>
      <c r="U206" s="5"/>
      <c r="V206" s="5"/>
      <c r="W206" s="5"/>
      <c r="X206" s="5"/>
      <c r="Y206" s="5"/>
      <c r="Z206" s="5"/>
      <c r="AA206" s="5"/>
      <c r="AB206" s="5"/>
      <c r="AC206" s="5"/>
      <c r="AD206" s="5"/>
      <c r="AE206" s="5"/>
      <c r="AF206" s="74"/>
      <c r="AG206" s="74"/>
      <c r="AH206" s="42"/>
    </row>
    <row r="207" spans="1:34" s="60" customFormat="1" ht="50.1" customHeight="1">
      <c r="A207" s="81"/>
      <c r="B207" s="587"/>
      <c r="C207" s="584"/>
      <c r="D207" s="487" t="s">
        <v>58</v>
      </c>
      <c r="E207" s="487"/>
      <c r="F207" s="487"/>
      <c r="G207" s="424"/>
      <c r="H207" s="425"/>
      <c r="I207" s="425"/>
      <c r="J207" s="425"/>
      <c r="K207" s="425"/>
      <c r="L207" s="426"/>
      <c r="N207" s="74"/>
      <c r="O207" s="74"/>
      <c r="R207" s="5"/>
      <c r="S207" s="71"/>
      <c r="T207" s="5"/>
      <c r="U207" s="5"/>
      <c r="V207" s="5"/>
      <c r="W207" s="5"/>
      <c r="X207" s="5"/>
      <c r="Y207" s="5"/>
      <c r="Z207" s="5"/>
      <c r="AA207" s="5"/>
      <c r="AB207" s="5"/>
      <c r="AC207" s="5"/>
      <c r="AD207" s="5"/>
      <c r="AE207" s="5"/>
      <c r="AF207" s="74"/>
      <c r="AG207" s="74"/>
      <c r="AH207" s="42"/>
    </row>
    <row r="208" spans="1:34" s="60" customFormat="1" ht="32.1" customHeight="1">
      <c r="A208" s="79"/>
      <c r="B208" s="159"/>
      <c r="C208" s="161"/>
      <c r="D208" s="159"/>
      <c r="E208" s="159"/>
      <c r="F208" s="159"/>
      <c r="G208" s="190"/>
      <c r="H208" s="190"/>
      <c r="I208" s="190"/>
      <c r="J208" s="190"/>
      <c r="K208" s="190"/>
      <c r="L208" s="190"/>
      <c r="N208" s="74"/>
      <c r="O208" s="74"/>
      <c r="R208" s="5"/>
      <c r="S208" s="71"/>
      <c r="T208" s="5"/>
      <c r="U208" s="5"/>
      <c r="V208" s="5"/>
      <c r="W208" s="5"/>
      <c r="X208" s="5"/>
      <c r="Y208" s="5"/>
      <c r="Z208" s="5"/>
      <c r="AA208" s="5"/>
      <c r="AB208" s="5"/>
      <c r="AC208" s="5"/>
      <c r="AD208" s="5"/>
      <c r="AE208" s="5"/>
      <c r="AF208" s="74"/>
      <c r="AG208" s="74"/>
      <c r="AH208" s="42"/>
    </row>
    <row r="209" spans="1:39" s="60" customFormat="1" ht="25.95" customHeight="1">
      <c r="A209" s="80"/>
      <c r="B209" s="98"/>
      <c r="C209" s="80"/>
      <c r="D209" s="80"/>
      <c r="E209" s="80"/>
      <c r="F209" s="80"/>
      <c r="G209" s="157"/>
      <c r="H209" s="157"/>
      <c r="I209" s="157"/>
      <c r="J209" s="157"/>
      <c r="K209" s="157"/>
      <c r="L209" s="157"/>
      <c r="N209" s="74"/>
      <c r="O209" s="74"/>
      <c r="R209" s="5"/>
      <c r="S209" s="71"/>
      <c r="T209" s="5"/>
      <c r="U209" s="5"/>
      <c r="V209" s="5"/>
      <c r="W209" s="5"/>
      <c r="X209" s="5"/>
      <c r="Y209" s="5"/>
      <c r="Z209" s="5"/>
      <c r="AA209" s="5"/>
      <c r="AB209" s="5"/>
      <c r="AC209" s="5"/>
      <c r="AD209" s="5"/>
      <c r="AE209" s="5"/>
      <c r="AF209" s="74"/>
      <c r="AG209" s="74"/>
    </row>
    <row r="210" spans="1:39" s="60" customFormat="1" ht="25.95" customHeight="1">
      <c r="A210" s="81"/>
      <c r="B210" s="98"/>
      <c r="C210" s="80"/>
      <c r="D210" s="80"/>
      <c r="E210" s="80"/>
      <c r="F210" s="80"/>
      <c r="G210" s="157"/>
      <c r="H210" s="157"/>
      <c r="I210" s="157"/>
      <c r="J210" s="157"/>
      <c r="K210" s="157"/>
      <c r="L210" s="157"/>
      <c r="N210" s="74"/>
      <c r="O210" s="74"/>
      <c r="R210" s="5"/>
      <c r="S210" s="71"/>
      <c r="T210" s="5"/>
      <c r="U210" s="5"/>
      <c r="V210" s="5"/>
      <c r="W210" s="5"/>
      <c r="X210" s="5"/>
      <c r="Y210" s="5"/>
      <c r="Z210" s="5"/>
      <c r="AA210" s="5"/>
      <c r="AB210" s="5"/>
      <c r="AC210" s="5"/>
      <c r="AD210" s="5"/>
      <c r="AE210" s="5"/>
      <c r="AF210" s="74"/>
      <c r="AG210" s="74"/>
    </row>
    <row r="211" spans="1:39" s="60" customFormat="1" ht="25.95" customHeight="1">
      <c r="A211" s="81"/>
      <c r="B211" s="98"/>
      <c r="C211" s="45"/>
      <c r="D211" s="45"/>
      <c r="E211" s="45"/>
      <c r="F211" s="45"/>
      <c r="G211" s="157"/>
      <c r="H211" s="157"/>
      <c r="I211" s="157"/>
      <c r="J211" s="157"/>
      <c r="K211" s="157"/>
      <c r="L211" s="157"/>
      <c r="N211" s="74"/>
      <c r="O211" s="74"/>
      <c r="R211" s="5"/>
      <c r="S211" s="71"/>
      <c r="T211" s="5"/>
      <c r="U211" s="5"/>
      <c r="V211" s="5"/>
      <c r="W211" s="5"/>
      <c r="X211" s="5"/>
      <c r="Y211" s="5"/>
      <c r="Z211" s="5"/>
      <c r="AA211" s="5"/>
      <c r="AB211" s="5"/>
      <c r="AC211" s="5"/>
      <c r="AD211" s="5"/>
      <c r="AE211" s="5"/>
      <c r="AF211" s="74"/>
      <c r="AG211" s="74"/>
    </row>
    <row r="212" spans="1:39" s="60" customFormat="1" ht="25.95" customHeight="1">
      <c r="A212" s="81"/>
      <c r="B212" s="98"/>
      <c r="C212" s="45"/>
      <c r="D212" s="45"/>
      <c r="E212" s="45"/>
      <c r="F212" s="45"/>
      <c r="G212" s="157"/>
      <c r="H212" s="157"/>
      <c r="I212" s="157"/>
      <c r="J212" s="157"/>
      <c r="K212" s="157"/>
      <c r="L212" s="157"/>
      <c r="N212" s="74"/>
      <c r="O212" s="74"/>
      <c r="R212" s="5"/>
      <c r="S212" s="71"/>
      <c r="T212" s="5"/>
      <c r="U212" s="5"/>
      <c r="V212" s="5"/>
      <c r="W212" s="5"/>
      <c r="X212" s="5"/>
      <c r="Y212" s="5"/>
      <c r="Z212" s="5"/>
      <c r="AA212" s="5"/>
      <c r="AB212" s="5"/>
      <c r="AC212" s="5"/>
      <c r="AD212" s="5"/>
      <c r="AE212" s="5"/>
      <c r="AF212" s="74"/>
      <c r="AG212" s="74"/>
    </row>
    <row r="213" spans="1:39" s="60" customFormat="1" ht="25.95" customHeight="1">
      <c r="A213" s="81"/>
      <c r="B213" s="98"/>
      <c r="C213" s="45"/>
      <c r="D213" s="45"/>
      <c r="E213" s="45"/>
      <c r="F213" s="45"/>
      <c r="G213" s="157"/>
      <c r="H213" s="157"/>
      <c r="I213" s="157"/>
      <c r="J213" s="157"/>
      <c r="K213" s="157"/>
      <c r="L213" s="157"/>
      <c r="N213" s="77"/>
      <c r="O213" s="77"/>
      <c r="R213" s="5"/>
      <c r="S213" s="71"/>
      <c r="T213" s="5"/>
      <c r="U213" s="5"/>
      <c r="V213" s="5"/>
      <c r="W213" s="5"/>
      <c r="X213" s="5"/>
      <c r="Y213" s="5"/>
      <c r="Z213" s="5"/>
      <c r="AA213" s="5"/>
      <c r="AB213" s="5"/>
      <c r="AC213" s="5"/>
      <c r="AD213" s="5"/>
      <c r="AE213" s="5"/>
      <c r="AF213" s="74"/>
      <c r="AG213" s="74"/>
    </row>
    <row r="214" spans="1:39" s="60" customFormat="1" ht="25.95" hidden="1" customHeight="1">
      <c r="A214" s="81"/>
      <c r="B214" s="58"/>
      <c r="C214" s="43"/>
      <c r="D214" s="43"/>
      <c r="E214" s="43"/>
      <c r="F214" s="43"/>
      <c r="G214" s="82"/>
      <c r="H214" s="82"/>
      <c r="I214" s="82"/>
      <c r="J214" s="82"/>
      <c r="K214" s="82"/>
      <c r="L214" s="82"/>
      <c r="N214" s="74"/>
      <c r="O214" s="74"/>
      <c r="R214" s="5"/>
      <c r="S214" s="71"/>
      <c r="T214" s="5"/>
      <c r="U214" s="5"/>
      <c r="V214" s="5"/>
      <c r="W214" s="5"/>
      <c r="X214" s="5"/>
      <c r="Y214" s="5"/>
      <c r="Z214" s="5"/>
      <c r="AA214" s="5"/>
      <c r="AB214" s="5"/>
      <c r="AC214" s="5"/>
      <c r="AD214" s="5"/>
      <c r="AE214" s="5"/>
      <c r="AF214" s="74"/>
      <c r="AG214" s="74"/>
    </row>
    <row r="215" spans="1:39" s="60" customFormat="1" ht="25.95" hidden="1" customHeight="1">
      <c r="A215" s="81"/>
      <c r="B215" s="58"/>
      <c r="C215" s="43"/>
      <c r="D215" s="43"/>
      <c r="E215" s="43"/>
      <c r="F215" s="43"/>
      <c r="G215" s="82"/>
      <c r="H215" s="82"/>
      <c r="I215" s="82"/>
      <c r="J215" s="82"/>
      <c r="K215" s="82"/>
      <c r="L215" s="82"/>
      <c r="N215" s="74"/>
      <c r="O215" s="74"/>
      <c r="R215" s="5"/>
      <c r="S215" s="71"/>
      <c r="T215" s="5"/>
      <c r="U215" s="5"/>
      <c r="V215" s="5"/>
      <c r="W215" s="5"/>
      <c r="X215" s="5"/>
      <c r="Y215" s="5"/>
      <c r="Z215" s="5"/>
      <c r="AA215" s="5"/>
      <c r="AB215" s="5"/>
      <c r="AC215" s="5"/>
      <c r="AD215" s="5"/>
      <c r="AE215" s="5"/>
      <c r="AF215" s="74"/>
      <c r="AG215" s="74"/>
    </row>
    <row r="216" spans="1:39" s="60" customFormat="1" ht="9.9" customHeight="1">
      <c r="A216" s="81"/>
      <c r="N216" s="74"/>
      <c r="O216" s="74"/>
      <c r="R216" s="5"/>
      <c r="S216" s="71"/>
      <c r="T216" s="5"/>
      <c r="U216" s="5"/>
      <c r="V216" s="5"/>
      <c r="W216" s="5"/>
      <c r="X216" s="5"/>
      <c r="Y216" s="5"/>
      <c r="Z216" s="5"/>
      <c r="AA216" s="5"/>
      <c r="AB216" s="5"/>
      <c r="AC216" s="5"/>
      <c r="AD216" s="5"/>
      <c r="AE216" s="5"/>
      <c r="AF216" s="74"/>
      <c r="AG216" s="74"/>
    </row>
    <row r="217" spans="1:39">
      <c r="AH217" s="60"/>
      <c r="AI217" s="4"/>
      <c r="AJ217" s="4"/>
      <c r="AK217" s="4"/>
      <c r="AL217" s="4"/>
      <c r="AM217" s="4"/>
    </row>
    <row r="218" spans="1:39">
      <c r="AH218" s="60"/>
      <c r="AI218" s="4"/>
      <c r="AJ218" s="4"/>
      <c r="AK218" s="4"/>
      <c r="AL218" s="4"/>
      <c r="AM218" s="4"/>
    </row>
    <row r="219" spans="1:39">
      <c r="AH219" s="60"/>
      <c r="AI219" s="4"/>
      <c r="AJ219" s="4"/>
      <c r="AK219" s="4"/>
      <c r="AL219" s="4"/>
      <c r="AM219" s="4"/>
    </row>
    <row r="220" spans="1:39">
      <c r="AH220" s="60"/>
      <c r="AI220" s="4"/>
      <c r="AJ220" s="4"/>
      <c r="AK220" s="4"/>
      <c r="AL220" s="4"/>
      <c r="AM220" s="4"/>
    </row>
    <row r="221" spans="1:39">
      <c r="AH221" s="60"/>
      <c r="AI221" s="42"/>
      <c r="AJ221" s="42"/>
      <c r="AK221" s="42"/>
      <c r="AL221" s="42"/>
      <c r="AM221" s="42"/>
    </row>
    <row r="222" spans="1:39">
      <c r="AH222" s="60"/>
      <c r="AI222" s="42"/>
      <c r="AJ222" s="42"/>
      <c r="AK222" s="42"/>
      <c r="AL222" s="42"/>
      <c r="AM222" s="42"/>
    </row>
    <row r="223" spans="1:39">
      <c r="AH223" s="60"/>
      <c r="AI223" s="42"/>
      <c r="AJ223" s="42"/>
      <c r="AK223" s="42"/>
      <c r="AL223" s="42"/>
      <c r="AM223" s="42"/>
    </row>
    <row r="224" spans="1:39">
      <c r="AH224" s="60"/>
      <c r="AI224" s="60"/>
      <c r="AJ224" s="60"/>
      <c r="AK224" s="60"/>
      <c r="AL224" s="60"/>
      <c r="AM224" s="60"/>
    </row>
    <row r="225" spans="32:39">
      <c r="AH225" s="60"/>
      <c r="AI225" s="60"/>
      <c r="AJ225" s="60"/>
      <c r="AK225" s="60"/>
      <c r="AL225" s="60"/>
      <c r="AM225" s="60"/>
    </row>
    <row r="226" spans="32:39" ht="13.5" customHeight="1">
      <c r="AH226" s="60"/>
      <c r="AI226" s="60"/>
      <c r="AJ226" s="60"/>
      <c r="AK226" s="60"/>
      <c r="AL226" s="60"/>
      <c r="AM226" s="60"/>
    </row>
    <row r="227" spans="32:39" ht="13.5" customHeight="1">
      <c r="AH227" s="60"/>
      <c r="AI227" s="60"/>
      <c r="AJ227" s="60"/>
      <c r="AK227" s="60"/>
      <c r="AL227" s="60"/>
      <c r="AM227" s="60"/>
    </row>
    <row r="228" spans="32:39" ht="13.5" customHeight="1">
      <c r="AH228" s="60"/>
      <c r="AI228" s="60"/>
      <c r="AJ228" s="60"/>
      <c r="AK228" s="60"/>
      <c r="AL228" s="60"/>
      <c r="AM228" s="60"/>
    </row>
    <row r="229" spans="32:39">
      <c r="AH229" s="60"/>
      <c r="AI229" s="60"/>
      <c r="AJ229" s="60"/>
      <c r="AK229" s="60"/>
      <c r="AL229" s="60"/>
      <c r="AM229" s="60"/>
    </row>
    <row r="230" spans="32:39">
      <c r="AF230" s="77"/>
      <c r="AG230" s="77"/>
      <c r="AH230" s="60"/>
      <c r="AI230" s="60"/>
      <c r="AJ230" s="60"/>
      <c r="AK230" s="60"/>
      <c r="AL230" s="60"/>
      <c r="AM230" s="60"/>
    </row>
    <row r="231" spans="32:39" ht="15" customHeight="1">
      <c r="AH231" s="60"/>
      <c r="AI231" s="60"/>
      <c r="AJ231" s="60"/>
      <c r="AK231" s="60"/>
      <c r="AL231" s="60"/>
      <c r="AM231" s="60"/>
    </row>
    <row r="232" spans="32:39" ht="13.5" customHeight="1">
      <c r="AH232" s="60"/>
      <c r="AI232" s="60"/>
      <c r="AJ232" s="60"/>
      <c r="AK232" s="60"/>
      <c r="AL232" s="60"/>
      <c r="AM232" s="60"/>
    </row>
    <row r="233" spans="32:39" ht="13.5" customHeight="1">
      <c r="AH233" s="60"/>
      <c r="AI233" s="60"/>
      <c r="AJ233" s="60"/>
      <c r="AK233" s="60"/>
      <c r="AL233" s="60"/>
      <c r="AM233" s="60"/>
    </row>
    <row r="234" spans="32:39" ht="13.5" customHeight="1">
      <c r="AH234" s="4"/>
      <c r="AI234" s="60"/>
      <c r="AJ234" s="60"/>
      <c r="AK234" s="60"/>
      <c r="AL234" s="60"/>
      <c r="AM234" s="60"/>
    </row>
    <row r="235" spans="32:39" ht="13.5" customHeight="1">
      <c r="AH235" s="4"/>
      <c r="AI235" s="60"/>
      <c r="AJ235" s="60"/>
      <c r="AK235" s="60"/>
      <c r="AL235" s="60"/>
      <c r="AM235" s="60"/>
    </row>
    <row r="236" spans="32:39" ht="13.5" customHeight="1">
      <c r="AH236" s="4"/>
      <c r="AI236" s="60"/>
      <c r="AJ236" s="60"/>
      <c r="AK236" s="60"/>
      <c r="AL236" s="60"/>
      <c r="AM236" s="60"/>
    </row>
    <row r="237" spans="32:39">
      <c r="AH237" s="27"/>
      <c r="AI237" s="60"/>
      <c r="AJ237" s="60"/>
      <c r="AK237" s="60"/>
      <c r="AL237" s="60"/>
      <c r="AM237" s="60"/>
    </row>
    <row r="238" spans="32:39" ht="13.5" customHeight="1">
      <c r="AH238" s="42"/>
      <c r="AI238" s="60"/>
      <c r="AJ238" s="60"/>
      <c r="AK238" s="60"/>
      <c r="AL238" s="60"/>
      <c r="AM238" s="60"/>
    </row>
    <row r="239" spans="32:39">
      <c r="AH239" s="42"/>
      <c r="AI239" s="60"/>
      <c r="AJ239" s="60"/>
      <c r="AK239" s="60"/>
      <c r="AL239" s="60"/>
      <c r="AM239" s="60"/>
    </row>
    <row r="240" spans="32:39" ht="13.5" customHeight="1">
      <c r="AH240" s="42"/>
      <c r="AI240" s="60"/>
      <c r="AJ240" s="60"/>
      <c r="AK240" s="60"/>
      <c r="AL240" s="60"/>
      <c r="AM240" s="60"/>
    </row>
    <row r="241" spans="34:39" ht="13.5" customHeight="1">
      <c r="AH241" s="60"/>
      <c r="AI241" s="60"/>
      <c r="AJ241" s="60"/>
      <c r="AK241" s="60"/>
      <c r="AL241" s="60"/>
      <c r="AM241" s="60"/>
    </row>
    <row r="242" spans="34:39">
      <c r="AH242" s="60"/>
      <c r="AI242" s="60"/>
      <c r="AJ242" s="60"/>
      <c r="AK242" s="60"/>
      <c r="AL242" s="60"/>
      <c r="AM242" s="60"/>
    </row>
    <row r="243" spans="34:39">
      <c r="AH243" s="60"/>
      <c r="AI243" s="60"/>
      <c r="AJ243" s="60"/>
      <c r="AK243" s="60"/>
      <c r="AL243" s="60"/>
      <c r="AM243" s="60"/>
    </row>
    <row r="244" spans="34:39">
      <c r="AH244" s="60"/>
      <c r="AI244" s="60"/>
      <c r="AJ244" s="60"/>
      <c r="AK244" s="60"/>
      <c r="AL244" s="60"/>
      <c r="AM244" s="60"/>
    </row>
    <row r="245" spans="34:39">
      <c r="AH245" s="60"/>
      <c r="AI245" s="60"/>
      <c r="AJ245" s="60"/>
      <c r="AK245" s="60"/>
      <c r="AL245" s="60"/>
      <c r="AM245" s="60"/>
    </row>
    <row r="246" spans="34:39">
      <c r="AH246" s="60"/>
      <c r="AI246" s="60"/>
      <c r="AJ246" s="60"/>
      <c r="AK246" s="60"/>
      <c r="AL246" s="60"/>
      <c r="AM246" s="60"/>
    </row>
    <row r="247" spans="34:39">
      <c r="AH247" s="60"/>
      <c r="AI247" s="60"/>
      <c r="AJ247" s="60"/>
      <c r="AK247" s="60"/>
      <c r="AL247" s="60"/>
      <c r="AM247" s="60"/>
    </row>
    <row r="248" spans="34:39">
      <c r="AH248" s="60"/>
      <c r="AI248" s="60"/>
      <c r="AJ248" s="60"/>
      <c r="AK248" s="60"/>
      <c r="AL248" s="60"/>
      <c r="AM248" s="60"/>
    </row>
    <row r="249" spans="34:39">
      <c r="AH249" s="60"/>
      <c r="AI249" s="4"/>
      <c r="AJ249" s="4"/>
      <c r="AK249" s="4"/>
      <c r="AL249" s="4"/>
      <c r="AM249" s="4"/>
    </row>
    <row r="250" spans="34:39">
      <c r="AH250" s="60"/>
      <c r="AI250" s="4"/>
      <c r="AJ250" s="4"/>
      <c r="AK250" s="4"/>
      <c r="AL250" s="4"/>
      <c r="AM250" s="4"/>
    </row>
    <row r="251" spans="34:39">
      <c r="AH251" s="60"/>
      <c r="AI251" s="4"/>
      <c r="AJ251" s="4"/>
      <c r="AK251" s="4"/>
      <c r="AL251" s="4"/>
      <c r="AM251" s="4"/>
    </row>
    <row r="252" spans="34:39">
      <c r="AH252" s="60"/>
      <c r="AI252" s="4"/>
      <c r="AJ252" s="4"/>
      <c r="AK252" s="4"/>
      <c r="AL252" s="4"/>
      <c r="AM252" s="4"/>
    </row>
    <row r="253" spans="34:39">
      <c r="AH253" s="60"/>
      <c r="AI253" s="42"/>
      <c r="AJ253" s="42"/>
      <c r="AK253" s="42"/>
      <c r="AL253" s="42"/>
      <c r="AM253" s="42"/>
    </row>
    <row r="254" spans="34:39">
      <c r="AH254" s="60"/>
      <c r="AI254" s="42"/>
      <c r="AJ254" s="42"/>
      <c r="AK254" s="42"/>
      <c r="AL254" s="42"/>
      <c r="AM254" s="42"/>
    </row>
    <row r="255" spans="34:39">
      <c r="AH255" s="60"/>
      <c r="AI255" s="42"/>
      <c r="AJ255" s="42"/>
      <c r="AK255" s="42"/>
      <c r="AL255" s="42"/>
      <c r="AM255" s="42"/>
    </row>
    <row r="256" spans="34:39">
      <c r="AH256" s="60"/>
      <c r="AI256" s="60"/>
      <c r="AJ256" s="60"/>
      <c r="AK256" s="60"/>
      <c r="AL256" s="60"/>
      <c r="AM256" s="60"/>
    </row>
    <row r="257" spans="32:39">
      <c r="AH257" s="60"/>
      <c r="AI257" s="60"/>
      <c r="AJ257" s="60"/>
      <c r="AK257" s="60"/>
      <c r="AL257" s="60"/>
      <c r="AM257" s="60"/>
    </row>
    <row r="258" spans="32:39" ht="13.5" customHeight="1">
      <c r="AH258" s="60"/>
      <c r="AI258" s="60"/>
      <c r="AJ258" s="60"/>
      <c r="AK258" s="60"/>
      <c r="AL258" s="60"/>
      <c r="AM258" s="60"/>
    </row>
    <row r="259" spans="32:39" ht="13.5" customHeight="1">
      <c r="AH259" s="60"/>
      <c r="AI259" s="60"/>
      <c r="AJ259" s="60"/>
      <c r="AK259" s="60"/>
      <c r="AL259" s="60"/>
      <c r="AM259" s="60"/>
    </row>
    <row r="260" spans="32:39" ht="13.5" customHeight="1">
      <c r="AH260" s="60"/>
      <c r="AI260" s="60"/>
      <c r="AJ260" s="60"/>
      <c r="AK260" s="60"/>
      <c r="AL260" s="60"/>
      <c r="AM260" s="60"/>
    </row>
    <row r="261" spans="32:39">
      <c r="AH261" s="60"/>
      <c r="AI261" s="60"/>
      <c r="AJ261" s="60"/>
      <c r="AK261" s="60"/>
      <c r="AL261" s="60"/>
      <c r="AM261" s="60"/>
    </row>
    <row r="262" spans="32:39">
      <c r="AF262" s="77"/>
      <c r="AG262" s="77"/>
      <c r="AH262" s="60"/>
      <c r="AI262" s="60"/>
      <c r="AJ262" s="60"/>
      <c r="AK262" s="60"/>
      <c r="AL262" s="60"/>
      <c r="AM262" s="60"/>
    </row>
    <row r="263" spans="32:39" ht="15" customHeight="1">
      <c r="AH263" s="60"/>
      <c r="AI263" s="60"/>
      <c r="AJ263" s="60"/>
      <c r="AK263" s="60"/>
      <c r="AL263" s="60"/>
      <c r="AM263" s="60"/>
    </row>
    <row r="264" spans="32:39" ht="13.5" customHeight="1">
      <c r="AH264" s="60"/>
      <c r="AI264" s="60"/>
      <c r="AJ264" s="60"/>
      <c r="AK264" s="60"/>
      <c r="AL264" s="60"/>
      <c r="AM264" s="60"/>
    </row>
    <row r="265" spans="32:39" ht="13.5" customHeight="1">
      <c r="AH265" s="60"/>
      <c r="AI265" s="60"/>
      <c r="AJ265" s="60"/>
      <c r="AK265" s="60"/>
      <c r="AL265" s="60"/>
      <c r="AM265" s="60"/>
    </row>
    <row r="266" spans="32:39" ht="13.5" customHeight="1">
      <c r="AH266" s="4"/>
      <c r="AI266" s="60"/>
      <c r="AJ266" s="60"/>
      <c r="AK266" s="60"/>
      <c r="AL266" s="60"/>
      <c r="AM266" s="60"/>
    </row>
    <row r="267" spans="32:39" ht="13.5" customHeight="1">
      <c r="AH267" s="4"/>
      <c r="AI267" s="60"/>
      <c r="AJ267" s="60"/>
      <c r="AK267" s="60"/>
      <c r="AL267" s="60"/>
      <c r="AM267" s="60"/>
    </row>
    <row r="268" spans="32:39" ht="13.5" customHeight="1">
      <c r="AH268" s="4"/>
      <c r="AI268" s="60"/>
      <c r="AJ268" s="60"/>
      <c r="AK268" s="60"/>
      <c r="AL268" s="60"/>
      <c r="AM268" s="60"/>
    </row>
    <row r="269" spans="32:39">
      <c r="AH269" s="27"/>
      <c r="AI269" s="60"/>
      <c r="AJ269" s="60"/>
      <c r="AK269" s="60"/>
      <c r="AL269" s="60"/>
      <c r="AM269" s="60"/>
    </row>
    <row r="270" spans="32:39" ht="13.5" customHeight="1">
      <c r="AH270" s="42"/>
      <c r="AI270" s="60"/>
      <c r="AJ270" s="60"/>
      <c r="AK270" s="60"/>
      <c r="AL270" s="60"/>
      <c r="AM270" s="60"/>
    </row>
    <row r="271" spans="32:39">
      <c r="AH271" s="42"/>
      <c r="AI271" s="60"/>
      <c r="AJ271" s="60"/>
      <c r="AK271" s="60"/>
      <c r="AL271" s="60"/>
      <c r="AM271" s="60"/>
    </row>
    <row r="272" spans="32:39" ht="13.5" customHeight="1">
      <c r="AH272" s="42"/>
      <c r="AI272" s="60"/>
      <c r="AJ272" s="60"/>
      <c r="AK272" s="60"/>
      <c r="AL272" s="60"/>
      <c r="AM272" s="60"/>
    </row>
    <row r="273" spans="34:39" ht="13.5" customHeight="1">
      <c r="AH273" s="60"/>
      <c r="AI273" s="60"/>
      <c r="AJ273" s="60"/>
      <c r="AK273" s="60"/>
      <c r="AL273" s="60"/>
      <c r="AM273" s="60"/>
    </row>
    <row r="274" spans="34:39">
      <c r="AH274" s="60"/>
      <c r="AI274" s="60"/>
      <c r="AJ274" s="60"/>
      <c r="AK274" s="60"/>
      <c r="AL274" s="60"/>
      <c r="AM274" s="60"/>
    </row>
    <row r="275" spans="34:39">
      <c r="AH275" s="60"/>
      <c r="AI275" s="60"/>
      <c r="AJ275" s="60"/>
      <c r="AK275" s="60"/>
      <c r="AL275" s="60"/>
      <c r="AM275" s="60"/>
    </row>
    <row r="276" spans="34:39">
      <c r="AH276" s="60"/>
      <c r="AI276" s="60"/>
      <c r="AJ276" s="60"/>
      <c r="AK276" s="60"/>
      <c r="AL276" s="60"/>
      <c r="AM276" s="60"/>
    </row>
    <row r="277" spans="34:39">
      <c r="AH277" s="60"/>
      <c r="AI277" s="60"/>
      <c r="AJ277" s="60"/>
      <c r="AK277" s="60"/>
      <c r="AL277" s="60"/>
      <c r="AM277" s="60"/>
    </row>
    <row r="278" spans="34:39">
      <c r="AH278" s="60"/>
      <c r="AI278" s="60"/>
      <c r="AJ278" s="60"/>
      <c r="AK278" s="60"/>
      <c r="AL278" s="60"/>
      <c r="AM278" s="60"/>
    </row>
    <row r="279" spans="34:39">
      <c r="AH279" s="60"/>
      <c r="AI279" s="60"/>
      <c r="AJ279" s="60"/>
      <c r="AK279" s="60"/>
      <c r="AL279" s="60"/>
      <c r="AM279" s="60"/>
    </row>
    <row r="280" spans="34:39">
      <c r="AH280" s="60"/>
      <c r="AI280" s="60"/>
      <c r="AJ280" s="60"/>
      <c r="AK280" s="60"/>
      <c r="AL280" s="60"/>
      <c r="AM280" s="60"/>
    </row>
    <row r="281" spans="34:39">
      <c r="AH281" s="60"/>
      <c r="AI281" s="4"/>
      <c r="AJ281" s="4"/>
      <c r="AK281" s="4"/>
      <c r="AL281" s="4"/>
      <c r="AM281" s="4"/>
    </row>
    <row r="282" spans="34:39">
      <c r="AH282" s="60"/>
      <c r="AI282" s="4"/>
      <c r="AJ282" s="4"/>
      <c r="AK282" s="4"/>
      <c r="AL282" s="4"/>
      <c r="AM282" s="4"/>
    </row>
    <row r="283" spans="34:39">
      <c r="AH283" s="60"/>
      <c r="AI283" s="4"/>
      <c r="AJ283" s="4"/>
      <c r="AK283" s="4"/>
      <c r="AL283" s="4"/>
      <c r="AM283" s="4"/>
    </row>
    <row r="284" spans="34:39">
      <c r="AH284" s="60"/>
      <c r="AI284" s="4"/>
      <c r="AJ284" s="4"/>
      <c r="AK284" s="4"/>
      <c r="AL284" s="4"/>
      <c r="AM284" s="4"/>
    </row>
    <row r="285" spans="34:39">
      <c r="AH285" s="60"/>
      <c r="AI285" s="42"/>
      <c r="AJ285" s="42"/>
      <c r="AK285" s="42"/>
      <c r="AL285" s="42"/>
      <c r="AM285" s="42"/>
    </row>
    <row r="286" spans="34:39">
      <c r="AH286" s="60"/>
      <c r="AI286" s="42"/>
      <c r="AJ286" s="42"/>
      <c r="AK286" s="42"/>
      <c r="AL286" s="42"/>
      <c r="AM286" s="42"/>
    </row>
    <row r="287" spans="34:39">
      <c r="AH287" s="60"/>
      <c r="AI287" s="42"/>
      <c r="AJ287" s="42"/>
      <c r="AK287" s="42"/>
      <c r="AL287" s="42"/>
      <c r="AM287" s="42"/>
    </row>
    <row r="288" spans="34:39">
      <c r="AH288" s="60"/>
      <c r="AI288" s="60"/>
      <c r="AJ288" s="60"/>
      <c r="AK288" s="60"/>
      <c r="AL288" s="60"/>
      <c r="AM288" s="60"/>
    </row>
    <row r="289" spans="32:39">
      <c r="AH289" s="60"/>
      <c r="AI289" s="60"/>
      <c r="AJ289" s="60"/>
      <c r="AK289" s="60"/>
      <c r="AL289" s="60"/>
      <c r="AM289" s="60"/>
    </row>
    <row r="290" spans="32:39" ht="13.5" customHeight="1">
      <c r="AH290" s="60"/>
      <c r="AI290" s="60"/>
      <c r="AJ290" s="60"/>
      <c r="AK290" s="60"/>
      <c r="AL290" s="60"/>
      <c r="AM290" s="60"/>
    </row>
    <row r="291" spans="32:39" ht="13.5" customHeight="1">
      <c r="AH291" s="60"/>
      <c r="AI291" s="60"/>
      <c r="AJ291" s="60"/>
      <c r="AK291" s="60"/>
      <c r="AL291" s="60"/>
      <c r="AM291" s="60"/>
    </row>
    <row r="292" spans="32:39" ht="13.5" customHeight="1">
      <c r="AH292" s="60"/>
      <c r="AI292" s="60"/>
      <c r="AJ292" s="60"/>
      <c r="AK292" s="60"/>
      <c r="AL292" s="60"/>
      <c r="AM292" s="60"/>
    </row>
    <row r="293" spans="32:39">
      <c r="AH293" s="60"/>
      <c r="AI293" s="60"/>
      <c r="AJ293" s="60"/>
      <c r="AK293" s="60"/>
      <c r="AL293" s="60"/>
      <c r="AM293" s="60"/>
    </row>
    <row r="294" spans="32:39">
      <c r="AF294" s="77"/>
      <c r="AG294" s="77"/>
      <c r="AH294" s="60"/>
      <c r="AI294" s="60"/>
      <c r="AJ294" s="60"/>
      <c r="AK294" s="60"/>
      <c r="AL294" s="60"/>
      <c r="AM294" s="60"/>
    </row>
    <row r="295" spans="32:39" ht="15" customHeight="1">
      <c r="AH295" s="60"/>
      <c r="AI295" s="60"/>
      <c r="AJ295" s="60"/>
      <c r="AK295" s="60"/>
      <c r="AL295" s="60"/>
      <c r="AM295" s="60"/>
    </row>
    <row r="296" spans="32:39" ht="13.5" customHeight="1">
      <c r="AH296" s="60"/>
      <c r="AI296" s="60"/>
      <c r="AJ296" s="60"/>
      <c r="AK296" s="60"/>
      <c r="AL296" s="60"/>
      <c r="AM296" s="60"/>
    </row>
    <row r="297" spans="32:39" ht="13.5" customHeight="1">
      <c r="AH297" s="60"/>
      <c r="AI297" s="60"/>
      <c r="AJ297" s="60"/>
      <c r="AK297" s="60"/>
      <c r="AL297" s="60"/>
      <c r="AM297" s="60"/>
    </row>
    <row r="298" spans="32:39" ht="13.5" customHeight="1">
      <c r="AH298" s="4"/>
      <c r="AI298" s="60"/>
      <c r="AJ298" s="60"/>
      <c r="AK298" s="60"/>
      <c r="AL298" s="60"/>
      <c r="AM298" s="60"/>
    </row>
    <row r="299" spans="32:39" ht="13.5" customHeight="1">
      <c r="AH299" s="4"/>
      <c r="AI299" s="60"/>
      <c r="AJ299" s="60"/>
      <c r="AK299" s="60"/>
      <c r="AL299" s="60"/>
      <c r="AM299" s="60"/>
    </row>
    <row r="300" spans="32:39" ht="13.5" customHeight="1">
      <c r="AH300" s="4"/>
      <c r="AI300" s="60"/>
      <c r="AJ300" s="60"/>
      <c r="AK300" s="60"/>
      <c r="AL300" s="60"/>
      <c r="AM300" s="60"/>
    </row>
    <row r="301" spans="32:39">
      <c r="AH301" s="27"/>
      <c r="AI301" s="60"/>
      <c r="AJ301" s="60"/>
      <c r="AK301" s="60"/>
      <c r="AL301" s="60"/>
      <c r="AM301" s="60"/>
    </row>
    <row r="302" spans="32:39" ht="13.5" customHeight="1">
      <c r="AH302" s="42"/>
      <c r="AI302" s="60"/>
      <c r="AJ302" s="60"/>
      <c r="AK302" s="60"/>
      <c r="AL302" s="60"/>
      <c r="AM302" s="60"/>
    </row>
    <row r="303" spans="32:39">
      <c r="AH303" s="42"/>
      <c r="AI303" s="60"/>
      <c r="AJ303" s="60"/>
      <c r="AK303" s="60"/>
      <c r="AL303" s="60"/>
      <c r="AM303" s="60"/>
    </row>
    <row r="304" spans="32:39" ht="13.5" customHeight="1">
      <c r="AH304" s="42"/>
      <c r="AI304" s="60"/>
      <c r="AJ304" s="60"/>
      <c r="AK304" s="60"/>
      <c r="AL304" s="60"/>
      <c r="AM304" s="60"/>
    </row>
    <row r="305" spans="34:39" ht="13.5" customHeight="1">
      <c r="AH305" s="60"/>
      <c r="AI305" s="60"/>
      <c r="AJ305" s="60"/>
      <c r="AK305" s="60"/>
      <c r="AL305" s="60"/>
      <c r="AM305" s="60"/>
    </row>
    <row r="306" spans="34:39">
      <c r="AH306" s="60"/>
      <c r="AI306" s="60"/>
      <c r="AJ306" s="60"/>
      <c r="AK306" s="60"/>
      <c r="AL306" s="60"/>
      <c r="AM306" s="60"/>
    </row>
    <row r="307" spans="34:39">
      <c r="AH307" s="60"/>
      <c r="AI307" s="60"/>
      <c r="AJ307" s="60"/>
      <c r="AK307" s="60"/>
      <c r="AL307" s="60"/>
      <c r="AM307" s="60"/>
    </row>
    <row r="308" spans="34:39">
      <c r="AH308" s="60"/>
      <c r="AI308" s="60"/>
      <c r="AJ308" s="60"/>
      <c r="AK308" s="60"/>
      <c r="AL308" s="60"/>
      <c r="AM308" s="60"/>
    </row>
    <row r="309" spans="34:39">
      <c r="AH309" s="60"/>
      <c r="AI309" s="60"/>
      <c r="AJ309" s="60"/>
      <c r="AK309" s="60"/>
      <c r="AL309" s="60"/>
      <c r="AM309" s="60"/>
    </row>
    <row r="310" spans="34:39">
      <c r="AH310" s="60"/>
      <c r="AI310" s="60"/>
      <c r="AJ310" s="60"/>
      <c r="AK310" s="60"/>
      <c r="AL310" s="60"/>
      <c r="AM310" s="60"/>
    </row>
    <row r="311" spans="34:39">
      <c r="AH311" s="60"/>
      <c r="AI311" s="60"/>
      <c r="AJ311" s="60"/>
      <c r="AK311" s="60"/>
      <c r="AL311" s="60"/>
      <c r="AM311" s="60"/>
    </row>
    <row r="312" spans="34:39">
      <c r="AH312" s="60"/>
      <c r="AI312" s="60"/>
      <c r="AJ312" s="60"/>
      <c r="AK312" s="60"/>
      <c r="AL312" s="60"/>
      <c r="AM312" s="60"/>
    </row>
    <row r="313" spans="34:39">
      <c r="AH313" s="60"/>
      <c r="AI313" s="4"/>
      <c r="AJ313" s="4"/>
      <c r="AK313" s="4"/>
      <c r="AL313" s="4"/>
      <c r="AM313" s="4"/>
    </row>
    <row r="314" spans="34:39">
      <c r="AH314" s="60"/>
      <c r="AI314" s="4"/>
      <c r="AJ314" s="4"/>
      <c r="AK314" s="4"/>
      <c r="AL314" s="4"/>
      <c r="AM314" s="4"/>
    </row>
    <row r="315" spans="34:39">
      <c r="AH315" s="60"/>
      <c r="AI315" s="4"/>
      <c r="AJ315" s="4"/>
      <c r="AK315" s="4"/>
      <c r="AL315" s="4"/>
      <c r="AM315" s="4"/>
    </row>
    <row r="316" spans="34:39">
      <c r="AH316" s="60"/>
      <c r="AI316" s="4"/>
      <c r="AJ316" s="4"/>
      <c r="AK316" s="4"/>
      <c r="AL316" s="4"/>
      <c r="AM316" s="4"/>
    </row>
    <row r="317" spans="34:39">
      <c r="AH317" s="60"/>
      <c r="AI317" s="42"/>
      <c r="AJ317" s="42"/>
      <c r="AK317" s="42"/>
      <c r="AL317" s="42"/>
      <c r="AM317" s="42"/>
    </row>
    <row r="318" spans="34:39">
      <c r="AH318" s="60"/>
      <c r="AI318" s="42"/>
      <c r="AJ318" s="42"/>
      <c r="AK318" s="42"/>
      <c r="AL318" s="42"/>
      <c r="AM318" s="42"/>
    </row>
    <row r="319" spans="34:39">
      <c r="AH319" s="60"/>
      <c r="AI319" s="42"/>
      <c r="AJ319" s="42"/>
      <c r="AK319" s="42"/>
      <c r="AL319" s="42"/>
      <c r="AM319" s="42"/>
    </row>
    <row r="320" spans="34:39">
      <c r="AH320" s="60"/>
      <c r="AI320" s="60"/>
      <c r="AJ320" s="60"/>
      <c r="AK320" s="60"/>
      <c r="AL320" s="60"/>
      <c r="AM320" s="60"/>
    </row>
    <row r="321" spans="32:39">
      <c r="AH321" s="60"/>
      <c r="AI321" s="60"/>
      <c r="AJ321" s="60"/>
      <c r="AK321" s="60"/>
      <c r="AL321" s="60"/>
      <c r="AM321" s="60"/>
    </row>
    <row r="322" spans="32:39" ht="13.5" customHeight="1">
      <c r="AH322" s="60"/>
      <c r="AI322" s="60"/>
      <c r="AJ322" s="60"/>
      <c r="AK322" s="60"/>
      <c r="AL322" s="60"/>
      <c r="AM322" s="60"/>
    </row>
    <row r="323" spans="32:39" ht="13.5" customHeight="1">
      <c r="AH323" s="60"/>
      <c r="AI323" s="60"/>
      <c r="AJ323" s="60"/>
      <c r="AK323" s="60"/>
      <c r="AL323" s="60"/>
      <c r="AM323" s="60"/>
    </row>
    <row r="324" spans="32:39" ht="13.5" customHeight="1">
      <c r="AH324" s="60"/>
      <c r="AI324" s="60"/>
      <c r="AJ324" s="60"/>
      <c r="AK324" s="60"/>
      <c r="AL324" s="60"/>
      <c r="AM324" s="60"/>
    </row>
    <row r="325" spans="32:39">
      <c r="AH325" s="60"/>
      <c r="AI325" s="60"/>
      <c r="AJ325" s="60"/>
      <c r="AK325" s="60"/>
      <c r="AL325" s="60"/>
      <c r="AM325" s="60"/>
    </row>
    <row r="326" spans="32:39">
      <c r="AF326" s="77"/>
      <c r="AG326" s="77"/>
      <c r="AH326" s="60"/>
      <c r="AI326" s="60"/>
      <c r="AJ326" s="60"/>
      <c r="AK326" s="60"/>
      <c r="AL326" s="60"/>
      <c r="AM326" s="60"/>
    </row>
    <row r="327" spans="32:39" ht="15" customHeight="1">
      <c r="AH327" s="60"/>
      <c r="AI327" s="60"/>
      <c r="AJ327" s="60"/>
      <c r="AK327" s="60"/>
      <c r="AL327" s="60"/>
      <c r="AM327" s="60"/>
    </row>
    <row r="328" spans="32:39" ht="13.5" customHeight="1">
      <c r="AH328" s="60"/>
      <c r="AI328" s="60"/>
      <c r="AJ328" s="60"/>
      <c r="AK328" s="60"/>
      <c r="AL328" s="60"/>
      <c r="AM328" s="60"/>
    </row>
    <row r="329" spans="32:39" ht="13.5" customHeight="1">
      <c r="AH329" s="60"/>
      <c r="AI329" s="60"/>
      <c r="AJ329" s="60"/>
      <c r="AK329" s="60"/>
      <c r="AL329" s="60"/>
      <c r="AM329" s="60"/>
    </row>
    <row r="330" spans="32:39" ht="13.5" customHeight="1">
      <c r="AH330" s="4"/>
      <c r="AI330" s="60"/>
      <c r="AJ330" s="60"/>
      <c r="AK330" s="60"/>
      <c r="AL330" s="60"/>
      <c r="AM330" s="60"/>
    </row>
    <row r="331" spans="32:39" ht="13.5" customHeight="1">
      <c r="AH331" s="4"/>
      <c r="AI331" s="60"/>
      <c r="AJ331" s="60"/>
      <c r="AK331" s="60"/>
      <c r="AL331" s="60"/>
      <c r="AM331" s="60"/>
    </row>
    <row r="332" spans="32:39" ht="13.5" customHeight="1">
      <c r="AH332" s="4"/>
      <c r="AI332" s="60"/>
      <c r="AJ332" s="60"/>
      <c r="AK332" s="60"/>
      <c r="AL332" s="60"/>
      <c r="AM332" s="60"/>
    </row>
    <row r="333" spans="32:39">
      <c r="AH333" s="27"/>
      <c r="AI333" s="60"/>
      <c r="AJ333" s="60"/>
      <c r="AK333" s="60"/>
      <c r="AL333" s="60"/>
      <c r="AM333" s="60"/>
    </row>
    <row r="334" spans="32:39" ht="13.5" customHeight="1">
      <c r="AH334" s="42"/>
      <c r="AI334" s="60"/>
      <c r="AJ334" s="60"/>
      <c r="AK334" s="60"/>
      <c r="AL334" s="60"/>
      <c r="AM334" s="60"/>
    </row>
    <row r="335" spans="32:39">
      <c r="AH335" s="42"/>
      <c r="AI335" s="60"/>
      <c r="AJ335" s="60"/>
      <c r="AK335" s="60"/>
      <c r="AL335" s="60"/>
      <c r="AM335" s="60"/>
    </row>
    <row r="336" spans="32:39" ht="13.5" customHeight="1">
      <c r="AH336" s="42"/>
      <c r="AI336" s="60"/>
      <c r="AJ336" s="60"/>
      <c r="AK336" s="60"/>
      <c r="AL336" s="60"/>
      <c r="AM336" s="60"/>
    </row>
    <row r="337" spans="34:39" ht="13.5" customHeight="1">
      <c r="AH337" s="60"/>
      <c r="AI337" s="60"/>
      <c r="AJ337" s="60"/>
      <c r="AK337" s="60"/>
      <c r="AL337" s="60"/>
      <c r="AM337" s="60"/>
    </row>
    <row r="338" spans="34:39">
      <c r="AH338" s="60"/>
      <c r="AI338" s="60"/>
      <c r="AJ338" s="60"/>
      <c r="AK338" s="60"/>
      <c r="AL338" s="60"/>
      <c r="AM338" s="60"/>
    </row>
    <row r="339" spans="34:39">
      <c r="AH339" s="60"/>
      <c r="AI339" s="60"/>
      <c r="AJ339" s="60"/>
      <c r="AK339" s="60"/>
      <c r="AL339" s="60"/>
      <c r="AM339" s="60"/>
    </row>
    <row r="340" spans="34:39">
      <c r="AH340" s="60"/>
      <c r="AI340" s="60"/>
      <c r="AJ340" s="60"/>
      <c r="AK340" s="60"/>
      <c r="AL340" s="60"/>
      <c r="AM340" s="60"/>
    </row>
    <row r="341" spans="34:39">
      <c r="AH341" s="60"/>
      <c r="AI341" s="60"/>
      <c r="AJ341" s="60"/>
      <c r="AK341" s="60"/>
      <c r="AL341" s="60"/>
      <c r="AM341" s="60"/>
    </row>
    <row r="342" spans="34:39">
      <c r="AH342" s="60"/>
      <c r="AI342" s="60"/>
      <c r="AJ342" s="60"/>
      <c r="AK342" s="60"/>
      <c r="AL342" s="60"/>
      <c r="AM342" s="60"/>
    </row>
    <row r="343" spans="34:39">
      <c r="AH343" s="60"/>
      <c r="AI343" s="60"/>
      <c r="AJ343" s="60"/>
      <c r="AK343" s="60"/>
      <c r="AL343" s="60"/>
      <c r="AM343" s="60"/>
    </row>
    <row r="344" spans="34:39">
      <c r="AH344" s="60"/>
      <c r="AI344" s="60"/>
      <c r="AJ344" s="60"/>
      <c r="AK344" s="60"/>
      <c r="AL344" s="60"/>
      <c r="AM344" s="60"/>
    </row>
    <row r="345" spans="34:39">
      <c r="AH345" s="60"/>
      <c r="AI345" s="4"/>
      <c r="AJ345" s="4"/>
      <c r="AK345" s="4"/>
      <c r="AL345" s="4"/>
      <c r="AM345" s="4"/>
    </row>
    <row r="346" spans="34:39">
      <c r="AH346" s="60"/>
      <c r="AI346" s="4"/>
      <c r="AJ346" s="4"/>
      <c r="AK346" s="4"/>
      <c r="AL346" s="4"/>
      <c r="AM346" s="4"/>
    </row>
    <row r="347" spans="34:39">
      <c r="AH347" s="60"/>
      <c r="AI347" s="4"/>
      <c r="AJ347" s="4"/>
      <c r="AK347" s="4"/>
      <c r="AL347" s="4"/>
      <c r="AM347" s="4"/>
    </row>
    <row r="348" spans="34:39">
      <c r="AH348" s="60"/>
      <c r="AI348" s="4"/>
      <c r="AJ348" s="4"/>
      <c r="AK348" s="4"/>
      <c r="AL348" s="4"/>
      <c r="AM348" s="4"/>
    </row>
    <row r="349" spans="34:39">
      <c r="AH349" s="60"/>
      <c r="AI349" s="42"/>
      <c r="AJ349" s="42"/>
      <c r="AK349" s="42"/>
      <c r="AL349" s="42"/>
      <c r="AM349" s="42"/>
    </row>
    <row r="350" spans="34:39">
      <c r="AH350" s="60"/>
      <c r="AI350" s="42"/>
      <c r="AJ350" s="42"/>
      <c r="AK350" s="42"/>
      <c r="AL350" s="42"/>
      <c r="AM350" s="42"/>
    </row>
    <row r="351" spans="34:39">
      <c r="AH351" s="60"/>
      <c r="AI351" s="42"/>
      <c r="AJ351" s="42"/>
      <c r="AK351" s="42"/>
      <c r="AL351" s="42"/>
      <c r="AM351" s="42"/>
    </row>
    <row r="352" spans="34:39">
      <c r="AH352" s="60"/>
      <c r="AI352" s="60"/>
      <c r="AJ352" s="60"/>
      <c r="AK352" s="60"/>
      <c r="AL352" s="60"/>
      <c r="AM352" s="60"/>
    </row>
    <row r="353" spans="32:39">
      <c r="AH353" s="60"/>
      <c r="AI353" s="60"/>
      <c r="AJ353" s="60"/>
      <c r="AK353" s="60"/>
      <c r="AL353" s="60"/>
      <c r="AM353" s="60"/>
    </row>
    <row r="354" spans="32:39" ht="13.5" customHeight="1">
      <c r="AH354" s="60"/>
      <c r="AI354" s="60"/>
      <c r="AJ354" s="60"/>
      <c r="AK354" s="60"/>
      <c r="AL354" s="60"/>
      <c r="AM354" s="60"/>
    </row>
    <row r="355" spans="32:39" ht="13.5" customHeight="1">
      <c r="AH355" s="60"/>
      <c r="AI355" s="60"/>
      <c r="AJ355" s="60"/>
      <c r="AK355" s="60"/>
      <c r="AL355" s="60"/>
      <c r="AM355" s="60"/>
    </row>
    <row r="356" spans="32:39" ht="13.5" customHeight="1">
      <c r="AH356" s="60"/>
      <c r="AI356" s="60"/>
      <c r="AJ356" s="60"/>
      <c r="AK356" s="60"/>
      <c r="AL356" s="60"/>
      <c r="AM356" s="60"/>
    </row>
    <row r="357" spans="32:39">
      <c r="AH357" s="60"/>
      <c r="AI357" s="60"/>
      <c r="AJ357" s="60"/>
      <c r="AK357" s="60"/>
      <c r="AL357" s="60"/>
      <c r="AM357" s="60"/>
    </row>
    <row r="358" spans="32:39">
      <c r="AF358" s="77"/>
      <c r="AG358" s="77"/>
      <c r="AH358" s="60"/>
      <c r="AI358" s="60"/>
      <c r="AJ358" s="60"/>
      <c r="AK358" s="60"/>
      <c r="AL358" s="60"/>
      <c r="AM358" s="60"/>
    </row>
    <row r="359" spans="32:39" ht="15" customHeight="1">
      <c r="AH359" s="60"/>
      <c r="AI359" s="60"/>
      <c r="AJ359" s="60"/>
      <c r="AK359" s="60"/>
      <c r="AL359" s="60"/>
      <c r="AM359" s="60"/>
    </row>
    <row r="360" spans="32:39" ht="13.5" customHeight="1">
      <c r="AH360" s="60"/>
      <c r="AI360" s="60"/>
      <c r="AJ360" s="60"/>
      <c r="AK360" s="60"/>
      <c r="AL360" s="60"/>
      <c r="AM360" s="60"/>
    </row>
    <row r="361" spans="32:39" ht="13.5" customHeight="1">
      <c r="AH361" s="60"/>
      <c r="AI361" s="60"/>
      <c r="AJ361" s="60"/>
      <c r="AK361" s="60"/>
      <c r="AL361" s="60"/>
      <c r="AM361" s="60"/>
    </row>
    <row r="362" spans="32:39" ht="13.5" customHeight="1">
      <c r="AH362" s="4"/>
      <c r="AI362" s="60"/>
      <c r="AJ362" s="60"/>
      <c r="AK362" s="60"/>
      <c r="AL362" s="60"/>
      <c r="AM362" s="60"/>
    </row>
    <row r="363" spans="32:39" ht="13.5" customHeight="1">
      <c r="AH363" s="4"/>
      <c r="AI363" s="60"/>
      <c r="AJ363" s="60"/>
      <c r="AK363" s="60"/>
      <c r="AL363" s="60"/>
      <c r="AM363" s="60"/>
    </row>
    <row r="364" spans="32:39" ht="13.5" customHeight="1">
      <c r="AH364" s="4"/>
      <c r="AI364" s="60"/>
      <c r="AJ364" s="60"/>
      <c r="AK364" s="60"/>
      <c r="AL364" s="60"/>
      <c r="AM364" s="60"/>
    </row>
    <row r="365" spans="32:39">
      <c r="AH365" s="27"/>
      <c r="AI365" s="60"/>
      <c r="AJ365" s="60"/>
      <c r="AK365" s="60"/>
      <c r="AL365" s="60"/>
      <c r="AM365" s="60"/>
    </row>
    <row r="366" spans="32:39" ht="13.5" customHeight="1">
      <c r="AH366" s="42"/>
      <c r="AI366" s="60"/>
      <c r="AJ366" s="60"/>
      <c r="AK366" s="60"/>
      <c r="AL366" s="60"/>
      <c r="AM366" s="60"/>
    </row>
    <row r="367" spans="32:39">
      <c r="AH367" s="42"/>
      <c r="AI367" s="60"/>
      <c r="AJ367" s="60"/>
      <c r="AK367" s="60"/>
      <c r="AL367" s="60"/>
      <c r="AM367" s="60"/>
    </row>
    <row r="368" spans="32:39" ht="13.5" customHeight="1">
      <c r="AH368" s="42"/>
      <c r="AI368" s="60"/>
      <c r="AJ368" s="60"/>
      <c r="AK368" s="60"/>
      <c r="AL368" s="60"/>
      <c r="AM368" s="60"/>
    </row>
    <row r="369" spans="34:39" ht="13.5" customHeight="1">
      <c r="AH369" s="60"/>
      <c r="AI369" s="60"/>
      <c r="AJ369" s="60"/>
      <c r="AK369" s="60"/>
      <c r="AL369" s="60"/>
      <c r="AM369" s="60"/>
    </row>
    <row r="370" spans="34:39">
      <c r="AH370" s="60"/>
      <c r="AI370" s="60"/>
      <c r="AJ370" s="60"/>
      <c r="AK370" s="60"/>
      <c r="AL370" s="60"/>
      <c r="AM370" s="60"/>
    </row>
    <row r="371" spans="34:39">
      <c r="AH371" s="60"/>
      <c r="AI371" s="60"/>
      <c r="AJ371" s="60"/>
      <c r="AK371" s="60"/>
      <c r="AL371" s="60"/>
      <c r="AM371" s="60"/>
    </row>
    <row r="372" spans="34:39">
      <c r="AH372" s="60"/>
      <c r="AI372" s="60"/>
      <c r="AJ372" s="60"/>
      <c r="AK372" s="60"/>
      <c r="AL372" s="60"/>
      <c r="AM372" s="60"/>
    </row>
    <row r="373" spans="34:39">
      <c r="AH373" s="60"/>
      <c r="AI373" s="60"/>
      <c r="AJ373" s="60"/>
      <c r="AK373" s="60"/>
      <c r="AL373" s="60"/>
      <c r="AM373" s="60"/>
    </row>
    <row r="374" spans="34:39">
      <c r="AH374" s="60"/>
      <c r="AI374" s="60"/>
      <c r="AJ374" s="60"/>
      <c r="AK374" s="60"/>
      <c r="AL374" s="60"/>
      <c r="AM374" s="60"/>
    </row>
    <row r="375" spans="34:39">
      <c r="AH375" s="60"/>
      <c r="AI375" s="60"/>
      <c r="AJ375" s="60"/>
      <c r="AK375" s="60"/>
      <c r="AL375" s="60"/>
      <c r="AM375" s="60"/>
    </row>
    <row r="376" spans="34:39">
      <c r="AH376" s="60"/>
      <c r="AI376" s="60"/>
      <c r="AJ376" s="60"/>
      <c r="AK376" s="60"/>
      <c r="AL376" s="60"/>
      <c r="AM376" s="60"/>
    </row>
    <row r="377" spans="34:39">
      <c r="AH377" s="60"/>
      <c r="AI377" s="4"/>
      <c r="AJ377" s="4"/>
      <c r="AK377" s="4"/>
      <c r="AL377" s="4"/>
      <c r="AM377" s="4"/>
    </row>
    <row r="378" spans="34:39">
      <c r="AH378" s="60"/>
      <c r="AI378" s="4"/>
      <c r="AJ378" s="4"/>
      <c r="AK378" s="4"/>
      <c r="AL378" s="4"/>
      <c r="AM378" s="4"/>
    </row>
    <row r="379" spans="34:39">
      <c r="AH379" s="60"/>
      <c r="AI379" s="4"/>
      <c r="AJ379" s="4"/>
      <c r="AK379" s="4"/>
      <c r="AL379" s="4"/>
      <c r="AM379" s="4"/>
    </row>
    <row r="380" spans="34:39">
      <c r="AH380" s="60"/>
      <c r="AI380" s="4"/>
      <c r="AJ380" s="4"/>
      <c r="AK380" s="4"/>
      <c r="AL380" s="4"/>
      <c r="AM380" s="4"/>
    </row>
    <row r="381" spans="34:39">
      <c r="AH381" s="60"/>
      <c r="AI381" s="42"/>
      <c r="AJ381" s="42"/>
      <c r="AK381" s="42"/>
      <c r="AL381" s="42"/>
      <c r="AM381" s="42"/>
    </row>
    <row r="382" spans="34:39">
      <c r="AH382" s="60"/>
      <c r="AI382" s="42"/>
      <c r="AJ382" s="42"/>
      <c r="AK382" s="42"/>
      <c r="AL382" s="42"/>
      <c r="AM382" s="42"/>
    </row>
    <row r="383" spans="34:39">
      <c r="AH383" s="60"/>
      <c r="AI383" s="42"/>
      <c r="AJ383" s="42"/>
      <c r="AK383" s="42"/>
      <c r="AL383" s="42"/>
      <c r="AM383" s="42"/>
    </row>
    <row r="384" spans="34:39">
      <c r="AH384" s="60"/>
      <c r="AI384" s="60"/>
      <c r="AJ384" s="60"/>
      <c r="AK384" s="60"/>
      <c r="AL384" s="60"/>
      <c r="AM384" s="60"/>
    </row>
    <row r="385" spans="32:39">
      <c r="AH385" s="60"/>
      <c r="AI385" s="60"/>
      <c r="AJ385" s="60"/>
      <c r="AK385" s="60"/>
      <c r="AL385" s="60"/>
      <c r="AM385" s="60"/>
    </row>
    <row r="386" spans="32:39" ht="13.5" customHeight="1">
      <c r="AH386" s="60"/>
      <c r="AI386" s="60"/>
      <c r="AJ386" s="60"/>
      <c r="AK386" s="60"/>
      <c r="AL386" s="60"/>
      <c r="AM386" s="60"/>
    </row>
    <row r="387" spans="32:39" ht="13.5" customHeight="1">
      <c r="AH387" s="60"/>
      <c r="AI387" s="60"/>
      <c r="AJ387" s="60"/>
      <c r="AK387" s="60"/>
      <c r="AL387" s="60"/>
      <c r="AM387" s="60"/>
    </row>
    <row r="388" spans="32:39" ht="13.5" customHeight="1">
      <c r="AH388" s="60"/>
      <c r="AI388" s="60"/>
      <c r="AJ388" s="60"/>
      <c r="AK388" s="60"/>
      <c r="AL388" s="60"/>
      <c r="AM388" s="60"/>
    </row>
    <row r="389" spans="32:39">
      <c r="AH389" s="60"/>
      <c r="AI389" s="60"/>
      <c r="AJ389" s="60"/>
      <c r="AK389" s="60"/>
      <c r="AL389" s="60"/>
      <c r="AM389" s="60"/>
    </row>
    <row r="390" spans="32:39">
      <c r="AF390" s="77"/>
      <c r="AG390" s="77"/>
      <c r="AH390" s="60"/>
      <c r="AI390" s="60"/>
      <c r="AJ390" s="60"/>
      <c r="AK390" s="60"/>
      <c r="AL390" s="60"/>
      <c r="AM390" s="60"/>
    </row>
    <row r="391" spans="32:39" ht="15" customHeight="1">
      <c r="AH391" s="60"/>
      <c r="AI391" s="60"/>
      <c r="AJ391" s="60"/>
      <c r="AK391" s="60"/>
      <c r="AL391" s="60"/>
      <c r="AM391" s="60"/>
    </row>
    <row r="392" spans="32:39" ht="13.5" customHeight="1">
      <c r="AH392" s="60"/>
      <c r="AI392" s="60"/>
      <c r="AJ392" s="60"/>
      <c r="AK392" s="60"/>
      <c r="AL392" s="60"/>
      <c r="AM392" s="60"/>
    </row>
    <row r="393" spans="32:39" ht="13.5" customHeight="1">
      <c r="AH393" s="60"/>
      <c r="AI393" s="60"/>
      <c r="AJ393" s="60"/>
      <c r="AK393" s="60"/>
      <c r="AL393" s="60"/>
      <c r="AM393" s="60"/>
    </row>
    <row r="394" spans="32:39" ht="13.5" customHeight="1">
      <c r="AH394" s="4"/>
      <c r="AI394" s="60"/>
      <c r="AJ394" s="60"/>
      <c r="AK394" s="60"/>
      <c r="AL394" s="60"/>
      <c r="AM394" s="60"/>
    </row>
    <row r="395" spans="32:39" ht="13.5" customHeight="1">
      <c r="AH395" s="4"/>
      <c r="AI395" s="60"/>
      <c r="AJ395" s="60"/>
      <c r="AK395" s="60"/>
      <c r="AL395" s="60"/>
      <c r="AM395" s="60"/>
    </row>
    <row r="396" spans="32:39" ht="13.5" customHeight="1">
      <c r="AH396" s="4"/>
      <c r="AI396" s="60"/>
      <c r="AJ396" s="60"/>
      <c r="AK396" s="60"/>
      <c r="AL396" s="60"/>
      <c r="AM396" s="60"/>
    </row>
    <row r="397" spans="32:39">
      <c r="AH397" s="27"/>
      <c r="AI397" s="60"/>
      <c r="AJ397" s="60"/>
      <c r="AK397" s="60"/>
      <c r="AL397" s="60"/>
      <c r="AM397" s="60"/>
    </row>
    <row r="398" spans="32:39" ht="13.5" customHeight="1">
      <c r="AH398" s="42"/>
      <c r="AI398" s="60"/>
      <c r="AJ398" s="60"/>
      <c r="AK398" s="60"/>
      <c r="AL398" s="60"/>
      <c r="AM398" s="60"/>
    </row>
    <row r="399" spans="32:39">
      <c r="AH399" s="42"/>
      <c r="AI399" s="60"/>
      <c r="AJ399" s="60"/>
      <c r="AK399" s="60"/>
      <c r="AL399" s="60"/>
      <c r="AM399" s="60"/>
    </row>
    <row r="400" spans="32:39" ht="13.5" customHeight="1">
      <c r="AH400" s="42"/>
      <c r="AI400" s="60"/>
      <c r="AJ400" s="60"/>
      <c r="AK400" s="60"/>
      <c r="AL400" s="60"/>
      <c r="AM400" s="60"/>
    </row>
    <row r="401" spans="34:39" ht="13.5" customHeight="1">
      <c r="AH401" s="60"/>
      <c r="AI401" s="60"/>
      <c r="AJ401" s="60"/>
      <c r="AK401" s="60"/>
      <c r="AL401" s="60"/>
      <c r="AM401" s="60"/>
    </row>
    <row r="402" spans="34:39">
      <c r="AH402" s="60"/>
      <c r="AI402" s="60"/>
      <c r="AJ402" s="60"/>
      <c r="AK402" s="60"/>
      <c r="AL402" s="60"/>
      <c r="AM402" s="60"/>
    </row>
    <row r="403" spans="34:39">
      <c r="AH403" s="60"/>
      <c r="AI403" s="60"/>
      <c r="AJ403" s="60"/>
      <c r="AK403" s="60"/>
      <c r="AL403" s="60"/>
      <c r="AM403" s="60"/>
    </row>
    <row r="404" spans="34:39">
      <c r="AH404" s="60"/>
      <c r="AI404" s="60"/>
      <c r="AJ404" s="60"/>
      <c r="AK404" s="60"/>
      <c r="AL404" s="60"/>
      <c r="AM404" s="60"/>
    </row>
    <row r="405" spans="34:39">
      <c r="AH405" s="60"/>
      <c r="AI405" s="60"/>
      <c r="AJ405" s="60"/>
      <c r="AK405" s="60"/>
      <c r="AL405" s="60"/>
      <c r="AM405" s="60"/>
    </row>
    <row r="406" spans="34:39">
      <c r="AH406" s="60"/>
      <c r="AI406" s="60"/>
      <c r="AJ406" s="60"/>
      <c r="AK406" s="60"/>
      <c r="AL406" s="60"/>
      <c r="AM406" s="60"/>
    </row>
    <row r="407" spans="34:39">
      <c r="AH407" s="60"/>
      <c r="AI407" s="60"/>
      <c r="AJ407" s="60"/>
      <c r="AK407" s="60"/>
      <c r="AL407" s="60"/>
      <c r="AM407" s="60"/>
    </row>
    <row r="408" spans="34:39">
      <c r="AH408" s="60"/>
      <c r="AI408" s="60"/>
      <c r="AJ408" s="60"/>
      <c r="AK408" s="60"/>
      <c r="AL408" s="60"/>
      <c r="AM408" s="60"/>
    </row>
    <row r="409" spans="34:39">
      <c r="AH409" s="60"/>
      <c r="AI409" s="4"/>
      <c r="AJ409" s="4"/>
      <c r="AK409" s="4"/>
      <c r="AL409" s="4"/>
      <c r="AM409" s="4"/>
    </row>
    <row r="410" spans="34:39">
      <c r="AH410" s="60"/>
      <c r="AI410" s="4"/>
      <c r="AJ410" s="4"/>
      <c r="AK410" s="4"/>
      <c r="AL410" s="4"/>
      <c r="AM410" s="4"/>
    </row>
    <row r="411" spans="34:39">
      <c r="AH411" s="60"/>
      <c r="AI411" s="4"/>
      <c r="AJ411" s="4"/>
      <c r="AK411" s="4"/>
      <c r="AL411" s="4"/>
      <c r="AM411" s="4"/>
    </row>
    <row r="412" spans="34:39">
      <c r="AH412" s="60"/>
      <c r="AI412" s="4"/>
      <c r="AJ412" s="4"/>
      <c r="AK412" s="4"/>
      <c r="AL412" s="4"/>
      <c r="AM412" s="4"/>
    </row>
    <row r="413" spans="34:39">
      <c r="AH413" s="60"/>
      <c r="AI413" s="42"/>
      <c r="AJ413" s="42"/>
      <c r="AK413" s="42"/>
      <c r="AL413" s="42"/>
      <c r="AM413" s="42"/>
    </row>
    <row r="414" spans="34:39">
      <c r="AH414" s="60"/>
      <c r="AI414" s="42"/>
      <c r="AJ414" s="42"/>
      <c r="AK414" s="42"/>
      <c r="AL414" s="42"/>
      <c r="AM414" s="42"/>
    </row>
    <row r="415" spans="34:39">
      <c r="AH415" s="60"/>
      <c r="AI415" s="42"/>
      <c r="AJ415" s="42"/>
      <c r="AK415" s="42"/>
      <c r="AL415" s="42"/>
      <c r="AM415" s="42"/>
    </row>
    <row r="416" spans="34:39">
      <c r="AH416" s="60"/>
      <c r="AI416" s="60"/>
      <c r="AJ416" s="60"/>
      <c r="AK416" s="60"/>
      <c r="AL416" s="60"/>
      <c r="AM416" s="60"/>
    </row>
    <row r="417" spans="32:39">
      <c r="AH417" s="60"/>
      <c r="AI417" s="60"/>
      <c r="AJ417" s="60"/>
      <c r="AK417" s="60"/>
      <c r="AL417" s="60"/>
      <c r="AM417" s="60"/>
    </row>
    <row r="418" spans="32:39" ht="13.5" customHeight="1">
      <c r="AH418" s="60"/>
      <c r="AI418" s="60"/>
      <c r="AJ418" s="60"/>
      <c r="AK418" s="60"/>
      <c r="AL418" s="60"/>
      <c r="AM418" s="60"/>
    </row>
    <row r="419" spans="32:39" ht="13.5" customHeight="1">
      <c r="AH419" s="60"/>
      <c r="AI419" s="60"/>
      <c r="AJ419" s="60"/>
      <c r="AK419" s="60"/>
      <c r="AL419" s="60"/>
      <c r="AM419" s="60"/>
    </row>
    <row r="420" spans="32:39" ht="13.5" customHeight="1">
      <c r="AH420" s="60"/>
      <c r="AI420" s="60"/>
      <c r="AJ420" s="60"/>
      <c r="AK420" s="60"/>
      <c r="AL420" s="60"/>
      <c r="AM420" s="60"/>
    </row>
    <row r="421" spans="32:39">
      <c r="AH421" s="60"/>
      <c r="AI421" s="60"/>
      <c r="AJ421" s="60"/>
      <c r="AK421" s="60"/>
      <c r="AL421" s="60"/>
      <c r="AM421" s="60"/>
    </row>
    <row r="422" spans="32:39">
      <c r="AF422" s="77"/>
      <c r="AG422" s="77"/>
      <c r="AH422" s="60"/>
      <c r="AI422" s="60"/>
      <c r="AJ422" s="60"/>
      <c r="AK422" s="60"/>
      <c r="AL422" s="60"/>
      <c r="AM422" s="60"/>
    </row>
    <row r="423" spans="32:39" ht="15" customHeight="1">
      <c r="AH423" s="60"/>
      <c r="AI423" s="60"/>
      <c r="AJ423" s="60"/>
      <c r="AK423" s="60"/>
      <c r="AL423" s="60"/>
      <c r="AM423" s="60"/>
    </row>
    <row r="424" spans="32:39" ht="13.5" customHeight="1">
      <c r="AH424" s="60"/>
      <c r="AI424" s="60"/>
      <c r="AJ424" s="60"/>
      <c r="AK424" s="60"/>
      <c r="AL424" s="60"/>
      <c r="AM424" s="60"/>
    </row>
    <row r="425" spans="32:39" ht="13.5" customHeight="1">
      <c r="AH425" s="60"/>
      <c r="AI425" s="60"/>
      <c r="AJ425" s="60"/>
      <c r="AK425" s="60"/>
      <c r="AL425" s="60"/>
      <c r="AM425" s="60"/>
    </row>
    <row r="426" spans="32:39" ht="13.5" customHeight="1">
      <c r="AH426" s="4"/>
      <c r="AI426" s="60"/>
      <c r="AJ426" s="60"/>
      <c r="AK426" s="60"/>
      <c r="AL426" s="60"/>
      <c r="AM426" s="60"/>
    </row>
    <row r="427" spans="32:39" ht="13.5" customHeight="1">
      <c r="AH427" s="4"/>
      <c r="AI427" s="60"/>
      <c r="AJ427" s="60"/>
      <c r="AK427" s="60"/>
      <c r="AL427" s="60"/>
      <c r="AM427" s="60"/>
    </row>
    <row r="428" spans="32:39" ht="13.5" customHeight="1">
      <c r="AH428" s="4"/>
      <c r="AI428" s="60"/>
      <c r="AJ428" s="60"/>
      <c r="AK428" s="60"/>
      <c r="AL428" s="60"/>
      <c r="AM428" s="60"/>
    </row>
    <row r="429" spans="32:39">
      <c r="AH429" s="27"/>
      <c r="AI429" s="60"/>
      <c r="AJ429" s="60"/>
      <c r="AK429" s="60"/>
      <c r="AL429" s="60"/>
      <c r="AM429" s="60"/>
    </row>
    <row r="430" spans="32:39" ht="13.5" customHeight="1">
      <c r="AH430" s="42"/>
      <c r="AI430" s="60"/>
      <c r="AJ430" s="60"/>
      <c r="AK430" s="60"/>
      <c r="AL430" s="60"/>
      <c r="AM430" s="60"/>
    </row>
    <row r="431" spans="32:39">
      <c r="AH431" s="42"/>
      <c r="AI431" s="60"/>
      <c r="AJ431" s="60"/>
      <c r="AK431" s="60"/>
      <c r="AL431" s="60"/>
      <c r="AM431" s="60"/>
    </row>
    <row r="432" spans="32:39" ht="13.5" customHeight="1">
      <c r="AH432" s="42"/>
      <c r="AI432" s="60"/>
      <c r="AJ432" s="60"/>
      <c r="AK432" s="60"/>
      <c r="AL432" s="60"/>
      <c r="AM432" s="60"/>
    </row>
    <row r="433" spans="34:39" ht="13.5" customHeight="1">
      <c r="AH433" s="60"/>
      <c r="AI433" s="60"/>
      <c r="AJ433" s="60"/>
      <c r="AK433" s="60"/>
      <c r="AL433" s="60"/>
      <c r="AM433" s="60"/>
    </row>
    <row r="434" spans="34:39">
      <c r="AH434" s="60"/>
      <c r="AI434" s="60"/>
      <c r="AJ434" s="60"/>
      <c r="AK434" s="60"/>
      <c r="AL434" s="60"/>
      <c r="AM434" s="60"/>
    </row>
    <row r="435" spans="34:39">
      <c r="AH435" s="60"/>
      <c r="AI435" s="60"/>
      <c r="AJ435" s="60"/>
      <c r="AK435" s="60"/>
      <c r="AL435" s="60"/>
      <c r="AM435" s="60"/>
    </row>
    <row r="436" spans="34:39">
      <c r="AH436" s="60"/>
      <c r="AI436" s="60"/>
      <c r="AJ436" s="60"/>
      <c r="AK436" s="60"/>
      <c r="AL436" s="60"/>
      <c r="AM436" s="60"/>
    </row>
    <row r="437" spans="34:39">
      <c r="AH437" s="60"/>
      <c r="AI437" s="60"/>
      <c r="AJ437" s="60"/>
      <c r="AK437" s="60"/>
      <c r="AL437" s="60"/>
      <c r="AM437" s="60"/>
    </row>
    <row r="438" spans="34:39">
      <c r="AH438" s="60"/>
      <c r="AI438" s="60"/>
      <c r="AJ438" s="60"/>
      <c r="AK438" s="60"/>
      <c r="AL438" s="60"/>
      <c r="AM438" s="60"/>
    </row>
    <row r="439" spans="34:39">
      <c r="AH439" s="60"/>
      <c r="AI439" s="60"/>
      <c r="AJ439" s="60"/>
      <c r="AK439" s="60"/>
      <c r="AL439" s="60"/>
      <c r="AM439" s="60"/>
    </row>
    <row r="440" spans="34:39">
      <c r="AH440" s="60"/>
      <c r="AI440" s="60"/>
      <c r="AJ440" s="60"/>
      <c r="AK440" s="60"/>
      <c r="AL440" s="60"/>
      <c r="AM440" s="60"/>
    </row>
    <row r="441" spans="34:39">
      <c r="AH441" s="60"/>
      <c r="AI441" s="4"/>
      <c r="AJ441" s="4"/>
      <c r="AK441" s="4"/>
      <c r="AL441" s="4"/>
      <c r="AM441" s="4"/>
    </row>
    <row r="442" spans="34:39">
      <c r="AH442" s="60"/>
      <c r="AI442" s="4"/>
      <c r="AJ442" s="4"/>
      <c r="AK442" s="4"/>
      <c r="AL442" s="4"/>
      <c r="AM442" s="4"/>
    </row>
    <row r="443" spans="34:39">
      <c r="AH443" s="60"/>
      <c r="AI443" s="4"/>
      <c r="AJ443" s="4"/>
      <c r="AK443" s="4"/>
      <c r="AL443" s="4"/>
      <c r="AM443" s="4"/>
    </row>
    <row r="444" spans="34:39">
      <c r="AH444" s="60"/>
      <c r="AI444" s="4"/>
      <c r="AJ444" s="4"/>
      <c r="AK444" s="4"/>
      <c r="AL444" s="4"/>
      <c r="AM444" s="4"/>
    </row>
    <row r="445" spans="34:39">
      <c r="AH445" s="60"/>
      <c r="AI445" s="42"/>
      <c r="AJ445" s="42"/>
      <c r="AK445" s="42"/>
      <c r="AL445" s="42"/>
      <c r="AM445" s="42"/>
    </row>
    <row r="446" spans="34:39">
      <c r="AH446" s="60"/>
      <c r="AI446" s="42"/>
      <c r="AJ446" s="42"/>
      <c r="AK446" s="42"/>
      <c r="AL446" s="42"/>
      <c r="AM446" s="42"/>
    </row>
    <row r="447" spans="34:39">
      <c r="AH447" s="60"/>
      <c r="AI447" s="42"/>
      <c r="AJ447" s="42"/>
      <c r="AK447" s="42"/>
      <c r="AL447" s="42"/>
      <c r="AM447" s="42"/>
    </row>
    <row r="448" spans="34:39">
      <c r="AH448" s="60"/>
      <c r="AI448" s="60"/>
      <c r="AJ448" s="60"/>
      <c r="AK448" s="60"/>
      <c r="AL448" s="60"/>
      <c r="AM448" s="60"/>
    </row>
    <row r="449" spans="34:39">
      <c r="AH449" s="60"/>
      <c r="AI449" s="60"/>
      <c r="AJ449" s="60"/>
      <c r="AK449" s="60"/>
      <c r="AL449" s="60"/>
      <c r="AM449" s="60"/>
    </row>
    <row r="450" spans="34:39" ht="13.5" customHeight="1">
      <c r="AH450" s="60"/>
      <c r="AI450" s="60"/>
      <c r="AJ450" s="60"/>
      <c r="AK450" s="60"/>
      <c r="AL450" s="60"/>
      <c r="AM450" s="60"/>
    </row>
    <row r="451" spans="34:39" ht="13.5" customHeight="1">
      <c r="AH451" s="60"/>
      <c r="AI451" s="60"/>
      <c r="AJ451" s="60"/>
      <c r="AK451" s="60"/>
      <c r="AL451" s="60"/>
      <c r="AM451" s="60"/>
    </row>
    <row r="452" spans="34:39" ht="13.5" customHeight="1">
      <c r="AH452" s="60"/>
      <c r="AI452" s="60"/>
      <c r="AJ452" s="60"/>
      <c r="AK452" s="60"/>
      <c r="AL452" s="60"/>
      <c r="AM452" s="60"/>
    </row>
    <row r="453" spans="34:39">
      <c r="AH453" s="60"/>
      <c r="AI453" s="60"/>
      <c r="AJ453" s="60"/>
      <c r="AK453" s="60"/>
      <c r="AL453" s="60"/>
      <c r="AM453" s="60"/>
    </row>
    <row r="454" spans="34:39">
      <c r="AH454" s="60"/>
      <c r="AI454" s="60"/>
      <c r="AJ454" s="60"/>
      <c r="AK454" s="60"/>
      <c r="AL454" s="60"/>
      <c r="AM454" s="60"/>
    </row>
    <row r="455" spans="34:39" ht="15" customHeight="1">
      <c r="AH455" s="60"/>
      <c r="AI455" s="60"/>
      <c r="AJ455" s="60"/>
      <c r="AK455" s="60"/>
      <c r="AL455" s="60"/>
      <c r="AM455" s="60"/>
    </row>
    <row r="456" spans="34:39" ht="13.5" customHeight="1">
      <c r="AI456" s="60"/>
      <c r="AJ456" s="60"/>
      <c r="AK456" s="60"/>
      <c r="AL456" s="60"/>
      <c r="AM456" s="60"/>
    </row>
    <row r="457" spans="34:39" ht="13.5" customHeight="1">
      <c r="AI457" s="60"/>
      <c r="AJ457" s="60"/>
      <c r="AK457" s="60"/>
      <c r="AL457" s="60"/>
      <c r="AM457" s="60"/>
    </row>
    <row r="458" spans="34:39" ht="13.5" customHeight="1">
      <c r="AI458" s="60"/>
      <c r="AJ458" s="60"/>
      <c r="AK458" s="60"/>
      <c r="AL458" s="60"/>
      <c r="AM458" s="60"/>
    </row>
    <row r="459" spans="34:39" ht="13.5" customHeight="1">
      <c r="AI459" s="60"/>
      <c r="AJ459" s="60"/>
      <c r="AK459" s="60"/>
      <c r="AL459" s="60"/>
      <c r="AM459" s="60"/>
    </row>
    <row r="460" spans="34:39" ht="13.5" customHeight="1">
      <c r="AI460" s="60"/>
      <c r="AJ460" s="60"/>
      <c r="AK460" s="60"/>
      <c r="AL460" s="60"/>
      <c r="AM460" s="60"/>
    </row>
    <row r="461" spans="34:39">
      <c r="AI461" s="60"/>
      <c r="AJ461" s="60"/>
      <c r="AK461" s="60"/>
      <c r="AL461" s="60"/>
      <c r="AM461" s="60"/>
    </row>
    <row r="462" spans="34:39" ht="13.5" customHeight="1">
      <c r="AI462" s="60"/>
      <c r="AJ462" s="60"/>
      <c r="AK462" s="60"/>
      <c r="AL462" s="60"/>
      <c r="AM462" s="60"/>
    </row>
    <row r="463" spans="34:39">
      <c r="AI463" s="60"/>
      <c r="AJ463" s="60"/>
      <c r="AK463" s="60"/>
      <c r="AL463" s="60"/>
      <c r="AM463" s="60"/>
    </row>
    <row r="464" spans="34:39" ht="13.5" customHeight="1">
      <c r="AI464" s="60"/>
      <c r="AJ464" s="60"/>
      <c r="AK464" s="60"/>
      <c r="AL464" s="60"/>
      <c r="AM464" s="60"/>
    </row>
    <row r="465" spans="35:39" ht="13.5" customHeight="1">
      <c r="AI465" s="60"/>
      <c r="AJ465" s="60"/>
      <c r="AK465" s="60"/>
      <c r="AL465" s="60"/>
      <c r="AM465" s="60"/>
    </row>
    <row r="466" spans="35:39">
      <c r="AI466" s="60"/>
      <c r="AJ466" s="60"/>
      <c r="AK466" s="60"/>
      <c r="AL466" s="60"/>
      <c r="AM466" s="60"/>
    </row>
    <row r="467" spans="35:39">
      <c r="AI467" s="60"/>
      <c r="AJ467" s="60"/>
      <c r="AK467" s="60"/>
      <c r="AL467" s="60"/>
      <c r="AM467" s="60"/>
    </row>
    <row r="468" spans="35:39">
      <c r="AI468" s="60"/>
      <c r="AJ468" s="60"/>
      <c r="AK468" s="60"/>
      <c r="AL468" s="60"/>
      <c r="AM468" s="60"/>
    </row>
    <row r="469" spans="35:39">
      <c r="AI469" s="60"/>
      <c r="AJ469" s="60"/>
      <c r="AK469" s="60"/>
      <c r="AL469" s="60"/>
      <c r="AM469" s="60"/>
    </row>
    <row r="470" spans="35:39">
      <c r="AI470" s="60"/>
      <c r="AJ470" s="60"/>
      <c r="AK470" s="60"/>
      <c r="AL470" s="60"/>
      <c r="AM470" s="60"/>
    </row>
    <row r="471" spans="35:39">
      <c r="AI471" s="60"/>
      <c r="AJ471" s="60"/>
      <c r="AK471" s="60"/>
      <c r="AL471" s="60"/>
      <c r="AM471" s="60"/>
    </row>
    <row r="472" spans="35:39">
      <c r="AI472" s="60"/>
      <c r="AJ472" s="60"/>
      <c r="AK472" s="60"/>
      <c r="AL472" s="60"/>
      <c r="AM472" s="60"/>
    </row>
    <row r="473" spans="35:39">
      <c r="AI473" s="4"/>
      <c r="AJ473" s="4"/>
      <c r="AK473" s="4"/>
      <c r="AL473" s="4"/>
      <c r="AM473" s="4"/>
    </row>
    <row r="474" spans="35:39">
      <c r="AI474" s="4"/>
      <c r="AJ474" s="4"/>
      <c r="AK474" s="4"/>
      <c r="AL474" s="4"/>
      <c r="AM474" s="4"/>
    </row>
    <row r="475" spans="35:39">
      <c r="AI475" s="4"/>
      <c r="AJ475" s="4"/>
      <c r="AK475" s="4"/>
      <c r="AL475" s="4"/>
      <c r="AM475" s="4"/>
    </row>
    <row r="476" spans="35:39">
      <c r="AI476" s="4"/>
      <c r="AJ476" s="4"/>
      <c r="AK476" s="4"/>
      <c r="AL476" s="4"/>
      <c r="AM476" s="4"/>
    </row>
    <row r="477" spans="35:39">
      <c r="AI477" s="42"/>
      <c r="AJ477" s="42"/>
      <c r="AK477" s="42"/>
      <c r="AL477" s="42"/>
      <c r="AM477" s="42"/>
    </row>
    <row r="478" spans="35:39">
      <c r="AI478" s="42"/>
      <c r="AJ478" s="42"/>
      <c r="AK478" s="42"/>
      <c r="AL478" s="42"/>
      <c r="AM478" s="42"/>
    </row>
    <row r="479" spans="35:39">
      <c r="AI479" s="42"/>
      <c r="AJ479" s="42"/>
      <c r="AK479" s="42"/>
      <c r="AL479" s="42"/>
      <c r="AM479" s="42"/>
    </row>
    <row r="480" spans="35:39">
      <c r="AI480" s="60"/>
      <c r="AJ480" s="60"/>
      <c r="AK480" s="60"/>
      <c r="AL480" s="60"/>
      <c r="AM480" s="60"/>
    </row>
    <row r="481" spans="35:39">
      <c r="AI481" s="60"/>
      <c r="AJ481" s="60"/>
      <c r="AK481" s="60"/>
      <c r="AL481" s="60"/>
      <c r="AM481" s="60"/>
    </row>
    <row r="482" spans="35:39" ht="13.5" customHeight="1">
      <c r="AI482" s="60"/>
      <c r="AJ482" s="60"/>
      <c r="AK482" s="60"/>
      <c r="AL482" s="60"/>
      <c r="AM482" s="60"/>
    </row>
    <row r="483" spans="35:39" ht="13.5" customHeight="1">
      <c r="AI483" s="60"/>
      <c r="AJ483" s="60"/>
      <c r="AK483" s="60"/>
      <c r="AL483" s="60"/>
      <c r="AM483" s="60"/>
    </row>
    <row r="484" spans="35:39" ht="13.5" customHeight="1">
      <c r="AI484" s="60"/>
      <c r="AJ484" s="60"/>
      <c r="AK484" s="60"/>
      <c r="AL484" s="60"/>
      <c r="AM484" s="60"/>
    </row>
    <row r="485" spans="35:39">
      <c r="AI485" s="60"/>
      <c r="AJ485" s="60"/>
      <c r="AK485" s="60"/>
      <c r="AL485" s="60"/>
      <c r="AM485" s="60"/>
    </row>
    <row r="486" spans="35:39">
      <c r="AI486" s="60"/>
      <c r="AJ486" s="60"/>
      <c r="AK486" s="60"/>
      <c r="AL486" s="60"/>
      <c r="AM486" s="60"/>
    </row>
    <row r="487" spans="35:39" ht="15" customHeight="1">
      <c r="AI487" s="60"/>
      <c r="AJ487" s="60"/>
      <c r="AK487" s="60"/>
      <c r="AL487" s="60"/>
      <c r="AM487" s="60"/>
    </row>
    <row r="488" spans="35:39" ht="13.5" customHeight="1">
      <c r="AI488" s="60"/>
      <c r="AJ488" s="60"/>
      <c r="AK488" s="60"/>
      <c r="AL488" s="60"/>
      <c r="AM488" s="60"/>
    </row>
    <row r="489" spans="35:39" ht="13.5" customHeight="1">
      <c r="AI489" s="60"/>
      <c r="AJ489" s="60"/>
      <c r="AK489" s="60"/>
      <c r="AL489" s="60"/>
      <c r="AM489" s="60"/>
    </row>
    <row r="490" spans="35:39" ht="13.5" customHeight="1">
      <c r="AI490" s="60"/>
      <c r="AJ490" s="60"/>
      <c r="AK490" s="60"/>
      <c r="AL490" s="60"/>
      <c r="AM490" s="60"/>
    </row>
    <row r="491" spans="35:39" ht="13.5" customHeight="1">
      <c r="AI491" s="60"/>
      <c r="AJ491" s="60"/>
      <c r="AK491" s="60"/>
      <c r="AL491" s="60"/>
      <c r="AM491" s="60"/>
    </row>
    <row r="492" spans="35:39" ht="13.5" customHeight="1">
      <c r="AI492" s="60"/>
      <c r="AJ492" s="60"/>
      <c r="AK492" s="60"/>
      <c r="AL492" s="60"/>
      <c r="AM492" s="60"/>
    </row>
    <row r="493" spans="35:39">
      <c r="AI493" s="60"/>
      <c r="AJ493" s="60"/>
      <c r="AK493" s="60"/>
      <c r="AL493" s="60"/>
      <c r="AM493" s="60"/>
    </row>
    <row r="494" spans="35:39" ht="13.5" customHeight="1">
      <c r="AI494" s="60"/>
      <c r="AJ494" s="60"/>
      <c r="AK494" s="60"/>
      <c r="AL494" s="60"/>
      <c r="AM494" s="60"/>
    </row>
    <row r="495" spans="35:39">
      <c r="AI495" s="60"/>
      <c r="AJ495" s="60"/>
      <c r="AK495" s="60"/>
      <c r="AL495" s="60"/>
      <c r="AM495" s="60"/>
    </row>
    <row r="496" spans="35:39" ht="13.5" customHeight="1">
      <c r="AI496" s="60"/>
      <c r="AJ496" s="60"/>
      <c r="AK496" s="60"/>
      <c r="AL496" s="60"/>
      <c r="AM496" s="60"/>
    </row>
    <row r="497" spans="35:39" ht="13.5" customHeight="1">
      <c r="AI497" s="60"/>
      <c r="AJ497" s="60"/>
      <c r="AK497" s="60"/>
      <c r="AL497" s="60"/>
      <c r="AM497" s="60"/>
    </row>
    <row r="498" spans="35:39">
      <c r="AI498" s="60"/>
      <c r="AJ498" s="60"/>
      <c r="AK498" s="60"/>
      <c r="AL498" s="60"/>
      <c r="AM498" s="60"/>
    </row>
    <row r="499" spans="35:39">
      <c r="AI499" s="60"/>
      <c r="AJ499" s="60"/>
      <c r="AK499" s="60"/>
      <c r="AL499" s="60"/>
      <c r="AM499" s="60"/>
    </row>
    <row r="500" spans="35:39">
      <c r="AI500" s="60"/>
      <c r="AJ500" s="60"/>
      <c r="AK500" s="60"/>
      <c r="AL500" s="60"/>
      <c r="AM500" s="60"/>
    </row>
    <row r="501" spans="35:39">
      <c r="AI501" s="60"/>
      <c r="AJ501" s="60"/>
      <c r="AK501" s="60"/>
      <c r="AL501" s="60"/>
      <c r="AM501" s="60"/>
    </row>
    <row r="502" spans="35:39">
      <c r="AI502" s="60"/>
      <c r="AJ502" s="60"/>
      <c r="AK502" s="60"/>
      <c r="AL502" s="60"/>
      <c r="AM502" s="60"/>
    </row>
    <row r="503" spans="35:39">
      <c r="AI503" s="60"/>
      <c r="AJ503" s="60"/>
      <c r="AK503" s="60"/>
      <c r="AL503" s="60"/>
      <c r="AM503" s="60"/>
    </row>
    <row r="504" spans="35:39">
      <c r="AI504" s="60"/>
      <c r="AJ504" s="60"/>
      <c r="AK504" s="60"/>
      <c r="AL504" s="60"/>
      <c r="AM504" s="60"/>
    </row>
    <row r="505" spans="35:39">
      <c r="AI505" s="4"/>
      <c r="AJ505" s="4"/>
      <c r="AK505" s="4"/>
      <c r="AL505" s="4"/>
      <c r="AM505" s="4"/>
    </row>
    <row r="506" spans="35:39">
      <c r="AI506" s="4"/>
      <c r="AJ506" s="4"/>
      <c r="AK506" s="4"/>
      <c r="AL506" s="4"/>
      <c r="AM506" s="4"/>
    </row>
    <row r="507" spans="35:39">
      <c r="AI507" s="4"/>
      <c r="AJ507" s="4"/>
      <c r="AK507" s="4"/>
      <c r="AL507" s="4"/>
      <c r="AM507" s="4"/>
    </row>
    <row r="508" spans="35:39">
      <c r="AI508" s="4"/>
      <c r="AJ508" s="4"/>
      <c r="AK508" s="4"/>
      <c r="AL508" s="4"/>
      <c r="AM508" s="4"/>
    </row>
    <row r="509" spans="35:39">
      <c r="AI509" s="42"/>
      <c r="AJ509" s="42"/>
      <c r="AK509" s="42"/>
      <c r="AL509" s="42"/>
      <c r="AM509" s="42"/>
    </row>
    <row r="510" spans="35:39">
      <c r="AI510" s="42"/>
      <c r="AJ510" s="42"/>
      <c r="AK510" s="42"/>
      <c r="AL510" s="42"/>
      <c r="AM510" s="42"/>
    </row>
    <row r="511" spans="35:39">
      <c r="AI511" s="42"/>
      <c r="AJ511" s="42"/>
      <c r="AK511" s="42"/>
      <c r="AL511" s="42"/>
      <c r="AM511" s="42"/>
    </row>
    <row r="512" spans="35:39">
      <c r="AI512" s="60"/>
      <c r="AJ512" s="60"/>
      <c r="AK512" s="60"/>
      <c r="AL512" s="60"/>
      <c r="AM512" s="60"/>
    </row>
    <row r="513" spans="35:39">
      <c r="AI513" s="60"/>
      <c r="AJ513" s="60"/>
      <c r="AK513" s="60"/>
      <c r="AL513" s="60"/>
      <c r="AM513" s="60"/>
    </row>
    <row r="514" spans="35:39" ht="13.5" customHeight="1">
      <c r="AI514" s="60"/>
      <c r="AJ514" s="60"/>
      <c r="AK514" s="60"/>
      <c r="AL514" s="60"/>
      <c r="AM514" s="60"/>
    </row>
    <row r="515" spans="35:39" ht="13.5" customHeight="1">
      <c r="AI515" s="60"/>
      <c r="AJ515" s="60"/>
      <c r="AK515" s="60"/>
      <c r="AL515" s="60"/>
      <c r="AM515" s="60"/>
    </row>
    <row r="516" spans="35:39" ht="13.5" customHeight="1">
      <c r="AI516" s="60"/>
      <c r="AJ516" s="60"/>
      <c r="AK516" s="60"/>
      <c r="AL516" s="60"/>
      <c r="AM516" s="60"/>
    </row>
    <row r="517" spans="35:39">
      <c r="AI517" s="60"/>
      <c r="AJ517" s="60"/>
      <c r="AK517" s="60"/>
      <c r="AL517" s="60"/>
      <c r="AM517" s="60"/>
    </row>
    <row r="518" spans="35:39">
      <c r="AI518" s="60"/>
      <c r="AJ518" s="60"/>
      <c r="AK518" s="60"/>
      <c r="AL518" s="60"/>
      <c r="AM518" s="60"/>
    </row>
    <row r="519" spans="35:39" ht="15" customHeight="1">
      <c r="AI519" s="60"/>
      <c r="AJ519" s="60"/>
      <c r="AK519" s="60"/>
      <c r="AL519" s="60"/>
      <c r="AM519" s="60"/>
    </row>
    <row r="520" spans="35:39" ht="13.5" customHeight="1">
      <c r="AI520" s="60"/>
      <c r="AJ520" s="60"/>
      <c r="AK520" s="60"/>
      <c r="AL520" s="60"/>
      <c r="AM520" s="60"/>
    </row>
    <row r="521" spans="35:39" ht="13.5" customHeight="1">
      <c r="AI521" s="60"/>
      <c r="AJ521" s="60"/>
      <c r="AK521" s="60"/>
      <c r="AL521" s="60"/>
      <c r="AM521" s="60"/>
    </row>
    <row r="522" spans="35:39" ht="13.5" customHeight="1">
      <c r="AI522" s="60"/>
      <c r="AJ522" s="60"/>
      <c r="AK522" s="60"/>
      <c r="AL522" s="60"/>
      <c r="AM522" s="60"/>
    </row>
    <row r="523" spans="35:39" ht="13.5" customHeight="1">
      <c r="AI523" s="60"/>
      <c r="AJ523" s="60"/>
      <c r="AK523" s="60"/>
      <c r="AL523" s="60"/>
      <c r="AM523" s="60"/>
    </row>
    <row r="524" spans="35:39" ht="13.5" customHeight="1">
      <c r="AI524" s="60"/>
      <c r="AJ524" s="60"/>
      <c r="AK524" s="60"/>
      <c r="AL524" s="60"/>
      <c r="AM524" s="60"/>
    </row>
    <row r="525" spans="35:39">
      <c r="AI525" s="60"/>
      <c r="AJ525" s="60"/>
      <c r="AK525" s="60"/>
      <c r="AL525" s="60"/>
      <c r="AM525" s="60"/>
    </row>
    <row r="526" spans="35:39" ht="13.5" customHeight="1">
      <c r="AI526" s="60"/>
      <c r="AJ526" s="60"/>
      <c r="AK526" s="60"/>
      <c r="AL526" s="60"/>
      <c r="AM526" s="60"/>
    </row>
    <row r="527" spans="35:39">
      <c r="AI527" s="60"/>
      <c r="AJ527" s="60"/>
      <c r="AK527" s="60"/>
      <c r="AL527" s="60"/>
      <c r="AM527" s="60"/>
    </row>
    <row r="528" spans="35:39" ht="13.5" customHeight="1">
      <c r="AI528" s="60"/>
      <c r="AJ528" s="60"/>
      <c r="AK528" s="60"/>
      <c r="AL528" s="60"/>
      <c r="AM528" s="60"/>
    </row>
    <row r="529" spans="35:39" ht="13.5" customHeight="1">
      <c r="AI529" s="60"/>
      <c r="AJ529" s="60"/>
      <c r="AK529" s="60"/>
      <c r="AL529" s="60"/>
      <c r="AM529" s="60"/>
    </row>
    <row r="530" spans="35:39">
      <c r="AI530" s="60"/>
      <c r="AJ530" s="60"/>
      <c r="AK530" s="60"/>
      <c r="AL530" s="60"/>
      <c r="AM530" s="60"/>
    </row>
    <row r="531" spans="35:39">
      <c r="AI531" s="60"/>
      <c r="AJ531" s="60"/>
      <c r="AK531" s="60"/>
      <c r="AL531" s="60"/>
      <c r="AM531" s="60"/>
    </row>
    <row r="532" spans="35:39">
      <c r="AI532" s="60"/>
      <c r="AJ532" s="60"/>
      <c r="AK532" s="60"/>
      <c r="AL532" s="60"/>
      <c r="AM532" s="60"/>
    </row>
    <row r="533" spans="35:39">
      <c r="AI533" s="60"/>
      <c r="AJ533" s="60"/>
      <c r="AK533" s="60"/>
      <c r="AL533" s="60"/>
      <c r="AM533" s="60"/>
    </row>
    <row r="534" spans="35:39">
      <c r="AI534" s="60"/>
      <c r="AJ534" s="60"/>
      <c r="AK534" s="60"/>
      <c r="AL534" s="60"/>
      <c r="AM534" s="60"/>
    </row>
    <row r="535" spans="35:39">
      <c r="AI535" s="60"/>
      <c r="AJ535" s="60"/>
      <c r="AK535" s="60"/>
      <c r="AL535" s="60"/>
      <c r="AM535" s="60"/>
    </row>
    <row r="536" spans="35:39">
      <c r="AI536" s="60"/>
      <c r="AJ536" s="60"/>
      <c r="AK536" s="60"/>
      <c r="AL536" s="60"/>
      <c r="AM536" s="60"/>
    </row>
    <row r="537" spans="35:39">
      <c r="AI537" s="4"/>
      <c r="AJ537" s="4"/>
      <c r="AK537" s="4"/>
      <c r="AL537" s="4"/>
      <c r="AM537" s="4"/>
    </row>
    <row r="538" spans="35:39">
      <c r="AI538" s="4"/>
      <c r="AJ538" s="4"/>
      <c r="AK538" s="4"/>
      <c r="AL538" s="4"/>
      <c r="AM538" s="4"/>
    </row>
    <row r="539" spans="35:39">
      <c r="AI539" s="4"/>
      <c r="AJ539" s="4"/>
      <c r="AK539" s="4"/>
      <c r="AL539" s="4"/>
      <c r="AM539" s="4"/>
    </row>
    <row r="540" spans="35:39">
      <c r="AI540" s="4"/>
      <c r="AJ540" s="4"/>
      <c r="AK540" s="4"/>
      <c r="AL540" s="4"/>
      <c r="AM540" s="4"/>
    </row>
    <row r="541" spans="35:39">
      <c r="AI541" s="42"/>
      <c r="AJ541" s="42"/>
      <c r="AK541" s="42"/>
      <c r="AL541" s="42"/>
      <c r="AM541" s="42"/>
    </row>
    <row r="542" spans="35:39">
      <c r="AI542" s="42"/>
      <c r="AJ542" s="42"/>
      <c r="AK542" s="42"/>
      <c r="AL542" s="42"/>
      <c r="AM542" s="42"/>
    </row>
    <row r="543" spans="35:39">
      <c r="AI543" s="42"/>
      <c r="AJ543" s="42"/>
      <c r="AK543" s="42"/>
      <c r="AL543" s="42"/>
      <c r="AM543" s="42"/>
    </row>
    <row r="544" spans="35:39">
      <c r="AI544" s="60"/>
      <c r="AJ544" s="60"/>
      <c r="AK544" s="60"/>
      <c r="AL544" s="60"/>
      <c r="AM544" s="60"/>
    </row>
    <row r="545" spans="35:39">
      <c r="AI545" s="60"/>
      <c r="AJ545" s="60"/>
      <c r="AK545" s="60"/>
      <c r="AL545" s="60"/>
      <c r="AM545" s="60"/>
    </row>
    <row r="546" spans="35:39" ht="13.5" customHeight="1">
      <c r="AI546" s="60"/>
      <c r="AJ546" s="60"/>
      <c r="AK546" s="60"/>
      <c r="AL546" s="60"/>
      <c r="AM546" s="60"/>
    </row>
    <row r="547" spans="35:39" ht="13.5" customHeight="1">
      <c r="AI547" s="60"/>
      <c r="AJ547" s="60"/>
      <c r="AK547" s="60"/>
      <c r="AL547" s="60"/>
      <c r="AM547" s="60"/>
    </row>
    <row r="548" spans="35:39" ht="13.5" customHeight="1">
      <c r="AI548" s="60"/>
      <c r="AJ548" s="60"/>
      <c r="AK548" s="60"/>
      <c r="AL548" s="60"/>
      <c r="AM548" s="60"/>
    </row>
    <row r="549" spans="35:39">
      <c r="AI549" s="60"/>
      <c r="AJ549" s="60"/>
      <c r="AK549" s="60"/>
      <c r="AL549" s="60"/>
      <c r="AM549" s="60"/>
    </row>
    <row r="550" spans="35:39">
      <c r="AI550" s="60"/>
      <c r="AJ550" s="60"/>
      <c r="AK550" s="60"/>
      <c r="AL550" s="60"/>
      <c r="AM550" s="60"/>
    </row>
    <row r="551" spans="35:39" ht="15" customHeight="1">
      <c r="AI551" s="60"/>
      <c r="AJ551" s="60"/>
      <c r="AK551" s="60"/>
      <c r="AL551" s="60"/>
      <c r="AM551" s="60"/>
    </row>
    <row r="552" spans="35:39" ht="13.5" customHeight="1">
      <c r="AI552" s="60"/>
      <c r="AJ552" s="60"/>
      <c r="AK552" s="60"/>
      <c r="AL552" s="60"/>
      <c r="AM552" s="60"/>
    </row>
    <row r="553" spans="35:39" ht="13.5" customHeight="1">
      <c r="AI553" s="60"/>
      <c r="AJ553" s="60"/>
      <c r="AK553" s="60"/>
      <c r="AL553" s="60"/>
      <c r="AM553" s="60"/>
    </row>
    <row r="554" spans="35:39" ht="13.5" customHeight="1">
      <c r="AI554" s="60"/>
      <c r="AJ554" s="60"/>
      <c r="AK554" s="60"/>
      <c r="AL554" s="60"/>
      <c r="AM554" s="60"/>
    </row>
    <row r="555" spans="35:39" ht="13.5" customHeight="1">
      <c r="AI555" s="60"/>
      <c r="AJ555" s="60"/>
      <c r="AK555" s="60"/>
      <c r="AL555" s="60"/>
      <c r="AM555" s="60"/>
    </row>
    <row r="556" spans="35:39" ht="13.5" customHeight="1">
      <c r="AI556" s="60"/>
      <c r="AJ556" s="60"/>
      <c r="AK556" s="60"/>
      <c r="AL556" s="60"/>
      <c r="AM556" s="60"/>
    </row>
    <row r="557" spans="35:39">
      <c r="AI557" s="60"/>
      <c r="AJ557" s="60"/>
      <c r="AK557" s="60"/>
      <c r="AL557" s="60"/>
      <c r="AM557" s="60"/>
    </row>
    <row r="558" spans="35:39" ht="13.5" customHeight="1">
      <c r="AI558" s="60"/>
      <c r="AJ558" s="60"/>
      <c r="AK558" s="60"/>
      <c r="AL558" s="60"/>
      <c r="AM558" s="60"/>
    </row>
    <row r="559" spans="35:39">
      <c r="AI559" s="60"/>
      <c r="AJ559" s="60"/>
      <c r="AK559" s="60"/>
      <c r="AL559" s="60"/>
      <c r="AM559" s="60"/>
    </row>
    <row r="560" spans="35:39" ht="13.5" customHeight="1">
      <c r="AI560" s="60"/>
      <c r="AJ560" s="60"/>
      <c r="AK560" s="60"/>
      <c r="AL560" s="60"/>
      <c r="AM560" s="60"/>
    </row>
    <row r="561" spans="35:39" ht="13.5" customHeight="1">
      <c r="AI561" s="60"/>
      <c r="AJ561" s="60"/>
      <c r="AK561" s="60"/>
      <c r="AL561" s="60"/>
      <c r="AM561" s="60"/>
    </row>
    <row r="562" spans="35:39">
      <c r="AI562" s="60"/>
      <c r="AJ562" s="60"/>
      <c r="AK562" s="60"/>
      <c r="AL562" s="60"/>
      <c r="AM562" s="60"/>
    </row>
    <row r="563" spans="35:39">
      <c r="AI563" s="60"/>
      <c r="AJ563" s="60"/>
      <c r="AK563" s="60"/>
      <c r="AL563" s="60"/>
      <c r="AM563" s="60"/>
    </row>
    <row r="564" spans="35:39">
      <c r="AI564" s="60"/>
      <c r="AJ564" s="60"/>
      <c r="AK564" s="60"/>
      <c r="AL564" s="60"/>
      <c r="AM564" s="60"/>
    </row>
    <row r="565" spans="35:39">
      <c r="AI565" s="60"/>
      <c r="AJ565" s="60"/>
      <c r="AK565" s="60"/>
      <c r="AL565" s="60"/>
      <c r="AM565" s="60"/>
    </row>
    <row r="566" spans="35:39">
      <c r="AI566" s="60"/>
      <c r="AJ566" s="60"/>
      <c r="AK566" s="60"/>
      <c r="AL566" s="60"/>
      <c r="AM566" s="60"/>
    </row>
    <row r="567" spans="35:39">
      <c r="AI567" s="60"/>
      <c r="AJ567" s="60"/>
      <c r="AK567" s="60"/>
      <c r="AL567" s="60"/>
      <c r="AM567" s="60"/>
    </row>
    <row r="568" spans="35:39">
      <c r="AI568" s="60"/>
      <c r="AJ568" s="60"/>
      <c r="AK568" s="60"/>
      <c r="AL568" s="60"/>
      <c r="AM568" s="60"/>
    </row>
    <row r="569" spans="35:39">
      <c r="AI569" s="4"/>
      <c r="AJ569" s="4"/>
      <c r="AK569" s="4"/>
      <c r="AL569" s="4"/>
      <c r="AM569" s="4"/>
    </row>
    <row r="570" spans="35:39">
      <c r="AI570" s="4"/>
      <c r="AJ570" s="4"/>
      <c r="AK570" s="4"/>
      <c r="AL570" s="4"/>
      <c r="AM570" s="4"/>
    </row>
    <row r="571" spans="35:39">
      <c r="AI571" s="4"/>
      <c r="AJ571" s="4"/>
      <c r="AK571" s="4"/>
      <c r="AL571" s="4"/>
      <c r="AM571" s="4"/>
    </row>
    <row r="572" spans="35:39">
      <c r="AI572" s="4"/>
      <c r="AJ572" s="4"/>
      <c r="AK572" s="4"/>
      <c r="AL572" s="4"/>
      <c r="AM572" s="4"/>
    </row>
    <row r="573" spans="35:39">
      <c r="AI573" s="42"/>
      <c r="AJ573" s="42"/>
      <c r="AK573" s="42"/>
      <c r="AL573" s="42"/>
      <c r="AM573" s="42"/>
    </row>
    <row r="574" spans="35:39">
      <c r="AI574" s="42"/>
      <c r="AJ574" s="42"/>
      <c r="AK574" s="42"/>
      <c r="AL574" s="42"/>
      <c r="AM574" s="42"/>
    </row>
    <row r="575" spans="35:39">
      <c r="AI575" s="42"/>
      <c r="AJ575" s="42"/>
      <c r="AK575" s="42"/>
      <c r="AL575" s="42"/>
      <c r="AM575" s="42"/>
    </row>
    <row r="576" spans="35:39">
      <c r="AI576" s="60"/>
      <c r="AJ576" s="60"/>
      <c r="AK576" s="60"/>
      <c r="AL576" s="60"/>
      <c r="AM576" s="60"/>
    </row>
    <row r="577" spans="35:39">
      <c r="AI577" s="60"/>
      <c r="AJ577" s="60"/>
      <c r="AK577" s="60"/>
      <c r="AL577" s="60"/>
      <c r="AM577" s="60"/>
    </row>
    <row r="578" spans="35:39" ht="13.5" customHeight="1">
      <c r="AI578" s="60"/>
      <c r="AJ578" s="60"/>
      <c r="AK578" s="60"/>
      <c r="AL578" s="60"/>
      <c r="AM578" s="60"/>
    </row>
    <row r="579" spans="35:39" ht="13.5" customHeight="1">
      <c r="AI579" s="60"/>
      <c r="AJ579" s="60"/>
      <c r="AK579" s="60"/>
      <c r="AL579" s="60"/>
      <c r="AM579" s="60"/>
    </row>
    <row r="580" spans="35:39" ht="13.5" customHeight="1">
      <c r="AI580" s="60"/>
      <c r="AJ580" s="60"/>
      <c r="AK580" s="60"/>
      <c r="AL580" s="60"/>
      <c r="AM580" s="60"/>
    </row>
    <row r="581" spans="35:39">
      <c r="AI581" s="60"/>
      <c r="AJ581" s="60"/>
      <c r="AK581" s="60"/>
      <c r="AL581" s="60"/>
      <c r="AM581" s="60"/>
    </row>
    <row r="582" spans="35:39">
      <c r="AI582" s="60"/>
      <c r="AJ582" s="60"/>
      <c r="AK582" s="60"/>
      <c r="AL582" s="60"/>
      <c r="AM582" s="60"/>
    </row>
    <row r="583" spans="35:39" ht="15" customHeight="1">
      <c r="AI583" s="60"/>
      <c r="AJ583" s="60"/>
      <c r="AK583" s="60"/>
      <c r="AL583" s="60"/>
      <c r="AM583" s="60"/>
    </row>
    <row r="584" spans="35:39" ht="13.5" customHeight="1">
      <c r="AI584" s="60"/>
      <c r="AJ584" s="60"/>
      <c r="AK584" s="60"/>
      <c r="AL584" s="60"/>
      <c r="AM584" s="60"/>
    </row>
    <row r="585" spans="35:39" ht="13.5" customHeight="1">
      <c r="AI585" s="60"/>
      <c r="AJ585" s="60"/>
      <c r="AK585" s="60"/>
      <c r="AL585" s="60"/>
      <c r="AM585" s="60"/>
    </row>
    <row r="586" spans="35:39" ht="13.5" customHeight="1">
      <c r="AI586" s="60"/>
      <c r="AJ586" s="60"/>
      <c r="AK586" s="60"/>
      <c r="AL586" s="60"/>
      <c r="AM586" s="60"/>
    </row>
    <row r="587" spans="35:39" ht="13.5" customHeight="1">
      <c r="AI587" s="60"/>
      <c r="AJ587" s="60"/>
      <c r="AK587" s="60"/>
      <c r="AL587" s="60"/>
      <c r="AM587" s="60"/>
    </row>
    <row r="588" spans="35:39" ht="13.5" customHeight="1">
      <c r="AI588" s="60"/>
      <c r="AJ588" s="60"/>
      <c r="AK588" s="60"/>
      <c r="AL588" s="60"/>
      <c r="AM588" s="60"/>
    </row>
    <row r="589" spans="35:39">
      <c r="AI589" s="60"/>
      <c r="AJ589" s="60"/>
      <c r="AK589" s="60"/>
      <c r="AL589" s="60"/>
      <c r="AM589" s="60"/>
    </row>
    <row r="590" spans="35:39" ht="13.5" customHeight="1">
      <c r="AI590" s="60"/>
      <c r="AJ590" s="60"/>
      <c r="AK590" s="60"/>
      <c r="AL590" s="60"/>
      <c r="AM590" s="60"/>
    </row>
    <row r="591" spans="35:39">
      <c r="AI591" s="60"/>
      <c r="AJ591" s="60"/>
      <c r="AK591" s="60"/>
      <c r="AL591" s="60"/>
      <c r="AM591" s="60"/>
    </row>
    <row r="592" spans="35:39" ht="13.5" customHeight="1">
      <c r="AI592" s="60"/>
      <c r="AJ592" s="60"/>
      <c r="AK592" s="60"/>
      <c r="AL592" s="60"/>
      <c r="AM592" s="60"/>
    </row>
    <row r="593" spans="35:39" ht="13.5" customHeight="1">
      <c r="AI593" s="60"/>
      <c r="AJ593" s="60"/>
      <c r="AK593" s="60"/>
      <c r="AL593" s="60"/>
      <c r="AM593" s="60"/>
    </row>
    <row r="594" spans="35:39">
      <c r="AI594" s="60"/>
      <c r="AJ594" s="60"/>
      <c r="AK594" s="60"/>
      <c r="AL594" s="60"/>
      <c r="AM594" s="60"/>
    </row>
    <row r="595" spans="35:39">
      <c r="AI595" s="60"/>
      <c r="AJ595" s="60"/>
      <c r="AK595" s="60"/>
      <c r="AL595" s="60"/>
      <c r="AM595" s="60"/>
    </row>
    <row r="596" spans="35:39">
      <c r="AI596" s="60"/>
      <c r="AJ596" s="60"/>
      <c r="AK596" s="60"/>
      <c r="AL596" s="60"/>
      <c r="AM596" s="60"/>
    </row>
    <row r="597" spans="35:39">
      <c r="AI597" s="60"/>
      <c r="AJ597" s="60"/>
      <c r="AK597" s="60"/>
      <c r="AL597" s="60"/>
      <c r="AM597" s="60"/>
    </row>
    <row r="598" spans="35:39">
      <c r="AI598" s="60"/>
      <c r="AJ598" s="60"/>
      <c r="AK598" s="60"/>
      <c r="AL598" s="60"/>
      <c r="AM598" s="60"/>
    </row>
    <row r="599" spans="35:39">
      <c r="AI599" s="60"/>
      <c r="AJ599" s="60"/>
      <c r="AK599" s="60"/>
      <c r="AL599" s="60"/>
      <c r="AM599" s="60"/>
    </row>
    <row r="600" spans="35:39">
      <c r="AI600" s="60"/>
      <c r="AJ600" s="60"/>
      <c r="AK600" s="60"/>
      <c r="AL600" s="60"/>
      <c r="AM600" s="60"/>
    </row>
    <row r="601" spans="35:39">
      <c r="AI601" s="4"/>
      <c r="AJ601" s="4"/>
      <c r="AK601" s="4"/>
      <c r="AL601" s="4"/>
      <c r="AM601" s="4"/>
    </row>
    <row r="602" spans="35:39">
      <c r="AI602" s="4"/>
      <c r="AJ602" s="4"/>
      <c r="AK602" s="4"/>
      <c r="AL602" s="4"/>
      <c r="AM602" s="4"/>
    </row>
    <row r="603" spans="35:39">
      <c r="AI603" s="4"/>
      <c r="AJ603" s="4"/>
      <c r="AK603" s="4"/>
      <c r="AL603" s="4"/>
      <c r="AM603" s="4"/>
    </row>
    <row r="604" spans="35:39">
      <c r="AI604" s="4"/>
      <c r="AJ604" s="4"/>
      <c r="AK604" s="4"/>
      <c r="AL604" s="4"/>
      <c r="AM604" s="4"/>
    </row>
    <row r="605" spans="35:39">
      <c r="AI605" s="42"/>
      <c r="AJ605" s="42"/>
      <c r="AK605" s="42"/>
      <c r="AL605" s="42"/>
      <c r="AM605" s="42"/>
    </row>
    <row r="606" spans="35:39">
      <c r="AI606" s="42"/>
      <c r="AJ606" s="42"/>
      <c r="AK606" s="42"/>
      <c r="AL606" s="42"/>
      <c r="AM606" s="42"/>
    </row>
    <row r="607" spans="35:39">
      <c r="AI607" s="42"/>
      <c r="AJ607" s="42"/>
      <c r="AK607" s="42"/>
      <c r="AL607" s="42"/>
      <c r="AM607" s="42"/>
    </row>
    <row r="608" spans="35:39">
      <c r="AI608" s="60"/>
      <c r="AJ608" s="60"/>
      <c r="AK608" s="60"/>
      <c r="AL608" s="60"/>
      <c r="AM608" s="60"/>
    </row>
    <row r="609" spans="35:39">
      <c r="AI609" s="60"/>
      <c r="AJ609" s="60"/>
      <c r="AK609" s="60"/>
      <c r="AL609" s="60"/>
      <c r="AM609" s="60"/>
    </row>
    <row r="610" spans="35:39" ht="13.5" customHeight="1">
      <c r="AI610" s="60"/>
      <c r="AJ610" s="60"/>
      <c r="AK610" s="60"/>
      <c r="AL610" s="60"/>
      <c r="AM610" s="60"/>
    </row>
    <row r="611" spans="35:39" ht="13.5" customHeight="1">
      <c r="AI611" s="60"/>
      <c r="AJ611" s="60"/>
      <c r="AK611" s="60"/>
      <c r="AL611" s="60"/>
      <c r="AM611" s="60"/>
    </row>
    <row r="612" spans="35:39" ht="13.5" customHeight="1">
      <c r="AI612" s="60"/>
      <c r="AJ612" s="60"/>
      <c r="AK612" s="60"/>
      <c r="AL612" s="60"/>
      <c r="AM612" s="60"/>
    </row>
    <row r="613" spans="35:39">
      <c r="AI613" s="60"/>
      <c r="AJ613" s="60"/>
      <c r="AK613" s="60"/>
      <c r="AL613" s="60"/>
      <c r="AM613" s="60"/>
    </row>
    <row r="614" spans="35:39">
      <c r="AI614" s="60"/>
      <c r="AJ614" s="60"/>
      <c r="AK614" s="60"/>
      <c r="AL614" s="60"/>
      <c r="AM614" s="60"/>
    </row>
    <row r="615" spans="35:39" ht="15" customHeight="1">
      <c r="AI615" s="60"/>
      <c r="AJ615" s="60"/>
      <c r="AK615" s="60"/>
      <c r="AL615" s="60"/>
      <c r="AM615" s="60"/>
    </row>
    <row r="616" spans="35:39" ht="13.5" customHeight="1">
      <c r="AI616" s="60"/>
      <c r="AJ616" s="60"/>
      <c r="AK616" s="60"/>
      <c r="AL616" s="60"/>
      <c r="AM616" s="60"/>
    </row>
    <row r="617" spans="35:39" ht="13.5" customHeight="1">
      <c r="AI617" s="60"/>
      <c r="AJ617" s="60"/>
      <c r="AK617" s="60"/>
      <c r="AL617" s="60"/>
      <c r="AM617" s="60"/>
    </row>
    <row r="618" spans="35:39" ht="13.5" customHeight="1">
      <c r="AI618" s="60"/>
      <c r="AJ618" s="60"/>
      <c r="AK618" s="60"/>
      <c r="AL618" s="60"/>
      <c r="AM618" s="60"/>
    </row>
    <row r="619" spans="35:39" ht="13.5" customHeight="1">
      <c r="AI619" s="60"/>
      <c r="AJ619" s="60"/>
      <c r="AK619" s="60"/>
      <c r="AL619" s="60"/>
      <c r="AM619" s="60"/>
    </row>
    <row r="620" spans="35:39" ht="13.5" customHeight="1">
      <c r="AI620" s="60"/>
      <c r="AJ620" s="60"/>
      <c r="AK620" s="60"/>
      <c r="AL620" s="60"/>
      <c r="AM620" s="60"/>
    </row>
    <row r="621" spans="35:39">
      <c r="AI621" s="60"/>
      <c r="AJ621" s="60"/>
      <c r="AK621" s="60"/>
      <c r="AL621" s="60"/>
      <c r="AM621" s="60"/>
    </row>
    <row r="622" spans="35:39" ht="13.5" customHeight="1">
      <c r="AI622" s="60"/>
      <c r="AJ622" s="60"/>
      <c r="AK622" s="60"/>
      <c r="AL622" s="60"/>
      <c r="AM622" s="60"/>
    </row>
    <row r="623" spans="35:39">
      <c r="AI623" s="60"/>
      <c r="AJ623" s="60"/>
      <c r="AK623" s="60"/>
      <c r="AL623" s="60"/>
      <c r="AM623" s="60"/>
    </row>
    <row r="624" spans="35:39" ht="13.5" customHeight="1">
      <c r="AI624" s="60"/>
      <c r="AJ624" s="60"/>
      <c r="AK624" s="60"/>
      <c r="AL624" s="60"/>
      <c r="AM624" s="60"/>
    </row>
    <row r="625" spans="35:39" ht="13.5" customHeight="1">
      <c r="AI625" s="60"/>
      <c r="AJ625" s="60"/>
      <c r="AK625" s="60"/>
      <c r="AL625" s="60"/>
      <c r="AM625" s="60"/>
    </row>
    <row r="626" spans="35:39">
      <c r="AI626" s="60"/>
      <c r="AJ626" s="60"/>
      <c r="AK626" s="60"/>
      <c r="AL626" s="60"/>
      <c r="AM626" s="60"/>
    </row>
    <row r="627" spans="35:39">
      <c r="AI627" s="60"/>
      <c r="AJ627" s="60"/>
      <c r="AK627" s="60"/>
      <c r="AL627" s="60"/>
      <c r="AM627" s="60"/>
    </row>
    <row r="628" spans="35:39">
      <c r="AI628" s="60"/>
      <c r="AJ628" s="60"/>
      <c r="AK628" s="60"/>
      <c r="AL628" s="60"/>
      <c r="AM628" s="60"/>
    </row>
    <row r="629" spans="35:39">
      <c r="AI629" s="60"/>
      <c r="AJ629" s="60"/>
      <c r="AK629" s="60"/>
      <c r="AL629" s="60"/>
      <c r="AM629" s="60"/>
    </row>
    <row r="630" spans="35:39">
      <c r="AI630" s="60"/>
      <c r="AJ630" s="60"/>
      <c r="AK630" s="60"/>
      <c r="AL630" s="60"/>
      <c r="AM630" s="60"/>
    </row>
  </sheetData>
  <sheetProtection formatCells="0" formatRows="0"/>
  <mergeCells count="252">
    <mergeCell ref="D5:E5"/>
    <mergeCell ref="D35:E35"/>
    <mergeCell ref="D65:E65"/>
    <mergeCell ref="D95:E95"/>
    <mergeCell ref="D125:E125"/>
    <mergeCell ref="D155:E155"/>
    <mergeCell ref="D185:E185"/>
    <mergeCell ref="A8:L8"/>
    <mergeCell ref="A38:L38"/>
    <mergeCell ref="A68:L68"/>
    <mergeCell ref="A98:L98"/>
    <mergeCell ref="A128:L128"/>
    <mergeCell ref="A158:L158"/>
    <mergeCell ref="D53:F53"/>
    <mergeCell ref="G53:L53"/>
    <mergeCell ref="D54:F54"/>
    <mergeCell ref="G54:L54"/>
    <mergeCell ref="C26:C27"/>
    <mergeCell ref="G27:L27"/>
    <mergeCell ref="G26:L26"/>
    <mergeCell ref="D26:F26"/>
    <mergeCell ref="B14:B15"/>
    <mergeCell ref="C16:L17"/>
    <mergeCell ref="B16:B17"/>
    <mergeCell ref="C206:C207"/>
    <mergeCell ref="G171:L171"/>
    <mergeCell ref="B172:B177"/>
    <mergeCell ref="C172:C173"/>
    <mergeCell ref="D172:F172"/>
    <mergeCell ref="G172:L172"/>
    <mergeCell ref="C174:C175"/>
    <mergeCell ref="C176:C177"/>
    <mergeCell ref="B194:B195"/>
    <mergeCell ref="C194:D194"/>
    <mergeCell ref="E194:L194"/>
    <mergeCell ref="C195:D195"/>
    <mergeCell ref="E195:L195"/>
    <mergeCell ref="G205:L205"/>
    <mergeCell ref="D206:F206"/>
    <mergeCell ref="G207:L207"/>
    <mergeCell ref="D205:F205"/>
    <mergeCell ref="D207:F207"/>
    <mergeCell ref="G206:L206"/>
    <mergeCell ref="B198:B201"/>
    <mergeCell ref="B202:B207"/>
    <mergeCell ref="B196:B197"/>
    <mergeCell ref="C196:L197"/>
    <mergeCell ref="C204:C205"/>
    <mergeCell ref="G55:L55"/>
    <mergeCell ref="D56:F56"/>
    <mergeCell ref="C72:L72"/>
    <mergeCell ref="C193:L193"/>
    <mergeCell ref="D173:F173"/>
    <mergeCell ref="D203:F203"/>
    <mergeCell ref="G203:L203"/>
    <mergeCell ref="D204:F204"/>
    <mergeCell ref="G204:L204"/>
    <mergeCell ref="C198:F198"/>
    <mergeCell ref="G198:K198"/>
    <mergeCell ref="C199:F199"/>
    <mergeCell ref="G199:L199"/>
    <mergeCell ref="C200:F200"/>
    <mergeCell ref="G200:L200"/>
    <mergeCell ref="C201:F201"/>
    <mergeCell ref="G201:L201"/>
    <mergeCell ref="G56:L56"/>
    <mergeCell ref="D57:F57"/>
    <mergeCell ref="G57:L57"/>
    <mergeCell ref="C202:C203"/>
    <mergeCell ref="D202:F202"/>
    <mergeCell ref="G202:L202"/>
    <mergeCell ref="A188:L188"/>
    <mergeCell ref="B18:B21"/>
    <mergeCell ref="C18:F18"/>
    <mergeCell ref="C19:F19"/>
    <mergeCell ref="C20:F20"/>
    <mergeCell ref="C21:F21"/>
    <mergeCell ref="G18:K18"/>
    <mergeCell ref="G19:L19"/>
    <mergeCell ref="G20:L20"/>
    <mergeCell ref="G21:L21"/>
    <mergeCell ref="C192:L192"/>
    <mergeCell ref="B166:B167"/>
    <mergeCell ref="C166:L167"/>
    <mergeCell ref="B168:B171"/>
    <mergeCell ref="C168:F168"/>
    <mergeCell ref="G168:K168"/>
    <mergeCell ref="C169:F169"/>
    <mergeCell ref="G169:L169"/>
    <mergeCell ref="C170:F170"/>
    <mergeCell ref="G170:L170"/>
    <mergeCell ref="C171:F171"/>
    <mergeCell ref="G173:L173"/>
    <mergeCell ref="D174:F174"/>
    <mergeCell ref="D177:F177"/>
    <mergeCell ref="G177:L177"/>
    <mergeCell ref="G174:L174"/>
    <mergeCell ref="D175:F175"/>
    <mergeCell ref="G175:L175"/>
    <mergeCell ref="D176:F176"/>
    <mergeCell ref="G176:L176"/>
    <mergeCell ref="B164:B165"/>
    <mergeCell ref="C164:D164"/>
    <mergeCell ref="E164:L164"/>
    <mergeCell ref="C165:D165"/>
    <mergeCell ref="E165:L165"/>
    <mergeCell ref="C162:L162"/>
    <mergeCell ref="C163:L163"/>
    <mergeCell ref="D143:F143"/>
    <mergeCell ref="G143:L143"/>
    <mergeCell ref="D144:F144"/>
    <mergeCell ref="G144:L144"/>
    <mergeCell ref="D145:F145"/>
    <mergeCell ref="G145:L145"/>
    <mergeCell ref="D146:F146"/>
    <mergeCell ref="D147:F147"/>
    <mergeCell ref="G147:L147"/>
    <mergeCell ref="G146:L146"/>
    <mergeCell ref="B142:B147"/>
    <mergeCell ref="C142:C143"/>
    <mergeCell ref="D142:F142"/>
    <mergeCell ref="G142:L142"/>
    <mergeCell ref="C144:C145"/>
    <mergeCell ref="C146:C147"/>
    <mergeCell ref="B136:B137"/>
    <mergeCell ref="C136:L137"/>
    <mergeCell ref="B138:B141"/>
    <mergeCell ref="C138:F138"/>
    <mergeCell ref="G138:K138"/>
    <mergeCell ref="C139:F139"/>
    <mergeCell ref="G139:L139"/>
    <mergeCell ref="C140:F140"/>
    <mergeCell ref="G140:L140"/>
    <mergeCell ref="C141:F141"/>
    <mergeCell ref="G141:L141"/>
    <mergeCell ref="B134:B135"/>
    <mergeCell ref="C134:D134"/>
    <mergeCell ref="E134:L134"/>
    <mergeCell ref="C135:D135"/>
    <mergeCell ref="E135:L135"/>
    <mergeCell ref="C132:L132"/>
    <mergeCell ref="C133:L133"/>
    <mergeCell ref="D113:F113"/>
    <mergeCell ref="G113:L113"/>
    <mergeCell ref="D114:F114"/>
    <mergeCell ref="G114:L114"/>
    <mergeCell ref="D115:F115"/>
    <mergeCell ref="G115:L115"/>
    <mergeCell ref="D116:F116"/>
    <mergeCell ref="D117:F117"/>
    <mergeCell ref="G117:L117"/>
    <mergeCell ref="G116:L116"/>
    <mergeCell ref="B112:B117"/>
    <mergeCell ref="C112:C113"/>
    <mergeCell ref="D112:F112"/>
    <mergeCell ref="G112:L112"/>
    <mergeCell ref="C114:C115"/>
    <mergeCell ref="C116:C117"/>
    <mergeCell ref="B106:B107"/>
    <mergeCell ref="C106:L107"/>
    <mergeCell ref="B108:B111"/>
    <mergeCell ref="C108:F108"/>
    <mergeCell ref="G108:K108"/>
    <mergeCell ref="C109:F109"/>
    <mergeCell ref="G109:L109"/>
    <mergeCell ref="C110:F110"/>
    <mergeCell ref="G110:L110"/>
    <mergeCell ref="C111:F111"/>
    <mergeCell ref="G111:L111"/>
    <mergeCell ref="B104:B105"/>
    <mergeCell ref="C104:D104"/>
    <mergeCell ref="E104:L104"/>
    <mergeCell ref="C105:D105"/>
    <mergeCell ref="E105:L105"/>
    <mergeCell ref="C102:L102"/>
    <mergeCell ref="C103:L103"/>
    <mergeCell ref="D83:F83"/>
    <mergeCell ref="G83:L83"/>
    <mergeCell ref="D84:F84"/>
    <mergeCell ref="G84:L84"/>
    <mergeCell ref="D85:F85"/>
    <mergeCell ref="G85:L85"/>
    <mergeCell ref="D86:F86"/>
    <mergeCell ref="D87:F87"/>
    <mergeCell ref="G87:L87"/>
    <mergeCell ref="G86:L86"/>
    <mergeCell ref="B82:B87"/>
    <mergeCell ref="C82:C83"/>
    <mergeCell ref="D82:F82"/>
    <mergeCell ref="G82:L82"/>
    <mergeCell ref="C84:C85"/>
    <mergeCell ref="C86:C87"/>
    <mergeCell ref="B78:B81"/>
    <mergeCell ref="C78:F78"/>
    <mergeCell ref="G78:K78"/>
    <mergeCell ref="C79:F79"/>
    <mergeCell ref="G79:L79"/>
    <mergeCell ref="C80:F80"/>
    <mergeCell ref="G80:L80"/>
    <mergeCell ref="C81:F81"/>
    <mergeCell ref="G81:L81"/>
    <mergeCell ref="B48:B51"/>
    <mergeCell ref="C48:F48"/>
    <mergeCell ref="G48:K48"/>
    <mergeCell ref="C49:F49"/>
    <mergeCell ref="G49:L49"/>
    <mergeCell ref="C50:F50"/>
    <mergeCell ref="G50:L50"/>
    <mergeCell ref="B76:B77"/>
    <mergeCell ref="C76:L77"/>
    <mergeCell ref="C51:F51"/>
    <mergeCell ref="G51:L51"/>
    <mergeCell ref="B52:B57"/>
    <mergeCell ref="C52:C53"/>
    <mergeCell ref="D52:F52"/>
    <mergeCell ref="G52:L52"/>
    <mergeCell ref="C54:C55"/>
    <mergeCell ref="C56:C57"/>
    <mergeCell ref="B74:B75"/>
    <mergeCell ref="C74:D74"/>
    <mergeCell ref="E74:L74"/>
    <mergeCell ref="C75:D75"/>
    <mergeCell ref="E75:L75"/>
    <mergeCell ref="C73:L73"/>
    <mergeCell ref="D55:F55"/>
    <mergeCell ref="B46:B47"/>
    <mergeCell ref="C46:L47"/>
    <mergeCell ref="B22:B27"/>
    <mergeCell ref="B44:B45"/>
    <mergeCell ref="C44:D44"/>
    <mergeCell ref="E44:L44"/>
    <mergeCell ref="C45:D45"/>
    <mergeCell ref="E45:L45"/>
    <mergeCell ref="C42:L42"/>
    <mergeCell ref="C43:L43"/>
    <mergeCell ref="D27:F27"/>
    <mergeCell ref="D22:F22"/>
    <mergeCell ref="C12:L12"/>
    <mergeCell ref="C13:L13"/>
    <mergeCell ref="C14:D14"/>
    <mergeCell ref="C15:D15"/>
    <mergeCell ref="E14:L14"/>
    <mergeCell ref="E15:L15"/>
    <mergeCell ref="G23:L23"/>
    <mergeCell ref="G24:L24"/>
    <mergeCell ref="G25:L25"/>
    <mergeCell ref="C22:C23"/>
    <mergeCell ref="C24:C25"/>
    <mergeCell ref="D25:F25"/>
    <mergeCell ref="D23:F23"/>
    <mergeCell ref="D24:F24"/>
    <mergeCell ref="G22:L22"/>
  </mergeCells>
  <phoneticPr fontId="2"/>
  <dataValidations count="1">
    <dataValidation type="list" allowBlank="1" showInputMessage="1" showErrorMessage="1" sqref="C14:D15 C44:D45 C74:D75 C104:D105 C134:D135 C164:D165 C194:D195">
      <formula1>$N$18:$N$19</formula1>
    </dataValidation>
  </dataValidations>
  <pageMargins left="0.94488188976377963" right="0.94488188976377963" top="0.78740157480314965" bottom="0.59055118110236227" header="0.51181102362204722" footer="0.51181102362204722"/>
  <pageSetup paperSize="9" orientation="portrait" blackAndWhite="1" r:id="rId1"/>
  <headerFooter alignWithMargins="0"/>
  <rowBreaks count="6" manualBreakCount="6">
    <brk id="34" max="11" man="1"/>
    <brk id="64" max="11" man="1"/>
    <brk id="94" max="11" man="1"/>
    <brk id="124" max="11" man="1"/>
    <brk id="154" max="11" man="1"/>
    <brk id="184" max="11" man="1"/>
  </rowBreaks>
  <ignoredErrors>
    <ignoredError sqref="C22:C2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3"/>
  <dimension ref="A1:AG644"/>
  <sheetViews>
    <sheetView view="pageBreakPreview" zoomScaleNormal="100" zoomScaleSheetLayoutView="100" workbookViewId="0">
      <selection activeCell="J13" sqref="J13"/>
    </sheetView>
  </sheetViews>
  <sheetFormatPr defaultColWidth="9" defaultRowHeight="13.2"/>
  <cols>
    <col min="1" max="1" width="2.88671875" style="71" customWidth="1"/>
    <col min="2" max="2" width="3.44140625" style="71" customWidth="1"/>
    <col min="3" max="3" width="22.88671875" style="29" customWidth="1"/>
    <col min="4" max="4" width="15.21875" style="29" customWidth="1"/>
    <col min="5" max="5" width="5" style="29" customWidth="1"/>
    <col min="6" max="6" width="8.6640625" style="29" customWidth="1"/>
    <col min="7" max="8" width="5" style="29" customWidth="1"/>
    <col min="9" max="9" width="4.6640625" style="29" customWidth="1"/>
    <col min="10" max="10" width="15.6640625" style="29" customWidth="1"/>
    <col min="11" max="11" width="9" style="29"/>
    <col min="12" max="12" width="2.88671875" style="71" customWidth="1"/>
    <col min="13" max="13" width="6.109375" style="71" customWidth="1"/>
    <col min="14" max="14" width="22.88671875" style="29" customWidth="1"/>
    <col min="15" max="15" width="15.33203125" style="29" customWidth="1"/>
    <col min="16" max="16" width="5" style="29" customWidth="1"/>
    <col min="17" max="17" width="19.33203125" style="29" customWidth="1"/>
    <col min="18" max="18" width="3.77734375" style="29" customWidth="1"/>
    <col min="19" max="19" width="15.33203125" style="29" customWidth="1"/>
    <col min="20" max="20" width="2.88671875" style="71" customWidth="1"/>
    <col min="21" max="21" width="19.33203125" style="29" customWidth="1"/>
    <col min="22" max="22" width="15.33203125" style="29" customWidth="1"/>
    <col min="23" max="23" width="5" style="29" customWidth="1"/>
    <col min="24" max="24" width="19.33203125" style="29" customWidth="1"/>
    <col min="25" max="25" width="15.109375" style="29" customWidth="1"/>
    <col min="26" max="26" width="5" style="29" customWidth="1"/>
    <col min="27" max="16384" width="9" style="29"/>
  </cols>
  <sheetData>
    <row r="1" spans="1:27" s="4" customFormat="1" ht="15" customHeight="1">
      <c r="A1" s="71"/>
      <c r="B1" s="71"/>
      <c r="L1" s="71"/>
      <c r="M1" s="71"/>
      <c r="T1" s="71"/>
    </row>
    <row r="2" spans="1:27" s="4" customFormat="1" ht="15" customHeight="1">
      <c r="A2" s="71"/>
      <c r="B2" s="71"/>
      <c r="I2" s="72"/>
      <c r="L2" s="71"/>
      <c r="M2" s="71"/>
      <c r="R2" s="72"/>
      <c r="T2" s="71"/>
      <c r="U2" s="28"/>
      <c r="V2" s="28"/>
      <c r="W2" s="28"/>
      <c r="X2" s="28"/>
      <c r="Y2" s="240"/>
      <c r="Z2" s="28"/>
    </row>
    <row r="3" spans="1:27" s="4" customFormat="1" ht="15" customHeight="1">
      <c r="A3" s="71"/>
      <c r="B3" s="71"/>
      <c r="L3" s="71"/>
      <c r="M3" s="71"/>
      <c r="T3" s="71"/>
      <c r="U3" s="28"/>
      <c r="V3" s="28"/>
      <c r="W3" s="28"/>
      <c r="X3" s="28"/>
      <c r="Y3" s="28"/>
      <c r="Z3" s="28"/>
    </row>
    <row r="4" spans="1:27" s="4" customFormat="1" ht="15" customHeight="1">
      <c r="A4" s="71"/>
      <c r="B4" s="71"/>
      <c r="L4" s="71"/>
      <c r="M4" s="71"/>
      <c r="T4" s="71"/>
      <c r="U4" s="28"/>
      <c r="V4" s="28"/>
      <c r="W4" s="28"/>
      <c r="X4" s="28"/>
      <c r="Y4" s="28"/>
      <c r="Z4" s="28"/>
    </row>
    <row r="5" spans="1:27" ht="14.4">
      <c r="A5" s="88" t="s">
        <v>385</v>
      </c>
      <c r="B5" s="88"/>
      <c r="C5" s="88"/>
      <c r="D5" s="88"/>
      <c r="E5" s="88" t="s">
        <v>383</v>
      </c>
      <c r="F5" s="88"/>
      <c r="G5" s="88"/>
      <c r="L5" s="88"/>
      <c r="M5" s="88"/>
      <c r="N5" s="88"/>
      <c r="O5" s="88"/>
      <c r="P5" s="88"/>
      <c r="Q5" s="88"/>
      <c r="R5" s="88"/>
      <c r="T5" s="88"/>
      <c r="U5" s="88"/>
      <c r="V5" s="88"/>
      <c r="W5" s="88"/>
      <c r="X5" s="88"/>
      <c r="Y5" s="88"/>
      <c r="Z5" s="71"/>
    </row>
    <row r="6" spans="1:27" ht="12.75" customHeight="1">
      <c r="A6" s="52"/>
      <c r="B6" s="52"/>
      <c r="C6" s="52"/>
      <c r="D6" s="52"/>
      <c r="E6" s="52"/>
      <c r="F6" s="52"/>
      <c r="G6" s="52"/>
      <c r="H6" s="52"/>
      <c r="I6" s="52"/>
      <c r="L6" s="52"/>
      <c r="M6" s="52"/>
      <c r="N6" s="52"/>
      <c r="O6" s="52"/>
      <c r="P6" s="52"/>
      <c r="Q6" s="52"/>
      <c r="R6" s="52"/>
      <c r="T6" s="52"/>
      <c r="U6" s="52"/>
      <c r="V6" s="52"/>
      <c r="W6" s="52"/>
      <c r="X6" s="52"/>
      <c r="Y6" s="52"/>
      <c r="Z6" s="71"/>
    </row>
    <row r="7" spans="1:27" ht="18" customHeight="1">
      <c r="A7" s="89" t="s">
        <v>289</v>
      </c>
      <c r="B7" s="89"/>
      <c r="C7" s="89"/>
      <c r="D7" s="89"/>
      <c r="E7" s="89"/>
      <c r="F7" s="89"/>
      <c r="G7" s="89"/>
      <c r="H7" s="89"/>
      <c r="I7" s="89"/>
      <c r="J7" s="89"/>
      <c r="L7" s="80"/>
      <c r="M7" s="80"/>
      <c r="N7" s="80"/>
      <c r="O7" s="80"/>
      <c r="P7" s="80"/>
      <c r="Q7" s="80"/>
      <c r="R7" s="80"/>
      <c r="S7" s="80"/>
      <c r="T7" s="89"/>
      <c r="U7" s="80"/>
      <c r="V7" s="80"/>
      <c r="W7" s="80"/>
      <c r="X7" s="80"/>
      <c r="Y7" s="80"/>
      <c r="Z7" s="80"/>
    </row>
    <row r="8" spans="1:27" ht="20.25" customHeight="1">
      <c r="A8" s="89" t="s">
        <v>290</v>
      </c>
      <c r="B8" s="89"/>
      <c r="C8" s="158"/>
      <c r="D8" s="158"/>
      <c r="E8" s="158"/>
      <c r="F8" s="158"/>
      <c r="G8" s="158"/>
      <c r="H8" s="158"/>
      <c r="I8" s="158"/>
      <c r="J8" s="158"/>
      <c r="L8" s="80"/>
      <c r="M8" s="80"/>
      <c r="N8" s="158"/>
      <c r="O8" s="158"/>
      <c r="P8" s="158"/>
      <c r="Q8" s="158"/>
      <c r="R8" s="158"/>
      <c r="S8" s="158"/>
      <c r="T8" s="89"/>
      <c r="U8" s="158"/>
      <c r="V8" s="158"/>
      <c r="W8" s="158"/>
      <c r="X8" s="158"/>
      <c r="Y8" s="158"/>
      <c r="Z8" s="158"/>
    </row>
    <row r="9" spans="1:27" ht="30" customHeight="1">
      <c r="A9" s="89"/>
      <c r="B9" s="467" t="s">
        <v>233</v>
      </c>
      <c r="C9" s="612"/>
      <c r="D9" s="468"/>
      <c r="E9" s="624"/>
      <c r="F9" s="624"/>
      <c r="G9" s="625"/>
      <c r="H9" s="92" t="s">
        <v>240</v>
      </c>
      <c r="I9" s="158"/>
      <c r="J9" s="158"/>
      <c r="L9" s="80"/>
      <c r="M9" s="98"/>
      <c r="N9" s="98"/>
      <c r="O9" s="329"/>
      <c r="P9" s="242"/>
      <c r="Q9" s="158"/>
      <c r="R9" s="158"/>
      <c r="S9" s="158"/>
      <c r="T9" s="89"/>
      <c r="U9" s="158"/>
      <c r="V9" s="158"/>
      <c r="W9" s="158"/>
      <c r="X9" s="158"/>
      <c r="Y9" s="158"/>
      <c r="Z9" s="158"/>
    </row>
    <row r="10" spans="1:27" ht="30" customHeight="1">
      <c r="A10" s="81"/>
      <c r="B10" s="467" t="s">
        <v>234</v>
      </c>
      <c r="C10" s="612"/>
      <c r="D10" s="468"/>
      <c r="E10" s="626"/>
      <c r="F10" s="626"/>
      <c r="G10" s="627"/>
      <c r="H10" s="92" t="s">
        <v>240</v>
      </c>
      <c r="I10" s="158"/>
      <c r="J10" s="158"/>
      <c r="L10" s="81"/>
      <c r="M10" s="98"/>
      <c r="N10" s="98"/>
      <c r="O10" s="311"/>
      <c r="P10" s="242"/>
      <c r="Q10" s="158"/>
      <c r="R10" s="158"/>
      <c r="S10" s="158"/>
      <c r="T10" s="81"/>
      <c r="U10" s="158"/>
      <c r="V10" s="158"/>
      <c r="W10" s="158"/>
      <c r="X10" s="158"/>
      <c r="Y10" s="158"/>
      <c r="Z10" s="158"/>
    </row>
    <row r="11" spans="1:27" ht="30" customHeight="1">
      <c r="A11" s="81"/>
      <c r="B11" s="467" t="s">
        <v>236</v>
      </c>
      <c r="C11" s="612"/>
      <c r="D11" s="468"/>
      <c r="E11" s="624" t="str">
        <f>IF(E10="","",E9-E10)</f>
        <v/>
      </c>
      <c r="F11" s="624"/>
      <c r="G11" s="625"/>
      <c r="H11" s="92" t="s">
        <v>240</v>
      </c>
      <c r="I11" s="158"/>
      <c r="J11" s="158"/>
      <c r="L11" s="81"/>
      <c r="M11" s="98"/>
      <c r="N11" s="98"/>
      <c r="O11" s="287"/>
      <c r="P11" s="242"/>
      <c r="Q11" s="158"/>
      <c r="R11" s="158"/>
      <c r="S11" s="158"/>
      <c r="T11" s="81"/>
      <c r="U11" s="158"/>
      <c r="V11" s="158"/>
      <c r="W11" s="158"/>
      <c r="X11" s="158"/>
      <c r="Y11" s="158"/>
      <c r="Z11" s="158"/>
    </row>
    <row r="12" spans="1:27" ht="30" customHeight="1">
      <c r="A12" s="81"/>
      <c r="B12" s="615" t="s">
        <v>1</v>
      </c>
      <c r="C12" s="613" t="s">
        <v>257</v>
      </c>
      <c r="D12" s="614"/>
      <c r="E12" s="626"/>
      <c r="F12" s="626"/>
      <c r="G12" s="627"/>
      <c r="H12" s="92" t="s">
        <v>240</v>
      </c>
      <c r="I12" s="158"/>
      <c r="J12" s="158"/>
      <c r="L12" s="81"/>
      <c r="M12" s="315"/>
      <c r="N12" s="309"/>
      <c r="O12" s="311"/>
      <c r="P12" s="242"/>
      <c r="Q12" s="158"/>
      <c r="R12" s="158"/>
      <c r="S12" s="158"/>
      <c r="T12" s="81"/>
      <c r="U12" s="158"/>
      <c r="V12" s="158"/>
      <c r="W12" s="158"/>
      <c r="X12" s="158"/>
      <c r="Y12" s="158"/>
      <c r="Z12" s="158"/>
    </row>
    <row r="13" spans="1:27" ht="30" customHeight="1">
      <c r="A13" s="89"/>
      <c r="B13" s="616"/>
      <c r="C13" s="613" t="s">
        <v>296</v>
      </c>
      <c r="D13" s="614"/>
      <c r="E13" s="624" t="str">
        <f>IF(E10="","",E11-E12)</f>
        <v/>
      </c>
      <c r="F13" s="624"/>
      <c r="G13" s="625"/>
      <c r="H13" s="92" t="s">
        <v>240</v>
      </c>
      <c r="I13" s="158"/>
      <c r="J13" s="158"/>
      <c r="L13" s="80"/>
      <c r="M13" s="315"/>
      <c r="N13" s="309"/>
      <c r="O13" s="287"/>
      <c r="P13" s="242"/>
      <c r="Q13" s="158"/>
      <c r="R13" s="158"/>
      <c r="S13" s="158"/>
      <c r="T13" s="89"/>
      <c r="U13" s="158"/>
      <c r="V13" s="158"/>
      <c r="W13" s="158"/>
      <c r="X13" s="158"/>
      <c r="Y13" s="158"/>
      <c r="Z13" s="158"/>
    </row>
    <row r="14" spans="1:27" ht="30" customHeight="1">
      <c r="A14" s="81"/>
      <c r="B14" s="467" t="s">
        <v>235</v>
      </c>
      <c r="C14" s="612"/>
      <c r="D14" s="468"/>
      <c r="E14" s="628" t="str">
        <f>IF(E11="","",ROUND((1-E10/E9)*100,1))</f>
        <v/>
      </c>
      <c r="F14" s="628"/>
      <c r="G14" s="629"/>
      <c r="H14" s="92" t="s">
        <v>190</v>
      </c>
      <c r="I14" s="158"/>
      <c r="J14" s="158"/>
      <c r="L14" s="81"/>
      <c r="M14" s="98"/>
      <c r="N14" s="98"/>
      <c r="O14" s="341"/>
      <c r="P14" s="242"/>
      <c r="Q14" s="158"/>
      <c r="R14" s="158"/>
      <c r="S14" s="158"/>
      <c r="T14" s="81"/>
      <c r="U14" s="158"/>
      <c r="V14" s="158"/>
      <c r="W14" s="158"/>
      <c r="X14" s="158"/>
      <c r="Y14" s="158"/>
      <c r="Z14" s="158"/>
    </row>
    <row r="15" spans="1:27" ht="18.75" customHeight="1">
      <c r="A15" s="79"/>
      <c r="B15" s="79"/>
      <c r="L15" s="79"/>
      <c r="M15" s="79"/>
      <c r="T15" s="79"/>
      <c r="U15" s="71"/>
      <c r="V15" s="71"/>
      <c r="W15" s="71"/>
      <c r="X15" s="71"/>
      <c r="Y15" s="71"/>
      <c r="Z15" s="71"/>
    </row>
    <row r="16" spans="1:27" ht="18.75" customHeight="1">
      <c r="A16" s="89" t="s">
        <v>291</v>
      </c>
      <c r="B16" s="89"/>
      <c r="K16" s="90"/>
      <c r="L16" s="80"/>
      <c r="M16" s="80"/>
      <c r="T16" s="89"/>
      <c r="U16" s="71"/>
      <c r="V16" s="71"/>
      <c r="W16" s="71"/>
      <c r="X16" s="71"/>
      <c r="Y16" s="71"/>
      <c r="Z16" s="71"/>
      <c r="AA16" s="90"/>
    </row>
    <row r="17" spans="1:27" ht="30" customHeight="1">
      <c r="A17" s="89"/>
      <c r="B17" s="623" t="s">
        <v>237</v>
      </c>
      <c r="C17" s="623"/>
      <c r="D17" s="456"/>
      <c r="E17" s="458"/>
      <c r="F17" s="623" t="s">
        <v>365</v>
      </c>
      <c r="G17" s="623"/>
      <c r="H17" s="623"/>
      <c r="I17" s="456"/>
      <c r="J17" s="458"/>
      <c r="K17" s="90"/>
      <c r="L17" s="80"/>
      <c r="M17" s="98"/>
      <c r="N17" s="98"/>
      <c r="O17" s="216"/>
      <c r="P17" s="216"/>
      <c r="Q17" s="342"/>
      <c r="R17" s="216"/>
      <c r="S17" s="216"/>
      <c r="T17" s="89"/>
      <c r="U17" s="80"/>
      <c r="V17" s="80"/>
      <c r="W17" s="80"/>
      <c r="X17" s="80"/>
      <c r="Y17" s="80"/>
      <c r="Z17" s="80"/>
      <c r="AA17" s="90"/>
    </row>
    <row r="18" spans="1:27" ht="30" customHeight="1">
      <c r="A18" s="89"/>
      <c r="B18" s="623" t="s">
        <v>238</v>
      </c>
      <c r="C18" s="623"/>
      <c r="D18" s="456"/>
      <c r="E18" s="457"/>
      <c r="F18" s="623" t="s">
        <v>239</v>
      </c>
      <c r="G18" s="623"/>
      <c r="H18" s="623"/>
      <c r="I18" s="456"/>
      <c r="J18" s="458"/>
      <c r="K18" s="90"/>
      <c r="L18" s="80"/>
      <c r="M18" s="98"/>
      <c r="N18" s="98"/>
      <c r="O18" s="313"/>
      <c r="P18" s="313"/>
      <c r="Q18" s="342"/>
      <c r="R18" s="314"/>
      <c r="S18" s="314"/>
      <c r="T18" s="89"/>
      <c r="U18" s="80"/>
      <c r="V18" s="80"/>
      <c r="W18" s="80"/>
      <c r="X18" s="80"/>
      <c r="Y18" s="80"/>
      <c r="Z18" s="80"/>
      <c r="AA18" s="90"/>
    </row>
    <row r="19" spans="1:27" s="110" customFormat="1" ht="30" customHeight="1">
      <c r="A19" s="81"/>
      <c r="B19" s="623" t="s">
        <v>235</v>
      </c>
      <c r="C19" s="623"/>
      <c r="D19" s="402"/>
      <c r="E19" s="51" t="s">
        <v>190</v>
      </c>
      <c r="F19" s="273"/>
      <c r="G19" s="274"/>
      <c r="H19" s="275"/>
      <c r="I19" s="275"/>
      <c r="J19" s="275"/>
      <c r="L19" s="81"/>
      <c r="M19" s="98"/>
      <c r="N19" s="98"/>
      <c r="O19" s="341"/>
      <c r="P19" s="343"/>
      <c r="Q19" s="344"/>
      <c r="R19" s="344"/>
      <c r="S19" s="344"/>
      <c r="T19" s="81"/>
      <c r="U19" s="241"/>
      <c r="V19" s="198"/>
      <c r="W19" s="242"/>
      <c r="X19" s="241"/>
      <c r="Y19" s="198"/>
      <c r="Z19" s="242"/>
    </row>
    <row r="20" spans="1:27" s="110" customFormat="1" ht="18.75" customHeight="1">
      <c r="A20" s="81"/>
      <c r="B20" s="81"/>
      <c r="L20" s="81"/>
      <c r="M20" s="81"/>
      <c r="T20" s="81"/>
      <c r="U20" s="241"/>
      <c r="V20" s="197"/>
      <c r="W20" s="242"/>
      <c r="X20" s="241"/>
      <c r="Y20" s="197"/>
      <c r="Z20" s="242"/>
    </row>
    <row r="21" spans="1:27" s="110" customFormat="1" ht="18.75" customHeight="1">
      <c r="A21" s="89" t="s">
        <v>292</v>
      </c>
      <c r="B21" s="81"/>
      <c r="L21" s="80"/>
      <c r="M21" s="81"/>
      <c r="T21" s="81"/>
      <c r="U21" s="241"/>
      <c r="V21" s="243"/>
      <c r="W21" s="242"/>
      <c r="X21" s="241"/>
      <c r="Y21" s="146"/>
      <c r="Z21" s="242"/>
    </row>
    <row r="22" spans="1:27" s="110" customFormat="1" ht="30" customHeight="1">
      <c r="A22" s="79"/>
      <c r="B22" s="617"/>
      <c r="C22" s="618"/>
      <c r="D22" s="618"/>
      <c r="E22" s="618"/>
      <c r="F22" s="618"/>
      <c r="G22" s="618"/>
      <c r="H22" s="618"/>
      <c r="I22" s="618"/>
      <c r="J22" s="619"/>
      <c r="L22" s="79"/>
      <c r="M22" s="345"/>
      <c r="N22" s="345"/>
      <c r="O22" s="345"/>
      <c r="P22" s="345"/>
      <c r="Q22" s="345"/>
      <c r="R22" s="345"/>
      <c r="S22" s="345"/>
      <c r="T22" s="79"/>
      <c r="U22" s="111"/>
      <c r="V22" s="111"/>
      <c r="W22" s="111"/>
      <c r="X22" s="111"/>
      <c r="Y22" s="111"/>
      <c r="Z22" s="111"/>
    </row>
    <row r="23" spans="1:27" s="110" customFormat="1" ht="30" customHeight="1">
      <c r="A23" s="89"/>
      <c r="B23" s="620"/>
      <c r="C23" s="621"/>
      <c r="D23" s="621"/>
      <c r="E23" s="621"/>
      <c r="F23" s="621"/>
      <c r="G23" s="621"/>
      <c r="H23" s="621"/>
      <c r="I23" s="621"/>
      <c r="J23" s="622"/>
      <c r="K23" s="90"/>
      <c r="L23" s="80"/>
      <c r="M23" s="345"/>
      <c r="N23" s="345"/>
      <c r="O23" s="345"/>
      <c r="P23" s="345"/>
      <c r="Q23" s="345"/>
      <c r="R23" s="345"/>
      <c r="S23" s="345"/>
      <c r="T23" s="89"/>
      <c r="U23" s="80"/>
      <c r="V23" s="80"/>
      <c r="W23" s="80"/>
      <c r="X23" s="80"/>
      <c r="Y23" s="80"/>
      <c r="Z23" s="80"/>
      <c r="AA23" s="90"/>
    </row>
    <row r="24" spans="1:27" s="110" customFormat="1" ht="18.75" customHeight="1">
      <c r="A24" s="81"/>
      <c r="B24" s="163"/>
      <c r="C24" s="163"/>
      <c r="D24" s="163"/>
      <c r="E24" s="163"/>
      <c r="F24" s="163"/>
      <c r="G24" s="163"/>
      <c r="H24" s="163"/>
      <c r="I24" s="163"/>
      <c r="J24" s="163"/>
      <c r="L24" s="81"/>
      <c r="M24" s="244"/>
      <c r="N24" s="244"/>
      <c r="O24" s="244"/>
      <c r="P24" s="244"/>
      <c r="Q24" s="244"/>
      <c r="R24" s="244"/>
      <c r="S24" s="244"/>
      <c r="T24" s="81"/>
      <c r="U24" s="241"/>
      <c r="V24" s="173"/>
      <c r="W24" s="173"/>
      <c r="X24" s="241"/>
      <c r="Y24" s="173"/>
      <c r="Z24" s="173"/>
    </row>
    <row r="25" spans="1:27" s="110" customFormat="1" ht="18.75" customHeight="1">
      <c r="A25" s="89" t="s">
        <v>297</v>
      </c>
      <c r="B25" s="81"/>
      <c r="L25" s="80"/>
      <c r="M25" s="81"/>
      <c r="T25" s="81"/>
      <c r="U25" s="241"/>
      <c r="V25" s="244"/>
      <c r="W25" s="244"/>
      <c r="X25" s="241"/>
      <c r="Y25" s="244"/>
      <c r="Z25" s="244"/>
    </row>
    <row r="26" spans="1:27" s="110" customFormat="1" ht="18.75" customHeight="1">
      <c r="A26" s="89"/>
      <c r="B26" s="81" t="s">
        <v>374</v>
      </c>
      <c r="L26" s="80"/>
      <c r="M26" s="81"/>
      <c r="T26" s="81"/>
      <c r="U26" s="241"/>
      <c r="V26" s="245"/>
      <c r="W26" s="245"/>
      <c r="X26" s="241"/>
      <c r="Y26" s="245"/>
      <c r="Z26" s="245"/>
    </row>
    <row r="27" spans="1:27" s="110" customFormat="1" ht="30" customHeight="1" thickBot="1">
      <c r="A27" s="81"/>
      <c r="B27" s="164" t="s">
        <v>293</v>
      </c>
      <c r="C27" s="165" t="s">
        <v>294</v>
      </c>
      <c r="D27" s="604" t="s">
        <v>295</v>
      </c>
      <c r="E27" s="605"/>
      <c r="F27" s="605"/>
      <c r="G27" s="605"/>
      <c r="H27" s="605"/>
      <c r="I27" s="606"/>
      <c r="J27" s="279" t="s">
        <v>366</v>
      </c>
      <c r="L27" s="81"/>
      <c r="M27" s="289"/>
      <c r="N27" s="286"/>
      <c r="O27" s="193"/>
      <c r="P27" s="193"/>
      <c r="Q27" s="193"/>
      <c r="R27" s="193"/>
      <c r="S27" s="282"/>
      <c r="T27" s="81"/>
      <c r="U27" s="241"/>
      <c r="V27" s="243"/>
      <c r="W27" s="100"/>
      <c r="X27" s="246"/>
      <c r="Y27" s="246"/>
      <c r="Z27" s="246"/>
    </row>
    <row r="28" spans="1:27" s="110" customFormat="1" ht="30" customHeight="1" thickTop="1">
      <c r="A28" s="81"/>
      <c r="B28" s="93">
        <v>1</v>
      </c>
      <c r="C28" s="403"/>
      <c r="D28" s="630"/>
      <c r="E28" s="631"/>
      <c r="F28" s="631"/>
      <c r="G28" s="631"/>
      <c r="H28" s="631"/>
      <c r="I28" s="632"/>
      <c r="J28" s="404"/>
      <c r="L28" s="81"/>
      <c r="M28" s="289"/>
      <c r="N28" s="311"/>
      <c r="O28" s="346"/>
      <c r="P28" s="346"/>
      <c r="Q28" s="346"/>
      <c r="R28" s="346"/>
      <c r="S28" s="311"/>
      <c r="T28" s="81"/>
      <c r="U28" s="41"/>
      <c r="V28" s="247"/>
      <c r="W28" s="247"/>
      <c r="X28" s="247"/>
      <c r="Y28" s="247"/>
      <c r="Z28" s="247"/>
    </row>
    <row r="29" spans="1:27" s="110" customFormat="1" ht="30" customHeight="1">
      <c r="A29" s="79"/>
      <c r="B29" s="144">
        <v>2</v>
      </c>
      <c r="C29" s="405"/>
      <c r="D29" s="526"/>
      <c r="E29" s="527"/>
      <c r="F29" s="527"/>
      <c r="G29" s="527"/>
      <c r="H29" s="527"/>
      <c r="I29" s="528"/>
      <c r="J29" s="404"/>
      <c r="L29" s="79"/>
      <c r="M29" s="289"/>
      <c r="N29" s="311"/>
      <c r="O29" s="347"/>
      <c r="P29" s="347"/>
      <c r="Q29" s="347"/>
      <c r="R29" s="347"/>
      <c r="S29" s="311"/>
      <c r="T29" s="79"/>
      <c r="U29" s="111"/>
      <c r="V29" s="111"/>
      <c r="W29" s="111"/>
      <c r="X29" s="111"/>
      <c r="Y29" s="111"/>
      <c r="Z29" s="111"/>
    </row>
    <row r="30" spans="1:27" s="110" customFormat="1" ht="30" customHeight="1">
      <c r="A30" s="89"/>
      <c r="B30" s="144">
        <v>3</v>
      </c>
      <c r="C30" s="405"/>
      <c r="D30" s="526"/>
      <c r="E30" s="527"/>
      <c r="F30" s="527"/>
      <c r="G30" s="527"/>
      <c r="H30" s="527"/>
      <c r="I30" s="528"/>
      <c r="J30" s="404"/>
      <c r="L30" s="80"/>
      <c r="M30" s="289"/>
      <c r="N30" s="311"/>
      <c r="O30" s="347"/>
      <c r="P30" s="347"/>
      <c r="Q30" s="347"/>
      <c r="R30" s="347"/>
      <c r="S30" s="311"/>
      <c r="T30" s="89"/>
      <c r="U30" s="80"/>
      <c r="V30" s="80"/>
      <c r="W30" s="80"/>
      <c r="X30" s="80"/>
      <c r="Y30" s="80"/>
      <c r="Z30" s="80"/>
    </row>
    <row r="31" spans="1:27" s="110" customFormat="1" ht="30" customHeight="1">
      <c r="A31" s="81"/>
      <c r="B31" s="144">
        <v>4</v>
      </c>
      <c r="C31" s="405"/>
      <c r="D31" s="526"/>
      <c r="E31" s="527"/>
      <c r="F31" s="527"/>
      <c r="G31" s="527"/>
      <c r="H31" s="527"/>
      <c r="I31" s="528"/>
      <c r="J31" s="404"/>
      <c r="L31" s="81"/>
      <c r="M31" s="289"/>
      <c r="N31" s="311"/>
      <c r="O31" s="347"/>
      <c r="P31" s="347"/>
      <c r="Q31" s="347"/>
      <c r="R31" s="347"/>
      <c r="S31" s="311"/>
      <c r="T31" s="81"/>
      <c r="U31" s="158"/>
      <c r="V31" s="158"/>
      <c r="W31" s="158"/>
      <c r="X31" s="158"/>
      <c r="Y31" s="158"/>
      <c r="Z31" s="158"/>
    </row>
    <row r="32" spans="1:27" s="110" customFormat="1" ht="30" customHeight="1">
      <c r="A32" s="81"/>
      <c r="B32" s="144">
        <v>5</v>
      </c>
      <c r="C32" s="405"/>
      <c r="D32" s="526"/>
      <c r="E32" s="527"/>
      <c r="F32" s="527"/>
      <c r="G32" s="527"/>
      <c r="H32" s="527"/>
      <c r="I32" s="528"/>
      <c r="J32" s="404"/>
      <c r="L32" s="81"/>
      <c r="M32" s="289"/>
      <c r="N32" s="311"/>
      <c r="O32" s="347"/>
      <c r="P32" s="347"/>
      <c r="Q32" s="347"/>
      <c r="R32" s="347"/>
      <c r="S32" s="311"/>
      <c r="T32" s="81"/>
      <c r="U32" s="158"/>
      <c r="V32" s="158"/>
      <c r="W32" s="158"/>
      <c r="X32" s="158"/>
      <c r="Y32" s="158"/>
      <c r="Z32" s="158"/>
    </row>
    <row r="33" spans="1:28" s="110" customFormat="1" ht="30" customHeight="1">
      <c r="A33" s="81"/>
      <c r="B33" s="144">
        <v>6</v>
      </c>
      <c r="C33" s="405"/>
      <c r="D33" s="526"/>
      <c r="E33" s="527"/>
      <c r="F33" s="527"/>
      <c r="G33" s="527"/>
      <c r="H33" s="527"/>
      <c r="I33" s="528"/>
      <c r="J33" s="404"/>
      <c r="L33" s="81"/>
      <c r="M33" s="289"/>
      <c r="N33" s="311"/>
      <c r="O33" s="347"/>
      <c r="P33" s="347"/>
      <c r="Q33" s="347"/>
      <c r="R33" s="347"/>
      <c r="S33" s="311"/>
      <c r="T33" s="81"/>
      <c r="U33" s="132"/>
      <c r="V33" s="132"/>
      <c r="W33" s="132"/>
      <c r="X33" s="132"/>
      <c r="Y33" s="132"/>
      <c r="Z33" s="132"/>
    </row>
    <row r="34" spans="1:28" s="110" customFormat="1" ht="30" customHeight="1">
      <c r="A34" s="81"/>
      <c r="B34" s="144">
        <v>7</v>
      </c>
      <c r="C34" s="405"/>
      <c r="D34" s="526"/>
      <c r="E34" s="527"/>
      <c r="F34" s="527"/>
      <c r="G34" s="527"/>
      <c r="H34" s="527"/>
      <c r="I34" s="528"/>
      <c r="J34" s="404"/>
      <c r="L34" s="81"/>
      <c r="M34" s="289"/>
      <c r="N34" s="311"/>
      <c r="O34" s="348"/>
      <c r="P34" s="348"/>
      <c r="Q34" s="348"/>
      <c r="R34" s="348"/>
      <c r="S34" s="311"/>
      <c r="T34" s="81"/>
      <c r="U34" s="132"/>
      <c r="V34" s="132"/>
      <c r="W34" s="132"/>
      <c r="X34" s="132"/>
      <c r="Y34" s="132"/>
      <c r="Z34" s="132"/>
    </row>
    <row r="35" spans="1:28" s="110" customFormat="1" ht="30" customHeight="1">
      <c r="A35" s="81"/>
      <c r="B35" s="144">
        <v>8</v>
      </c>
      <c r="C35" s="405"/>
      <c r="D35" s="526"/>
      <c r="E35" s="527"/>
      <c r="F35" s="527"/>
      <c r="G35" s="527"/>
      <c r="H35" s="527"/>
      <c r="I35" s="528"/>
      <c r="J35" s="404"/>
      <c r="L35" s="81"/>
      <c r="M35" s="289"/>
      <c r="N35" s="311"/>
      <c r="O35" s="348"/>
      <c r="P35" s="348"/>
      <c r="Q35" s="348"/>
      <c r="R35" s="348"/>
      <c r="S35" s="311"/>
      <c r="T35" s="81"/>
      <c r="U35" s="132"/>
      <c r="V35" s="132"/>
      <c r="W35" s="132"/>
      <c r="X35" s="132"/>
      <c r="Y35" s="132"/>
      <c r="Z35" s="132"/>
    </row>
    <row r="36" spans="1:28" s="91" customFormat="1">
      <c r="A36" s="80"/>
      <c r="B36" s="80"/>
      <c r="L36" s="80"/>
      <c r="M36" s="80"/>
      <c r="T36" s="80"/>
    </row>
    <row r="37" spans="1:28" s="110" customFormat="1" ht="14.4">
      <c r="A37" s="88" t="s">
        <v>385</v>
      </c>
      <c r="B37" s="88"/>
      <c r="C37" s="88"/>
      <c r="D37" s="258"/>
      <c r="E37" s="88" t="s">
        <v>383</v>
      </c>
      <c r="F37" s="88"/>
      <c r="G37" s="88"/>
      <c r="J37" s="29"/>
      <c r="L37" s="88"/>
      <c r="M37" s="88"/>
      <c r="N37" s="88"/>
      <c r="O37" s="88"/>
      <c r="P37" s="88"/>
      <c r="Q37" s="88"/>
      <c r="R37" s="88"/>
      <c r="T37" s="71"/>
      <c r="U37" s="29"/>
      <c r="V37" s="29"/>
      <c r="W37" s="29"/>
      <c r="X37" s="29"/>
      <c r="Y37" s="29"/>
      <c r="Z37" s="29"/>
      <c r="AA37" s="29"/>
      <c r="AB37" s="29"/>
    </row>
    <row r="38" spans="1:28" s="110" customFormat="1" ht="12.75" customHeight="1">
      <c r="A38" s="52"/>
      <c r="B38" s="52"/>
      <c r="C38" s="52"/>
      <c r="D38" s="52"/>
      <c r="E38" s="52"/>
      <c r="F38" s="52"/>
      <c r="G38" s="52"/>
      <c r="H38" s="52"/>
      <c r="I38" s="52"/>
      <c r="L38" s="52"/>
      <c r="M38" s="52"/>
      <c r="N38" s="52"/>
      <c r="O38" s="52"/>
      <c r="P38" s="52"/>
      <c r="Q38" s="52"/>
      <c r="R38" s="52"/>
      <c r="T38" s="71"/>
      <c r="U38" s="29"/>
      <c r="V38" s="29"/>
      <c r="W38" s="29"/>
      <c r="X38" s="29"/>
      <c r="Y38" s="29"/>
      <c r="Z38" s="29"/>
      <c r="AA38" s="29"/>
      <c r="AB38" s="29"/>
    </row>
    <row r="39" spans="1:28" s="110" customFormat="1" ht="18" customHeight="1">
      <c r="A39" s="89" t="s">
        <v>289</v>
      </c>
      <c r="B39" s="89"/>
      <c r="C39" s="89"/>
      <c r="D39" s="89"/>
      <c r="E39" s="89"/>
      <c r="F39" s="89"/>
      <c r="G39" s="89"/>
      <c r="H39" s="89"/>
      <c r="I39" s="89"/>
      <c r="J39" s="89"/>
      <c r="L39" s="80"/>
      <c r="M39" s="80"/>
      <c r="N39" s="80"/>
      <c r="O39" s="80"/>
      <c r="P39" s="80"/>
      <c r="Q39" s="80"/>
      <c r="R39" s="80"/>
      <c r="S39" s="80"/>
      <c r="T39" s="71"/>
      <c r="U39" s="29"/>
      <c r="V39" s="29"/>
      <c r="W39" s="29"/>
      <c r="X39" s="29"/>
      <c r="Y39" s="29"/>
      <c r="Z39" s="29"/>
      <c r="AA39" s="29"/>
      <c r="AB39" s="29"/>
    </row>
    <row r="40" spans="1:28" s="110" customFormat="1" ht="20.25" customHeight="1">
      <c r="A40" s="89" t="s">
        <v>290</v>
      </c>
      <c r="B40" s="89"/>
      <c r="C40" s="158"/>
      <c r="D40" s="158"/>
      <c r="E40" s="158"/>
      <c r="F40" s="158"/>
      <c r="G40" s="158"/>
      <c r="H40" s="158"/>
      <c r="I40" s="158"/>
      <c r="J40" s="158"/>
      <c r="L40" s="80"/>
      <c r="M40" s="80"/>
      <c r="N40" s="158"/>
      <c r="O40" s="158"/>
      <c r="P40" s="158"/>
      <c r="Q40" s="158"/>
      <c r="R40" s="158"/>
      <c r="S40" s="158"/>
      <c r="T40" s="71"/>
      <c r="U40" s="29"/>
      <c r="V40" s="29"/>
      <c r="W40" s="29"/>
      <c r="X40" s="29"/>
      <c r="Y40" s="29"/>
      <c r="Z40" s="29"/>
      <c r="AA40" s="29"/>
      <c r="AB40" s="29"/>
    </row>
    <row r="41" spans="1:28" s="110" customFormat="1" ht="30" customHeight="1">
      <c r="A41" s="89"/>
      <c r="B41" s="467" t="s">
        <v>233</v>
      </c>
      <c r="C41" s="612"/>
      <c r="D41" s="468"/>
      <c r="E41" s="608"/>
      <c r="F41" s="608"/>
      <c r="G41" s="609"/>
      <c r="H41" s="92" t="s">
        <v>240</v>
      </c>
      <c r="I41" s="158"/>
      <c r="J41" s="158"/>
      <c r="L41" s="80"/>
      <c r="M41" s="61"/>
      <c r="N41" s="61"/>
      <c r="O41" s="197"/>
      <c r="P41" s="248"/>
      <c r="Q41" s="158"/>
      <c r="R41" s="158"/>
      <c r="S41" s="158"/>
      <c r="T41" s="71"/>
      <c r="U41" s="29"/>
      <c r="V41" s="29"/>
      <c r="W41" s="29"/>
      <c r="X41" s="29"/>
      <c r="Y41" s="29"/>
      <c r="Z41" s="29"/>
      <c r="AA41" s="29"/>
      <c r="AB41" s="29"/>
    </row>
    <row r="42" spans="1:28" s="110" customFormat="1" ht="30" customHeight="1">
      <c r="A42" s="81"/>
      <c r="B42" s="467" t="s">
        <v>234</v>
      </c>
      <c r="C42" s="612"/>
      <c r="D42" s="468"/>
      <c r="E42" s="607"/>
      <c r="F42" s="607"/>
      <c r="G42" s="521"/>
      <c r="H42" s="92" t="s">
        <v>240</v>
      </c>
      <c r="I42" s="158"/>
      <c r="J42" s="158"/>
      <c r="L42" s="81"/>
      <c r="M42" s="61"/>
      <c r="N42" s="61"/>
      <c r="O42" s="197"/>
      <c r="P42" s="248"/>
      <c r="Q42" s="158"/>
      <c r="R42" s="158"/>
      <c r="S42" s="158"/>
      <c r="T42" s="71"/>
      <c r="U42" s="29"/>
      <c r="V42" s="29"/>
      <c r="W42" s="29"/>
      <c r="X42" s="29"/>
      <c r="Y42" s="29"/>
      <c r="Z42" s="29"/>
      <c r="AA42" s="29"/>
      <c r="AB42" s="29"/>
    </row>
    <row r="43" spans="1:28" s="110" customFormat="1" ht="30" customHeight="1">
      <c r="A43" s="81"/>
      <c r="B43" s="467" t="s">
        <v>236</v>
      </c>
      <c r="C43" s="612"/>
      <c r="D43" s="468"/>
      <c r="E43" s="608"/>
      <c r="F43" s="608"/>
      <c r="G43" s="609"/>
      <c r="H43" s="92" t="s">
        <v>240</v>
      </c>
      <c r="I43" s="158"/>
      <c r="J43" s="158"/>
      <c r="L43" s="81"/>
      <c r="M43" s="61"/>
      <c r="N43" s="61"/>
      <c r="O43" s="146"/>
      <c r="P43" s="248"/>
      <c r="Q43" s="158"/>
      <c r="R43" s="158"/>
      <c r="S43" s="158"/>
      <c r="T43" s="71"/>
      <c r="U43" s="29"/>
      <c r="V43" s="29"/>
      <c r="W43" s="29"/>
      <c r="X43" s="29"/>
      <c r="Y43" s="29"/>
      <c r="Z43" s="29"/>
      <c r="AA43" s="29"/>
      <c r="AB43" s="29"/>
    </row>
    <row r="44" spans="1:28" s="110" customFormat="1" ht="30" customHeight="1">
      <c r="A44" s="81"/>
      <c r="B44" s="615" t="s">
        <v>1</v>
      </c>
      <c r="C44" s="613" t="s">
        <v>257</v>
      </c>
      <c r="D44" s="614"/>
      <c r="E44" s="607"/>
      <c r="F44" s="607"/>
      <c r="G44" s="521"/>
      <c r="H44" s="92" t="s">
        <v>240</v>
      </c>
      <c r="I44" s="158"/>
      <c r="J44" s="158"/>
      <c r="L44" s="81"/>
      <c r="M44" s="249"/>
      <c r="N44" s="250"/>
      <c r="O44" s="177"/>
      <c r="P44" s="248"/>
      <c r="Q44" s="158"/>
      <c r="R44" s="158"/>
      <c r="S44" s="158"/>
      <c r="T44" s="71"/>
      <c r="U44" s="29"/>
      <c r="V44" s="29"/>
      <c r="W44" s="29"/>
      <c r="X44" s="29"/>
      <c r="Y44" s="29"/>
      <c r="Z44" s="29"/>
      <c r="AA44" s="29"/>
      <c r="AB44" s="29"/>
    </row>
    <row r="45" spans="1:28" s="110" customFormat="1" ht="30" customHeight="1">
      <c r="A45" s="89"/>
      <c r="B45" s="616"/>
      <c r="C45" s="613" t="s">
        <v>296</v>
      </c>
      <c r="D45" s="614"/>
      <c r="E45" s="608"/>
      <c r="F45" s="608"/>
      <c r="G45" s="609"/>
      <c r="H45" s="92" t="s">
        <v>240</v>
      </c>
      <c r="I45" s="158"/>
      <c r="J45" s="158"/>
      <c r="L45" s="80"/>
      <c r="M45" s="249"/>
      <c r="N45" s="250"/>
      <c r="O45" s="184"/>
      <c r="P45" s="248"/>
      <c r="Q45" s="158"/>
      <c r="R45" s="158"/>
      <c r="S45" s="158"/>
      <c r="T45" s="71"/>
      <c r="U45" s="29"/>
      <c r="V45" s="29"/>
      <c r="W45" s="29"/>
      <c r="X45" s="29"/>
      <c r="Y45" s="29"/>
      <c r="Z45" s="29"/>
      <c r="AA45" s="29"/>
      <c r="AB45" s="29"/>
    </row>
    <row r="46" spans="1:28" s="110" customFormat="1" ht="30" customHeight="1">
      <c r="A46" s="81"/>
      <c r="B46" s="467" t="s">
        <v>235</v>
      </c>
      <c r="C46" s="612"/>
      <c r="D46" s="468"/>
      <c r="E46" s="610"/>
      <c r="F46" s="610"/>
      <c r="G46" s="611"/>
      <c r="H46" s="92" t="s">
        <v>190</v>
      </c>
      <c r="I46" s="158"/>
      <c r="J46" s="158"/>
      <c r="L46" s="81"/>
      <c r="M46" s="61"/>
      <c r="N46" s="61"/>
      <c r="O46" s="243"/>
      <c r="P46" s="248"/>
      <c r="Q46" s="158"/>
      <c r="R46" s="158"/>
      <c r="S46" s="158"/>
      <c r="T46" s="71"/>
      <c r="U46" s="29"/>
      <c r="V46" s="29"/>
      <c r="W46" s="29"/>
      <c r="X46" s="29"/>
      <c r="Y46" s="29"/>
      <c r="Z46" s="29"/>
      <c r="AA46" s="29"/>
      <c r="AB46" s="29"/>
    </row>
    <row r="47" spans="1:28" ht="18.75" customHeight="1">
      <c r="A47" s="79"/>
      <c r="B47" s="79"/>
      <c r="L47" s="79"/>
      <c r="M47" s="79"/>
    </row>
    <row r="48" spans="1:28" ht="18.75" customHeight="1">
      <c r="A48" s="89" t="s">
        <v>291</v>
      </c>
      <c r="B48" s="89"/>
      <c r="K48" s="90"/>
      <c r="L48" s="80"/>
      <c r="M48" s="80"/>
    </row>
    <row r="49" spans="1:19" ht="30" customHeight="1">
      <c r="A49" s="89"/>
      <c r="B49" s="623" t="s">
        <v>237</v>
      </c>
      <c r="C49" s="623"/>
      <c r="D49" s="456"/>
      <c r="E49" s="458"/>
      <c r="F49" s="623" t="s">
        <v>365</v>
      </c>
      <c r="G49" s="623"/>
      <c r="H49" s="623"/>
      <c r="I49" s="456"/>
      <c r="J49" s="458"/>
      <c r="K49" s="90"/>
      <c r="L49" s="80"/>
      <c r="M49" s="61"/>
      <c r="N49" s="61"/>
      <c r="O49" s="173"/>
      <c r="P49" s="173"/>
      <c r="Q49" s="150"/>
      <c r="R49" s="173"/>
      <c r="S49" s="173"/>
    </row>
    <row r="50" spans="1:19" ht="30" customHeight="1">
      <c r="A50" s="89"/>
      <c r="B50" s="623" t="s">
        <v>238</v>
      </c>
      <c r="C50" s="623"/>
      <c r="D50" s="456"/>
      <c r="E50" s="457"/>
      <c r="F50" s="623" t="s">
        <v>239</v>
      </c>
      <c r="G50" s="623"/>
      <c r="H50" s="623"/>
      <c r="I50" s="456"/>
      <c r="J50" s="458"/>
      <c r="K50" s="90"/>
      <c r="L50" s="80"/>
      <c r="M50" s="61"/>
      <c r="N50" s="61"/>
      <c r="O50" s="251"/>
      <c r="P50" s="251"/>
      <c r="Q50" s="150"/>
      <c r="R50" s="251"/>
      <c r="S50" s="251"/>
    </row>
    <row r="51" spans="1:19" ht="30" customHeight="1">
      <c r="A51" s="81"/>
      <c r="B51" s="623" t="s">
        <v>235</v>
      </c>
      <c r="C51" s="623"/>
      <c r="D51" s="402"/>
      <c r="E51" s="51" t="s">
        <v>190</v>
      </c>
      <c r="F51" s="276"/>
      <c r="G51" s="277"/>
      <c r="H51" s="275"/>
      <c r="I51" s="275"/>
      <c r="J51" s="275"/>
      <c r="L51" s="81"/>
      <c r="M51" s="61"/>
      <c r="N51" s="61"/>
      <c r="O51" s="243"/>
      <c r="P51" s="252"/>
      <c r="Q51" s="253"/>
      <c r="R51" s="253"/>
      <c r="S51" s="253"/>
    </row>
    <row r="52" spans="1:19" ht="18.75" customHeight="1">
      <c r="A52" s="81"/>
      <c r="B52" s="81"/>
      <c r="C52" s="110"/>
      <c r="D52" s="110"/>
      <c r="E52" s="110"/>
      <c r="F52" s="110"/>
      <c r="G52" s="110"/>
      <c r="H52" s="110"/>
      <c r="I52" s="110"/>
      <c r="J52" s="110"/>
      <c r="L52" s="81"/>
      <c r="M52" s="81"/>
      <c r="N52" s="110"/>
      <c r="O52" s="110"/>
      <c r="P52" s="110"/>
      <c r="Q52" s="110"/>
      <c r="R52" s="110"/>
      <c r="S52" s="110"/>
    </row>
    <row r="53" spans="1:19" ht="18.75" customHeight="1">
      <c r="A53" s="89" t="s">
        <v>292</v>
      </c>
      <c r="B53" s="81"/>
      <c r="C53" s="110"/>
      <c r="D53" s="110"/>
      <c r="E53" s="110"/>
      <c r="F53" s="110"/>
      <c r="G53" s="110"/>
      <c r="H53" s="110"/>
      <c r="I53" s="110"/>
      <c r="J53" s="110"/>
      <c r="L53" s="80"/>
      <c r="M53" s="81"/>
      <c r="N53" s="110"/>
      <c r="O53" s="110"/>
      <c r="P53" s="110"/>
      <c r="Q53" s="110"/>
      <c r="R53" s="110"/>
      <c r="S53" s="110"/>
    </row>
    <row r="54" spans="1:19" ht="30" customHeight="1">
      <c r="A54" s="79"/>
      <c r="B54" s="617"/>
      <c r="C54" s="618"/>
      <c r="D54" s="618"/>
      <c r="E54" s="618"/>
      <c r="F54" s="618"/>
      <c r="G54" s="618"/>
      <c r="H54" s="618"/>
      <c r="I54" s="618"/>
      <c r="J54" s="619"/>
      <c r="L54" s="79"/>
      <c r="M54" s="254"/>
      <c r="N54" s="254"/>
      <c r="O54" s="254"/>
      <c r="P54" s="254"/>
      <c r="Q54" s="254"/>
      <c r="R54" s="254"/>
      <c r="S54" s="254"/>
    </row>
    <row r="55" spans="1:19" ht="30" customHeight="1">
      <c r="A55" s="89"/>
      <c r="B55" s="620"/>
      <c r="C55" s="621"/>
      <c r="D55" s="621"/>
      <c r="E55" s="621"/>
      <c r="F55" s="621"/>
      <c r="G55" s="621"/>
      <c r="H55" s="621"/>
      <c r="I55" s="621"/>
      <c r="J55" s="622"/>
      <c r="K55" s="90"/>
      <c r="L55" s="80"/>
      <c r="M55" s="254"/>
      <c r="N55" s="254"/>
      <c r="O55" s="254"/>
      <c r="P55" s="254"/>
      <c r="Q55" s="254"/>
      <c r="R55" s="254"/>
      <c r="S55" s="254"/>
    </row>
    <row r="56" spans="1:19" ht="18.75" customHeight="1">
      <c r="A56" s="81"/>
      <c r="B56" s="163"/>
      <c r="C56" s="163"/>
      <c r="D56" s="163"/>
      <c r="E56" s="163"/>
      <c r="F56" s="163"/>
      <c r="G56" s="163"/>
      <c r="H56" s="163"/>
      <c r="I56" s="163"/>
      <c r="J56" s="163"/>
      <c r="L56" s="81"/>
      <c r="M56" s="244"/>
      <c r="N56" s="244"/>
      <c r="O56" s="244"/>
      <c r="P56" s="244"/>
      <c r="Q56" s="244"/>
      <c r="R56" s="244"/>
      <c r="S56" s="244"/>
    </row>
    <row r="57" spans="1:19" ht="18.75" customHeight="1">
      <c r="A57" s="89" t="s">
        <v>297</v>
      </c>
      <c r="B57" s="81"/>
      <c r="C57" s="110"/>
      <c r="D57" s="110"/>
      <c r="E57" s="110"/>
      <c r="F57" s="110"/>
      <c r="G57" s="110"/>
      <c r="H57" s="110"/>
      <c r="I57" s="110"/>
      <c r="J57" s="110"/>
      <c r="L57" s="80"/>
      <c r="M57" s="81"/>
      <c r="N57" s="110"/>
      <c r="O57" s="110"/>
      <c r="P57" s="110"/>
      <c r="Q57" s="110"/>
      <c r="R57" s="110"/>
      <c r="S57" s="110"/>
    </row>
    <row r="58" spans="1:19" ht="18.75" customHeight="1">
      <c r="A58" s="89"/>
      <c r="B58" s="81" t="s">
        <v>374</v>
      </c>
      <c r="C58" s="110"/>
      <c r="D58" s="110"/>
      <c r="E58" s="110"/>
      <c r="F58" s="110"/>
      <c r="G58" s="110"/>
      <c r="H58" s="110"/>
      <c r="I58" s="110"/>
      <c r="J58" s="110"/>
      <c r="L58" s="80"/>
      <c r="M58" s="81"/>
      <c r="N58" s="110"/>
      <c r="O58" s="110"/>
      <c r="P58" s="110"/>
      <c r="Q58" s="110"/>
      <c r="R58" s="110"/>
      <c r="S58" s="110"/>
    </row>
    <row r="59" spans="1:19" ht="30" customHeight="1" thickBot="1">
      <c r="A59" s="81"/>
      <c r="B59" s="164" t="s">
        <v>293</v>
      </c>
      <c r="C59" s="165" t="s">
        <v>294</v>
      </c>
      <c r="D59" s="604" t="s">
        <v>295</v>
      </c>
      <c r="E59" s="605"/>
      <c r="F59" s="605"/>
      <c r="G59" s="605"/>
      <c r="H59" s="605"/>
      <c r="I59" s="606"/>
      <c r="J59" s="279" t="s">
        <v>366</v>
      </c>
      <c r="L59" s="81"/>
      <c r="M59" s="191"/>
      <c r="N59" s="189"/>
      <c r="O59" s="193"/>
      <c r="P59" s="193"/>
      <c r="Q59" s="193"/>
      <c r="R59" s="193"/>
      <c r="S59" s="192"/>
    </row>
    <row r="60" spans="1:19" ht="30" customHeight="1" thickTop="1">
      <c r="A60" s="79"/>
      <c r="B60" s="93">
        <v>1</v>
      </c>
      <c r="C60" s="403"/>
      <c r="D60" s="630"/>
      <c r="E60" s="631"/>
      <c r="F60" s="631"/>
      <c r="G60" s="631"/>
      <c r="H60" s="631"/>
      <c r="I60" s="632"/>
      <c r="J60" s="404"/>
      <c r="L60" s="79"/>
      <c r="M60" s="191"/>
      <c r="N60" s="197"/>
      <c r="O60" s="173"/>
      <c r="P60" s="173"/>
      <c r="Q60" s="173"/>
      <c r="R60" s="173"/>
      <c r="S60" s="197"/>
    </row>
    <row r="61" spans="1:19" ht="30" customHeight="1">
      <c r="A61" s="80"/>
      <c r="B61" s="167">
        <v>2</v>
      </c>
      <c r="C61" s="405"/>
      <c r="D61" s="526"/>
      <c r="E61" s="527"/>
      <c r="F61" s="527"/>
      <c r="G61" s="527"/>
      <c r="H61" s="527"/>
      <c r="I61" s="528"/>
      <c r="J61" s="404"/>
      <c r="L61" s="80"/>
      <c r="M61" s="191"/>
      <c r="N61" s="197"/>
      <c r="O61" s="173"/>
      <c r="P61" s="173"/>
      <c r="Q61" s="173"/>
      <c r="R61" s="173"/>
      <c r="S61" s="197"/>
    </row>
    <row r="62" spans="1:19" ht="30" customHeight="1">
      <c r="A62" s="81"/>
      <c r="B62" s="167">
        <v>3</v>
      </c>
      <c r="C62" s="405"/>
      <c r="D62" s="526"/>
      <c r="E62" s="527"/>
      <c r="F62" s="527"/>
      <c r="G62" s="527"/>
      <c r="H62" s="527"/>
      <c r="I62" s="528"/>
      <c r="J62" s="404"/>
      <c r="L62" s="81"/>
      <c r="M62" s="191"/>
      <c r="N62" s="197"/>
      <c r="O62" s="173"/>
      <c r="P62" s="173"/>
      <c r="Q62" s="173"/>
      <c r="R62" s="173"/>
      <c r="S62" s="197"/>
    </row>
    <row r="63" spans="1:19" ht="30" customHeight="1">
      <c r="A63" s="81"/>
      <c r="B63" s="167">
        <v>4</v>
      </c>
      <c r="C63" s="405"/>
      <c r="D63" s="526"/>
      <c r="E63" s="527"/>
      <c r="F63" s="527"/>
      <c r="G63" s="527"/>
      <c r="H63" s="527"/>
      <c r="I63" s="528"/>
      <c r="J63" s="404"/>
      <c r="L63" s="81"/>
      <c r="M63" s="191"/>
      <c r="N63" s="197"/>
      <c r="O63" s="173"/>
      <c r="P63" s="173"/>
      <c r="Q63" s="173"/>
      <c r="R63" s="173"/>
      <c r="S63" s="197"/>
    </row>
    <row r="64" spans="1:19" ht="30" customHeight="1">
      <c r="A64" s="81"/>
      <c r="B64" s="167">
        <v>5</v>
      </c>
      <c r="C64" s="405"/>
      <c r="D64" s="526"/>
      <c r="E64" s="527"/>
      <c r="F64" s="527"/>
      <c r="G64" s="527"/>
      <c r="H64" s="527"/>
      <c r="I64" s="528"/>
      <c r="J64" s="404"/>
      <c r="L64" s="81"/>
      <c r="M64" s="191"/>
      <c r="N64" s="197"/>
      <c r="O64" s="173"/>
      <c r="P64" s="173"/>
      <c r="Q64" s="173"/>
      <c r="R64" s="173"/>
      <c r="S64" s="197"/>
    </row>
    <row r="65" spans="1:28" ht="30" customHeight="1">
      <c r="A65" s="81"/>
      <c r="B65" s="167">
        <v>6</v>
      </c>
      <c r="C65" s="405"/>
      <c r="D65" s="526"/>
      <c r="E65" s="527"/>
      <c r="F65" s="527"/>
      <c r="G65" s="527"/>
      <c r="H65" s="527"/>
      <c r="I65" s="528"/>
      <c r="J65" s="404"/>
      <c r="L65" s="81"/>
      <c r="M65" s="191"/>
      <c r="N65" s="197"/>
      <c r="O65" s="173"/>
      <c r="P65" s="173"/>
      <c r="Q65" s="173"/>
      <c r="R65" s="173"/>
      <c r="S65" s="197"/>
    </row>
    <row r="66" spans="1:28" ht="30" customHeight="1">
      <c r="A66" s="81"/>
      <c r="B66" s="167">
        <v>7</v>
      </c>
      <c r="C66" s="405"/>
      <c r="D66" s="526"/>
      <c r="E66" s="527"/>
      <c r="F66" s="527"/>
      <c r="G66" s="527"/>
      <c r="H66" s="527"/>
      <c r="I66" s="528"/>
      <c r="J66" s="404"/>
      <c r="L66" s="81"/>
      <c r="M66" s="191"/>
      <c r="N66" s="197"/>
      <c r="O66" s="173"/>
      <c r="P66" s="173"/>
      <c r="Q66" s="173"/>
      <c r="R66" s="173"/>
      <c r="S66" s="197"/>
    </row>
    <row r="67" spans="1:28" s="91" customFormat="1" ht="30" customHeight="1">
      <c r="A67" s="80"/>
      <c r="B67" s="167">
        <v>8</v>
      </c>
      <c r="C67" s="405"/>
      <c r="D67" s="526"/>
      <c r="E67" s="527"/>
      <c r="F67" s="527"/>
      <c r="G67" s="527"/>
      <c r="H67" s="527"/>
      <c r="I67" s="528"/>
      <c r="J67" s="404"/>
      <c r="L67" s="80"/>
      <c r="M67" s="191"/>
      <c r="N67" s="197"/>
      <c r="O67" s="173"/>
      <c r="P67" s="173"/>
      <c r="Q67" s="173"/>
      <c r="R67" s="173"/>
      <c r="S67" s="197"/>
      <c r="T67" s="71"/>
      <c r="U67" s="29"/>
      <c r="V67" s="29"/>
      <c r="W67" s="29"/>
      <c r="X67" s="29"/>
      <c r="Y67" s="29"/>
      <c r="Z67" s="29"/>
      <c r="AA67" s="29"/>
      <c r="AB67" s="29"/>
    </row>
    <row r="68" spans="1:28" s="91" customFormat="1" ht="18.75" customHeight="1">
      <c r="A68" s="80"/>
      <c r="B68" s="80"/>
      <c r="L68" s="80"/>
      <c r="M68" s="80"/>
      <c r="T68" s="71"/>
      <c r="U68" s="29"/>
      <c r="V68" s="29"/>
      <c r="W68" s="29"/>
      <c r="X68" s="29"/>
      <c r="Y68" s="29"/>
      <c r="Z68" s="29"/>
      <c r="AA68" s="29"/>
      <c r="AB68" s="29"/>
    </row>
    <row r="69" spans="1:28" ht="14.4">
      <c r="A69" s="88" t="s">
        <v>385</v>
      </c>
      <c r="B69" s="88"/>
      <c r="C69" s="88"/>
      <c r="D69" s="88"/>
      <c r="E69" s="88" t="s">
        <v>383</v>
      </c>
      <c r="F69" s="88"/>
      <c r="G69" s="88"/>
      <c r="L69" s="88"/>
      <c r="M69" s="88"/>
      <c r="N69" s="88"/>
      <c r="O69" s="88"/>
      <c r="P69" s="88"/>
      <c r="Q69" s="88"/>
      <c r="R69" s="88"/>
    </row>
    <row r="70" spans="1:28" ht="12.75" customHeight="1">
      <c r="A70" s="52"/>
      <c r="B70" s="52"/>
      <c r="C70" s="52"/>
      <c r="D70" s="52"/>
      <c r="E70" s="52"/>
      <c r="F70" s="52"/>
      <c r="G70" s="52"/>
      <c r="H70" s="52"/>
      <c r="I70" s="52"/>
      <c r="L70" s="52"/>
      <c r="M70" s="52"/>
      <c r="N70" s="52"/>
      <c r="O70" s="52"/>
      <c r="P70" s="52"/>
      <c r="Q70" s="52"/>
      <c r="R70" s="52"/>
    </row>
    <row r="71" spans="1:28" ht="18" customHeight="1">
      <c r="A71" s="89" t="s">
        <v>289</v>
      </c>
      <c r="B71" s="89"/>
      <c r="C71" s="89"/>
      <c r="D71" s="89"/>
      <c r="E71" s="89"/>
      <c r="F71" s="89"/>
      <c r="G71" s="89"/>
      <c r="H71" s="89"/>
      <c r="I71" s="89"/>
      <c r="J71" s="89"/>
      <c r="L71" s="80"/>
      <c r="M71" s="80"/>
      <c r="N71" s="80"/>
      <c r="O71" s="80"/>
      <c r="P71" s="80"/>
      <c r="Q71" s="80"/>
      <c r="R71" s="80"/>
      <c r="S71" s="80"/>
    </row>
    <row r="72" spans="1:28" ht="20.25" customHeight="1">
      <c r="A72" s="89" t="s">
        <v>290</v>
      </c>
      <c r="B72" s="89"/>
      <c r="C72" s="158"/>
      <c r="D72" s="158"/>
      <c r="E72" s="158"/>
      <c r="F72" s="158"/>
      <c r="G72" s="158"/>
      <c r="H72" s="158"/>
      <c r="I72" s="158"/>
      <c r="J72" s="158"/>
      <c r="L72" s="80"/>
      <c r="M72" s="80"/>
      <c r="N72" s="158"/>
      <c r="O72" s="158"/>
      <c r="P72" s="158"/>
      <c r="Q72" s="158"/>
      <c r="R72" s="158"/>
      <c r="S72" s="158"/>
    </row>
    <row r="73" spans="1:28" ht="30" customHeight="1">
      <c r="A73" s="89"/>
      <c r="B73" s="467" t="s">
        <v>233</v>
      </c>
      <c r="C73" s="612"/>
      <c r="D73" s="468"/>
      <c r="E73" s="608"/>
      <c r="F73" s="608"/>
      <c r="G73" s="609"/>
      <c r="H73" s="92" t="s">
        <v>240</v>
      </c>
      <c r="I73" s="158"/>
      <c r="J73" s="158"/>
      <c r="L73" s="80"/>
      <c r="M73" s="61"/>
      <c r="N73" s="61"/>
      <c r="O73" s="197"/>
      <c r="P73" s="248"/>
      <c r="Q73" s="158"/>
      <c r="R73" s="158"/>
      <c r="S73" s="158"/>
    </row>
    <row r="74" spans="1:28" ht="30" customHeight="1">
      <c r="A74" s="81"/>
      <c r="B74" s="467" t="s">
        <v>234</v>
      </c>
      <c r="C74" s="612"/>
      <c r="D74" s="468"/>
      <c r="E74" s="607"/>
      <c r="F74" s="607"/>
      <c r="G74" s="521"/>
      <c r="H74" s="92" t="s">
        <v>240</v>
      </c>
      <c r="I74" s="158"/>
      <c r="J74" s="158"/>
      <c r="L74" s="81"/>
      <c r="M74" s="61"/>
      <c r="N74" s="61"/>
      <c r="O74" s="197"/>
      <c r="P74" s="248"/>
      <c r="Q74" s="158"/>
      <c r="R74" s="158"/>
      <c r="S74" s="158"/>
    </row>
    <row r="75" spans="1:28" ht="30" customHeight="1">
      <c r="A75" s="81"/>
      <c r="B75" s="467" t="s">
        <v>236</v>
      </c>
      <c r="C75" s="612"/>
      <c r="D75" s="468"/>
      <c r="E75" s="608"/>
      <c r="F75" s="608"/>
      <c r="G75" s="609"/>
      <c r="H75" s="92" t="s">
        <v>240</v>
      </c>
      <c r="I75" s="158"/>
      <c r="J75" s="158"/>
      <c r="L75" s="81"/>
      <c r="M75" s="61"/>
      <c r="N75" s="61"/>
      <c r="O75" s="146"/>
      <c r="P75" s="248"/>
      <c r="Q75" s="158"/>
      <c r="R75" s="158"/>
      <c r="S75" s="158"/>
    </row>
    <row r="76" spans="1:28" ht="30" customHeight="1">
      <c r="A76" s="81"/>
      <c r="B76" s="615" t="s">
        <v>1</v>
      </c>
      <c r="C76" s="613" t="s">
        <v>257</v>
      </c>
      <c r="D76" s="614"/>
      <c r="E76" s="607"/>
      <c r="F76" s="607"/>
      <c r="G76" s="521"/>
      <c r="H76" s="92" t="s">
        <v>240</v>
      </c>
      <c r="I76" s="158"/>
      <c r="J76" s="158"/>
      <c r="L76" s="81"/>
      <c r="M76" s="249"/>
      <c r="N76" s="250"/>
      <c r="O76" s="177"/>
      <c r="P76" s="248"/>
      <c r="Q76" s="158"/>
      <c r="R76" s="158"/>
      <c r="S76" s="158"/>
    </row>
    <row r="77" spans="1:28" ht="30" customHeight="1">
      <c r="A77" s="89"/>
      <c r="B77" s="616"/>
      <c r="C77" s="613" t="s">
        <v>296</v>
      </c>
      <c r="D77" s="614"/>
      <c r="E77" s="608"/>
      <c r="F77" s="608"/>
      <c r="G77" s="609"/>
      <c r="H77" s="92" t="s">
        <v>240</v>
      </c>
      <c r="I77" s="158"/>
      <c r="J77" s="158"/>
      <c r="L77" s="80"/>
      <c r="M77" s="249"/>
      <c r="N77" s="250"/>
      <c r="O77" s="184"/>
      <c r="P77" s="248"/>
      <c r="Q77" s="158"/>
      <c r="R77" s="158"/>
      <c r="S77" s="158"/>
    </row>
    <row r="78" spans="1:28" ht="30" customHeight="1">
      <c r="A78" s="81"/>
      <c r="B78" s="467" t="s">
        <v>235</v>
      </c>
      <c r="C78" s="612"/>
      <c r="D78" s="468"/>
      <c r="E78" s="610"/>
      <c r="F78" s="610"/>
      <c r="G78" s="611"/>
      <c r="H78" s="92" t="s">
        <v>190</v>
      </c>
      <c r="I78" s="158"/>
      <c r="J78" s="158"/>
      <c r="L78" s="81"/>
      <c r="M78" s="61"/>
      <c r="N78" s="61"/>
      <c r="O78" s="243"/>
      <c r="P78" s="248"/>
      <c r="Q78" s="158"/>
      <c r="R78" s="158"/>
      <c r="S78" s="158"/>
    </row>
    <row r="79" spans="1:28" ht="18.75" customHeight="1">
      <c r="A79" s="79"/>
      <c r="B79" s="79"/>
      <c r="L79" s="79"/>
      <c r="M79" s="79"/>
    </row>
    <row r="80" spans="1:28" ht="18.75" customHeight="1">
      <c r="A80" s="89" t="s">
        <v>291</v>
      </c>
      <c r="B80" s="89"/>
      <c r="K80" s="90"/>
      <c r="L80" s="80"/>
      <c r="M80" s="80"/>
    </row>
    <row r="81" spans="1:19" ht="30" customHeight="1">
      <c r="A81" s="89"/>
      <c r="B81" s="623" t="s">
        <v>237</v>
      </c>
      <c r="C81" s="623"/>
      <c r="D81" s="456"/>
      <c r="E81" s="458"/>
      <c r="F81" s="623" t="s">
        <v>365</v>
      </c>
      <c r="G81" s="623"/>
      <c r="H81" s="623"/>
      <c r="I81" s="456"/>
      <c r="J81" s="458"/>
      <c r="K81" s="90"/>
      <c r="L81" s="80"/>
      <c r="M81" s="61"/>
      <c r="N81" s="61"/>
      <c r="O81" s="173"/>
      <c r="P81" s="173"/>
      <c r="Q81" s="150"/>
      <c r="R81" s="173"/>
      <c r="S81" s="173"/>
    </row>
    <row r="82" spans="1:19" ht="30" customHeight="1">
      <c r="A82" s="89"/>
      <c r="B82" s="623" t="s">
        <v>238</v>
      </c>
      <c r="C82" s="623"/>
      <c r="D82" s="456"/>
      <c r="E82" s="457"/>
      <c r="F82" s="623" t="s">
        <v>239</v>
      </c>
      <c r="G82" s="623"/>
      <c r="H82" s="623"/>
      <c r="I82" s="456"/>
      <c r="J82" s="458"/>
      <c r="K82" s="90"/>
      <c r="L82" s="80"/>
      <c r="M82" s="61"/>
      <c r="N82" s="61"/>
      <c r="O82" s="244"/>
      <c r="P82" s="244"/>
      <c r="Q82" s="150"/>
      <c r="R82" s="244"/>
      <c r="S82" s="244"/>
    </row>
    <row r="83" spans="1:19" ht="30" customHeight="1">
      <c r="A83" s="81"/>
      <c r="B83" s="623" t="s">
        <v>235</v>
      </c>
      <c r="C83" s="623"/>
      <c r="D83" s="402"/>
      <c r="E83" s="51" t="s">
        <v>190</v>
      </c>
      <c r="F83" s="276"/>
      <c r="G83" s="277"/>
      <c r="H83" s="275"/>
      <c r="I83" s="275"/>
      <c r="J83" s="275"/>
      <c r="L83" s="81"/>
      <c r="M83" s="61"/>
      <c r="N83" s="61"/>
      <c r="O83" s="243"/>
      <c r="P83" s="252"/>
      <c r="Q83" s="253"/>
      <c r="R83" s="253"/>
      <c r="S83" s="253"/>
    </row>
    <row r="84" spans="1:19" ht="18.75" customHeight="1">
      <c r="A84" s="81"/>
      <c r="B84" s="81"/>
      <c r="C84" s="110"/>
      <c r="D84" s="110"/>
      <c r="E84" s="110"/>
      <c r="F84" s="110"/>
      <c r="G84" s="110"/>
      <c r="H84" s="110"/>
      <c r="I84" s="110"/>
      <c r="J84" s="110"/>
      <c r="L84" s="81"/>
      <c r="M84" s="81"/>
      <c r="N84" s="110"/>
      <c r="O84" s="110"/>
      <c r="P84" s="110"/>
      <c r="Q84" s="110"/>
      <c r="R84" s="110"/>
      <c r="S84" s="110"/>
    </row>
    <row r="85" spans="1:19" ht="18.75" customHeight="1">
      <c r="A85" s="89" t="s">
        <v>292</v>
      </c>
      <c r="B85" s="81"/>
      <c r="C85" s="110"/>
      <c r="D85" s="110"/>
      <c r="E85" s="110"/>
      <c r="F85" s="110"/>
      <c r="G85" s="110"/>
      <c r="H85" s="110"/>
      <c r="I85" s="110"/>
      <c r="J85" s="110"/>
      <c r="L85" s="80"/>
      <c r="M85" s="81"/>
      <c r="N85" s="110"/>
      <c r="O85" s="110"/>
      <c r="P85" s="110"/>
      <c r="Q85" s="110"/>
      <c r="R85" s="110"/>
      <c r="S85" s="110"/>
    </row>
    <row r="86" spans="1:19" ht="30" customHeight="1">
      <c r="A86" s="79"/>
      <c r="B86" s="617"/>
      <c r="C86" s="618"/>
      <c r="D86" s="618"/>
      <c r="E86" s="618"/>
      <c r="F86" s="618"/>
      <c r="G86" s="618"/>
      <c r="H86" s="618"/>
      <c r="I86" s="618"/>
      <c r="J86" s="619"/>
      <c r="L86" s="79"/>
      <c r="M86" s="254"/>
      <c r="N86" s="254"/>
      <c r="O86" s="254"/>
      <c r="P86" s="254"/>
      <c r="Q86" s="254"/>
      <c r="R86" s="254"/>
      <c r="S86" s="254"/>
    </row>
    <row r="87" spans="1:19" ht="30" customHeight="1">
      <c r="A87" s="89"/>
      <c r="B87" s="620"/>
      <c r="C87" s="621"/>
      <c r="D87" s="621"/>
      <c r="E87" s="621"/>
      <c r="F87" s="621"/>
      <c r="G87" s="621"/>
      <c r="H87" s="621"/>
      <c r="I87" s="621"/>
      <c r="J87" s="622"/>
      <c r="K87" s="90"/>
      <c r="L87" s="80"/>
      <c r="M87" s="254"/>
      <c r="N87" s="254"/>
      <c r="O87" s="254"/>
      <c r="P87" s="254"/>
      <c r="Q87" s="254"/>
      <c r="R87" s="254"/>
      <c r="S87" s="254"/>
    </row>
    <row r="88" spans="1:19" ht="18.75" customHeight="1">
      <c r="A88" s="81"/>
      <c r="B88" s="163"/>
      <c r="C88" s="163"/>
      <c r="D88" s="163"/>
      <c r="E88" s="163"/>
      <c r="F88" s="163"/>
      <c r="G88" s="163"/>
      <c r="H88" s="163"/>
      <c r="I88" s="163"/>
      <c r="J88" s="163"/>
      <c r="L88" s="81"/>
      <c r="M88" s="244"/>
      <c r="N88" s="244"/>
      <c r="O88" s="244"/>
      <c r="P88" s="244"/>
      <c r="Q88" s="244"/>
      <c r="R88" s="244"/>
      <c r="S88" s="244"/>
    </row>
    <row r="89" spans="1:19" ht="18.75" customHeight="1">
      <c r="A89" s="89" t="s">
        <v>297</v>
      </c>
      <c r="B89" s="81"/>
      <c r="C89" s="110"/>
      <c r="D89" s="110"/>
      <c r="E89" s="110"/>
      <c r="F89" s="110"/>
      <c r="G89" s="110"/>
      <c r="H89" s="110"/>
      <c r="I89" s="110"/>
      <c r="J89" s="110"/>
      <c r="L89" s="80"/>
      <c r="M89" s="81"/>
      <c r="N89" s="110"/>
      <c r="O89" s="110"/>
      <c r="P89" s="110"/>
      <c r="Q89" s="110"/>
      <c r="R89" s="110"/>
      <c r="S89" s="110"/>
    </row>
    <row r="90" spans="1:19" ht="18.75" customHeight="1">
      <c r="A90" s="89"/>
      <c r="B90" s="81" t="s">
        <v>374</v>
      </c>
      <c r="C90" s="110"/>
      <c r="D90" s="110"/>
      <c r="E90" s="110"/>
      <c r="F90" s="110"/>
      <c r="G90" s="110"/>
      <c r="H90" s="110"/>
      <c r="I90" s="110"/>
      <c r="J90" s="110"/>
      <c r="L90" s="80"/>
      <c r="M90" s="81"/>
      <c r="N90" s="110"/>
      <c r="O90" s="110"/>
      <c r="P90" s="110"/>
      <c r="Q90" s="110"/>
      <c r="R90" s="110"/>
      <c r="S90" s="110"/>
    </row>
    <row r="91" spans="1:19" ht="30" customHeight="1" thickBot="1">
      <c r="A91" s="81"/>
      <c r="B91" s="164" t="s">
        <v>293</v>
      </c>
      <c r="C91" s="165" t="s">
        <v>294</v>
      </c>
      <c r="D91" s="604" t="s">
        <v>295</v>
      </c>
      <c r="E91" s="605"/>
      <c r="F91" s="605"/>
      <c r="G91" s="605"/>
      <c r="H91" s="605"/>
      <c r="I91" s="606"/>
      <c r="J91" s="278" t="s">
        <v>366</v>
      </c>
      <c r="L91" s="81"/>
      <c r="M91" s="191"/>
      <c r="N91" s="189"/>
      <c r="O91" s="193"/>
      <c r="P91" s="193"/>
      <c r="Q91" s="193"/>
      <c r="R91" s="193"/>
      <c r="S91" s="192"/>
    </row>
    <row r="92" spans="1:19" ht="30" customHeight="1" thickTop="1">
      <c r="A92" s="79"/>
      <c r="B92" s="93">
        <v>1</v>
      </c>
      <c r="C92" s="403"/>
      <c r="D92" s="630"/>
      <c r="E92" s="631"/>
      <c r="F92" s="631"/>
      <c r="G92" s="631"/>
      <c r="H92" s="631"/>
      <c r="I92" s="632"/>
      <c r="J92" s="404"/>
      <c r="L92" s="79"/>
      <c r="M92" s="191"/>
      <c r="N92" s="197"/>
      <c r="O92" s="173"/>
      <c r="P92" s="173"/>
      <c r="Q92" s="173"/>
      <c r="R92" s="173"/>
      <c r="S92" s="197"/>
    </row>
    <row r="93" spans="1:19" ht="30" customHeight="1">
      <c r="A93" s="89"/>
      <c r="B93" s="167">
        <v>2</v>
      </c>
      <c r="C93" s="405"/>
      <c r="D93" s="526"/>
      <c r="E93" s="527"/>
      <c r="F93" s="527"/>
      <c r="G93" s="527"/>
      <c r="H93" s="527"/>
      <c r="I93" s="528"/>
      <c r="J93" s="404"/>
      <c r="L93" s="80"/>
      <c r="M93" s="191"/>
      <c r="N93" s="197"/>
      <c r="O93" s="173"/>
      <c r="P93" s="173"/>
      <c r="Q93" s="173"/>
      <c r="R93" s="173"/>
      <c r="S93" s="197"/>
    </row>
    <row r="94" spans="1:19" ht="30" customHeight="1">
      <c r="A94" s="81"/>
      <c r="B94" s="167">
        <v>3</v>
      </c>
      <c r="C94" s="405"/>
      <c r="D94" s="526"/>
      <c r="E94" s="527"/>
      <c r="F94" s="527"/>
      <c r="G94" s="527"/>
      <c r="H94" s="527"/>
      <c r="I94" s="528"/>
      <c r="J94" s="404"/>
      <c r="L94" s="81"/>
      <c r="M94" s="191"/>
      <c r="N94" s="197"/>
      <c r="O94" s="173"/>
      <c r="P94" s="173"/>
      <c r="Q94" s="173"/>
      <c r="R94" s="173"/>
      <c r="S94" s="197"/>
    </row>
    <row r="95" spans="1:19" ht="30" customHeight="1">
      <c r="A95" s="81"/>
      <c r="B95" s="167">
        <v>4</v>
      </c>
      <c r="C95" s="405"/>
      <c r="D95" s="526"/>
      <c r="E95" s="527"/>
      <c r="F95" s="527"/>
      <c r="G95" s="527"/>
      <c r="H95" s="527"/>
      <c r="I95" s="528"/>
      <c r="J95" s="404"/>
      <c r="L95" s="81"/>
      <c r="M95" s="191"/>
      <c r="N95" s="197"/>
      <c r="O95" s="173"/>
      <c r="P95" s="173"/>
      <c r="Q95" s="173"/>
      <c r="R95" s="173"/>
      <c r="S95" s="197"/>
    </row>
    <row r="96" spans="1:19" ht="30" customHeight="1">
      <c r="A96" s="81"/>
      <c r="B96" s="167">
        <v>5</v>
      </c>
      <c r="C96" s="405"/>
      <c r="D96" s="526"/>
      <c r="E96" s="527"/>
      <c r="F96" s="527"/>
      <c r="G96" s="527"/>
      <c r="H96" s="527"/>
      <c r="I96" s="528"/>
      <c r="J96" s="404"/>
      <c r="L96" s="81"/>
      <c r="M96" s="191"/>
      <c r="N96" s="197"/>
      <c r="O96" s="173"/>
      <c r="P96" s="173"/>
      <c r="Q96" s="173"/>
      <c r="R96" s="173"/>
      <c r="S96" s="197"/>
    </row>
    <row r="97" spans="1:28" ht="30" customHeight="1">
      <c r="A97" s="81"/>
      <c r="B97" s="167">
        <v>6</v>
      </c>
      <c r="C97" s="405"/>
      <c r="D97" s="526"/>
      <c r="E97" s="527"/>
      <c r="F97" s="527"/>
      <c r="G97" s="527"/>
      <c r="H97" s="527"/>
      <c r="I97" s="528"/>
      <c r="J97" s="404"/>
      <c r="L97" s="81"/>
      <c r="M97" s="191"/>
      <c r="N97" s="197"/>
      <c r="O97" s="173"/>
      <c r="P97" s="173"/>
      <c r="Q97" s="173"/>
      <c r="R97" s="173"/>
      <c r="S97" s="197"/>
    </row>
    <row r="98" spans="1:28" ht="30" customHeight="1">
      <c r="A98" s="81"/>
      <c r="B98" s="167">
        <v>7</v>
      </c>
      <c r="C98" s="405"/>
      <c r="D98" s="526"/>
      <c r="E98" s="527"/>
      <c r="F98" s="527"/>
      <c r="G98" s="527"/>
      <c r="H98" s="527"/>
      <c r="I98" s="528"/>
      <c r="J98" s="404"/>
      <c r="L98" s="81"/>
      <c r="M98" s="191"/>
      <c r="N98" s="197"/>
      <c r="O98" s="173"/>
      <c r="P98" s="173"/>
      <c r="Q98" s="173"/>
      <c r="R98" s="173"/>
      <c r="S98" s="197"/>
    </row>
    <row r="99" spans="1:28" s="91" customFormat="1" ht="30" customHeight="1">
      <c r="A99" s="80"/>
      <c r="B99" s="167">
        <v>8</v>
      </c>
      <c r="C99" s="405"/>
      <c r="D99" s="526"/>
      <c r="E99" s="527"/>
      <c r="F99" s="527"/>
      <c r="G99" s="527"/>
      <c r="H99" s="527"/>
      <c r="I99" s="528"/>
      <c r="J99" s="404"/>
      <c r="L99" s="80"/>
      <c r="M99" s="191"/>
      <c r="N99" s="197"/>
      <c r="O99" s="173"/>
      <c r="P99" s="173"/>
      <c r="Q99" s="173"/>
      <c r="R99" s="173"/>
      <c r="S99" s="197"/>
      <c r="T99" s="71"/>
      <c r="U99" s="29"/>
      <c r="V99" s="29"/>
      <c r="W99" s="29"/>
      <c r="X99" s="29"/>
      <c r="Y99" s="29"/>
      <c r="Z99" s="29"/>
      <c r="AA99" s="29"/>
      <c r="AB99" s="29"/>
    </row>
    <row r="100" spans="1:28" s="91" customFormat="1" ht="18.75" customHeight="1">
      <c r="A100" s="80"/>
      <c r="B100" s="97"/>
      <c r="C100" s="169"/>
      <c r="D100" s="267"/>
      <c r="E100" s="267"/>
      <c r="F100" s="170"/>
      <c r="G100" s="170"/>
      <c r="H100" s="170"/>
      <c r="I100" s="170"/>
      <c r="J100" s="169"/>
      <c r="L100" s="80"/>
      <c r="M100" s="191"/>
      <c r="N100" s="197"/>
      <c r="O100" s="198"/>
      <c r="P100" s="198"/>
      <c r="Q100" s="198"/>
      <c r="R100" s="198"/>
      <c r="S100" s="197"/>
      <c r="T100" s="71"/>
      <c r="U100" s="29"/>
      <c r="V100" s="29"/>
      <c r="W100" s="29"/>
      <c r="X100" s="29"/>
      <c r="Y100" s="29"/>
      <c r="Z100" s="29"/>
      <c r="AA100" s="29"/>
      <c r="AB100" s="29"/>
    </row>
    <row r="101" spans="1:28" ht="14.4">
      <c r="A101" s="88" t="s">
        <v>385</v>
      </c>
      <c r="B101" s="88"/>
      <c r="C101" s="88"/>
      <c r="D101" s="258"/>
      <c r="E101" s="88" t="s">
        <v>383</v>
      </c>
      <c r="F101" s="88"/>
      <c r="G101" s="88"/>
      <c r="L101" s="88"/>
      <c r="M101" s="88"/>
      <c r="N101" s="88"/>
      <c r="O101" s="88"/>
      <c r="P101" s="88"/>
      <c r="Q101" s="88"/>
      <c r="R101" s="88"/>
    </row>
    <row r="102" spans="1:28" ht="12.75" customHeight="1">
      <c r="A102" s="52"/>
      <c r="B102" s="52"/>
      <c r="C102" s="52"/>
      <c r="D102" s="52"/>
      <c r="E102" s="52"/>
      <c r="F102" s="52"/>
      <c r="G102" s="52"/>
      <c r="H102" s="52"/>
      <c r="I102" s="52"/>
      <c r="L102" s="52"/>
      <c r="M102" s="52"/>
      <c r="N102" s="52"/>
      <c r="O102" s="52"/>
      <c r="P102" s="52"/>
      <c r="Q102" s="52"/>
      <c r="R102" s="52"/>
    </row>
    <row r="103" spans="1:28" ht="18" customHeight="1">
      <c r="A103" s="89" t="s">
        <v>289</v>
      </c>
      <c r="B103" s="89"/>
      <c r="C103" s="89"/>
      <c r="D103" s="89"/>
      <c r="E103" s="89"/>
      <c r="F103" s="89"/>
      <c r="G103" s="89"/>
      <c r="H103" s="89"/>
      <c r="I103" s="89"/>
      <c r="J103" s="89"/>
      <c r="L103" s="80"/>
      <c r="M103" s="80"/>
      <c r="N103" s="80"/>
      <c r="O103" s="80"/>
      <c r="P103" s="80"/>
      <c r="Q103" s="80"/>
      <c r="R103" s="80"/>
      <c r="S103" s="80"/>
    </row>
    <row r="104" spans="1:28" ht="20.25" customHeight="1">
      <c r="A104" s="89" t="s">
        <v>290</v>
      </c>
      <c r="B104" s="89"/>
      <c r="C104" s="158"/>
      <c r="D104" s="158"/>
      <c r="E104" s="158"/>
      <c r="F104" s="158"/>
      <c r="G104" s="158"/>
      <c r="H104" s="158"/>
      <c r="I104" s="158"/>
      <c r="J104" s="158"/>
      <c r="L104" s="80"/>
      <c r="M104" s="80"/>
      <c r="N104" s="158"/>
      <c r="O104" s="158"/>
      <c r="P104" s="158"/>
      <c r="Q104" s="158"/>
      <c r="R104" s="158"/>
      <c r="S104" s="158"/>
    </row>
    <row r="105" spans="1:28" ht="30" customHeight="1">
      <c r="A105" s="89"/>
      <c r="B105" s="467" t="s">
        <v>233</v>
      </c>
      <c r="C105" s="612"/>
      <c r="D105" s="468"/>
      <c r="E105" s="608"/>
      <c r="F105" s="608"/>
      <c r="G105" s="609"/>
      <c r="H105" s="92" t="s">
        <v>240</v>
      </c>
      <c r="I105" s="158"/>
      <c r="J105" s="158"/>
      <c r="L105" s="80"/>
      <c r="M105" s="61"/>
      <c r="N105" s="61"/>
      <c r="O105" s="197"/>
      <c r="P105" s="248"/>
      <c r="Q105" s="158"/>
      <c r="R105" s="158"/>
      <c r="S105" s="158"/>
    </row>
    <row r="106" spans="1:28" ht="30" customHeight="1">
      <c r="A106" s="81"/>
      <c r="B106" s="467" t="s">
        <v>234</v>
      </c>
      <c r="C106" s="612"/>
      <c r="D106" s="468"/>
      <c r="E106" s="607"/>
      <c r="F106" s="607"/>
      <c r="G106" s="521"/>
      <c r="H106" s="92" t="s">
        <v>240</v>
      </c>
      <c r="I106" s="158"/>
      <c r="J106" s="158"/>
      <c r="L106" s="81"/>
      <c r="M106" s="61"/>
      <c r="N106" s="61"/>
      <c r="O106" s="197"/>
      <c r="P106" s="248"/>
      <c r="Q106" s="158"/>
      <c r="R106" s="158"/>
      <c r="S106" s="158"/>
    </row>
    <row r="107" spans="1:28" ht="30" customHeight="1">
      <c r="A107" s="81"/>
      <c r="B107" s="467" t="s">
        <v>236</v>
      </c>
      <c r="C107" s="612"/>
      <c r="D107" s="468"/>
      <c r="E107" s="608"/>
      <c r="F107" s="608"/>
      <c r="G107" s="609"/>
      <c r="H107" s="92" t="s">
        <v>240</v>
      </c>
      <c r="I107" s="158"/>
      <c r="J107" s="158"/>
      <c r="L107" s="81"/>
      <c r="M107" s="61"/>
      <c r="N107" s="61"/>
      <c r="O107" s="146"/>
      <c r="P107" s="248"/>
      <c r="Q107" s="158"/>
      <c r="R107" s="158"/>
      <c r="S107" s="158"/>
    </row>
    <row r="108" spans="1:28" ht="30" customHeight="1">
      <c r="A108" s="81"/>
      <c r="B108" s="615" t="s">
        <v>1</v>
      </c>
      <c r="C108" s="613" t="s">
        <v>257</v>
      </c>
      <c r="D108" s="614"/>
      <c r="E108" s="607"/>
      <c r="F108" s="607"/>
      <c r="G108" s="521"/>
      <c r="H108" s="92" t="s">
        <v>240</v>
      </c>
      <c r="I108" s="158"/>
      <c r="J108" s="158"/>
      <c r="L108" s="81"/>
      <c r="M108" s="249"/>
      <c r="N108" s="250"/>
      <c r="O108" s="177"/>
      <c r="P108" s="248"/>
      <c r="Q108" s="158"/>
      <c r="R108" s="158"/>
      <c r="S108" s="158"/>
    </row>
    <row r="109" spans="1:28" ht="30" customHeight="1">
      <c r="A109" s="89"/>
      <c r="B109" s="616"/>
      <c r="C109" s="613" t="s">
        <v>296</v>
      </c>
      <c r="D109" s="614"/>
      <c r="E109" s="608"/>
      <c r="F109" s="608"/>
      <c r="G109" s="609"/>
      <c r="H109" s="92" t="s">
        <v>240</v>
      </c>
      <c r="I109" s="158"/>
      <c r="J109" s="158"/>
      <c r="L109" s="80"/>
      <c r="M109" s="249"/>
      <c r="N109" s="250"/>
      <c r="O109" s="184"/>
      <c r="P109" s="248"/>
      <c r="Q109" s="158"/>
      <c r="R109" s="158"/>
      <c r="S109" s="158"/>
    </row>
    <row r="110" spans="1:28" ht="30" customHeight="1">
      <c r="A110" s="81"/>
      <c r="B110" s="467" t="s">
        <v>235</v>
      </c>
      <c r="C110" s="612"/>
      <c r="D110" s="468"/>
      <c r="E110" s="610"/>
      <c r="F110" s="610"/>
      <c r="G110" s="611"/>
      <c r="H110" s="92" t="s">
        <v>190</v>
      </c>
      <c r="I110" s="158"/>
      <c r="J110" s="158"/>
      <c r="L110" s="81"/>
      <c r="M110" s="61"/>
      <c r="N110" s="61"/>
      <c r="O110" s="243"/>
      <c r="P110" s="248"/>
      <c r="Q110" s="158"/>
      <c r="R110" s="158"/>
      <c r="S110" s="158"/>
    </row>
    <row r="111" spans="1:28" ht="18.75" customHeight="1">
      <c r="A111" s="79"/>
      <c r="B111" s="79"/>
      <c r="L111" s="79"/>
      <c r="M111" s="79"/>
    </row>
    <row r="112" spans="1:28" ht="18.75" customHeight="1">
      <c r="A112" s="89" t="s">
        <v>291</v>
      </c>
      <c r="B112" s="89"/>
      <c r="K112" s="90"/>
      <c r="L112" s="80"/>
      <c r="M112" s="80"/>
    </row>
    <row r="113" spans="1:19" ht="30" customHeight="1">
      <c r="A113" s="89"/>
      <c r="B113" s="623" t="s">
        <v>237</v>
      </c>
      <c r="C113" s="623"/>
      <c r="D113" s="456"/>
      <c r="E113" s="458"/>
      <c r="F113" s="623" t="s">
        <v>365</v>
      </c>
      <c r="G113" s="623"/>
      <c r="H113" s="623"/>
      <c r="I113" s="456"/>
      <c r="J113" s="458"/>
      <c r="K113" s="90"/>
      <c r="L113" s="80"/>
      <c r="M113" s="61"/>
      <c r="N113" s="61"/>
      <c r="O113" s="173"/>
      <c r="P113" s="173"/>
      <c r="Q113" s="150"/>
      <c r="R113" s="173"/>
      <c r="S113" s="173"/>
    </row>
    <row r="114" spans="1:19" ht="30" customHeight="1">
      <c r="A114" s="89"/>
      <c r="B114" s="623" t="s">
        <v>238</v>
      </c>
      <c r="C114" s="623"/>
      <c r="D114" s="456"/>
      <c r="E114" s="457"/>
      <c r="F114" s="623" t="s">
        <v>239</v>
      </c>
      <c r="G114" s="623"/>
      <c r="H114" s="623"/>
      <c r="I114" s="456"/>
      <c r="J114" s="458"/>
      <c r="K114" s="90"/>
      <c r="L114" s="80"/>
      <c r="M114" s="61"/>
      <c r="N114" s="61"/>
      <c r="O114" s="251"/>
      <c r="P114" s="251"/>
      <c r="Q114" s="150"/>
      <c r="R114" s="251"/>
      <c r="S114" s="251"/>
    </row>
    <row r="115" spans="1:19" ht="30" customHeight="1">
      <c r="A115" s="81"/>
      <c r="B115" s="623" t="s">
        <v>235</v>
      </c>
      <c r="C115" s="623"/>
      <c r="D115" s="402"/>
      <c r="E115" s="51" t="s">
        <v>190</v>
      </c>
      <c r="F115" s="276"/>
      <c r="G115" s="277"/>
      <c r="H115" s="275"/>
      <c r="I115" s="275"/>
      <c r="J115" s="275"/>
      <c r="L115" s="81"/>
      <c r="M115" s="61"/>
      <c r="N115" s="61"/>
      <c r="O115" s="243"/>
      <c r="P115" s="252"/>
      <c r="Q115" s="253"/>
      <c r="R115" s="253"/>
      <c r="S115" s="253"/>
    </row>
    <row r="116" spans="1:19" ht="18.75" customHeight="1">
      <c r="A116" s="81"/>
      <c r="B116" s="81"/>
      <c r="C116" s="110"/>
      <c r="D116" s="110"/>
      <c r="E116" s="110"/>
      <c r="F116" s="110"/>
      <c r="G116" s="110"/>
      <c r="H116" s="110"/>
      <c r="I116" s="110"/>
      <c r="J116" s="110"/>
      <c r="L116" s="81"/>
      <c r="M116" s="81"/>
      <c r="N116" s="110"/>
      <c r="O116" s="110"/>
      <c r="P116" s="110"/>
      <c r="Q116" s="110"/>
      <c r="R116" s="110"/>
      <c r="S116" s="110"/>
    </row>
    <row r="117" spans="1:19" ht="18.75" customHeight="1">
      <c r="A117" s="89" t="s">
        <v>292</v>
      </c>
      <c r="B117" s="81"/>
      <c r="C117" s="110"/>
      <c r="D117" s="110"/>
      <c r="E117" s="110"/>
      <c r="F117" s="110"/>
      <c r="G117" s="110"/>
      <c r="H117" s="110"/>
      <c r="I117" s="110"/>
      <c r="J117" s="110"/>
      <c r="L117" s="80"/>
      <c r="M117" s="81"/>
      <c r="N117" s="110"/>
      <c r="O117" s="110"/>
      <c r="P117" s="110"/>
      <c r="Q117" s="110"/>
      <c r="R117" s="110"/>
      <c r="S117" s="110"/>
    </row>
    <row r="118" spans="1:19" ht="30" customHeight="1">
      <c r="A118" s="79"/>
      <c r="B118" s="617"/>
      <c r="C118" s="618"/>
      <c r="D118" s="618"/>
      <c r="E118" s="618"/>
      <c r="F118" s="618"/>
      <c r="G118" s="618"/>
      <c r="H118" s="618"/>
      <c r="I118" s="618"/>
      <c r="J118" s="619"/>
      <c r="L118" s="79"/>
      <c r="M118" s="254"/>
      <c r="N118" s="254"/>
      <c r="O118" s="254"/>
      <c r="P118" s="254"/>
      <c r="Q118" s="254"/>
      <c r="R118" s="254"/>
      <c r="S118" s="254"/>
    </row>
    <row r="119" spans="1:19" ht="30" customHeight="1">
      <c r="A119" s="89"/>
      <c r="B119" s="620"/>
      <c r="C119" s="621"/>
      <c r="D119" s="621"/>
      <c r="E119" s="621"/>
      <c r="F119" s="621"/>
      <c r="G119" s="621"/>
      <c r="H119" s="621"/>
      <c r="I119" s="621"/>
      <c r="J119" s="622"/>
      <c r="K119" s="90"/>
      <c r="L119" s="80"/>
      <c r="M119" s="254"/>
      <c r="N119" s="254"/>
      <c r="O119" s="254"/>
      <c r="P119" s="254"/>
      <c r="Q119" s="254"/>
      <c r="R119" s="254"/>
      <c r="S119" s="254"/>
    </row>
    <row r="120" spans="1:19" ht="18.75" customHeight="1">
      <c r="A120" s="81"/>
      <c r="B120" s="163"/>
      <c r="C120" s="163"/>
      <c r="D120" s="163"/>
      <c r="E120" s="163"/>
      <c r="F120" s="163"/>
      <c r="G120" s="163"/>
      <c r="H120" s="163"/>
      <c r="I120" s="163"/>
      <c r="J120" s="163"/>
      <c r="L120" s="81"/>
      <c r="M120" s="244"/>
      <c r="N120" s="244"/>
      <c r="O120" s="244"/>
      <c r="P120" s="244"/>
      <c r="Q120" s="244"/>
      <c r="R120" s="244"/>
      <c r="S120" s="244"/>
    </row>
    <row r="121" spans="1:19" ht="18.75" customHeight="1">
      <c r="A121" s="89" t="s">
        <v>297</v>
      </c>
      <c r="B121" s="81"/>
      <c r="C121" s="110"/>
      <c r="D121" s="110"/>
      <c r="E121" s="110"/>
      <c r="F121" s="110"/>
      <c r="G121" s="110"/>
      <c r="H121" s="110"/>
      <c r="I121" s="110"/>
      <c r="J121" s="110"/>
      <c r="L121" s="80"/>
      <c r="M121" s="81"/>
      <c r="N121" s="110"/>
      <c r="O121" s="110"/>
      <c r="P121" s="110"/>
      <c r="Q121" s="110"/>
      <c r="R121" s="110"/>
      <c r="S121" s="110"/>
    </row>
    <row r="122" spans="1:19" ht="18.75" customHeight="1">
      <c r="A122" s="89"/>
      <c r="B122" s="81" t="s">
        <v>374</v>
      </c>
      <c r="C122" s="110"/>
      <c r="D122" s="110"/>
      <c r="E122" s="110"/>
      <c r="F122" s="110"/>
      <c r="G122" s="110"/>
      <c r="H122" s="110"/>
      <c r="I122" s="110"/>
      <c r="J122" s="110"/>
      <c r="L122" s="80"/>
      <c r="M122" s="81"/>
      <c r="N122" s="110"/>
      <c r="O122" s="110"/>
      <c r="P122" s="110"/>
      <c r="Q122" s="110"/>
      <c r="R122" s="110"/>
      <c r="S122" s="110"/>
    </row>
    <row r="123" spans="1:19" ht="30" customHeight="1" thickBot="1">
      <c r="A123" s="81"/>
      <c r="B123" s="164" t="s">
        <v>293</v>
      </c>
      <c r="C123" s="165" t="s">
        <v>294</v>
      </c>
      <c r="D123" s="604" t="s">
        <v>295</v>
      </c>
      <c r="E123" s="605"/>
      <c r="F123" s="605"/>
      <c r="G123" s="605"/>
      <c r="H123" s="605"/>
      <c r="I123" s="606"/>
      <c r="J123" s="278" t="s">
        <v>366</v>
      </c>
      <c r="L123" s="81"/>
      <c r="M123" s="191"/>
      <c r="N123" s="189"/>
      <c r="O123" s="193"/>
      <c r="P123" s="193"/>
      <c r="Q123" s="193"/>
      <c r="R123" s="193"/>
      <c r="S123" s="192"/>
    </row>
    <row r="124" spans="1:19" ht="30" customHeight="1" thickTop="1">
      <c r="A124" s="79"/>
      <c r="B124" s="93">
        <v>1</v>
      </c>
      <c r="C124" s="403"/>
      <c r="D124" s="630"/>
      <c r="E124" s="631"/>
      <c r="F124" s="631"/>
      <c r="G124" s="631"/>
      <c r="H124" s="631"/>
      <c r="I124" s="632"/>
      <c r="J124" s="404"/>
      <c r="L124" s="79"/>
      <c r="M124" s="191"/>
      <c r="N124" s="197"/>
      <c r="O124" s="173"/>
      <c r="P124" s="173"/>
      <c r="Q124" s="173"/>
      <c r="R124" s="173"/>
      <c r="S124" s="197"/>
    </row>
    <row r="125" spans="1:19" ht="30" customHeight="1">
      <c r="A125" s="89" t="s">
        <v>64</v>
      </c>
      <c r="B125" s="167">
        <v>2</v>
      </c>
      <c r="C125" s="405"/>
      <c r="D125" s="526"/>
      <c r="E125" s="527"/>
      <c r="F125" s="527"/>
      <c r="G125" s="527"/>
      <c r="H125" s="527"/>
      <c r="I125" s="528"/>
      <c r="J125" s="404"/>
      <c r="L125" s="80"/>
      <c r="M125" s="191"/>
      <c r="N125" s="197"/>
      <c r="O125" s="173"/>
      <c r="P125" s="173"/>
      <c r="Q125" s="173"/>
      <c r="R125" s="173"/>
      <c r="S125" s="197"/>
    </row>
    <row r="126" spans="1:19" ht="30" customHeight="1">
      <c r="A126" s="81"/>
      <c r="B126" s="167">
        <v>3</v>
      </c>
      <c r="C126" s="405"/>
      <c r="D126" s="526"/>
      <c r="E126" s="527"/>
      <c r="F126" s="527"/>
      <c r="G126" s="527"/>
      <c r="H126" s="527"/>
      <c r="I126" s="528"/>
      <c r="J126" s="404"/>
      <c r="L126" s="81"/>
      <c r="M126" s="191"/>
      <c r="N126" s="197"/>
      <c r="O126" s="173"/>
      <c r="P126" s="173"/>
      <c r="Q126" s="173"/>
      <c r="R126" s="173"/>
      <c r="S126" s="197"/>
    </row>
    <row r="127" spans="1:19" ht="30" customHeight="1">
      <c r="A127" s="81"/>
      <c r="B127" s="167">
        <v>4</v>
      </c>
      <c r="C127" s="405"/>
      <c r="D127" s="526"/>
      <c r="E127" s="527"/>
      <c r="F127" s="527"/>
      <c r="G127" s="527"/>
      <c r="H127" s="527"/>
      <c r="I127" s="528"/>
      <c r="J127" s="404"/>
      <c r="L127" s="81"/>
      <c r="M127" s="191"/>
      <c r="N127" s="197"/>
      <c r="O127" s="173"/>
      <c r="P127" s="173"/>
      <c r="Q127" s="173"/>
      <c r="R127" s="173"/>
      <c r="S127" s="197"/>
    </row>
    <row r="128" spans="1:19" ht="30" customHeight="1">
      <c r="A128" s="81"/>
      <c r="B128" s="167">
        <v>5</v>
      </c>
      <c r="C128" s="405"/>
      <c r="D128" s="526"/>
      <c r="E128" s="527"/>
      <c r="F128" s="527"/>
      <c r="G128" s="527"/>
      <c r="H128" s="527"/>
      <c r="I128" s="528"/>
      <c r="J128" s="404"/>
      <c r="L128" s="81"/>
      <c r="M128" s="191"/>
      <c r="N128" s="197"/>
      <c r="O128" s="173"/>
      <c r="P128" s="173"/>
      <c r="Q128" s="173"/>
      <c r="R128" s="173"/>
      <c r="S128" s="197"/>
    </row>
    <row r="129" spans="1:28" ht="30" customHeight="1">
      <c r="A129" s="81"/>
      <c r="B129" s="167">
        <v>6</v>
      </c>
      <c r="C129" s="405"/>
      <c r="D129" s="526"/>
      <c r="E129" s="527"/>
      <c r="F129" s="527"/>
      <c r="G129" s="527"/>
      <c r="H129" s="527"/>
      <c r="I129" s="528"/>
      <c r="J129" s="404"/>
      <c r="L129" s="81"/>
      <c r="M129" s="191"/>
      <c r="N129" s="197"/>
      <c r="O129" s="173"/>
      <c r="P129" s="173"/>
      <c r="Q129" s="173"/>
      <c r="R129" s="173"/>
      <c r="S129" s="197"/>
    </row>
    <row r="130" spans="1:28" ht="30" customHeight="1">
      <c r="A130" s="81"/>
      <c r="B130" s="167">
        <v>7</v>
      </c>
      <c r="C130" s="405"/>
      <c r="D130" s="526"/>
      <c r="E130" s="527"/>
      <c r="F130" s="527"/>
      <c r="G130" s="527"/>
      <c r="H130" s="527"/>
      <c r="I130" s="528"/>
      <c r="J130" s="404"/>
      <c r="L130" s="81"/>
      <c r="M130" s="191"/>
      <c r="N130" s="197"/>
      <c r="O130" s="173"/>
      <c r="P130" s="173"/>
      <c r="Q130" s="173"/>
      <c r="R130" s="173"/>
      <c r="S130" s="197"/>
    </row>
    <row r="131" spans="1:28" s="91" customFormat="1" ht="30" customHeight="1">
      <c r="A131" s="80"/>
      <c r="B131" s="167">
        <v>8</v>
      </c>
      <c r="C131" s="405"/>
      <c r="D131" s="526"/>
      <c r="E131" s="527"/>
      <c r="F131" s="527"/>
      <c r="G131" s="527"/>
      <c r="H131" s="527"/>
      <c r="I131" s="528"/>
      <c r="J131" s="404"/>
      <c r="L131" s="80"/>
      <c r="M131" s="191"/>
      <c r="N131" s="197"/>
      <c r="O131" s="173"/>
      <c r="P131" s="173"/>
      <c r="Q131" s="173"/>
      <c r="R131" s="173"/>
      <c r="S131" s="197"/>
      <c r="T131" s="71"/>
      <c r="U131" s="29"/>
      <c r="V131" s="29"/>
      <c r="W131" s="29"/>
      <c r="X131" s="29"/>
      <c r="Y131" s="29"/>
      <c r="Z131" s="29"/>
      <c r="AA131" s="29"/>
      <c r="AB131" s="29"/>
    </row>
    <row r="132" spans="1:28" s="91" customFormat="1" ht="18.75" customHeight="1">
      <c r="A132" s="80"/>
      <c r="B132" s="97"/>
      <c r="C132" s="169"/>
      <c r="D132" s="267"/>
      <c r="E132" s="267"/>
      <c r="F132" s="170"/>
      <c r="G132" s="170"/>
      <c r="H132" s="170"/>
      <c r="I132" s="170"/>
      <c r="J132" s="169"/>
      <c r="L132" s="80"/>
      <c r="M132" s="191"/>
      <c r="N132" s="197"/>
      <c r="O132" s="198"/>
      <c r="P132" s="198"/>
      <c r="Q132" s="198"/>
      <c r="R132" s="198"/>
      <c r="S132" s="197"/>
      <c r="T132" s="71"/>
      <c r="U132" s="29"/>
      <c r="V132" s="29"/>
      <c r="W132" s="29"/>
      <c r="X132" s="29"/>
      <c r="Y132" s="29"/>
      <c r="Z132" s="29"/>
      <c r="AA132" s="29"/>
      <c r="AB132" s="29"/>
    </row>
    <row r="133" spans="1:28" ht="14.4">
      <c r="A133" s="88" t="s">
        <v>385</v>
      </c>
      <c r="B133" s="88"/>
      <c r="C133" s="88"/>
      <c r="D133" s="88"/>
      <c r="E133" s="88" t="s">
        <v>383</v>
      </c>
      <c r="F133" s="88"/>
      <c r="G133" s="88"/>
      <c r="L133" s="88"/>
      <c r="M133" s="88"/>
      <c r="N133" s="88"/>
      <c r="O133" s="88"/>
      <c r="P133" s="88"/>
      <c r="Q133" s="88"/>
      <c r="R133" s="88"/>
    </row>
    <row r="134" spans="1:28" ht="12.75" customHeight="1">
      <c r="A134" s="52"/>
      <c r="B134" s="52"/>
      <c r="C134" s="52"/>
      <c r="D134" s="52"/>
      <c r="E134" s="52"/>
      <c r="F134" s="52"/>
      <c r="G134" s="52"/>
      <c r="H134" s="52"/>
      <c r="I134" s="52"/>
      <c r="L134" s="52"/>
      <c r="M134" s="52"/>
      <c r="N134" s="52"/>
      <c r="O134" s="52"/>
      <c r="P134" s="52"/>
      <c r="Q134" s="52"/>
      <c r="R134" s="52"/>
    </row>
    <row r="135" spans="1:28" ht="18" customHeight="1">
      <c r="A135" s="89" t="s">
        <v>289</v>
      </c>
      <c r="B135" s="89"/>
      <c r="C135" s="89"/>
      <c r="D135" s="89"/>
      <c r="E135" s="89"/>
      <c r="F135" s="89"/>
      <c r="G135" s="89"/>
      <c r="H135" s="89"/>
      <c r="I135" s="89"/>
      <c r="J135" s="89"/>
      <c r="L135" s="80"/>
      <c r="M135" s="80"/>
      <c r="N135" s="80"/>
      <c r="O135" s="80"/>
      <c r="P135" s="80"/>
      <c r="Q135" s="80"/>
      <c r="R135" s="80"/>
      <c r="S135" s="80"/>
    </row>
    <row r="136" spans="1:28" ht="20.25" customHeight="1">
      <c r="A136" s="89" t="s">
        <v>290</v>
      </c>
      <c r="B136" s="89"/>
      <c r="C136" s="158"/>
      <c r="D136" s="158"/>
      <c r="E136" s="158"/>
      <c r="F136" s="158"/>
      <c r="G136" s="158"/>
      <c r="H136" s="158"/>
      <c r="I136" s="158"/>
      <c r="J136" s="158"/>
      <c r="L136" s="80"/>
      <c r="M136" s="80"/>
      <c r="N136" s="158"/>
      <c r="O136" s="158"/>
      <c r="P136" s="158"/>
      <c r="Q136" s="158"/>
      <c r="R136" s="158"/>
      <c r="S136" s="158"/>
    </row>
    <row r="137" spans="1:28" ht="30" customHeight="1">
      <c r="A137" s="89"/>
      <c r="B137" s="467" t="s">
        <v>233</v>
      </c>
      <c r="C137" s="612"/>
      <c r="D137" s="468"/>
      <c r="E137" s="608"/>
      <c r="F137" s="608"/>
      <c r="G137" s="609"/>
      <c r="H137" s="92" t="s">
        <v>240</v>
      </c>
      <c r="I137" s="158"/>
      <c r="J137" s="158"/>
      <c r="L137" s="80"/>
      <c r="M137" s="61"/>
      <c r="N137" s="61"/>
      <c r="O137" s="197"/>
      <c r="P137" s="248"/>
      <c r="Q137" s="158"/>
      <c r="R137" s="158"/>
      <c r="S137" s="158"/>
    </row>
    <row r="138" spans="1:28" ht="30" customHeight="1">
      <c r="A138" s="81"/>
      <c r="B138" s="467" t="s">
        <v>234</v>
      </c>
      <c r="C138" s="612"/>
      <c r="D138" s="468"/>
      <c r="E138" s="607"/>
      <c r="F138" s="607"/>
      <c r="G138" s="521"/>
      <c r="H138" s="92" t="s">
        <v>240</v>
      </c>
      <c r="I138" s="158"/>
      <c r="J138" s="158"/>
      <c r="L138" s="81"/>
      <c r="M138" s="61"/>
      <c r="N138" s="61"/>
      <c r="O138" s="197"/>
      <c r="P138" s="248"/>
      <c r="Q138" s="158"/>
      <c r="R138" s="158"/>
      <c r="S138" s="158"/>
    </row>
    <row r="139" spans="1:28" ht="30" customHeight="1">
      <c r="A139" s="81"/>
      <c r="B139" s="467" t="s">
        <v>236</v>
      </c>
      <c r="C139" s="612"/>
      <c r="D139" s="468"/>
      <c r="E139" s="608" t="str">
        <f>IF(E138="","",E137-E138)</f>
        <v/>
      </c>
      <c r="F139" s="608"/>
      <c r="G139" s="609"/>
      <c r="H139" s="92" t="s">
        <v>240</v>
      </c>
      <c r="I139" s="158"/>
      <c r="J139" s="158"/>
      <c r="L139" s="81"/>
      <c r="M139" s="61"/>
      <c r="N139" s="61"/>
      <c r="O139" s="146"/>
      <c r="P139" s="248"/>
      <c r="Q139" s="158"/>
      <c r="R139" s="158"/>
      <c r="S139" s="158"/>
    </row>
    <row r="140" spans="1:28" ht="30" customHeight="1">
      <c r="A140" s="81"/>
      <c r="B140" s="615" t="s">
        <v>1</v>
      </c>
      <c r="C140" s="613" t="s">
        <v>257</v>
      </c>
      <c r="D140" s="614"/>
      <c r="E140" s="607"/>
      <c r="F140" s="607"/>
      <c r="G140" s="521"/>
      <c r="H140" s="92" t="s">
        <v>240</v>
      </c>
      <c r="I140" s="158"/>
      <c r="J140" s="158"/>
      <c r="L140" s="81"/>
      <c r="M140" s="249"/>
      <c r="N140" s="250"/>
      <c r="O140" s="177"/>
      <c r="P140" s="248"/>
      <c r="Q140" s="158"/>
      <c r="R140" s="158"/>
      <c r="S140" s="158"/>
    </row>
    <row r="141" spans="1:28" ht="30" customHeight="1">
      <c r="A141" s="89"/>
      <c r="B141" s="616"/>
      <c r="C141" s="613" t="s">
        <v>296</v>
      </c>
      <c r="D141" s="614"/>
      <c r="E141" s="608" t="str">
        <f>IF(E138="","",E139-E140)</f>
        <v/>
      </c>
      <c r="F141" s="608"/>
      <c r="G141" s="609"/>
      <c r="H141" s="92" t="s">
        <v>240</v>
      </c>
      <c r="I141" s="158"/>
      <c r="J141" s="158"/>
      <c r="L141" s="80"/>
      <c r="M141" s="249"/>
      <c r="N141" s="250"/>
      <c r="O141" s="184"/>
      <c r="P141" s="248"/>
      <c r="Q141" s="158"/>
      <c r="R141" s="158"/>
      <c r="S141" s="158"/>
    </row>
    <row r="142" spans="1:28" ht="30" customHeight="1">
      <c r="A142" s="81"/>
      <c r="B142" s="467" t="s">
        <v>235</v>
      </c>
      <c r="C142" s="612"/>
      <c r="D142" s="468"/>
      <c r="E142" s="610" t="str">
        <f>IF(E139="","",ROUND((1-E138/E137)*100,1))</f>
        <v/>
      </c>
      <c r="F142" s="610"/>
      <c r="G142" s="611"/>
      <c r="H142" s="92" t="s">
        <v>190</v>
      </c>
      <c r="I142" s="158"/>
      <c r="J142" s="158"/>
      <c r="L142" s="81"/>
      <c r="M142" s="61"/>
      <c r="N142" s="61"/>
      <c r="O142" s="243"/>
      <c r="P142" s="248"/>
      <c r="Q142" s="158"/>
      <c r="R142" s="158"/>
      <c r="S142" s="158"/>
    </row>
    <row r="143" spans="1:28" ht="18.75" customHeight="1">
      <c r="A143" s="79"/>
      <c r="B143" s="79"/>
      <c r="L143" s="79"/>
      <c r="M143" s="79"/>
    </row>
    <row r="144" spans="1:28" ht="18.75" customHeight="1">
      <c r="A144" s="89" t="s">
        <v>291</v>
      </c>
      <c r="B144" s="89"/>
      <c r="K144" s="90"/>
      <c r="L144" s="80"/>
      <c r="M144" s="80"/>
    </row>
    <row r="145" spans="1:19" ht="30" customHeight="1">
      <c r="A145" s="89"/>
      <c r="B145" s="623" t="s">
        <v>237</v>
      </c>
      <c r="C145" s="623"/>
      <c r="D145" s="456"/>
      <c r="E145" s="458"/>
      <c r="F145" s="623" t="s">
        <v>365</v>
      </c>
      <c r="G145" s="623"/>
      <c r="H145" s="623"/>
      <c r="I145" s="456"/>
      <c r="J145" s="458"/>
      <c r="K145" s="90"/>
      <c r="L145" s="80"/>
      <c r="M145" s="61"/>
      <c r="N145" s="61"/>
      <c r="O145" s="173"/>
      <c r="P145" s="173"/>
      <c r="Q145" s="150"/>
      <c r="R145" s="173"/>
      <c r="S145" s="173"/>
    </row>
    <row r="146" spans="1:19" ht="30" customHeight="1">
      <c r="A146" s="89"/>
      <c r="B146" s="623" t="s">
        <v>238</v>
      </c>
      <c r="C146" s="623"/>
      <c r="D146" s="456"/>
      <c r="E146" s="457"/>
      <c r="F146" s="623" t="s">
        <v>239</v>
      </c>
      <c r="G146" s="623"/>
      <c r="H146" s="623"/>
      <c r="I146" s="456"/>
      <c r="J146" s="458"/>
      <c r="K146" s="90"/>
      <c r="L146" s="80"/>
      <c r="M146" s="61"/>
      <c r="N146" s="61"/>
      <c r="O146" s="154"/>
      <c r="P146" s="154"/>
      <c r="Q146" s="150"/>
      <c r="R146" s="154"/>
      <c r="S146" s="154"/>
    </row>
    <row r="147" spans="1:19" ht="30" customHeight="1">
      <c r="A147" s="81"/>
      <c r="B147" s="623" t="s">
        <v>235</v>
      </c>
      <c r="C147" s="623"/>
      <c r="D147" s="402"/>
      <c r="E147" s="51" t="s">
        <v>190</v>
      </c>
      <c r="F147" s="276"/>
      <c r="G147" s="277"/>
      <c r="H147" s="275"/>
      <c r="I147" s="275"/>
      <c r="J147" s="275"/>
      <c r="L147" s="81"/>
      <c r="M147" s="61"/>
      <c r="N147" s="61"/>
      <c r="O147" s="243"/>
      <c r="P147" s="252"/>
      <c r="Q147" s="253"/>
      <c r="R147" s="253"/>
      <c r="S147" s="253"/>
    </row>
    <row r="148" spans="1:19" ht="18.75" customHeight="1">
      <c r="A148" s="81"/>
      <c r="B148" s="81"/>
      <c r="C148" s="110"/>
      <c r="D148" s="110"/>
      <c r="E148" s="110"/>
      <c r="F148" s="110"/>
      <c r="G148" s="110"/>
      <c r="H148" s="110"/>
      <c r="I148" s="110"/>
      <c r="J148" s="110"/>
      <c r="L148" s="81"/>
      <c r="M148" s="81"/>
      <c r="N148" s="110"/>
      <c r="O148" s="110"/>
      <c r="P148" s="110"/>
      <c r="Q148" s="110"/>
      <c r="R148" s="110"/>
      <c r="S148" s="110"/>
    </row>
    <row r="149" spans="1:19" ht="18.75" customHeight="1">
      <c r="A149" s="89" t="s">
        <v>292</v>
      </c>
      <c r="B149" s="81"/>
      <c r="C149" s="110"/>
      <c r="D149" s="110"/>
      <c r="E149" s="110"/>
      <c r="F149" s="110"/>
      <c r="G149" s="110"/>
      <c r="H149" s="110"/>
      <c r="I149" s="110"/>
      <c r="J149" s="110"/>
      <c r="L149" s="80"/>
      <c r="M149" s="81"/>
      <c r="N149" s="110"/>
      <c r="O149" s="110"/>
      <c r="P149" s="110"/>
      <c r="Q149" s="110"/>
      <c r="R149" s="110"/>
      <c r="S149" s="110"/>
    </row>
    <row r="150" spans="1:19" ht="30" customHeight="1">
      <c r="A150" s="79"/>
      <c r="B150" s="617"/>
      <c r="C150" s="618"/>
      <c r="D150" s="618"/>
      <c r="E150" s="618"/>
      <c r="F150" s="618"/>
      <c r="G150" s="618"/>
      <c r="H150" s="618"/>
      <c r="I150" s="618"/>
      <c r="J150" s="619"/>
      <c r="L150" s="79"/>
      <c r="M150" s="254"/>
      <c r="N150" s="254"/>
      <c r="O150" s="254"/>
      <c r="P150" s="254"/>
      <c r="Q150" s="254"/>
      <c r="R150" s="254"/>
      <c r="S150" s="254"/>
    </row>
    <row r="151" spans="1:19" ht="30" customHeight="1">
      <c r="A151" s="89"/>
      <c r="B151" s="620"/>
      <c r="C151" s="621"/>
      <c r="D151" s="621"/>
      <c r="E151" s="621"/>
      <c r="F151" s="621"/>
      <c r="G151" s="621"/>
      <c r="H151" s="621"/>
      <c r="I151" s="621"/>
      <c r="J151" s="622"/>
      <c r="K151" s="90"/>
      <c r="L151" s="80"/>
      <c r="M151" s="254"/>
      <c r="N151" s="254"/>
      <c r="O151" s="254"/>
      <c r="P151" s="254"/>
      <c r="Q151" s="254"/>
      <c r="R151" s="254"/>
      <c r="S151" s="254"/>
    </row>
    <row r="152" spans="1:19" ht="18.75" customHeight="1">
      <c r="A152" s="81"/>
      <c r="B152" s="163"/>
      <c r="C152" s="163"/>
      <c r="D152" s="163"/>
      <c r="E152" s="163"/>
      <c r="F152" s="163"/>
      <c r="G152" s="163"/>
      <c r="H152" s="163"/>
      <c r="I152" s="163"/>
      <c r="J152" s="163"/>
      <c r="L152" s="81"/>
      <c r="M152" s="244"/>
      <c r="N152" s="244"/>
      <c r="O152" s="244"/>
      <c r="P152" s="244"/>
      <c r="Q152" s="244"/>
      <c r="R152" s="244"/>
      <c r="S152" s="244"/>
    </row>
    <row r="153" spans="1:19" ht="18.75" customHeight="1">
      <c r="A153" s="89" t="s">
        <v>297</v>
      </c>
      <c r="B153" s="81"/>
      <c r="C153" s="110"/>
      <c r="D153" s="110"/>
      <c r="E153" s="110"/>
      <c r="F153" s="110"/>
      <c r="G153" s="110"/>
      <c r="H153" s="110"/>
      <c r="I153" s="110"/>
      <c r="J153" s="110"/>
      <c r="L153" s="80"/>
      <c r="M153" s="81"/>
      <c r="N153" s="110"/>
      <c r="O153" s="110"/>
      <c r="P153" s="110"/>
      <c r="Q153" s="110"/>
      <c r="R153" s="110"/>
      <c r="S153" s="110"/>
    </row>
    <row r="154" spans="1:19" ht="18.75" customHeight="1">
      <c r="A154" s="89"/>
      <c r="B154" s="81" t="s">
        <v>374</v>
      </c>
      <c r="C154" s="110"/>
      <c r="D154" s="110"/>
      <c r="E154" s="110"/>
      <c r="F154" s="110"/>
      <c r="G154" s="110"/>
      <c r="H154" s="110"/>
      <c r="I154" s="110"/>
      <c r="J154" s="110"/>
      <c r="L154" s="80"/>
      <c r="M154" s="81"/>
      <c r="N154" s="110"/>
      <c r="O154" s="110"/>
      <c r="P154" s="110"/>
      <c r="Q154" s="110"/>
      <c r="R154" s="110"/>
      <c r="S154" s="110"/>
    </row>
    <row r="155" spans="1:19" ht="30" customHeight="1" thickBot="1">
      <c r="A155" s="81"/>
      <c r="B155" s="164" t="s">
        <v>293</v>
      </c>
      <c r="C155" s="165" t="s">
        <v>294</v>
      </c>
      <c r="D155" s="604" t="s">
        <v>295</v>
      </c>
      <c r="E155" s="605"/>
      <c r="F155" s="605"/>
      <c r="G155" s="605"/>
      <c r="H155" s="605"/>
      <c r="I155" s="606"/>
      <c r="J155" s="278" t="s">
        <v>366</v>
      </c>
      <c r="L155" s="81"/>
      <c r="M155" s="191"/>
      <c r="N155" s="189"/>
      <c r="O155" s="193"/>
      <c r="P155" s="193"/>
      <c r="Q155" s="193"/>
      <c r="R155" s="193"/>
      <c r="S155" s="192"/>
    </row>
    <row r="156" spans="1:19" ht="30" customHeight="1" thickTop="1">
      <c r="A156" s="79"/>
      <c r="B156" s="93">
        <v>1</v>
      </c>
      <c r="C156" s="403"/>
      <c r="D156" s="630"/>
      <c r="E156" s="631"/>
      <c r="F156" s="631"/>
      <c r="G156" s="631"/>
      <c r="H156" s="631"/>
      <c r="I156" s="632"/>
      <c r="J156" s="404"/>
      <c r="L156" s="79"/>
      <c r="M156" s="191"/>
      <c r="N156" s="197"/>
      <c r="O156" s="173"/>
      <c r="P156" s="173"/>
      <c r="Q156" s="173"/>
      <c r="R156" s="173"/>
      <c r="S156" s="197"/>
    </row>
    <row r="157" spans="1:19" ht="30" customHeight="1">
      <c r="A157" s="89" t="s">
        <v>64</v>
      </c>
      <c r="B157" s="167">
        <v>2</v>
      </c>
      <c r="C157" s="405"/>
      <c r="D157" s="526"/>
      <c r="E157" s="527"/>
      <c r="F157" s="527"/>
      <c r="G157" s="527"/>
      <c r="H157" s="527"/>
      <c r="I157" s="528"/>
      <c r="J157" s="404"/>
      <c r="L157" s="80"/>
      <c r="M157" s="191"/>
      <c r="N157" s="197"/>
      <c r="O157" s="173"/>
      <c r="P157" s="173"/>
      <c r="Q157" s="173"/>
      <c r="R157" s="173"/>
      <c r="S157" s="197"/>
    </row>
    <row r="158" spans="1:19" ht="30" customHeight="1">
      <c r="A158" s="81"/>
      <c r="B158" s="167">
        <v>3</v>
      </c>
      <c r="C158" s="405"/>
      <c r="D158" s="526"/>
      <c r="E158" s="527"/>
      <c r="F158" s="527"/>
      <c r="G158" s="527"/>
      <c r="H158" s="527"/>
      <c r="I158" s="528"/>
      <c r="J158" s="404"/>
      <c r="L158" s="81"/>
      <c r="M158" s="191"/>
      <c r="N158" s="197"/>
      <c r="O158" s="173"/>
      <c r="P158" s="173"/>
      <c r="Q158" s="173"/>
      <c r="R158" s="173"/>
      <c r="S158" s="197"/>
    </row>
    <row r="159" spans="1:19" ht="30" customHeight="1">
      <c r="A159" s="81"/>
      <c r="B159" s="167">
        <v>4</v>
      </c>
      <c r="C159" s="405"/>
      <c r="D159" s="526"/>
      <c r="E159" s="527"/>
      <c r="F159" s="527"/>
      <c r="G159" s="527"/>
      <c r="H159" s="527"/>
      <c r="I159" s="528"/>
      <c r="J159" s="404"/>
      <c r="L159" s="81"/>
      <c r="M159" s="191"/>
      <c r="N159" s="197"/>
      <c r="O159" s="173"/>
      <c r="P159" s="173"/>
      <c r="Q159" s="173"/>
      <c r="R159" s="173"/>
      <c r="S159" s="197"/>
    </row>
    <row r="160" spans="1:19" ht="30" customHeight="1">
      <c r="A160" s="81"/>
      <c r="B160" s="167">
        <v>5</v>
      </c>
      <c r="C160" s="405"/>
      <c r="D160" s="526"/>
      <c r="E160" s="527"/>
      <c r="F160" s="527"/>
      <c r="G160" s="527"/>
      <c r="H160" s="527"/>
      <c r="I160" s="528"/>
      <c r="J160" s="404"/>
      <c r="L160" s="81"/>
      <c r="M160" s="191"/>
      <c r="N160" s="197"/>
      <c r="O160" s="173"/>
      <c r="P160" s="173"/>
      <c r="Q160" s="173"/>
      <c r="R160" s="173"/>
      <c r="S160" s="197"/>
    </row>
    <row r="161" spans="1:28" ht="30" customHeight="1">
      <c r="A161" s="81"/>
      <c r="B161" s="167">
        <v>6</v>
      </c>
      <c r="C161" s="405"/>
      <c r="D161" s="526"/>
      <c r="E161" s="527"/>
      <c r="F161" s="527"/>
      <c r="G161" s="527"/>
      <c r="H161" s="527"/>
      <c r="I161" s="528"/>
      <c r="J161" s="404"/>
      <c r="L161" s="81"/>
      <c r="M161" s="191"/>
      <c r="N161" s="197"/>
      <c r="O161" s="173"/>
      <c r="P161" s="173"/>
      <c r="Q161" s="173"/>
      <c r="R161" s="173"/>
      <c r="S161" s="197"/>
    </row>
    <row r="162" spans="1:28" ht="30" customHeight="1">
      <c r="A162" s="81"/>
      <c r="B162" s="167">
        <v>7</v>
      </c>
      <c r="C162" s="405"/>
      <c r="D162" s="526"/>
      <c r="E162" s="527"/>
      <c r="F162" s="527"/>
      <c r="G162" s="527"/>
      <c r="H162" s="527"/>
      <c r="I162" s="528"/>
      <c r="J162" s="404"/>
      <c r="L162" s="81"/>
      <c r="M162" s="191"/>
      <c r="N162" s="197"/>
      <c r="O162" s="173"/>
      <c r="P162" s="173"/>
      <c r="Q162" s="173"/>
      <c r="R162" s="173"/>
      <c r="S162" s="197"/>
    </row>
    <row r="163" spans="1:28" s="91" customFormat="1" ht="30" customHeight="1">
      <c r="A163" s="80"/>
      <c r="B163" s="167">
        <v>8</v>
      </c>
      <c r="C163" s="405"/>
      <c r="D163" s="526"/>
      <c r="E163" s="527"/>
      <c r="F163" s="527"/>
      <c r="G163" s="527"/>
      <c r="H163" s="527"/>
      <c r="I163" s="528"/>
      <c r="J163" s="404"/>
      <c r="L163" s="80"/>
      <c r="M163" s="191"/>
      <c r="N163" s="197"/>
      <c r="O163" s="173"/>
      <c r="P163" s="173"/>
      <c r="Q163" s="173"/>
      <c r="R163" s="173"/>
      <c r="S163" s="197"/>
      <c r="T163" s="71"/>
      <c r="U163" s="29"/>
      <c r="V163" s="29"/>
      <c r="W163" s="29"/>
      <c r="X163" s="29"/>
      <c r="Y163" s="29"/>
      <c r="Z163" s="29"/>
      <c r="AA163" s="29"/>
      <c r="AB163" s="29"/>
    </row>
    <row r="164" spans="1:28" s="91" customFormat="1" ht="18.75" customHeight="1">
      <c r="A164" s="80"/>
      <c r="B164" s="97"/>
      <c r="C164" s="169"/>
      <c r="D164" s="267"/>
      <c r="E164" s="267"/>
      <c r="F164" s="170"/>
      <c r="G164" s="170"/>
      <c r="H164" s="170"/>
      <c r="I164" s="170"/>
      <c r="J164" s="169"/>
      <c r="L164" s="80"/>
      <c r="M164" s="191"/>
      <c r="N164" s="197"/>
      <c r="O164" s="198"/>
      <c r="P164" s="198"/>
      <c r="Q164" s="198"/>
      <c r="R164" s="198"/>
      <c r="S164" s="197"/>
      <c r="T164" s="71"/>
      <c r="U164" s="29"/>
      <c r="V164" s="29"/>
      <c r="W164" s="29"/>
      <c r="X164" s="29"/>
      <c r="Y164" s="29"/>
      <c r="Z164" s="29"/>
      <c r="AA164" s="29"/>
      <c r="AB164" s="29"/>
    </row>
    <row r="165" spans="1:28" ht="14.4">
      <c r="A165" s="88" t="s">
        <v>385</v>
      </c>
      <c r="B165" s="88"/>
      <c r="C165" s="88"/>
      <c r="D165" s="258"/>
      <c r="E165" s="88" t="s">
        <v>383</v>
      </c>
      <c r="F165" s="88"/>
      <c r="G165" s="88"/>
      <c r="L165" s="88"/>
      <c r="M165" s="88"/>
      <c r="N165" s="88"/>
      <c r="O165" s="88"/>
      <c r="P165" s="88"/>
      <c r="Q165" s="88"/>
      <c r="R165" s="88"/>
    </row>
    <row r="166" spans="1:28" ht="12.75" customHeight="1">
      <c r="A166" s="52"/>
      <c r="B166" s="52"/>
      <c r="C166" s="52"/>
      <c r="D166" s="52"/>
      <c r="E166" s="52"/>
      <c r="F166" s="52"/>
      <c r="G166" s="52"/>
      <c r="H166" s="52"/>
      <c r="I166" s="52"/>
      <c r="L166" s="52"/>
      <c r="M166" s="52"/>
      <c r="N166" s="52"/>
      <c r="O166" s="52"/>
      <c r="P166" s="52"/>
      <c r="Q166" s="52"/>
      <c r="R166" s="52"/>
    </row>
    <row r="167" spans="1:28" ht="18" customHeight="1">
      <c r="A167" s="89" t="s">
        <v>289</v>
      </c>
      <c r="B167" s="89"/>
      <c r="C167" s="89"/>
      <c r="D167" s="89"/>
      <c r="E167" s="89"/>
      <c r="F167" s="89"/>
      <c r="G167" s="89"/>
      <c r="H167" s="89"/>
      <c r="I167" s="89"/>
      <c r="J167" s="89"/>
      <c r="L167" s="80"/>
      <c r="M167" s="80"/>
      <c r="N167" s="80"/>
      <c r="O167" s="80"/>
      <c r="P167" s="80"/>
      <c r="Q167" s="80"/>
      <c r="R167" s="80"/>
      <c r="S167" s="80"/>
    </row>
    <row r="168" spans="1:28" ht="20.25" customHeight="1">
      <c r="A168" s="89" t="s">
        <v>290</v>
      </c>
      <c r="B168" s="89"/>
      <c r="C168" s="158"/>
      <c r="D168" s="158"/>
      <c r="E168" s="158"/>
      <c r="F168" s="158"/>
      <c r="G168" s="158"/>
      <c r="H168" s="158"/>
      <c r="I168" s="158"/>
      <c r="J168" s="158"/>
      <c r="L168" s="80"/>
      <c r="M168" s="80"/>
      <c r="N168" s="158"/>
      <c r="O168" s="158"/>
      <c r="P168" s="158"/>
      <c r="Q168" s="158"/>
      <c r="R168" s="158"/>
      <c r="S168" s="158"/>
    </row>
    <row r="169" spans="1:28" ht="30" customHeight="1">
      <c r="A169" s="89"/>
      <c r="B169" s="467" t="s">
        <v>233</v>
      </c>
      <c r="C169" s="612"/>
      <c r="D169" s="468"/>
      <c r="E169" s="608"/>
      <c r="F169" s="608"/>
      <c r="G169" s="609"/>
      <c r="H169" s="92" t="s">
        <v>240</v>
      </c>
      <c r="I169" s="158"/>
      <c r="J169" s="158"/>
      <c r="L169" s="80"/>
      <c r="M169" s="61"/>
      <c r="N169" s="61"/>
      <c r="O169" s="197"/>
      <c r="P169" s="248"/>
      <c r="Q169" s="158"/>
      <c r="R169" s="158"/>
      <c r="S169" s="158"/>
    </row>
    <row r="170" spans="1:28" ht="30" customHeight="1">
      <c r="A170" s="81"/>
      <c r="B170" s="467" t="s">
        <v>234</v>
      </c>
      <c r="C170" s="612"/>
      <c r="D170" s="468"/>
      <c r="E170" s="607"/>
      <c r="F170" s="607"/>
      <c r="G170" s="521"/>
      <c r="H170" s="92" t="s">
        <v>240</v>
      </c>
      <c r="I170" s="158"/>
      <c r="J170" s="158"/>
      <c r="L170" s="81"/>
      <c r="M170" s="61"/>
      <c r="N170" s="61"/>
      <c r="O170" s="197"/>
      <c r="P170" s="248"/>
      <c r="Q170" s="158"/>
      <c r="R170" s="158"/>
      <c r="S170" s="158"/>
    </row>
    <row r="171" spans="1:28" ht="30" customHeight="1">
      <c r="A171" s="81"/>
      <c r="B171" s="467" t="s">
        <v>236</v>
      </c>
      <c r="C171" s="612"/>
      <c r="D171" s="468"/>
      <c r="E171" s="608"/>
      <c r="F171" s="608"/>
      <c r="G171" s="609"/>
      <c r="H171" s="92" t="s">
        <v>240</v>
      </c>
      <c r="I171" s="158"/>
      <c r="J171" s="158"/>
      <c r="L171" s="81"/>
      <c r="M171" s="61"/>
      <c r="N171" s="61"/>
      <c r="O171" s="146"/>
      <c r="P171" s="248"/>
      <c r="Q171" s="158"/>
      <c r="R171" s="158"/>
      <c r="S171" s="158"/>
    </row>
    <row r="172" spans="1:28" ht="30" customHeight="1">
      <c r="A172" s="81"/>
      <c r="B172" s="615" t="s">
        <v>1</v>
      </c>
      <c r="C172" s="613" t="s">
        <v>257</v>
      </c>
      <c r="D172" s="614"/>
      <c r="E172" s="607"/>
      <c r="F172" s="607"/>
      <c r="G172" s="521"/>
      <c r="H172" s="92" t="s">
        <v>240</v>
      </c>
      <c r="I172" s="158"/>
      <c r="J172" s="158"/>
      <c r="L172" s="81"/>
      <c r="M172" s="249"/>
      <c r="N172" s="250"/>
      <c r="O172" s="177"/>
      <c r="P172" s="248"/>
      <c r="Q172" s="158"/>
      <c r="R172" s="158"/>
      <c r="S172" s="158"/>
    </row>
    <row r="173" spans="1:28" ht="30" customHeight="1">
      <c r="A173" s="89"/>
      <c r="B173" s="616"/>
      <c r="C173" s="613" t="s">
        <v>296</v>
      </c>
      <c r="D173" s="614"/>
      <c r="E173" s="608"/>
      <c r="F173" s="608"/>
      <c r="G173" s="609"/>
      <c r="H173" s="92" t="s">
        <v>240</v>
      </c>
      <c r="I173" s="158"/>
      <c r="J173" s="158"/>
      <c r="L173" s="80"/>
      <c r="M173" s="249"/>
      <c r="N173" s="250"/>
      <c r="O173" s="184"/>
      <c r="P173" s="248"/>
      <c r="Q173" s="158"/>
      <c r="R173" s="158"/>
      <c r="S173" s="158"/>
    </row>
    <row r="174" spans="1:28" ht="30" customHeight="1">
      <c r="A174" s="81"/>
      <c r="B174" s="467" t="s">
        <v>235</v>
      </c>
      <c r="C174" s="612"/>
      <c r="D174" s="468"/>
      <c r="E174" s="610"/>
      <c r="F174" s="610"/>
      <c r="G174" s="611"/>
      <c r="H174" s="92" t="s">
        <v>190</v>
      </c>
      <c r="I174" s="158"/>
      <c r="J174" s="158"/>
      <c r="L174" s="81"/>
      <c r="M174" s="61"/>
      <c r="N174" s="61"/>
      <c r="O174" s="243"/>
      <c r="P174" s="248"/>
      <c r="Q174" s="158"/>
      <c r="R174" s="158"/>
      <c r="S174" s="158"/>
    </row>
    <row r="175" spans="1:28" ht="18.75" customHeight="1">
      <c r="A175" s="79"/>
      <c r="B175" s="79"/>
      <c r="L175" s="79"/>
      <c r="M175" s="79"/>
    </row>
    <row r="176" spans="1:28" ht="18.75" customHeight="1">
      <c r="A176" s="89" t="s">
        <v>291</v>
      </c>
      <c r="B176" s="89"/>
      <c r="K176" s="90"/>
      <c r="L176" s="80"/>
      <c r="M176" s="80"/>
    </row>
    <row r="177" spans="1:19" ht="30" customHeight="1">
      <c r="A177" s="89"/>
      <c r="B177" s="623" t="s">
        <v>237</v>
      </c>
      <c r="C177" s="623"/>
      <c r="D177" s="456"/>
      <c r="E177" s="458"/>
      <c r="F177" s="623" t="s">
        <v>365</v>
      </c>
      <c r="G177" s="623"/>
      <c r="H177" s="623"/>
      <c r="I177" s="456"/>
      <c r="J177" s="458"/>
      <c r="K177" s="90"/>
      <c r="L177" s="80"/>
      <c r="M177" s="61"/>
      <c r="N177" s="61"/>
      <c r="O177" s="173"/>
      <c r="P177" s="173"/>
      <c r="Q177" s="150"/>
      <c r="R177" s="173"/>
      <c r="S177" s="173"/>
    </row>
    <row r="178" spans="1:19" ht="30" customHeight="1">
      <c r="A178" s="89"/>
      <c r="B178" s="623" t="s">
        <v>238</v>
      </c>
      <c r="C178" s="623"/>
      <c r="D178" s="456"/>
      <c r="E178" s="457"/>
      <c r="F178" s="623" t="s">
        <v>239</v>
      </c>
      <c r="G178" s="623"/>
      <c r="H178" s="623"/>
      <c r="I178" s="456"/>
      <c r="J178" s="458"/>
      <c r="K178" s="90"/>
      <c r="L178" s="80"/>
      <c r="M178" s="61"/>
      <c r="N178" s="61"/>
      <c r="O178" s="154"/>
      <c r="P178" s="154"/>
      <c r="Q178" s="150"/>
      <c r="R178" s="154"/>
      <c r="S178" s="154"/>
    </row>
    <row r="179" spans="1:19" ht="30" customHeight="1">
      <c r="A179" s="81"/>
      <c r="B179" s="623" t="s">
        <v>235</v>
      </c>
      <c r="C179" s="623"/>
      <c r="D179" s="402"/>
      <c r="E179" s="51" t="s">
        <v>190</v>
      </c>
      <c r="F179" s="276"/>
      <c r="G179" s="277"/>
      <c r="H179" s="275"/>
      <c r="I179" s="275"/>
      <c r="J179" s="275"/>
      <c r="L179" s="81"/>
      <c r="M179" s="61"/>
      <c r="N179" s="61"/>
      <c r="O179" s="243"/>
      <c r="P179" s="252"/>
      <c r="Q179" s="253"/>
      <c r="R179" s="253"/>
      <c r="S179" s="253"/>
    </row>
    <row r="180" spans="1:19" ht="18.75" customHeight="1">
      <c r="A180" s="81"/>
      <c r="B180" s="81"/>
      <c r="C180" s="110"/>
      <c r="D180" s="110"/>
      <c r="E180" s="110"/>
      <c r="F180" s="110"/>
      <c r="G180" s="110"/>
      <c r="H180" s="110"/>
      <c r="I180" s="110"/>
      <c r="J180" s="110"/>
      <c r="L180" s="81"/>
      <c r="M180" s="81"/>
      <c r="N180" s="110"/>
      <c r="O180" s="110"/>
      <c r="P180" s="110"/>
      <c r="Q180" s="110"/>
      <c r="R180" s="110"/>
      <c r="S180" s="110"/>
    </row>
    <row r="181" spans="1:19" ht="18.75" customHeight="1">
      <c r="A181" s="89" t="s">
        <v>292</v>
      </c>
      <c r="B181" s="81"/>
      <c r="C181" s="110"/>
      <c r="D181" s="110"/>
      <c r="E181" s="110"/>
      <c r="F181" s="110"/>
      <c r="G181" s="110"/>
      <c r="H181" s="110"/>
      <c r="I181" s="110"/>
      <c r="J181" s="110"/>
      <c r="L181" s="80"/>
      <c r="M181" s="81"/>
      <c r="N181" s="110"/>
      <c r="O181" s="110"/>
      <c r="P181" s="110"/>
      <c r="Q181" s="110"/>
      <c r="R181" s="110"/>
      <c r="S181" s="110"/>
    </row>
    <row r="182" spans="1:19" ht="30" customHeight="1">
      <c r="A182" s="79"/>
      <c r="B182" s="617"/>
      <c r="C182" s="618"/>
      <c r="D182" s="618"/>
      <c r="E182" s="618"/>
      <c r="F182" s="618"/>
      <c r="G182" s="618"/>
      <c r="H182" s="618"/>
      <c r="I182" s="618"/>
      <c r="J182" s="619"/>
      <c r="L182" s="79"/>
      <c r="M182" s="254"/>
      <c r="N182" s="254"/>
      <c r="O182" s="254"/>
      <c r="P182" s="254"/>
      <c r="Q182" s="254"/>
      <c r="R182" s="254"/>
      <c r="S182" s="254"/>
    </row>
    <row r="183" spans="1:19" ht="30" customHeight="1">
      <c r="A183" s="89"/>
      <c r="B183" s="620"/>
      <c r="C183" s="621"/>
      <c r="D183" s="621"/>
      <c r="E183" s="621"/>
      <c r="F183" s="621"/>
      <c r="G183" s="621"/>
      <c r="H183" s="621"/>
      <c r="I183" s="621"/>
      <c r="J183" s="622"/>
      <c r="K183" s="90"/>
      <c r="L183" s="80"/>
      <c r="M183" s="254"/>
      <c r="N183" s="254"/>
      <c r="O183" s="254"/>
      <c r="P183" s="254"/>
      <c r="Q183" s="254"/>
      <c r="R183" s="254"/>
      <c r="S183" s="254"/>
    </row>
    <row r="184" spans="1:19" ht="18.75" customHeight="1">
      <c r="A184" s="81"/>
      <c r="B184" s="163"/>
      <c r="C184" s="163"/>
      <c r="D184" s="163"/>
      <c r="E184" s="163"/>
      <c r="F184" s="163"/>
      <c r="G184" s="163"/>
      <c r="H184" s="163"/>
      <c r="I184" s="163"/>
      <c r="J184" s="163"/>
      <c r="L184" s="81"/>
      <c r="M184" s="244"/>
      <c r="N184" s="244"/>
      <c r="O184" s="244"/>
      <c r="P184" s="244"/>
      <c r="Q184" s="244"/>
      <c r="R184" s="244"/>
      <c r="S184" s="244"/>
    </row>
    <row r="185" spans="1:19" ht="18.75" customHeight="1">
      <c r="A185" s="89" t="s">
        <v>297</v>
      </c>
      <c r="B185" s="81"/>
      <c r="C185" s="110"/>
      <c r="D185" s="110"/>
      <c r="E185" s="110"/>
      <c r="F185" s="110"/>
      <c r="G185" s="110"/>
      <c r="H185" s="110"/>
      <c r="I185" s="110"/>
      <c r="J185" s="110"/>
      <c r="L185" s="80"/>
      <c r="M185" s="81"/>
      <c r="N185" s="110"/>
      <c r="O185" s="110"/>
      <c r="P185" s="110"/>
      <c r="Q185" s="110"/>
      <c r="R185" s="110"/>
      <c r="S185" s="110"/>
    </row>
    <row r="186" spans="1:19" ht="18.75" customHeight="1">
      <c r="A186" s="89"/>
      <c r="B186" s="81" t="s">
        <v>374</v>
      </c>
      <c r="C186" s="110"/>
      <c r="D186" s="110"/>
      <c r="E186" s="110"/>
      <c r="F186" s="110"/>
      <c r="G186" s="110"/>
      <c r="H186" s="110"/>
      <c r="I186" s="110"/>
      <c r="J186" s="110"/>
      <c r="L186" s="80"/>
      <c r="M186" s="81"/>
      <c r="N186" s="110"/>
      <c r="O186" s="110"/>
      <c r="P186" s="110"/>
      <c r="Q186" s="110"/>
      <c r="R186" s="110"/>
      <c r="S186" s="110"/>
    </row>
    <row r="187" spans="1:19" ht="30" customHeight="1" thickBot="1">
      <c r="A187" s="81"/>
      <c r="B187" s="164" t="s">
        <v>293</v>
      </c>
      <c r="C187" s="165" t="s">
        <v>294</v>
      </c>
      <c r="D187" s="604" t="s">
        <v>295</v>
      </c>
      <c r="E187" s="605"/>
      <c r="F187" s="605"/>
      <c r="G187" s="605"/>
      <c r="H187" s="605"/>
      <c r="I187" s="606"/>
      <c r="J187" s="278" t="s">
        <v>366</v>
      </c>
      <c r="L187" s="81"/>
      <c r="M187" s="191"/>
      <c r="N187" s="189"/>
      <c r="O187" s="193"/>
      <c r="P187" s="193"/>
      <c r="Q187" s="193"/>
      <c r="R187" s="193"/>
      <c r="S187" s="192"/>
    </row>
    <row r="188" spans="1:19" ht="30" customHeight="1" thickTop="1">
      <c r="A188" s="79"/>
      <c r="B188" s="93">
        <v>1</v>
      </c>
      <c r="C188" s="403"/>
      <c r="D188" s="630"/>
      <c r="E188" s="631"/>
      <c r="F188" s="631"/>
      <c r="G188" s="631"/>
      <c r="H188" s="631"/>
      <c r="I188" s="632"/>
      <c r="J188" s="404"/>
      <c r="L188" s="79"/>
      <c r="M188" s="191"/>
      <c r="N188" s="197"/>
      <c r="O188" s="173"/>
      <c r="P188" s="173"/>
      <c r="Q188" s="173"/>
      <c r="R188" s="173"/>
      <c r="S188" s="197"/>
    </row>
    <row r="189" spans="1:19" ht="30" customHeight="1">
      <c r="A189" s="89" t="s">
        <v>64</v>
      </c>
      <c r="B189" s="167">
        <v>2</v>
      </c>
      <c r="C189" s="405"/>
      <c r="D189" s="526"/>
      <c r="E189" s="527"/>
      <c r="F189" s="527"/>
      <c r="G189" s="527"/>
      <c r="H189" s="527"/>
      <c r="I189" s="528"/>
      <c r="J189" s="404"/>
      <c r="L189" s="80"/>
      <c r="M189" s="191"/>
      <c r="N189" s="197"/>
      <c r="O189" s="173"/>
      <c r="P189" s="173"/>
      <c r="Q189" s="173"/>
      <c r="R189" s="173"/>
      <c r="S189" s="197"/>
    </row>
    <row r="190" spans="1:19" ht="30" customHeight="1">
      <c r="A190" s="81"/>
      <c r="B190" s="167">
        <v>3</v>
      </c>
      <c r="C190" s="405"/>
      <c r="D190" s="526"/>
      <c r="E190" s="527"/>
      <c r="F190" s="527"/>
      <c r="G190" s="527"/>
      <c r="H190" s="527"/>
      <c r="I190" s="528"/>
      <c r="J190" s="404"/>
      <c r="L190" s="81"/>
      <c r="M190" s="191"/>
      <c r="N190" s="197"/>
      <c r="O190" s="173"/>
      <c r="P190" s="173"/>
      <c r="Q190" s="173"/>
      <c r="R190" s="173"/>
      <c r="S190" s="197"/>
    </row>
    <row r="191" spans="1:19" ht="30" customHeight="1">
      <c r="A191" s="81"/>
      <c r="B191" s="167">
        <v>4</v>
      </c>
      <c r="C191" s="405"/>
      <c r="D191" s="526"/>
      <c r="E191" s="527"/>
      <c r="F191" s="527"/>
      <c r="G191" s="527"/>
      <c r="H191" s="527"/>
      <c r="I191" s="528"/>
      <c r="J191" s="404"/>
      <c r="L191" s="81"/>
      <c r="M191" s="191"/>
      <c r="N191" s="197"/>
      <c r="O191" s="173"/>
      <c r="P191" s="173"/>
      <c r="Q191" s="173"/>
      <c r="R191" s="173"/>
      <c r="S191" s="197"/>
    </row>
    <row r="192" spans="1:19" ht="30" customHeight="1">
      <c r="A192" s="81"/>
      <c r="B192" s="167">
        <v>5</v>
      </c>
      <c r="C192" s="405"/>
      <c r="D192" s="526"/>
      <c r="E192" s="527"/>
      <c r="F192" s="527"/>
      <c r="G192" s="527"/>
      <c r="H192" s="527"/>
      <c r="I192" s="528"/>
      <c r="J192" s="404"/>
      <c r="L192" s="81"/>
      <c r="M192" s="191"/>
      <c r="N192" s="197"/>
      <c r="O192" s="173"/>
      <c r="P192" s="173"/>
      <c r="Q192" s="173"/>
      <c r="R192" s="173"/>
      <c r="S192" s="197"/>
    </row>
    <row r="193" spans="1:28" ht="30" customHeight="1">
      <c r="A193" s="81"/>
      <c r="B193" s="167">
        <v>6</v>
      </c>
      <c r="C193" s="405"/>
      <c r="D193" s="526"/>
      <c r="E193" s="527"/>
      <c r="F193" s="527"/>
      <c r="G193" s="527"/>
      <c r="H193" s="527"/>
      <c r="I193" s="528"/>
      <c r="J193" s="404"/>
      <c r="L193" s="81"/>
      <c r="M193" s="191"/>
      <c r="N193" s="197"/>
      <c r="O193" s="173"/>
      <c r="P193" s="173"/>
      <c r="Q193" s="173"/>
      <c r="R193" s="173"/>
      <c r="S193" s="197"/>
    </row>
    <row r="194" spans="1:28" ht="30" customHeight="1">
      <c r="A194" s="81"/>
      <c r="B194" s="167">
        <v>7</v>
      </c>
      <c r="C194" s="405"/>
      <c r="D194" s="526"/>
      <c r="E194" s="527"/>
      <c r="F194" s="527"/>
      <c r="G194" s="527"/>
      <c r="H194" s="527"/>
      <c r="I194" s="528"/>
      <c r="J194" s="404"/>
      <c r="L194" s="81"/>
      <c r="M194" s="191"/>
      <c r="N194" s="197"/>
      <c r="O194" s="173"/>
      <c r="P194" s="173"/>
      <c r="Q194" s="173"/>
      <c r="R194" s="173"/>
      <c r="S194" s="197"/>
    </row>
    <row r="195" spans="1:28" s="91" customFormat="1" ht="30" customHeight="1">
      <c r="A195" s="80"/>
      <c r="B195" s="167">
        <v>8</v>
      </c>
      <c r="C195" s="405"/>
      <c r="D195" s="526"/>
      <c r="E195" s="527"/>
      <c r="F195" s="527"/>
      <c r="G195" s="527"/>
      <c r="H195" s="527"/>
      <c r="I195" s="528"/>
      <c r="J195" s="404"/>
      <c r="L195" s="80"/>
      <c r="M195" s="191"/>
      <c r="N195" s="197"/>
      <c r="O195" s="173"/>
      <c r="P195" s="173"/>
      <c r="Q195" s="173"/>
      <c r="R195" s="173"/>
      <c r="S195" s="197"/>
      <c r="T195" s="71"/>
      <c r="U195" s="29"/>
      <c r="V195" s="29"/>
      <c r="W195" s="29"/>
      <c r="X195" s="29"/>
      <c r="Y195" s="29"/>
      <c r="Z195" s="29"/>
      <c r="AA195" s="29"/>
      <c r="AB195" s="29"/>
    </row>
    <row r="196" spans="1:28" s="91" customFormat="1" ht="18.75" customHeight="1">
      <c r="A196" s="80"/>
      <c r="B196" s="97"/>
      <c r="C196" s="169"/>
      <c r="D196" s="267"/>
      <c r="E196" s="267"/>
      <c r="F196" s="170"/>
      <c r="G196" s="170"/>
      <c r="H196" s="170"/>
      <c r="I196" s="170"/>
      <c r="J196" s="169"/>
      <c r="L196" s="80"/>
      <c r="M196" s="191"/>
      <c r="N196" s="197"/>
      <c r="O196" s="198"/>
      <c r="P196" s="198"/>
      <c r="Q196" s="198"/>
      <c r="R196" s="198"/>
      <c r="S196" s="197"/>
      <c r="T196" s="71"/>
      <c r="U196" s="29"/>
      <c r="V196" s="29"/>
      <c r="W196" s="29"/>
      <c r="X196" s="29"/>
      <c r="Y196" s="29"/>
      <c r="Z196" s="29"/>
      <c r="AA196" s="29"/>
      <c r="AB196" s="29"/>
    </row>
    <row r="197" spans="1:28" ht="14.4">
      <c r="A197" s="88" t="s">
        <v>385</v>
      </c>
      <c r="B197" s="88"/>
      <c r="C197" s="88"/>
      <c r="D197" s="88"/>
      <c r="E197" s="88" t="s">
        <v>383</v>
      </c>
      <c r="F197" s="88"/>
      <c r="G197" s="88"/>
      <c r="L197" s="88"/>
      <c r="M197" s="88"/>
      <c r="N197" s="88"/>
      <c r="O197" s="88"/>
      <c r="P197" s="88"/>
      <c r="Q197" s="88"/>
      <c r="R197" s="88"/>
    </row>
    <row r="198" spans="1:28" ht="12.75" customHeight="1">
      <c r="A198" s="52"/>
      <c r="B198" s="52"/>
      <c r="C198" s="52"/>
      <c r="D198" s="52"/>
      <c r="E198" s="52"/>
      <c r="F198" s="52"/>
      <c r="G198" s="52"/>
      <c r="H198" s="52"/>
      <c r="I198" s="52"/>
      <c r="L198" s="52"/>
      <c r="M198" s="52"/>
      <c r="N198" s="52"/>
      <c r="O198" s="52"/>
      <c r="P198" s="52"/>
      <c r="Q198" s="52"/>
      <c r="R198" s="52"/>
    </row>
    <row r="199" spans="1:28" ht="18" customHeight="1">
      <c r="A199" s="89" t="s">
        <v>289</v>
      </c>
      <c r="B199" s="89"/>
      <c r="C199" s="89"/>
      <c r="D199" s="89"/>
      <c r="E199" s="89"/>
      <c r="F199" s="89"/>
      <c r="G199" s="89"/>
      <c r="H199" s="89"/>
      <c r="I199" s="89"/>
      <c r="J199" s="89"/>
      <c r="L199" s="80"/>
      <c r="M199" s="80"/>
      <c r="N199" s="80"/>
      <c r="O199" s="80"/>
      <c r="P199" s="80"/>
      <c r="Q199" s="80"/>
      <c r="R199" s="80"/>
      <c r="S199" s="80"/>
    </row>
    <row r="200" spans="1:28" ht="20.25" customHeight="1">
      <c r="A200" s="89" t="s">
        <v>290</v>
      </c>
      <c r="B200" s="89"/>
      <c r="C200" s="158"/>
      <c r="D200" s="158"/>
      <c r="E200" s="158"/>
      <c r="F200" s="158"/>
      <c r="G200" s="158"/>
      <c r="H200" s="158"/>
      <c r="I200" s="158"/>
      <c r="J200" s="158"/>
      <c r="L200" s="80"/>
      <c r="M200" s="80"/>
      <c r="N200" s="158"/>
      <c r="O200" s="158"/>
      <c r="P200" s="158"/>
      <c r="Q200" s="158"/>
      <c r="R200" s="158"/>
      <c r="S200" s="158"/>
    </row>
    <row r="201" spans="1:28" ht="30" customHeight="1">
      <c r="A201" s="89"/>
      <c r="B201" s="467" t="s">
        <v>367</v>
      </c>
      <c r="C201" s="612"/>
      <c r="D201" s="468"/>
      <c r="E201" s="608"/>
      <c r="F201" s="608"/>
      <c r="G201" s="609"/>
      <c r="H201" s="92" t="s">
        <v>240</v>
      </c>
      <c r="I201" s="158"/>
      <c r="J201" s="158"/>
      <c r="L201" s="80"/>
      <c r="M201" s="61"/>
      <c r="N201" s="61"/>
      <c r="O201" s="197"/>
      <c r="P201" s="248"/>
      <c r="Q201" s="158"/>
      <c r="R201" s="158"/>
      <c r="S201" s="158"/>
    </row>
    <row r="202" spans="1:28" ht="30" customHeight="1">
      <c r="A202" s="81"/>
      <c r="B202" s="467" t="s">
        <v>234</v>
      </c>
      <c r="C202" s="612"/>
      <c r="D202" s="468"/>
      <c r="E202" s="607"/>
      <c r="F202" s="607"/>
      <c r="G202" s="521"/>
      <c r="H202" s="92" t="s">
        <v>240</v>
      </c>
      <c r="I202" s="158"/>
      <c r="J202" s="158"/>
      <c r="L202" s="81"/>
      <c r="M202" s="61"/>
      <c r="N202" s="61"/>
      <c r="O202" s="197"/>
      <c r="P202" s="248"/>
      <c r="Q202" s="158"/>
      <c r="R202" s="158"/>
      <c r="S202" s="158"/>
    </row>
    <row r="203" spans="1:28" ht="30" customHeight="1">
      <c r="A203" s="81"/>
      <c r="B203" s="467" t="s">
        <v>236</v>
      </c>
      <c r="C203" s="612"/>
      <c r="D203" s="468"/>
      <c r="E203" s="608"/>
      <c r="F203" s="608"/>
      <c r="G203" s="609"/>
      <c r="H203" s="92" t="s">
        <v>240</v>
      </c>
      <c r="I203" s="158"/>
      <c r="J203" s="158"/>
      <c r="L203" s="81"/>
      <c r="M203" s="61"/>
      <c r="N203" s="61"/>
      <c r="O203" s="146"/>
      <c r="P203" s="248"/>
      <c r="Q203" s="158"/>
      <c r="R203" s="158"/>
      <c r="S203" s="158"/>
    </row>
    <row r="204" spans="1:28" ht="30" customHeight="1">
      <c r="A204" s="81"/>
      <c r="B204" s="615" t="s">
        <v>1</v>
      </c>
      <c r="C204" s="613" t="s">
        <v>257</v>
      </c>
      <c r="D204" s="614"/>
      <c r="E204" s="607"/>
      <c r="F204" s="607"/>
      <c r="G204" s="521"/>
      <c r="H204" s="92" t="s">
        <v>240</v>
      </c>
      <c r="I204" s="158"/>
      <c r="J204" s="158"/>
      <c r="L204" s="81"/>
      <c r="M204" s="249"/>
      <c r="N204" s="250"/>
      <c r="O204" s="177"/>
      <c r="P204" s="248"/>
      <c r="Q204" s="158"/>
      <c r="R204" s="158"/>
      <c r="S204" s="158"/>
    </row>
    <row r="205" spans="1:28" ht="30" customHeight="1">
      <c r="A205" s="89"/>
      <c r="B205" s="616"/>
      <c r="C205" s="613" t="s">
        <v>296</v>
      </c>
      <c r="D205" s="614"/>
      <c r="E205" s="608"/>
      <c r="F205" s="608"/>
      <c r="G205" s="609"/>
      <c r="H205" s="92" t="s">
        <v>240</v>
      </c>
      <c r="I205" s="158"/>
      <c r="J205" s="158"/>
      <c r="L205" s="80"/>
      <c r="M205" s="249"/>
      <c r="N205" s="250"/>
      <c r="O205" s="184"/>
      <c r="P205" s="248"/>
      <c r="Q205" s="158"/>
      <c r="R205" s="158"/>
      <c r="S205" s="158"/>
    </row>
    <row r="206" spans="1:28" ht="30" customHeight="1">
      <c r="A206" s="81"/>
      <c r="B206" s="467" t="s">
        <v>235</v>
      </c>
      <c r="C206" s="612"/>
      <c r="D206" s="468"/>
      <c r="E206" s="610"/>
      <c r="F206" s="610"/>
      <c r="G206" s="611"/>
      <c r="H206" s="92" t="s">
        <v>190</v>
      </c>
      <c r="I206" s="158"/>
      <c r="J206" s="158"/>
      <c r="L206" s="81"/>
      <c r="M206" s="61"/>
      <c r="N206" s="61"/>
      <c r="O206" s="243"/>
      <c r="P206" s="248"/>
      <c r="Q206" s="158"/>
      <c r="R206" s="158"/>
      <c r="S206" s="158"/>
    </row>
    <row r="207" spans="1:28" ht="18.75" customHeight="1">
      <c r="A207" s="79"/>
      <c r="B207" s="79"/>
      <c r="L207" s="79"/>
      <c r="M207" s="79"/>
    </row>
    <row r="208" spans="1:28" ht="18.75" customHeight="1">
      <c r="A208" s="89" t="s">
        <v>291</v>
      </c>
      <c r="B208" s="89"/>
      <c r="K208" s="90"/>
      <c r="L208" s="80"/>
      <c r="M208" s="80"/>
    </row>
    <row r="209" spans="1:19" ht="30" customHeight="1">
      <c r="A209" s="89"/>
      <c r="B209" s="623" t="s">
        <v>237</v>
      </c>
      <c r="C209" s="623"/>
      <c r="D209" s="456"/>
      <c r="E209" s="458"/>
      <c r="F209" s="623" t="s">
        <v>365</v>
      </c>
      <c r="G209" s="623"/>
      <c r="H209" s="623"/>
      <c r="I209" s="456"/>
      <c r="J209" s="458"/>
      <c r="K209" s="90"/>
      <c r="L209" s="80"/>
      <c r="M209" s="61"/>
      <c r="N209" s="61"/>
      <c r="O209" s="173"/>
      <c r="P209" s="173"/>
      <c r="Q209" s="150"/>
      <c r="R209" s="173"/>
      <c r="S209" s="173"/>
    </row>
    <row r="210" spans="1:19" ht="30" customHeight="1">
      <c r="A210" s="89"/>
      <c r="B210" s="623" t="s">
        <v>238</v>
      </c>
      <c r="C210" s="623"/>
      <c r="D210" s="456"/>
      <c r="E210" s="457"/>
      <c r="F210" s="623" t="s">
        <v>239</v>
      </c>
      <c r="G210" s="623"/>
      <c r="H210" s="623"/>
      <c r="I210" s="456"/>
      <c r="J210" s="458"/>
      <c r="K210" s="90"/>
      <c r="L210" s="80"/>
      <c r="M210" s="61"/>
      <c r="N210" s="61"/>
      <c r="O210" s="173"/>
      <c r="P210" s="173"/>
      <c r="Q210" s="150"/>
      <c r="R210" s="154"/>
      <c r="S210" s="154"/>
    </row>
    <row r="211" spans="1:19" ht="30" customHeight="1">
      <c r="A211" s="81"/>
      <c r="B211" s="623" t="s">
        <v>235</v>
      </c>
      <c r="C211" s="623"/>
      <c r="D211" s="402"/>
      <c r="E211" s="51" t="s">
        <v>190</v>
      </c>
      <c r="F211" s="276"/>
      <c r="G211" s="277"/>
      <c r="H211" s="275"/>
      <c r="I211" s="275"/>
      <c r="J211" s="275"/>
      <c r="L211" s="81"/>
      <c r="M211" s="61"/>
      <c r="N211" s="61"/>
      <c r="O211" s="243"/>
      <c r="P211" s="252"/>
      <c r="Q211" s="253"/>
      <c r="R211" s="253"/>
      <c r="S211" s="253"/>
    </row>
    <row r="212" spans="1:19" ht="18.75" customHeight="1">
      <c r="A212" s="81"/>
      <c r="B212" s="81"/>
      <c r="C212" s="110"/>
      <c r="D212" s="110"/>
      <c r="E212" s="110"/>
      <c r="F212" s="110"/>
      <c r="G212" s="110"/>
      <c r="H212" s="110"/>
      <c r="I212" s="110"/>
      <c r="J212" s="110"/>
      <c r="L212" s="81"/>
      <c r="M212" s="81"/>
      <c r="N212" s="110"/>
      <c r="O212" s="110"/>
      <c r="P212" s="110"/>
      <c r="Q212" s="110"/>
      <c r="R212" s="110"/>
      <c r="S212" s="110"/>
    </row>
    <row r="213" spans="1:19" ht="18.75" customHeight="1">
      <c r="A213" s="89" t="s">
        <v>292</v>
      </c>
      <c r="B213" s="81"/>
      <c r="C213" s="110"/>
      <c r="D213" s="110"/>
      <c r="E213" s="110"/>
      <c r="F213" s="110"/>
      <c r="G213" s="110"/>
      <c r="H213" s="110"/>
      <c r="I213" s="110"/>
      <c r="J213" s="110"/>
      <c r="L213" s="80"/>
      <c r="M213" s="81"/>
      <c r="N213" s="110"/>
      <c r="O213" s="110"/>
      <c r="P213" s="110"/>
      <c r="Q213" s="110"/>
      <c r="R213" s="110"/>
      <c r="S213" s="110"/>
    </row>
    <row r="214" spans="1:19" ht="30" customHeight="1">
      <c r="A214" s="79"/>
      <c r="B214" s="617"/>
      <c r="C214" s="618"/>
      <c r="D214" s="618"/>
      <c r="E214" s="618"/>
      <c r="F214" s="618"/>
      <c r="G214" s="618"/>
      <c r="H214" s="618"/>
      <c r="I214" s="618"/>
      <c r="J214" s="619"/>
      <c r="L214" s="79"/>
      <c r="M214" s="254"/>
      <c r="N214" s="254"/>
      <c r="O214" s="254"/>
      <c r="P214" s="254"/>
      <c r="Q214" s="254"/>
      <c r="R214" s="254"/>
      <c r="S214" s="254"/>
    </row>
    <row r="215" spans="1:19" ht="30" customHeight="1">
      <c r="A215" s="89"/>
      <c r="B215" s="620"/>
      <c r="C215" s="621"/>
      <c r="D215" s="621"/>
      <c r="E215" s="621"/>
      <c r="F215" s="621"/>
      <c r="G215" s="621"/>
      <c r="H215" s="621"/>
      <c r="I215" s="621"/>
      <c r="J215" s="622"/>
      <c r="K215" s="90"/>
      <c r="L215" s="80"/>
      <c r="M215" s="254"/>
      <c r="N215" s="254"/>
      <c r="O215" s="254"/>
      <c r="P215" s="254"/>
      <c r="Q215" s="254"/>
      <c r="R215" s="254"/>
      <c r="S215" s="254"/>
    </row>
    <row r="216" spans="1:19" ht="18.75" customHeight="1">
      <c r="A216" s="81"/>
      <c r="B216" s="163"/>
      <c r="C216" s="163"/>
      <c r="D216" s="163"/>
      <c r="E216" s="163"/>
      <c r="F216" s="163"/>
      <c r="G216" s="163"/>
      <c r="H216" s="163"/>
      <c r="I216" s="163"/>
      <c r="J216" s="163"/>
      <c r="L216" s="81"/>
      <c r="M216" s="244"/>
      <c r="N216" s="244"/>
      <c r="O216" s="244"/>
      <c r="P216" s="244"/>
      <c r="Q216" s="244"/>
      <c r="R216" s="244"/>
      <c r="S216" s="244"/>
    </row>
    <row r="217" spans="1:19" ht="18.75" customHeight="1">
      <c r="A217" s="89" t="s">
        <v>297</v>
      </c>
      <c r="B217" s="81"/>
      <c r="C217" s="110"/>
      <c r="D217" s="110"/>
      <c r="E217" s="110"/>
      <c r="F217" s="110"/>
      <c r="G217" s="110"/>
      <c r="H217" s="110"/>
      <c r="I217" s="110"/>
      <c r="J217" s="110"/>
      <c r="L217" s="80"/>
      <c r="M217" s="81"/>
      <c r="N217" s="110"/>
      <c r="O217" s="110"/>
      <c r="P217" s="110"/>
      <c r="Q217" s="110"/>
      <c r="R217" s="110"/>
      <c r="S217" s="110"/>
    </row>
    <row r="218" spans="1:19" ht="18.75" customHeight="1">
      <c r="A218" s="89"/>
      <c r="B218" s="81" t="s">
        <v>374</v>
      </c>
      <c r="C218" s="110"/>
      <c r="D218" s="110"/>
      <c r="E218" s="110"/>
      <c r="F218" s="110"/>
      <c r="G218" s="110"/>
      <c r="H218" s="110"/>
      <c r="I218" s="110"/>
      <c r="J218" s="110"/>
      <c r="L218" s="80"/>
      <c r="M218" s="81"/>
      <c r="N218" s="110"/>
      <c r="O218" s="110"/>
      <c r="P218" s="110"/>
      <c r="Q218" s="110"/>
      <c r="R218" s="110"/>
      <c r="S218" s="110"/>
    </row>
    <row r="219" spans="1:19" ht="30" customHeight="1" thickBot="1">
      <c r="A219" s="81"/>
      <c r="B219" s="164" t="s">
        <v>293</v>
      </c>
      <c r="C219" s="165" t="s">
        <v>294</v>
      </c>
      <c r="D219" s="604" t="s">
        <v>295</v>
      </c>
      <c r="E219" s="605"/>
      <c r="F219" s="605"/>
      <c r="G219" s="605"/>
      <c r="H219" s="605"/>
      <c r="I219" s="606"/>
      <c r="J219" s="278" t="s">
        <v>366</v>
      </c>
      <c r="L219" s="81"/>
      <c r="M219" s="191"/>
      <c r="N219" s="189"/>
      <c r="O219" s="193"/>
      <c r="P219" s="193"/>
      <c r="Q219" s="193"/>
      <c r="R219" s="193"/>
      <c r="S219" s="192"/>
    </row>
    <row r="220" spans="1:19" ht="30" customHeight="1" thickTop="1">
      <c r="A220" s="79"/>
      <c r="B220" s="93">
        <v>1</v>
      </c>
      <c r="C220" s="403"/>
      <c r="D220" s="630"/>
      <c r="E220" s="631"/>
      <c r="F220" s="631"/>
      <c r="G220" s="631"/>
      <c r="H220" s="631"/>
      <c r="I220" s="632"/>
      <c r="J220" s="404"/>
      <c r="L220" s="79"/>
      <c r="M220" s="191"/>
      <c r="N220" s="197"/>
      <c r="O220" s="173"/>
      <c r="P220" s="173"/>
      <c r="Q220" s="173"/>
      <c r="R220" s="173"/>
      <c r="S220" s="197"/>
    </row>
    <row r="221" spans="1:19" ht="30" customHeight="1">
      <c r="A221" s="89" t="s">
        <v>64</v>
      </c>
      <c r="B221" s="167">
        <v>2</v>
      </c>
      <c r="C221" s="405"/>
      <c r="D221" s="526"/>
      <c r="E221" s="527"/>
      <c r="F221" s="527"/>
      <c r="G221" s="527"/>
      <c r="H221" s="527"/>
      <c r="I221" s="528"/>
      <c r="J221" s="404"/>
      <c r="L221" s="80"/>
      <c r="M221" s="191"/>
      <c r="N221" s="197"/>
      <c r="O221" s="173"/>
      <c r="P221" s="173"/>
      <c r="Q221" s="173"/>
      <c r="R221" s="173"/>
      <c r="S221" s="197"/>
    </row>
    <row r="222" spans="1:19" ht="30" customHeight="1">
      <c r="A222" s="81"/>
      <c r="B222" s="167">
        <v>3</v>
      </c>
      <c r="C222" s="405"/>
      <c r="D222" s="526"/>
      <c r="E222" s="527"/>
      <c r="F222" s="527"/>
      <c r="G222" s="527"/>
      <c r="H222" s="527"/>
      <c r="I222" s="528"/>
      <c r="J222" s="404"/>
      <c r="L222" s="81"/>
      <c r="M222" s="191"/>
      <c r="N222" s="197"/>
      <c r="O222" s="173"/>
      <c r="P222" s="173"/>
      <c r="Q222" s="173"/>
      <c r="R222" s="173"/>
      <c r="S222" s="197"/>
    </row>
    <row r="223" spans="1:19" ht="30" customHeight="1">
      <c r="A223" s="81"/>
      <c r="B223" s="167">
        <v>4</v>
      </c>
      <c r="C223" s="405"/>
      <c r="D223" s="526"/>
      <c r="E223" s="527"/>
      <c r="F223" s="527"/>
      <c r="G223" s="527"/>
      <c r="H223" s="527"/>
      <c r="I223" s="528"/>
      <c r="J223" s="404"/>
      <c r="L223" s="81"/>
      <c r="M223" s="191"/>
      <c r="N223" s="197"/>
      <c r="O223" s="173"/>
      <c r="P223" s="173"/>
      <c r="Q223" s="173"/>
      <c r="R223" s="173"/>
      <c r="S223" s="197"/>
    </row>
    <row r="224" spans="1:19" ht="30" customHeight="1">
      <c r="A224" s="81"/>
      <c r="B224" s="167">
        <v>5</v>
      </c>
      <c r="C224" s="405"/>
      <c r="D224" s="526"/>
      <c r="E224" s="527"/>
      <c r="F224" s="527"/>
      <c r="G224" s="527"/>
      <c r="H224" s="527"/>
      <c r="I224" s="528"/>
      <c r="J224" s="404"/>
      <c r="L224" s="81"/>
      <c r="M224" s="191"/>
      <c r="N224" s="197"/>
      <c r="O224" s="173"/>
      <c r="P224" s="173"/>
      <c r="Q224" s="173"/>
      <c r="R224" s="173"/>
      <c r="S224" s="197"/>
    </row>
    <row r="225" spans="1:28" ht="30" customHeight="1">
      <c r="A225" s="81"/>
      <c r="B225" s="167">
        <v>6</v>
      </c>
      <c r="C225" s="405"/>
      <c r="D225" s="526"/>
      <c r="E225" s="527"/>
      <c r="F225" s="527"/>
      <c r="G225" s="527"/>
      <c r="H225" s="527"/>
      <c r="I225" s="528"/>
      <c r="J225" s="404"/>
      <c r="L225" s="81"/>
      <c r="M225" s="191"/>
      <c r="N225" s="197"/>
      <c r="O225" s="173"/>
      <c r="P225" s="173"/>
      <c r="Q225" s="173"/>
      <c r="R225" s="173"/>
      <c r="S225" s="197"/>
    </row>
    <row r="226" spans="1:28" ht="30" customHeight="1">
      <c r="A226" s="81"/>
      <c r="B226" s="167">
        <v>7</v>
      </c>
      <c r="C226" s="405"/>
      <c r="D226" s="526"/>
      <c r="E226" s="527"/>
      <c r="F226" s="527"/>
      <c r="G226" s="527"/>
      <c r="H226" s="527"/>
      <c r="I226" s="528"/>
      <c r="J226" s="404"/>
      <c r="L226" s="81"/>
      <c r="M226" s="191"/>
      <c r="N226" s="197"/>
      <c r="O226" s="173"/>
      <c r="P226" s="173"/>
      <c r="Q226" s="173"/>
      <c r="R226" s="173"/>
      <c r="S226" s="197"/>
    </row>
    <row r="227" spans="1:28" s="91" customFormat="1" ht="30" customHeight="1">
      <c r="A227" s="80"/>
      <c r="B227" s="167">
        <v>8</v>
      </c>
      <c r="C227" s="405"/>
      <c r="D227" s="526"/>
      <c r="E227" s="527"/>
      <c r="F227" s="527"/>
      <c r="G227" s="527"/>
      <c r="H227" s="527"/>
      <c r="I227" s="528"/>
      <c r="J227" s="404"/>
      <c r="L227" s="80"/>
      <c r="M227" s="191"/>
      <c r="N227" s="197"/>
      <c r="O227" s="173"/>
      <c r="P227" s="173"/>
      <c r="Q227" s="173"/>
      <c r="R227" s="173"/>
      <c r="S227" s="197"/>
      <c r="T227" s="71"/>
      <c r="U227" s="29"/>
      <c r="V227" s="29"/>
      <c r="W227" s="29"/>
      <c r="X227" s="29"/>
      <c r="Y227" s="29"/>
      <c r="Z227" s="29"/>
      <c r="AA227" s="29"/>
      <c r="AB227" s="29"/>
    </row>
    <row r="228" spans="1:28" s="91" customFormat="1" ht="18.75" customHeight="1">
      <c r="A228" s="80"/>
      <c r="B228" s="97"/>
      <c r="C228" s="169"/>
      <c r="D228" s="267"/>
      <c r="E228" s="267"/>
      <c r="F228" s="170"/>
      <c r="G228" s="170"/>
      <c r="H228" s="170"/>
      <c r="I228" s="170"/>
      <c r="J228" s="169"/>
      <c r="L228" s="80"/>
      <c r="M228" s="191"/>
      <c r="N228" s="197"/>
      <c r="O228" s="198"/>
      <c r="P228" s="198"/>
      <c r="Q228" s="198"/>
      <c r="R228" s="198"/>
      <c r="S228" s="197"/>
      <c r="T228" s="71"/>
      <c r="U228" s="29"/>
      <c r="V228" s="29"/>
      <c r="W228" s="29"/>
      <c r="X228" s="29"/>
      <c r="Y228" s="29"/>
      <c r="Z228" s="29"/>
      <c r="AA228" s="29"/>
      <c r="AB228" s="29"/>
    </row>
    <row r="260" spans="29:33">
      <c r="AC260" s="91"/>
      <c r="AD260" s="91"/>
      <c r="AE260" s="91"/>
      <c r="AF260" s="91"/>
      <c r="AG260" s="91"/>
    </row>
    <row r="292" spans="29:33">
      <c r="AC292" s="91"/>
      <c r="AD292" s="91"/>
      <c r="AE292" s="91"/>
      <c r="AF292" s="91"/>
      <c r="AG292" s="91"/>
    </row>
    <row r="324" spans="29:33">
      <c r="AC324" s="91"/>
      <c r="AD324" s="91"/>
      <c r="AE324" s="91"/>
      <c r="AF324" s="91"/>
      <c r="AG324" s="91"/>
    </row>
    <row r="356" spans="29:33">
      <c r="AC356" s="91"/>
      <c r="AD356" s="91"/>
      <c r="AE356" s="91"/>
      <c r="AF356" s="91"/>
      <c r="AG356" s="91"/>
    </row>
    <row r="388" spans="29:33">
      <c r="AC388" s="91"/>
      <c r="AD388" s="91"/>
      <c r="AE388" s="91"/>
      <c r="AF388" s="91"/>
      <c r="AG388" s="91"/>
    </row>
    <row r="420" spans="29:33">
      <c r="AC420" s="91"/>
      <c r="AD420" s="91"/>
      <c r="AE420" s="91"/>
      <c r="AF420" s="91"/>
      <c r="AG420" s="91"/>
    </row>
    <row r="452" spans="29:33">
      <c r="AC452" s="91"/>
      <c r="AD452" s="91"/>
      <c r="AE452" s="91"/>
      <c r="AF452" s="91"/>
      <c r="AG452" s="91"/>
    </row>
    <row r="484" spans="29:33">
      <c r="AC484" s="91"/>
      <c r="AD484" s="91"/>
      <c r="AE484" s="91"/>
      <c r="AF484" s="91"/>
      <c r="AG484" s="91"/>
    </row>
    <row r="516" spans="29:33">
      <c r="AC516" s="91"/>
      <c r="AD516" s="91"/>
      <c r="AE516" s="91"/>
      <c r="AF516" s="91"/>
      <c r="AG516" s="91"/>
    </row>
    <row r="548" spans="29:33">
      <c r="AC548" s="91"/>
      <c r="AD548" s="91"/>
      <c r="AE548" s="91"/>
      <c r="AF548" s="91"/>
      <c r="AG548" s="91"/>
    </row>
    <row r="580" spans="29:33">
      <c r="AC580" s="91"/>
      <c r="AD580" s="91"/>
      <c r="AE580" s="91"/>
      <c r="AF580" s="91"/>
      <c r="AG580" s="91"/>
    </row>
    <row r="612" spans="29:33">
      <c r="AC612" s="91"/>
      <c r="AD612" s="91"/>
      <c r="AE612" s="91"/>
      <c r="AF612" s="91"/>
      <c r="AG612" s="91"/>
    </row>
    <row r="644" spans="29:33">
      <c r="AC644" s="91"/>
      <c r="AD644" s="91"/>
      <c r="AE644" s="91"/>
      <c r="AF644" s="91"/>
      <c r="AG644" s="91"/>
    </row>
  </sheetData>
  <sheetProtection formatCells="0" formatRows="0"/>
  <mergeCells count="224">
    <mergeCell ref="D220:I220"/>
    <mergeCell ref="D221:I221"/>
    <mergeCell ref="D222:I222"/>
    <mergeCell ref="D223:I223"/>
    <mergeCell ref="D224:I224"/>
    <mergeCell ref="D225:I225"/>
    <mergeCell ref="D226:I226"/>
    <mergeCell ref="D227:I227"/>
    <mergeCell ref="D188:I188"/>
    <mergeCell ref="D189:I189"/>
    <mergeCell ref="D190:I190"/>
    <mergeCell ref="D191:I191"/>
    <mergeCell ref="D192:I192"/>
    <mergeCell ref="D193:I193"/>
    <mergeCell ref="D194:I194"/>
    <mergeCell ref="D195:I195"/>
    <mergeCell ref="C205:D205"/>
    <mergeCell ref="B206:D206"/>
    <mergeCell ref="B203:D203"/>
    <mergeCell ref="C204:D204"/>
    <mergeCell ref="B204:B205"/>
    <mergeCell ref="B210:C210"/>
    <mergeCell ref="B214:J215"/>
    <mergeCell ref="E206:G206"/>
    <mergeCell ref="F114:H114"/>
    <mergeCell ref="F145:H145"/>
    <mergeCell ref="F146:H146"/>
    <mergeCell ref="F177:H177"/>
    <mergeCell ref="F178:H178"/>
    <mergeCell ref="F209:H209"/>
    <mergeCell ref="D91:I91"/>
    <mergeCell ref="D123:I123"/>
    <mergeCell ref="D155:I155"/>
    <mergeCell ref="D187:I187"/>
    <mergeCell ref="D163:I163"/>
    <mergeCell ref="D162:I162"/>
    <mergeCell ref="D161:I161"/>
    <mergeCell ref="D160:I160"/>
    <mergeCell ref="D159:I159"/>
    <mergeCell ref="D158:I158"/>
    <mergeCell ref="D157:I157"/>
    <mergeCell ref="D156:I156"/>
    <mergeCell ref="D131:I131"/>
    <mergeCell ref="D130:I130"/>
    <mergeCell ref="D129:I129"/>
    <mergeCell ref="E107:G107"/>
    <mergeCell ref="E108:G108"/>
    <mergeCell ref="D99:I99"/>
    <mergeCell ref="D28:I28"/>
    <mergeCell ref="D29:I29"/>
    <mergeCell ref="D30:I30"/>
    <mergeCell ref="D31:I31"/>
    <mergeCell ref="D32:I32"/>
    <mergeCell ref="D33:I33"/>
    <mergeCell ref="D34:I34"/>
    <mergeCell ref="D35:I35"/>
    <mergeCell ref="E41:G41"/>
    <mergeCell ref="B41:D41"/>
    <mergeCell ref="C109:D109"/>
    <mergeCell ref="B110:D110"/>
    <mergeCell ref="B137:D137"/>
    <mergeCell ref="B138:D138"/>
    <mergeCell ref="B139:D139"/>
    <mergeCell ref="C140:D140"/>
    <mergeCell ref="C141:D141"/>
    <mergeCell ref="B142:D142"/>
    <mergeCell ref="B169:D169"/>
    <mergeCell ref="D146:E146"/>
    <mergeCell ref="E169:G169"/>
    <mergeCell ref="E109:G109"/>
    <mergeCell ref="E110:G110"/>
    <mergeCell ref="E137:G137"/>
    <mergeCell ref="E138:G138"/>
    <mergeCell ref="E139:G139"/>
    <mergeCell ref="E140:G140"/>
    <mergeCell ref="E141:G141"/>
    <mergeCell ref="D128:I128"/>
    <mergeCell ref="D127:I127"/>
    <mergeCell ref="D126:I126"/>
    <mergeCell ref="D125:I125"/>
    <mergeCell ref="D124:I124"/>
    <mergeCell ref="F113:H113"/>
    <mergeCell ref="E42:G42"/>
    <mergeCell ref="E43:G43"/>
    <mergeCell ref="E44:G44"/>
    <mergeCell ref="E45:G45"/>
    <mergeCell ref="E46:G46"/>
    <mergeCell ref="E73:G73"/>
    <mergeCell ref="E74:G74"/>
    <mergeCell ref="E105:G105"/>
    <mergeCell ref="E106:G106"/>
    <mergeCell ref="D98:I98"/>
    <mergeCell ref="D97:I97"/>
    <mergeCell ref="D96:I96"/>
    <mergeCell ref="D95:I95"/>
    <mergeCell ref="D94:I94"/>
    <mergeCell ref="D93:I93"/>
    <mergeCell ref="D92:I92"/>
    <mergeCell ref="D67:I67"/>
    <mergeCell ref="F81:H81"/>
    <mergeCell ref="F82:H82"/>
    <mergeCell ref="E77:G77"/>
    <mergeCell ref="E78:G78"/>
    <mergeCell ref="E75:G75"/>
    <mergeCell ref="E76:G76"/>
    <mergeCell ref="B75:D75"/>
    <mergeCell ref="F49:H49"/>
    <mergeCell ref="F50:H50"/>
    <mergeCell ref="D59:I59"/>
    <mergeCell ref="D66:I66"/>
    <mergeCell ref="D65:I65"/>
    <mergeCell ref="D64:I64"/>
    <mergeCell ref="D63:I63"/>
    <mergeCell ref="D62:I62"/>
    <mergeCell ref="D61:I61"/>
    <mergeCell ref="D60:I60"/>
    <mergeCell ref="B43:D43"/>
    <mergeCell ref="C44:D44"/>
    <mergeCell ref="C45:D45"/>
    <mergeCell ref="B46:D46"/>
    <mergeCell ref="B73:D73"/>
    <mergeCell ref="B74:D74"/>
    <mergeCell ref="B49:C49"/>
    <mergeCell ref="B82:C82"/>
    <mergeCell ref="B83:C83"/>
    <mergeCell ref="D82:E82"/>
    <mergeCell ref="B211:C211"/>
    <mergeCell ref="B179:C179"/>
    <mergeCell ref="B209:C209"/>
    <mergeCell ref="D209:E209"/>
    <mergeCell ref="B177:C177"/>
    <mergeCell ref="B178:C178"/>
    <mergeCell ref="B146:C146"/>
    <mergeCell ref="B147:C147"/>
    <mergeCell ref="D210:E210"/>
    <mergeCell ref="B150:J151"/>
    <mergeCell ref="B182:J183"/>
    <mergeCell ref="I177:J177"/>
    <mergeCell ref="D178:E178"/>
    <mergeCell ref="F210:H210"/>
    <mergeCell ref="I82:J82"/>
    <mergeCell ref="B108:B109"/>
    <mergeCell ref="B12:B13"/>
    <mergeCell ref="B17:C17"/>
    <mergeCell ref="B18:C18"/>
    <mergeCell ref="B19:C19"/>
    <mergeCell ref="I17:J17"/>
    <mergeCell ref="D17:E17"/>
    <mergeCell ref="D18:E18"/>
    <mergeCell ref="I18:J18"/>
    <mergeCell ref="F17:H17"/>
    <mergeCell ref="F18:H18"/>
    <mergeCell ref="B22:J23"/>
    <mergeCell ref="B44:B45"/>
    <mergeCell ref="D27:I27"/>
    <mergeCell ref="B76:B77"/>
    <mergeCell ref="C76:D76"/>
    <mergeCell ref="C77:D77"/>
    <mergeCell ref="B78:D78"/>
    <mergeCell ref="B105:D105"/>
    <mergeCell ref="B106:D106"/>
    <mergeCell ref="B107:D107"/>
    <mergeCell ref="C108:D108"/>
    <mergeCell ref="B42:D42"/>
    <mergeCell ref="B9:D9"/>
    <mergeCell ref="B10:D10"/>
    <mergeCell ref="B11:D11"/>
    <mergeCell ref="C12:D12"/>
    <mergeCell ref="C13:D13"/>
    <mergeCell ref="B14:D14"/>
    <mergeCell ref="E9:G9"/>
    <mergeCell ref="E10:G10"/>
    <mergeCell ref="E11:G11"/>
    <mergeCell ref="E12:G12"/>
    <mergeCell ref="E13:G13"/>
    <mergeCell ref="E14:G14"/>
    <mergeCell ref="D145:E145"/>
    <mergeCell ref="I145:J145"/>
    <mergeCell ref="D50:E50"/>
    <mergeCell ref="I50:J50"/>
    <mergeCell ref="D49:E49"/>
    <mergeCell ref="I49:J49"/>
    <mergeCell ref="B54:J55"/>
    <mergeCell ref="B86:J87"/>
    <mergeCell ref="B118:J119"/>
    <mergeCell ref="B50:C50"/>
    <mergeCell ref="B140:B141"/>
    <mergeCell ref="B145:C145"/>
    <mergeCell ref="E142:G142"/>
    <mergeCell ref="D114:E114"/>
    <mergeCell ref="I114:J114"/>
    <mergeCell ref="B51:C51"/>
    <mergeCell ref="B81:C81"/>
    <mergeCell ref="D113:E113"/>
    <mergeCell ref="I113:J113"/>
    <mergeCell ref="D81:E81"/>
    <mergeCell ref="I81:J81"/>
    <mergeCell ref="B115:C115"/>
    <mergeCell ref="B113:C113"/>
    <mergeCell ref="B114:C114"/>
    <mergeCell ref="D219:I219"/>
    <mergeCell ref="E172:G172"/>
    <mergeCell ref="E173:G173"/>
    <mergeCell ref="I146:J146"/>
    <mergeCell ref="E174:G174"/>
    <mergeCell ref="E201:G201"/>
    <mergeCell ref="E202:G202"/>
    <mergeCell ref="E203:G203"/>
    <mergeCell ref="E204:G204"/>
    <mergeCell ref="E205:G205"/>
    <mergeCell ref="I178:J178"/>
    <mergeCell ref="I209:J209"/>
    <mergeCell ref="I210:J210"/>
    <mergeCell ref="B170:D170"/>
    <mergeCell ref="B171:D171"/>
    <mergeCell ref="C172:D172"/>
    <mergeCell ref="C173:D173"/>
    <mergeCell ref="B174:D174"/>
    <mergeCell ref="B201:D201"/>
    <mergeCell ref="B202:D202"/>
    <mergeCell ref="B172:B173"/>
    <mergeCell ref="D177:E177"/>
    <mergeCell ref="E170:G170"/>
    <mergeCell ref="E171:G171"/>
  </mergeCells>
  <phoneticPr fontId="2"/>
  <dataValidations disablePrompts="1" count="1">
    <dataValidation type="list" allowBlank="1" showInputMessage="1" showErrorMessage="1" sqref="J28:J35 J60:J67 J92:J99 J124:J131 J156:J163 J188:J195 J220:J227">
      <formula1>#REF!</formula1>
    </dataValidation>
  </dataValidations>
  <pageMargins left="0.94488188976377963" right="0.74803149606299213" top="0.78740157480314965" bottom="0.59055118110236227" header="0.51181102362204722" footer="0.51181102362204722"/>
  <pageSetup paperSize="9" scale="93" orientation="portrait" blackAndWhite="1" r:id="rId1"/>
  <headerFooter alignWithMargins="0"/>
  <rowBreaks count="6" manualBreakCount="6">
    <brk id="36" max="7" man="1"/>
    <brk id="68" max="7" man="1"/>
    <brk id="100" max="7" man="1"/>
    <brk id="132" max="7" man="1"/>
    <brk id="164" max="7" man="1"/>
    <brk id="196" max="7" man="1"/>
  </rowBreaks>
  <ignoredErrors>
    <ignoredError sqref="E138:G140 E142:G14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0"/>
  <sheetViews>
    <sheetView tabSelected="1" view="pageBreakPreview" topLeftCell="A7" zoomScaleNormal="100" zoomScaleSheetLayoutView="100" workbookViewId="0">
      <selection activeCell="B12" sqref="B12:E12"/>
    </sheetView>
  </sheetViews>
  <sheetFormatPr defaultColWidth="9" defaultRowHeight="12"/>
  <cols>
    <col min="1" max="1" width="23.77734375" style="35" customWidth="1"/>
    <col min="2" max="5" width="15.109375" style="35" customWidth="1"/>
    <col min="6" max="6" width="9" style="35"/>
    <col min="7" max="7" width="23.77734375" style="35" customWidth="1"/>
    <col min="8" max="8" width="58.77734375" style="35" customWidth="1"/>
    <col min="9" max="16384" width="9" style="35"/>
  </cols>
  <sheetData>
    <row r="1" spans="1:10" s="4" customFormat="1" ht="13.2">
      <c r="A1" s="28"/>
      <c r="G1" s="28"/>
    </row>
    <row r="2" spans="1:10" s="4" customFormat="1" ht="13.2">
      <c r="A2" s="28"/>
      <c r="G2" s="28"/>
    </row>
    <row r="3" spans="1:10" s="4" customFormat="1" ht="13.2">
      <c r="A3" s="28"/>
      <c r="G3" s="28"/>
    </row>
    <row r="4" spans="1:10" s="4" customFormat="1" ht="13.2">
      <c r="A4" s="28"/>
      <c r="G4" s="28"/>
      <c r="H4" s="5"/>
    </row>
    <row r="5" spans="1:10" s="34" customFormat="1" ht="13.5" customHeight="1">
      <c r="A5" s="370" t="s">
        <v>37</v>
      </c>
      <c r="B5" s="32"/>
      <c r="C5" s="32"/>
      <c r="D5" s="32"/>
      <c r="E5" s="32"/>
      <c r="G5" s="94"/>
      <c r="H5" s="94"/>
    </row>
    <row r="6" spans="1:10" ht="13.5" customHeight="1">
      <c r="A6" s="33"/>
      <c r="B6" s="33"/>
      <c r="C6" s="33"/>
      <c r="D6" s="33"/>
      <c r="E6" s="33"/>
      <c r="G6" s="256"/>
      <c r="H6" s="256"/>
    </row>
    <row r="7" spans="1:10" ht="46.95" customHeight="1">
      <c r="A7" s="36" t="s">
        <v>43</v>
      </c>
      <c r="B7" s="381"/>
      <c r="C7" s="352" t="s">
        <v>376</v>
      </c>
      <c r="D7" s="382"/>
      <c r="E7" s="353" t="s">
        <v>377</v>
      </c>
      <c r="G7" s="299"/>
      <c r="H7" s="30"/>
    </row>
    <row r="8" spans="1:10" ht="62.4" customHeight="1">
      <c r="A8" s="37" t="s">
        <v>44</v>
      </c>
      <c r="B8" s="436" t="s">
        <v>249</v>
      </c>
      <c r="C8" s="437"/>
      <c r="D8" s="437"/>
      <c r="E8" s="438"/>
      <c r="G8" s="300"/>
      <c r="H8" s="291"/>
    </row>
    <row r="9" spans="1:10" ht="62.25" customHeight="1">
      <c r="A9" s="37" t="s">
        <v>38</v>
      </c>
      <c r="B9" s="436" t="s">
        <v>249</v>
      </c>
      <c r="C9" s="437"/>
      <c r="D9" s="437"/>
      <c r="E9" s="438"/>
      <c r="G9" s="300"/>
      <c r="H9" s="291"/>
      <c r="J9" s="120"/>
    </row>
    <row r="10" spans="1:10" ht="62.25" customHeight="1">
      <c r="A10" s="37" t="s">
        <v>39</v>
      </c>
      <c r="B10" s="436" t="s">
        <v>249</v>
      </c>
      <c r="C10" s="437"/>
      <c r="D10" s="437"/>
      <c r="E10" s="438"/>
      <c r="G10" s="300"/>
      <c r="H10" s="291"/>
      <c r="J10" s="120"/>
    </row>
    <row r="11" spans="1:10" ht="87.75" customHeight="1">
      <c r="A11" s="37" t="s">
        <v>40</v>
      </c>
      <c r="B11" s="436" t="s">
        <v>249</v>
      </c>
      <c r="C11" s="437"/>
      <c r="D11" s="437"/>
      <c r="E11" s="438"/>
      <c r="G11" s="300"/>
      <c r="H11" s="291"/>
    </row>
    <row r="12" spans="1:10" ht="87" customHeight="1">
      <c r="A12" s="37" t="s">
        <v>396</v>
      </c>
      <c r="B12" s="436" t="s">
        <v>249</v>
      </c>
      <c r="C12" s="437"/>
      <c r="D12" s="437"/>
      <c r="E12" s="438"/>
      <c r="G12" s="300"/>
      <c r="H12" s="291"/>
    </row>
    <row r="13" spans="1:10" ht="87" customHeight="1">
      <c r="A13" s="37" t="s">
        <v>41</v>
      </c>
      <c r="B13" s="436" t="s">
        <v>249</v>
      </c>
      <c r="C13" s="437"/>
      <c r="D13" s="437"/>
      <c r="E13" s="438"/>
      <c r="G13" s="300"/>
      <c r="H13" s="291"/>
    </row>
    <row r="14" spans="1:10" ht="62.4" customHeight="1">
      <c r="A14" s="38" t="s">
        <v>42</v>
      </c>
      <c r="B14" s="423"/>
      <c r="C14" s="423"/>
      <c r="D14" s="423"/>
      <c r="E14" s="423"/>
      <c r="G14" s="301"/>
      <c r="H14" s="291"/>
    </row>
    <row r="15" spans="1:10" ht="12" customHeight="1">
      <c r="A15" s="255" t="s">
        <v>45</v>
      </c>
      <c r="B15" s="256"/>
      <c r="C15" s="179"/>
      <c r="D15" s="179"/>
      <c r="E15" s="179"/>
      <c r="G15" s="439"/>
      <c r="H15" s="439"/>
    </row>
    <row r="16" spans="1:10" ht="12" customHeight="1">
      <c r="A16" s="33" t="s">
        <v>46</v>
      </c>
      <c r="B16" s="33"/>
      <c r="C16" s="235"/>
      <c r="D16" s="235"/>
      <c r="E16" s="235"/>
      <c r="G16" s="439"/>
      <c r="H16" s="439"/>
    </row>
    <row r="17" spans="1:8" ht="12" customHeight="1">
      <c r="A17" s="33" t="s">
        <v>47</v>
      </c>
      <c r="B17" s="33"/>
      <c r="C17" s="235"/>
      <c r="D17" s="235"/>
      <c r="E17" s="235"/>
      <c r="G17" s="439"/>
      <c r="H17" s="439"/>
    </row>
    <row r="18" spans="1:8" ht="12" customHeight="1">
      <c r="A18" s="33" t="s">
        <v>48</v>
      </c>
      <c r="B18" s="33"/>
      <c r="C18" s="235"/>
      <c r="D18" s="235"/>
      <c r="E18" s="235"/>
      <c r="G18" s="439"/>
      <c r="H18" s="439"/>
    </row>
    <row r="19" spans="1:8">
      <c r="A19" s="33"/>
      <c r="B19" s="236"/>
      <c r="C19" s="236"/>
      <c r="D19" s="236"/>
      <c r="E19" s="236"/>
      <c r="G19" s="440"/>
      <c r="H19" s="440"/>
    </row>
    <row r="20" spans="1:8" ht="12" customHeight="1">
      <c r="A20" s="33"/>
      <c r="B20" s="259"/>
      <c r="C20" s="235"/>
      <c r="D20" s="235"/>
      <c r="E20" s="235"/>
      <c r="G20" s="439"/>
      <c r="H20" s="439"/>
    </row>
  </sheetData>
  <sheetProtection formatCells="0" formatRows="0"/>
  <mergeCells count="13">
    <mergeCell ref="G20:H20"/>
    <mergeCell ref="G15:H15"/>
    <mergeCell ref="G16:H16"/>
    <mergeCell ref="G17:H17"/>
    <mergeCell ref="G18:H18"/>
    <mergeCell ref="G19:H19"/>
    <mergeCell ref="B13:E13"/>
    <mergeCell ref="B14:E14"/>
    <mergeCell ref="B8:E8"/>
    <mergeCell ref="B9:E9"/>
    <mergeCell ref="B10:E10"/>
    <mergeCell ref="B11:E11"/>
    <mergeCell ref="B12:E12"/>
  </mergeCells>
  <phoneticPr fontId="2"/>
  <pageMargins left="0.94488188976377963" right="0.74803149606299213" top="0.78740157480314965" bottom="0.59055118110236227"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5:G29"/>
  <sheetViews>
    <sheetView view="pageBreakPreview" topLeftCell="A13" zoomScaleNormal="100" zoomScaleSheetLayoutView="100" workbookViewId="0">
      <selection activeCell="B19" sqref="B19:C28"/>
    </sheetView>
  </sheetViews>
  <sheetFormatPr defaultColWidth="9" defaultRowHeight="13.2"/>
  <cols>
    <col min="1" max="1" width="2.88671875" style="28" customWidth="1"/>
    <col min="2" max="2" width="10.21875" style="4" customWidth="1"/>
    <col min="3" max="3" width="69.109375" style="4" customWidth="1"/>
    <col min="4" max="4" width="9" style="4"/>
    <col min="5" max="5" width="2.88671875" style="28" customWidth="1"/>
    <col min="6" max="6" width="10.21875" style="4" customWidth="1"/>
    <col min="7" max="7" width="69.109375" style="4" customWidth="1"/>
    <col min="8" max="16384" width="9" style="4"/>
  </cols>
  <sheetData>
    <row r="5" spans="1:7" ht="14.4">
      <c r="A5" s="450" t="s">
        <v>251</v>
      </c>
      <c r="B5" s="450"/>
      <c r="C5" s="450"/>
      <c r="E5" s="441"/>
      <c r="F5" s="441"/>
      <c r="G5" s="441"/>
    </row>
    <row r="6" spans="1:7" ht="18" customHeight="1">
      <c r="A6" s="39"/>
      <c r="B6" s="39"/>
      <c r="C6" s="39"/>
      <c r="E6" s="47"/>
      <c r="F6" s="47"/>
      <c r="G6" s="47"/>
    </row>
    <row r="7" spans="1:7" ht="18" customHeight="1">
      <c r="A7" s="40"/>
      <c r="E7" s="40"/>
      <c r="F7" s="5"/>
      <c r="G7" s="5"/>
    </row>
    <row r="8" spans="1:7" ht="16.2">
      <c r="A8" s="442" t="s">
        <v>65</v>
      </c>
      <c r="B8" s="442"/>
      <c r="C8" s="442"/>
      <c r="E8" s="442"/>
      <c r="F8" s="442"/>
      <c r="G8" s="442"/>
    </row>
    <row r="9" spans="1:7" s="42" customFormat="1" ht="18" customHeight="1">
      <c r="A9" s="41"/>
      <c r="E9" s="41"/>
      <c r="F9" s="60"/>
      <c r="G9" s="60"/>
    </row>
    <row r="10" spans="1:7" s="42" customFormat="1" ht="18" customHeight="1">
      <c r="A10" s="443" t="s">
        <v>50</v>
      </c>
      <c r="B10" s="443"/>
      <c r="C10" s="443"/>
      <c r="E10" s="443"/>
      <c r="F10" s="443"/>
      <c r="G10" s="443"/>
    </row>
    <row r="11" spans="1:7" s="42" customFormat="1" ht="20.25" customHeight="1">
      <c r="A11" s="443" t="s">
        <v>327</v>
      </c>
      <c r="B11" s="443"/>
      <c r="C11" s="443"/>
      <c r="E11" s="60"/>
      <c r="F11" s="60"/>
      <c r="G11" s="60"/>
    </row>
    <row r="12" spans="1:7" s="42" customFormat="1" ht="44.1" customHeight="1">
      <c r="A12" s="44"/>
      <c r="B12" s="451"/>
      <c r="C12" s="452"/>
      <c r="E12" s="44"/>
      <c r="F12" s="302"/>
      <c r="G12" s="302"/>
    </row>
    <row r="13" spans="1:7" s="42" customFormat="1" ht="44.1" customHeight="1">
      <c r="A13" s="44"/>
      <c r="B13" s="453"/>
      <c r="C13" s="454"/>
      <c r="E13" s="44"/>
      <c r="F13" s="302"/>
      <c r="G13" s="302"/>
    </row>
    <row r="14" spans="1:7" s="42" customFormat="1" ht="20.25" customHeight="1">
      <c r="A14" s="443" t="s">
        <v>326</v>
      </c>
      <c r="B14" s="443"/>
      <c r="C14" s="443"/>
      <c r="E14" s="44"/>
      <c r="F14" s="132"/>
      <c r="G14" s="132"/>
    </row>
    <row r="15" spans="1:7" s="42" customFormat="1" ht="44.1" customHeight="1">
      <c r="A15" s="44"/>
      <c r="B15" s="451"/>
      <c r="C15" s="452"/>
      <c r="E15" s="44"/>
      <c r="F15" s="302"/>
      <c r="G15" s="302"/>
    </row>
    <row r="16" spans="1:7" s="42" customFormat="1" ht="44.1" customHeight="1">
      <c r="A16" s="44"/>
      <c r="B16" s="453"/>
      <c r="C16" s="454"/>
      <c r="E16" s="44"/>
      <c r="F16" s="302"/>
      <c r="G16" s="302"/>
    </row>
    <row r="17" spans="1:7" s="42" customFormat="1" ht="20.25" customHeight="1">
      <c r="A17" s="41"/>
      <c r="E17" s="41"/>
      <c r="F17" s="60"/>
      <c r="G17" s="60"/>
    </row>
    <row r="18" spans="1:7" s="42" customFormat="1" ht="20.25" customHeight="1">
      <c r="A18" s="443" t="s">
        <v>49</v>
      </c>
      <c r="B18" s="443"/>
      <c r="C18" s="443"/>
      <c r="E18" s="443"/>
      <c r="F18" s="443"/>
      <c r="G18" s="443"/>
    </row>
    <row r="19" spans="1:7" s="42" customFormat="1" ht="39.75" customHeight="1">
      <c r="A19" s="44"/>
      <c r="B19" s="444"/>
      <c r="C19" s="445"/>
      <c r="E19" s="44"/>
      <c r="F19" s="132"/>
      <c r="G19" s="132"/>
    </row>
    <row r="20" spans="1:7" s="42" customFormat="1" ht="39.75" customHeight="1">
      <c r="A20" s="44"/>
      <c r="B20" s="446"/>
      <c r="C20" s="447"/>
      <c r="E20" s="44"/>
      <c r="F20" s="132"/>
      <c r="G20" s="132"/>
    </row>
    <row r="21" spans="1:7" s="42" customFormat="1" ht="39.75" customHeight="1">
      <c r="A21" s="44"/>
      <c r="B21" s="446"/>
      <c r="C21" s="447"/>
      <c r="E21" s="44"/>
      <c r="F21" s="132"/>
      <c r="G21" s="132"/>
    </row>
    <row r="22" spans="1:7" s="42" customFormat="1" ht="39.75" customHeight="1">
      <c r="A22" s="44"/>
      <c r="B22" s="446"/>
      <c r="C22" s="447"/>
      <c r="E22" s="44"/>
      <c r="F22" s="132"/>
      <c r="G22" s="132"/>
    </row>
    <row r="23" spans="1:7" s="42" customFormat="1" ht="39.75" customHeight="1">
      <c r="A23" s="44"/>
      <c r="B23" s="446"/>
      <c r="C23" s="447"/>
      <c r="E23" s="44"/>
      <c r="F23" s="132"/>
      <c r="G23" s="132"/>
    </row>
    <row r="24" spans="1:7" s="42" customFormat="1" ht="39.75" customHeight="1">
      <c r="A24" s="44"/>
      <c r="B24" s="446"/>
      <c r="C24" s="447"/>
      <c r="E24" s="44"/>
      <c r="F24" s="132"/>
      <c r="G24" s="132"/>
    </row>
    <row r="25" spans="1:7" s="42" customFormat="1" ht="39.75" customHeight="1">
      <c r="A25" s="44"/>
      <c r="B25" s="446"/>
      <c r="C25" s="447"/>
      <c r="E25" s="44"/>
      <c r="F25" s="132"/>
      <c r="G25" s="132"/>
    </row>
    <row r="26" spans="1:7" s="42" customFormat="1" ht="39.75" customHeight="1">
      <c r="A26" s="44"/>
      <c r="B26" s="446"/>
      <c r="C26" s="447"/>
      <c r="E26" s="44"/>
      <c r="F26" s="132"/>
      <c r="G26" s="132"/>
    </row>
    <row r="27" spans="1:7" s="42" customFormat="1" ht="39.75" customHeight="1">
      <c r="A27" s="44"/>
      <c r="B27" s="446"/>
      <c r="C27" s="447"/>
      <c r="E27" s="44"/>
      <c r="F27" s="132"/>
      <c r="G27" s="132"/>
    </row>
    <row r="28" spans="1:7" s="42" customFormat="1" ht="39.75" customHeight="1">
      <c r="A28" s="44"/>
      <c r="B28" s="448"/>
      <c r="C28" s="449"/>
      <c r="E28" s="44"/>
      <c r="F28" s="132"/>
      <c r="G28" s="132"/>
    </row>
    <row r="29" spans="1:7" s="42" customFormat="1">
      <c r="A29" s="44"/>
      <c r="E29" s="44"/>
    </row>
  </sheetData>
  <sheetProtection formatCells="0" formatRows="0"/>
  <mergeCells count="13">
    <mergeCell ref="E5:G5"/>
    <mergeCell ref="E8:G8"/>
    <mergeCell ref="E10:G10"/>
    <mergeCell ref="E18:G18"/>
    <mergeCell ref="B19:C28"/>
    <mergeCell ref="A5:C5"/>
    <mergeCell ref="A11:C11"/>
    <mergeCell ref="A8:C8"/>
    <mergeCell ref="A18:C18"/>
    <mergeCell ref="A10:C10"/>
    <mergeCell ref="B12:C13"/>
    <mergeCell ref="A14:C14"/>
    <mergeCell ref="B15:C16"/>
  </mergeCells>
  <phoneticPr fontId="2"/>
  <pageMargins left="0.94488188976377963" right="0.74803149606299213" top="0.78740157480314965" bottom="0.59055118110236227"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4"/>
  <dimension ref="A1:AG41"/>
  <sheetViews>
    <sheetView view="pageBreakPreview" topLeftCell="A16" zoomScaleNormal="100" zoomScaleSheetLayoutView="100" workbookViewId="0">
      <selection activeCell="H15" sqref="H15:H22"/>
    </sheetView>
  </sheetViews>
  <sheetFormatPr defaultColWidth="9" defaultRowHeight="13.2"/>
  <cols>
    <col min="1" max="2" width="2.33203125" style="1" customWidth="1"/>
    <col min="3" max="3" width="22.6640625" style="2" customWidth="1"/>
    <col min="4" max="4" width="5.6640625" style="2" customWidth="1"/>
    <col min="5" max="5" width="18.6640625" style="2" customWidth="1"/>
    <col min="6" max="6" width="5.88671875" style="2" customWidth="1"/>
    <col min="7" max="7" width="5.6640625" style="2" customWidth="1"/>
    <col min="8" max="8" width="18.6640625" style="2" customWidth="1"/>
    <col min="9" max="9" width="5.88671875" style="2" customWidth="1"/>
    <col min="10" max="10" width="9" style="2"/>
    <col min="11" max="12" width="2.33203125" style="1" customWidth="1"/>
    <col min="13" max="13" width="22.6640625" style="2" customWidth="1"/>
    <col min="14" max="14" width="4.33203125" style="2" customWidth="1"/>
    <col min="15" max="15" width="18.6640625" style="2" customWidth="1"/>
    <col min="16" max="16" width="5.88671875" style="2" customWidth="1"/>
    <col min="17" max="17" width="4.33203125" style="2" customWidth="1"/>
    <col min="18" max="18" width="18.6640625" style="2" customWidth="1"/>
    <col min="19" max="19" width="5.88671875" style="2" customWidth="1"/>
    <col min="20" max="20" width="2.33203125" style="1" customWidth="1"/>
    <col min="21" max="21" width="19.33203125" style="2" customWidth="1"/>
    <col min="22" max="22" width="4.33203125" style="2" customWidth="1"/>
    <col min="23" max="23" width="11.6640625" style="2" customWidth="1"/>
    <col min="24" max="24" width="5.88671875" style="2" customWidth="1"/>
    <col min="25" max="25" width="16.33203125" style="2" customWidth="1"/>
    <col min="26" max="26" width="4.109375" style="2" customWidth="1"/>
    <col min="27" max="27" width="11.6640625" style="2" customWidth="1"/>
    <col min="28" max="28" width="5.88671875" style="2" customWidth="1"/>
    <col min="29" max="16384" width="9" style="2"/>
  </cols>
  <sheetData>
    <row r="1" spans="1:28" customFormat="1">
      <c r="A1" s="1"/>
      <c r="B1" s="1"/>
      <c r="K1" s="1"/>
      <c r="L1" s="1"/>
      <c r="T1" s="1"/>
    </row>
    <row r="2" spans="1:28" customFormat="1">
      <c r="A2" s="1"/>
      <c r="B2" s="1"/>
      <c r="K2" s="1"/>
      <c r="L2" s="1"/>
      <c r="T2" s="1"/>
    </row>
    <row r="3" spans="1:28" customFormat="1">
      <c r="A3" s="1"/>
      <c r="B3" s="1"/>
      <c r="K3" s="1"/>
      <c r="L3" s="1"/>
      <c r="T3" s="1"/>
    </row>
    <row r="4" spans="1:28" customFormat="1">
      <c r="A4" s="1"/>
      <c r="B4" s="1"/>
      <c r="K4" s="1"/>
      <c r="L4" s="1"/>
      <c r="T4" s="1"/>
    </row>
    <row r="5" spans="1:28" ht="10.95" customHeight="1"/>
    <row r="6" spans="1:28" ht="14.4">
      <c r="A6" s="17" t="s">
        <v>252</v>
      </c>
      <c r="B6" s="17"/>
      <c r="C6" s="17"/>
      <c r="D6" s="17"/>
      <c r="E6" s="17"/>
      <c r="F6" s="17"/>
      <c r="G6" s="17"/>
      <c r="K6" s="17"/>
      <c r="L6" s="17"/>
      <c r="M6" s="17"/>
      <c r="N6" s="17"/>
      <c r="O6" s="17"/>
      <c r="P6" s="17"/>
      <c r="Q6" s="17"/>
      <c r="T6" s="17"/>
      <c r="U6" s="17"/>
      <c r="V6" s="17"/>
      <c r="W6" s="17"/>
      <c r="X6" s="17"/>
    </row>
    <row r="7" spans="1:28" ht="14.1" customHeight="1">
      <c r="A7" s="19"/>
      <c r="B7" s="19"/>
      <c r="C7" s="19"/>
      <c r="D7" s="19"/>
      <c r="E7" s="19"/>
      <c r="F7" s="19"/>
      <c r="G7" s="19"/>
      <c r="K7" s="19"/>
      <c r="L7" s="19"/>
      <c r="M7" s="19"/>
      <c r="N7" s="19"/>
      <c r="O7" s="19"/>
      <c r="P7" s="19"/>
      <c r="Q7" s="19"/>
      <c r="T7" s="19"/>
      <c r="U7" s="19"/>
      <c r="V7" s="19"/>
      <c r="W7" s="19"/>
      <c r="X7" s="19"/>
    </row>
    <row r="8" spans="1:28" ht="14.1" customHeight="1">
      <c r="A8" s="20"/>
      <c r="B8" s="20"/>
      <c r="C8" s="20"/>
      <c r="D8" s="20"/>
      <c r="E8" s="20"/>
      <c r="F8" s="20"/>
      <c r="G8" s="20"/>
      <c r="K8" s="20"/>
      <c r="L8" s="20"/>
      <c r="M8" s="20"/>
      <c r="N8" s="20"/>
      <c r="O8" s="20"/>
      <c r="P8" s="20"/>
      <c r="Q8" s="20"/>
      <c r="T8" s="20"/>
      <c r="U8" s="20"/>
      <c r="V8" s="20"/>
      <c r="W8" s="20"/>
      <c r="X8" s="20"/>
    </row>
    <row r="9" spans="1:28" ht="18.75" customHeight="1">
      <c r="A9" s="464" t="s">
        <v>253</v>
      </c>
      <c r="B9" s="464"/>
      <c r="C9" s="464"/>
      <c r="D9" s="464"/>
      <c r="E9" s="464"/>
      <c r="F9" s="464"/>
      <c r="G9" s="464"/>
      <c r="H9" s="464"/>
      <c r="I9" s="464"/>
      <c r="K9" s="18"/>
      <c r="L9" s="18"/>
      <c r="M9" s="18"/>
      <c r="N9" s="18"/>
      <c r="O9" s="18"/>
      <c r="P9" s="18"/>
      <c r="Q9" s="18"/>
      <c r="R9" s="18"/>
      <c r="S9" s="18"/>
      <c r="T9" s="18"/>
      <c r="U9" s="18"/>
      <c r="V9" s="18"/>
      <c r="W9" s="18"/>
      <c r="X9" s="18"/>
      <c r="Y9" s="18"/>
      <c r="Z9" s="18"/>
      <c r="AA9" s="18"/>
      <c r="AB9" s="18"/>
    </row>
    <row r="10" spans="1:28" ht="18.75" customHeight="1">
      <c r="A10" s="464" t="s">
        <v>328</v>
      </c>
      <c r="B10" s="464"/>
      <c r="C10" s="464"/>
      <c r="D10" s="464"/>
      <c r="E10" s="464"/>
      <c r="F10" s="464"/>
      <c r="G10" s="464"/>
      <c r="H10" s="464"/>
      <c r="I10" s="464"/>
      <c r="K10" s="18"/>
      <c r="L10" s="18"/>
      <c r="M10" s="18"/>
      <c r="N10" s="18"/>
      <c r="O10" s="18"/>
      <c r="P10" s="18"/>
      <c r="Q10" s="18"/>
      <c r="R10" s="18"/>
      <c r="S10" s="18"/>
      <c r="T10" s="18"/>
      <c r="U10" s="18"/>
      <c r="V10" s="18"/>
      <c r="W10" s="18"/>
      <c r="X10" s="18"/>
      <c r="Y10" s="18"/>
      <c r="Z10" s="18"/>
      <c r="AA10" s="18"/>
      <c r="AB10" s="18"/>
    </row>
    <row r="11" spans="1:28" ht="18.75" customHeight="1">
      <c r="A11" s="419" t="s">
        <v>388</v>
      </c>
      <c r="B11" s="419"/>
      <c r="C11" s="419"/>
      <c r="D11" s="419"/>
      <c r="E11" s="419"/>
      <c r="F11" s="419"/>
      <c r="G11" s="419"/>
      <c r="H11" s="419"/>
      <c r="I11" s="419"/>
      <c r="K11" s="294"/>
      <c r="L11" s="294"/>
      <c r="M11" s="294"/>
      <c r="N11" s="294"/>
      <c r="O11" s="294"/>
      <c r="P11" s="294"/>
      <c r="Q11" s="294"/>
      <c r="R11" s="294"/>
      <c r="S11" s="294"/>
      <c r="T11" s="18"/>
      <c r="U11" s="18"/>
      <c r="V11" s="18"/>
      <c r="W11" s="18"/>
      <c r="X11" s="18"/>
      <c r="Y11" s="18"/>
      <c r="Z11" s="18"/>
      <c r="AA11" s="18"/>
      <c r="AB11" s="18"/>
    </row>
    <row r="12" spans="1:28" ht="25.65" customHeight="1">
      <c r="A12" s="124"/>
      <c r="B12" s="473"/>
      <c r="C12" s="473"/>
      <c r="D12" s="474" t="s">
        <v>309</v>
      </c>
      <c r="E12" s="475"/>
      <c r="F12" s="476"/>
      <c r="G12" s="474" t="s">
        <v>310</v>
      </c>
      <c r="H12" s="475"/>
      <c r="I12" s="476"/>
      <c r="K12" s="303"/>
      <c r="L12" s="196"/>
      <c r="M12" s="196"/>
      <c r="N12" s="193"/>
      <c r="O12" s="193"/>
      <c r="P12" s="193"/>
      <c r="Q12" s="193"/>
      <c r="R12" s="193"/>
      <c r="S12" s="193"/>
      <c r="T12" s="304"/>
      <c r="U12" s="304"/>
      <c r="V12" s="304"/>
      <c r="W12" s="304"/>
      <c r="X12" s="304"/>
      <c r="Y12" s="304"/>
      <c r="Z12" s="304"/>
      <c r="AA12" s="304"/>
      <c r="AB12" s="304"/>
    </row>
    <row r="13" spans="1:28" ht="25.65" customHeight="1">
      <c r="A13" s="22"/>
      <c r="B13" s="465" t="s">
        <v>241</v>
      </c>
      <c r="C13" s="466"/>
      <c r="D13" s="469"/>
      <c r="E13" s="469"/>
      <c r="F13" s="469"/>
      <c r="G13" s="469"/>
      <c r="H13" s="470"/>
      <c r="I13" s="51" t="s">
        <v>231</v>
      </c>
      <c r="K13" s="22"/>
      <c r="L13" s="196"/>
      <c r="M13" s="196"/>
      <c r="N13" s="160"/>
      <c r="O13" s="160"/>
      <c r="P13" s="160"/>
      <c r="Q13" s="160"/>
      <c r="R13" s="160"/>
      <c r="S13" s="305"/>
      <c r="T13" s="22"/>
      <c r="U13" s="199"/>
      <c r="V13" s="157"/>
      <c r="W13" s="157"/>
      <c r="X13" s="201"/>
      <c r="Y13" s="202"/>
      <c r="Z13" s="157"/>
      <c r="AA13" s="157"/>
      <c r="AB13" s="203"/>
    </row>
    <row r="14" spans="1:28" ht="25.65" customHeight="1">
      <c r="A14" s="22"/>
      <c r="B14" s="467" t="s">
        <v>232</v>
      </c>
      <c r="C14" s="468"/>
      <c r="D14" s="471"/>
      <c r="E14" s="472"/>
      <c r="F14" s="472"/>
      <c r="G14" s="472"/>
      <c r="H14" s="472"/>
      <c r="I14" s="23" t="s">
        <v>231</v>
      </c>
      <c r="K14" s="22"/>
      <c r="L14" s="319"/>
      <c r="M14" s="319"/>
      <c r="N14" s="320"/>
      <c r="O14" s="320"/>
      <c r="P14" s="320"/>
      <c r="Q14" s="320"/>
      <c r="R14" s="320"/>
      <c r="S14" s="306"/>
      <c r="T14" s="22"/>
      <c r="U14" s="205"/>
      <c r="V14" s="195"/>
      <c r="W14" s="184"/>
      <c r="X14" s="206"/>
      <c r="Y14" s="205"/>
      <c r="Z14" s="195"/>
      <c r="AA14" s="177"/>
      <c r="AB14" s="206"/>
    </row>
    <row r="15" spans="1:28" ht="16.5" customHeight="1">
      <c r="A15" s="22"/>
      <c r="B15" s="477" t="s">
        <v>4</v>
      </c>
      <c r="C15" s="478"/>
      <c r="D15" s="260" t="s">
        <v>2</v>
      </c>
      <c r="E15" s="184"/>
      <c r="F15" s="481" t="s">
        <v>240</v>
      </c>
      <c r="G15" s="260" t="s">
        <v>2</v>
      </c>
      <c r="H15" s="184"/>
      <c r="I15" s="481" t="s">
        <v>240</v>
      </c>
      <c r="K15" s="22"/>
      <c r="L15" s="196"/>
      <c r="M15" s="196"/>
      <c r="N15" s="195"/>
      <c r="O15" s="131"/>
      <c r="P15" s="308"/>
      <c r="Q15" s="195"/>
      <c r="R15" s="131"/>
      <c r="S15" s="308"/>
      <c r="T15" s="22"/>
      <c r="U15" s="205"/>
      <c r="V15" s="195"/>
      <c r="W15" s="184"/>
      <c r="X15" s="206"/>
      <c r="Y15" s="205"/>
      <c r="Z15" s="195"/>
      <c r="AA15" s="177"/>
      <c r="AB15" s="206"/>
    </row>
    <row r="16" spans="1:28" ht="16.5" customHeight="1">
      <c r="A16" s="22"/>
      <c r="B16" s="479"/>
      <c r="C16" s="480"/>
      <c r="D16" s="261" t="s">
        <v>3</v>
      </c>
      <c r="E16" s="96"/>
      <c r="F16" s="482"/>
      <c r="G16" s="261" t="s">
        <v>3</v>
      </c>
      <c r="H16" s="96"/>
      <c r="I16" s="482"/>
      <c r="K16" s="22"/>
      <c r="L16" s="196"/>
      <c r="M16" s="196"/>
      <c r="N16" s="195"/>
      <c r="O16" s="131"/>
      <c r="P16" s="308"/>
      <c r="Q16" s="195"/>
      <c r="R16" s="131"/>
      <c r="S16" s="308"/>
      <c r="T16" s="22"/>
      <c r="U16" s="204"/>
      <c r="V16" s="195"/>
      <c r="W16" s="283"/>
      <c r="X16" s="205"/>
      <c r="Y16" s="205"/>
      <c r="Z16" s="195"/>
      <c r="AA16" s="184"/>
      <c r="AB16" s="206"/>
    </row>
    <row r="17" spans="1:33" ht="16.5" customHeight="1">
      <c r="A17" s="22"/>
      <c r="B17" s="477" t="s">
        <v>234</v>
      </c>
      <c r="C17" s="478"/>
      <c r="D17" s="262" t="s">
        <v>2</v>
      </c>
      <c r="E17" s="383"/>
      <c r="F17" s="483" t="s">
        <v>240</v>
      </c>
      <c r="G17" s="262" t="s">
        <v>2</v>
      </c>
      <c r="H17" s="383"/>
      <c r="I17" s="483" t="s">
        <v>240</v>
      </c>
      <c r="K17" s="22"/>
      <c r="L17" s="196"/>
      <c r="M17" s="196"/>
      <c r="N17" s="195"/>
      <c r="O17" s="307"/>
      <c r="P17" s="308"/>
      <c r="Q17" s="195"/>
      <c r="R17" s="307"/>
      <c r="S17" s="308"/>
      <c r="T17" s="22"/>
      <c r="U17" s="204"/>
      <c r="V17" s="195"/>
      <c r="W17" s="283"/>
      <c r="X17" s="205"/>
      <c r="Y17" s="205"/>
      <c r="Z17" s="195"/>
      <c r="AA17" s="184"/>
      <c r="AB17" s="206"/>
    </row>
    <row r="18" spans="1:33" ht="20.25" customHeight="1">
      <c r="A18" s="21"/>
      <c r="B18" s="479"/>
      <c r="C18" s="480"/>
      <c r="D18" s="261" t="s">
        <v>3</v>
      </c>
      <c r="E18" s="384"/>
      <c r="F18" s="482"/>
      <c r="G18" s="261" t="s">
        <v>3</v>
      </c>
      <c r="H18" s="384"/>
      <c r="I18" s="482"/>
      <c r="K18" s="21"/>
      <c r="L18" s="196"/>
      <c r="M18" s="196"/>
      <c r="N18" s="195"/>
      <c r="O18" s="307"/>
      <c r="P18" s="308"/>
      <c r="Q18" s="195"/>
      <c r="R18" s="307"/>
      <c r="S18" s="308"/>
      <c r="T18" s="21"/>
    </row>
    <row r="19" spans="1:33" ht="25.65" customHeight="1">
      <c r="B19" s="488" t="s">
        <v>256</v>
      </c>
      <c r="C19" s="489"/>
      <c r="D19" s="263" t="s">
        <v>2</v>
      </c>
      <c r="E19" s="385"/>
      <c r="F19" s="129" t="s">
        <v>240</v>
      </c>
      <c r="G19" s="263" t="s">
        <v>2</v>
      </c>
      <c r="H19" s="95"/>
      <c r="I19" s="129" t="s">
        <v>240</v>
      </c>
      <c r="L19" s="205"/>
      <c r="M19" s="205"/>
      <c r="N19" s="195"/>
      <c r="O19" s="131"/>
      <c r="P19" s="308"/>
      <c r="Q19" s="195"/>
      <c r="R19" s="131"/>
      <c r="S19" s="308"/>
      <c r="T19" s="18"/>
      <c r="U19" s="18"/>
      <c r="V19" s="18"/>
      <c r="W19" s="18"/>
      <c r="X19" s="18"/>
    </row>
    <row r="20" spans="1:33" s="104" customFormat="1" ht="25.65" customHeight="1">
      <c r="A20" s="22"/>
      <c r="B20" s="485" t="s">
        <v>259</v>
      </c>
      <c r="C20" s="130" t="s">
        <v>257</v>
      </c>
      <c r="D20" s="263" t="s">
        <v>2</v>
      </c>
      <c r="E20" s="383"/>
      <c r="F20" s="129" t="s">
        <v>240</v>
      </c>
      <c r="G20" s="263" t="s">
        <v>2</v>
      </c>
      <c r="H20" s="383"/>
      <c r="I20" s="129" t="s">
        <v>240</v>
      </c>
      <c r="K20" s="22"/>
      <c r="L20" s="315"/>
      <c r="M20" s="309"/>
      <c r="N20" s="195"/>
      <c r="O20" s="307"/>
      <c r="P20" s="308"/>
      <c r="Q20" s="195"/>
      <c r="R20" s="307"/>
      <c r="S20" s="308"/>
      <c r="T20" s="22"/>
    </row>
    <row r="21" spans="1:33" s="104" customFormat="1" ht="25.65" customHeight="1">
      <c r="A21" s="22"/>
      <c r="B21" s="486"/>
      <c r="C21" s="130" t="s">
        <v>258</v>
      </c>
      <c r="D21" s="261" t="s">
        <v>2</v>
      </c>
      <c r="E21" s="385"/>
      <c r="F21" s="129" t="s">
        <v>240</v>
      </c>
      <c r="G21" s="261" t="s">
        <v>2</v>
      </c>
      <c r="H21" s="385"/>
      <c r="I21" s="129" t="s">
        <v>240</v>
      </c>
      <c r="K21" s="22"/>
      <c r="L21" s="315"/>
      <c r="M21" s="309"/>
      <c r="N21" s="195"/>
      <c r="O21" s="131"/>
      <c r="P21" s="308"/>
      <c r="Q21" s="195"/>
      <c r="R21" s="131"/>
      <c r="S21" s="308"/>
      <c r="T21" s="22"/>
    </row>
    <row r="22" spans="1:33" s="104" customFormat="1" ht="25.65" customHeight="1">
      <c r="A22" s="22"/>
      <c r="B22" s="465" t="s">
        <v>235</v>
      </c>
      <c r="C22" s="466"/>
      <c r="D22" s="263" t="s">
        <v>2</v>
      </c>
      <c r="E22" s="386"/>
      <c r="F22" s="24" t="s">
        <v>190</v>
      </c>
      <c r="G22" s="263" t="s">
        <v>2</v>
      </c>
      <c r="H22" s="386" t="str">
        <f>IF('B4'!H17&gt;0,IF('B4'!H15="","",ROUND(('B4'!H15-'B4'!H17)/'B4'!H15*100,1)),"")</f>
        <v/>
      </c>
      <c r="I22" s="24" t="s">
        <v>190</v>
      </c>
      <c r="K22" s="22"/>
      <c r="L22" s="196"/>
      <c r="M22" s="196"/>
      <c r="N22" s="195"/>
      <c r="O22" s="310"/>
      <c r="P22" s="200"/>
      <c r="Q22" s="195"/>
      <c r="R22" s="310"/>
      <c r="S22" s="200"/>
      <c r="T22" s="22"/>
    </row>
    <row r="23" spans="1:33" s="104" customFormat="1" ht="14.25" customHeight="1">
      <c r="A23" s="44"/>
      <c r="B23" s="44"/>
      <c r="C23" s="106"/>
      <c r="D23" s="106"/>
      <c r="E23" s="106"/>
      <c r="F23" s="106"/>
      <c r="G23" s="106"/>
      <c r="H23" s="106"/>
      <c r="I23" s="106"/>
      <c r="K23" s="22"/>
      <c r="L23" s="22"/>
      <c r="T23" s="22"/>
      <c r="U23" s="172"/>
      <c r="V23" s="157"/>
      <c r="W23" s="157"/>
      <c r="X23" s="157"/>
      <c r="Y23" s="157"/>
      <c r="Z23" s="157"/>
      <c r="AA23" s="157"/>
      <c r="AB23" s="157"/>
      <c r="AG23" s="121"/>
    </row>
    <row r="24" spans="1:33" s="104" customFormat="1" ht="18.75" customHeight="1">
      <c r="A24" s="45" t="s">
        <v>255</v>
      </c>
      <c r="B24" s="45"/>
      <c r="C24" s="106"/>
      <c r="D24" s="106"/>
      <c r="E24" s="106"/>
      <c r="F24" s="106"/>
      <c r="G24" s="106"/>
      <c r="H24" s="106"/>
      <c r="I24" s="106"/>
      <c r="K24" s="18"/>
      <c r="L24" s="18"/>
      <c r="T24" s="21"/>
    </row>
    <row r="25" spans="1:33" s="104" customFormat="1" ht="25.65" customHeight="1">
      <c r="A25" s="41"/>
      <c r="B25" s="487"/>
      <c r="C25" s="487"/>
      <c r="D25" s="474" t="s">
        <v>309</v>
      </c>
      <c r="E25" s="475"/>
      <c r="F25" s="476"/>
      <c r="G25" s="474" t="s">
        <v>310</v>
      </c>
      <c r="H25" s="475"/>
      <c r="I25" s="476"/>
      <c r="K25" s="21"/>
      <c r="L25" s="196"/>
      <c r="M25" s="196"/>
      <c r="N25" s="193"/>
      <c r="O25" s="193"/>
      <c r="P25" s="193"/>
      <c r="Q25" s="193"/>
      <c r="R25" s="193"/>
      <c r="S25" s="193"/>
      <c r="T25" s="21"/>
      <c r="U25" s="196"/>
      <c r="V25" s="193"/>
      <c r="W25" s="193"/>
      <c r="X25" s="193"/>
      <c r="Y25" s="193"/>
      <c r="Z25" s="193"/>
      <c r="AA25" s="193"/>
      <c r="AB25" s="193"/>
    </row>
    <row r="26" spans="1:33" s="104" customFormat="1" ht="25.65" customHeight="1">
      <c r="A26" s="21"/>
      <c r="B26" s="455" t="s">
        <v>329</v>
      </c>
      <c r="C26" s="455"/>
      <c r="D26" s="484"/>
      <c r="E26" s="484"/>
      <c r="F26" s="484"/>
      <c r="G26" s="484"/>
      <c r="H26" s="484"/>
      <c r="I26" s="484"/>
      <c r="K26" s="21"/>
      <c r="L26" s="196"/>
      <c r="M26" s="196"/>
      <c r="N26" s="316"/>
      <c r="O26" s="316"/>
      <c r="P26" s="316"/>
      <c r="Q26" s="216"/>
      <c r="R26" s="216"/>
      <c r="S26" s="216"/>
      <c r="T26" s="21"/>
      <c r="U26" s="194"/>
      <c r="V26" s="154"/>
      <c r="W26" s="154"/>
      <c r="X26" s="154"/>
      <c r="Y26" s="173"/>
      <c r="Z26" s="173"/>
      <c r="AA26" s="173"/>
    </row>
    <row r="27" spans="1:33" s="104" customFormat="1" ht="25.65" customHeight="1">
      <c r="A27" s="21"/>
      <c r="B27" s="455" t="s">
        <v>330</v>
      </c>
      <c r="C27" s="455"/>
      <c r="D27" s="484"/>
      <c r="E27" s="484"/>
      <c r="F27" s="484"/>
      <c r="G27" s="484"/>
      <c r="H27" s="484"/>
      <c r="I27" s="484"/>
      <c r="K27" s="21"/>
      <c r="L27" s="196"/>
      <c r="M27" s="196"/>
      <c r="N27" s="216"/>
      <c r="O27" s="216"/>
      <c r="P27" s="216"/>
      <c r="Q27" s="216"/>
      <c r="R27" s="216"/>
      <c r="S27" s="216"/>
      <c r="T27" s="21"/>
      <c r="U27" s="199"/>
      <c r="V27" s="312"/>
      <c r="W27" s="312"/>
      <c r="X27" s="312"/>
    </row>
    <row r="28" spans="1:33" s="104" customFormat="1" ht="25.65" customHeight="1">
      <c r="A28" s="21"/>
      <c r="B28" s="455" t="s">
        <v>238</v>
      </c>
      <c r="C28" s="455"/>
      <c r="D28" s="484"/>
      <c r="E28" s="484"/>
      <c r="F28" s="484"/>
      <c r="G28" s="484"/>
      <c r="H28" s="484"/>
      <c r="I28" s="484"/>
      <c r="K28" s="21"/>
      <c r="L28" s="196"/>
      <c r="M28" s="196"/>
      <c r="N28" s="313"/>
      <c r="O28" s="313"/>
      <c r="P28" s="313"/>
      <c r="Q28" s="314"/>
      <c r="R28" s="314"/>
      <c r="S28" s="314"/>
      <c r="T28" s="21"/>
      <c r="U28" s="194"/>
      <c r="V28" s="251"/>
      <c r="W28" s="251"/>
      <c r="X28" s="251"/>
    </row>
    <row r="29" spans="1:33" s="104" customFormat="1" ht="25.65" customHeight="1">
      <c r="A29" s="21"/>
      <c r="B29" s="455" t="s">
        <v>239</v>
      </c>
      <c r="C29" s="455"/>
      <c r="D29" s="456"/>
      <c r="E29" s="457"/>
      <c r="F29" s="458"/>
      <c r="G29" s="456"/>
      <c r="H29" s="457"/>
      <c r="I29" s="458"/>
      <c r="K29" s="21"/>
      <c r="L29" s="196"/>
      <c r="M29" s="196"/>
      <c r="N29" s="313"/>
      <c r="O29" s="313"/>
      <c r="P29" s="313"/>
      <c r="Q29" s="314"/>
      <c r="R29" s="314"/>
      <c r="S29" s="314"/>
      <c r="T29" s="21"/>
      <c r="U29" s="199"/>
      <c r="V29" s="251"/>
      <c r="W29" s="251"/>
      <c r="X29" s="251"/>
    </row>
    <row r="30" spans="1:33" s="104" customFormat="1" ht="25.65" customHeight="1">
      <c r="B30" s="455" t="s">
        <v>235</v>
      </c>
      <c r="C30" s="455"/>
      <c r="D30" s="462"/>
      <c r="E30" s="463"/>
      <c r="F30" s="24" t="s">
        <v>190</v>
      </c>
      <c r="G30" s="462"/>
      <c r="H30" s="463"/>
      <c r="I30" s="24" t="s">
        <v>190</v>
      </c>
      <c r="L30" s="196"/>
      <c r="M30" s="196"/>
      <c r="N30" s="317"/>
      <c r="O30" s="317"/>
      <c r="P30" s="200"/>
      <c r="Q30" s="317"/>
      <c r="R30" s="317"/>
      <c r="S30" s="200"/>
      <c r="U30" s="194"/>
      <c r="V30" s="156"/>
      <c r="W30" s="156"/>
      <c r="X30" s="200"/>
    </row>
    <row r="31" spans="1:33" s="104" customFormat="1" ht="14.25" customHeight="1">
      <c r="A31" s="22"/>
      <c r="B31" s="22"/>
      <c r="K31" s="22"/>
      <c r="L31" s="22"/>
      <c r="T31" s="22"/>
    </row>
    <row r="32" spans="1:33" s="104" customFormat="1" ht="18.75" customHeight="1">
      <c r="A32" s="18" t="s">
        <v>331</v>
      </c>
      <c r="B32" s="18"/>
      <c r="K32" s="18"/>
      <c r="L32" s="18"/>
      <c r="T32" s="18"/>
    </row>
    <row r="33" spans="1:28" s="104" customFormat="1" ht="36" customHeight="1">
      <c r="A33" s="22"/>
      <c r="B33" s="444"/>
      <c r="C33" s="459"/>
      <c r="D33" s="459"/>
      <c r="E33" s="459"/>
      <c r="F33" s="459"/>
      <c r="G33" s="459"/>
      <c r="H33" s="459"/>
      <c r="I33" s="445"/>
      <c r="K33" s="22"/>
      <c r="L33" s="318"/>
      <c r="M33" s="318"/>
      <c r="N33" s="318"/>
      <c r="O33" s="318"/>
      <c r="P33" s="318"/>
      <c r="Q33" s="318"/>
      <c r="R33" s="318"/>
      <c r="S33" s="318"/>
      <c r="T33" s="22"/>
      <c r="U33" s="132"/>
      <c r="V33" s="132"/>
      <c r="W33" s="132"/>
      <c r="X33" s="132"/>
      <c r="Y33" s="132"/>
      <c r="Z33" s="132"/>
      <c r="AA33" s="132"/>
      <c r="AB33" s="132"/>
    </row>
    <row r="34" spans="1:28" s="104" customFormat="1" ht="36" customHeight="1">
      <c r="A34" s="22"/>
      <c r="B34" s="446"/>
      <c r="C34" s="460"/>
      <c r="D34" s="460"/>
      <c r="E34" s="460"/>
      <c r="F34" s="460"/>
      <c r="G34" s="460"/>
      <c r="H34" s="460"/>
      <c r="I34" s="447"/>
      <c r="K34" s="22"/>
      <c r="L34" s="318"/>
      <c r="M34" s="318"/>
      <c r="N34" s="318"/>
      <c r="O34" s="318"/>
      <c r="P34" s="318"/>
      <c r="Q34" s="318"/>
      <c r="R34" s="318"/>
      <c r="S34" s="318"/>
      <c r="T34" s="22"/>
      <c r="U34" s="132"/>
      <c r="V34" s="132"/>
      <c r="W34" s="132"/>
      <c r="X34" s="132"/>
      <c r="Y34" s="132"/>
      <c r="Z34" s="132"/>
      <c r="AA34" s="132"/>
      <c r="AB34" s="132"/>
    </row>
    <row r="35" spans="1:28" s="104" customFormat="1" ht="36" customHeight="1">
      <c r="A35" s="21"/>
      <c r="B35" s="448"/>
      <c r="C35" s="461"/>
      <c r="D35" s="461"/>
      <c r="E35" s="461"/>
      <c r="F35" s="461"/>
      <c r="G35" s="461"/>
      <c r="H35" s="461"/>
      <c r="I35" s="449"/>
      <c r="K35" s="21"/>
      <c r="L35" s="318"/>
      <c r="M35" s="318"/>
      <c r="N35" s="318"/>
      <c r="O35" s="318"/>
      <c r="P35" s="318"/>
      <c r="Q35" s="318"/>
      <c r="R35" s="318"/>
      <c r="S35" s="318"/>
      <c r="T35" s="21"/>
      <c r="U35" s="132"/>
      <c r="V35" s="132"/>
      <c r="W35" s="132"/>
      <c r="X35" s="132"/>
      <c r="Y35" s="132"/>
      <c r="Z35" s="132"/>
      <c r="AA35" s="132"/>
      <c r="AB35" s="132"/>
    </row>
    <row r="36" spans="1:28" s="104" customFormat="1" ht="14.25" customHeight="1">
      <c r="A36" s="106"/>
      <c r="B36" s="106"/>
      <c r="C36" s="45"/>
      <c r="D36" s="45"/>
      <c r="E36" s="45"/>
      <c r="F36" s="45"/>
      <c r="G36" s="45"/>
      <c r="H36" s="106"/>
      <c r="I36" s="106"/>
      <c r="M36" s="18"/>
      <c r="N36" s="18"/>
      <c r="O36" s="18"/>
      <c r="P36" s="18"/>
      <c r="Q36" s="18"/>
      <c r="U36" s="132"/>
      <c r="V36" s="132"/>
      <c r="W36" s="132"/>
      <c r="X36" s="132"/>
      <c r="Y36" s="132"/>
      <c r="Z36" s="132"/>
      <c r="AA36" s="132"/>
      <c r="AB36" s="132"/>
    </row>
    <row r="37" spans="1:28" s="104" customFormat="1" ht="18.75" customHeight="1">
      <c r="A37" s="45" t="s">
        <v>254</v>
      </c>
      <c r="B37" s="45"/>
      <c r="C37" s="374"/>
      <c r="D37" s="374"/>
      <c r="E37" s="374"/>
      <c r="F37" s="374"/>
      <c r="G37" s="374"/>
      <c r="H37" s="374"/>
      <c r="I37" s="374"/>
      <c r="K37" s="18"/>
      <c r="L37" s="18"/>
      <c r="M37" s="132"/>
      <c r="N37" s="132"/>
      <c r="O37" s="132"/>
      <c r="P37" s="132"/>
      <c r="Q37" s="132"/>
      <c r="R37" s="132"/>
      <c r="S37" s="132"/>
      <c r="T37" s="18"/>
    </row>
    <row r="38" spans="1:28" s="104" customFormat="1" ht="36" customHeight="1">
      <c r="A38" s="22"/>
      <c r="B38" s="444"/>
      <c r="C38" s="459"/>
      <c r="D38" s="459"/>
      <c r="E38" s="459"/>
      <c r="F38" s="459"/>
      <c r="G38" s="459"/>
      <c r="H38" s="459"/>
      <c r="I38" s="445"/>
      <c r="K38" s="22"/>
      <c r="L38" s="318"/>
      <c r="M38" s="318"/>
      <c r="N38" s="318"/>
      <c r="O38" s="318"/>
      <c r="P38" s="318"/>
      <c r="Q38" s="318"/>
      <c r="R38" s="318"/>
      <c r="S38" s="318"/>
      <c r="T38" s="22"/>
      <c r="U38" s="132"/>
      <c r="V38" s="132"/>
      <c r="W38" s="132"/>
      <c r="X38" s="132"/>
      <c r="Y38" s="132"/>
      <c r="Z38" s="132"/>
      <c r="AA38" s="132"/>
      <c r="AB38" s="132"/>
    </row>
    <row r="39" spans="1:28" s="104" customFormat="1" ht="36" customHeight="1">
      <c r="A39" s="22"/>
      <c r="B39" s="446"/>
      <c r="C39" s="460"/>
      <c r="D39" s="460"/>
      <c r="E39" s="460"/>
      <c r="F39" s="460"/>
      <c r="G39" s="460"/>
      <c r="H39" s="460"/>
      <c r="I39" s="447"/>
      <c r="K39" s="22"/>
      <c r="L39" s="318"/>
      <c r="M39" s="318"/>
      <c r="N39" s="318"/>
      <c r="O39" s="318"/>
      <c r="P39" s="318"/>
      <c r="Q39" s="318"/>
      <c r="R39" s="318"/>
      <c r="S39" s="318"/>
      <c r="T39" s="22"/>
      <c r="U39" s="132"/>
      <c r="V39" s="132"/>
      <c r="W39" s="132"/>
      <c r="X39" s="132"/>
      <c r="Y39" s="132"/>
      <c r="Z39" s="132"/>
      <c r="AA39" s="132"/>
      <c r="AB39" s="132"/>
    </row>
    <row r="40" spans="1:28" s="104" customFormat="1" ht="36" customHeight="1">
      <c r="A40" s="22"/>
      <c r="B40" s="448"/>
      <c r="C40" s="461"/>
      <c r="D40" s="461"/>
      <c r="E40" s="461"/>
      <c r="F40" s="461"/>
      <c r="G40" s="461"/>
      <c r="H40" s="461"/>
      <c r="I40" s="449"/>
      <c r="K40" s="22"/>
      <c r="L40" s="318"/>
      <c r="M40" s="318"/>
      <c r="N40" s="318"/>
      <c r="O40" s="318"/>
      <c r="P40" s="318"/>
      <c r="Q40" s="318"/>
      <c r="R40" s="318"/>
      <c r="S40" s="318"/>
      <c r="T40" s="22"/>
      <c r="U40" s="132"/>
      <c r="V40" s="132"/>
      <c r="W40" s="132"/>
      <c r="X40" s="132"/>
      <c r="Y40" s="132"/>
      <c r="Z40" s="132"/>
      <c r="AA40" s="132"/>
      <c r="AB40" s="132"/>
    </row>
    <row r="41" spans="1:28">
      <c r="A41" s="22"/>
      <c r="B41" s="22"/>
      <c r="K41" s="22"/>
      <c r="L41" s="22"/>
      <c r="T41" s="22"/>
    </row>
  </sheetData>
  <sheetProtection formatCells="0" formatRows="0"/>
  <mergeCells count="39">
    <mergeCell ref="B20:B21"/>
    <mergeCell ref="B22:C22"/>
    <mergeCell ref="B25:C25"/>
    <mergeCell ref="B26:C26"/>
    <mergeCell ref="B19:C19"/>
    <mergeCell ref="B27:C27"/>
    <mergeCell ref="B28:C28"/>
    <mergeCell ref="G25:I25"/>
    <mergeCell ref="G26:I26"/>
    <mergeCell ref="G27:I27"/>
    <mergeCell ref="G28:I28"/>
    <mergeCell ref="D28:F28"/>
    <mergeCell ref="D25:F25"/>
    <mergeCell ref="D27:F27"/>
    <mergeCell ref="D26:F26"/>
    <mergeCell ref="B17:C18"/>
    <mergeCell ref="F15:F16"/>
    <mergeCell ref="B15:C16"/>
    <mergeCell ref="I17:I18"/>
    <mergeCell ref="I15:I16"/>
    <mergeCell ref="F17:F18"/>
    <mergeCell ref="A9:I9"/>
    <mergeCell ref="A10:I10"/>
    <mergeCell ref="A11:I11"/>
    <mergeCell ref="B13:C13"/>
    <mergeCell ref="B14:C14"/>
    <mergeCell ref="D13:H13"/>
    <mergeCell ref="D14:H14"/>
    <mergeCell ref="B12:C12"/>
    <mergeCell ref="D12:F12"/>
    <mergeCell ref="G12:I12"/>
    <mergeCell ref="B29:C29"/>
    <mergeCell ref="B30:C30"/>
    <mergeCell ref="G29:I29"/>
    <mergeCell ref="B38:I40"/>
    <mergeCell ref="D29:F29"/>
    <mergeCell ref="B33:I35"/>
    <mergeCell ref="D30:E30"/>
    <mergeCell ref="G30:H30"/>
  </mergeCells>
  <phoneticPr fontId="2"/>
  <conditionalFormatting sqref="E15:F15 D17 B17 D19 F16">
    <cfRule type="cellIs" dxfId="35" priority="29" stopIfTrue="1" operator="equal">
      <formula>0</formula>
    </cfRule>
  </conditionalFormatting>
  <conditionalFormatting sqref="W14:W15 X14:Z17">
    <cfRule type="cellIs" dxfId="34" priority="28" stopIfTrue="1" operator="equal">
      <formula>0</formula>
    </cfRule>
  </conditionalFormatting>
  <conditionalFormatting sqref="F19:F20">
    <cfRule type="cellIs" dxfId="33" priority="27" stopIfTrue="1" operator="equal">
      <formula>0</formula>
    </cfRule>
  </conditionalFormatting>
  <conditionalFormatting sqref="F21">
    <cfRule type="cellIs" dxfId="32" priority="26" stopIfTrue="1" operator="equal">
      <formula>0</formula>
    </cfRule>
  </conditionalFormatting>
  <conditionalFormatting sqref="D20">
    <cfRule type="cellIs" dxfId="31" priority="25" stopIfTrue="1" operator="equal">
      <formula>0</formula>
    </cfRule>
  </conditionalFormatting>
  <conditionalFormatting sqref="D21">
    <cfRule type="cellIs" dxfId="30" priority="24" stopIfTrue="1" operator="equal">
      <formula>0</formula>
    </cfRule>
  </conditionalFormatting>
  <conditionalFormatting sqref="G17 G19">
    <cfRule type="cellIs" dxfId="29" priority="23" stopIfTrue="1" operator="equal">
      <formula>0</formula>
    </cfRule>
  </conditionalFormatting>
  <conditionalFormatting sqref="G20">
    <cfRule type="cellIs" dxfId="28" priority="22" stopIfTrue="1" operator="equal">
      <formula>0</formula>
    </cfRule>
  </conditionalFormatting>
  <conditionalFormatting sqref="G21">
    <cfRule type="cellIs" dxfId="27" priority="21" stopIfTrue="1" operator="equal">
      <formula>0</formula>
    </cfRule>
  </conditionalFormatting>
  <conditionalFormatting sqref="I15:I16">
    <cfRule type="cellIs" dxfId="26" priority="20" stopIfTrue="1" operator="equal">
      <formula>0</formula>
    </cfRule>
  </conditionalFormatting>
  <conditionalFormatting sqref="I19:I20">
    <cfRule type="cellIs" dxfId="25" priority="19" stopIfTrue="1" operator="equal">
      <formula>0</formula>
    </cfRule>
  </conditionalFormatting>
  <conditionalFormatting sqref="I21">
    <cfRule type="cellIs" dxfId="24" priority="18" stopIfTrue="1" operator="equal">
      <formula>0</formula>
    </cfRule>
  </conditionalFormatting>
  <conditionalFormatting sqref="D14">
    <cfRule type="cellIs" dxfId="23" priority="16" stopIfTrue="1" operator="equal">
      <formula>0</formula>
    </cfRule>
  </conditionalFormatting>
  <conditionalFormatting sqref="O15:P16 N17 L17 N19">
    <cfRule type="cellIs" dxfId="22" priority="15" stopIfTrue="1" operator="equal">
      <formula>0</formula>
    </cfRule>
  </conditionalFormatting>
  <conditionalFormatting sqref="P19:P20">
    <cfRule type="cellIs" dxfId="21" priority="14" stopIfTrue="1" operator="equal">
      <formula>0</formula>
    </cfRule>
  </conditionalFormatting>
  <conditionalFormatting sqref="P21">
    <cfRule type="cellIs" dxfId="20" priority="13" stopIfTrue="1" operator="equal">
      <formula>0</formula>
    </cfRule>
  </conditionalFormatting>
  <conditionalFormatting sqref="N20">
    <cfRule type="cellIs" dxfId="19" priority="12" stopIfTrue="1" operator="equal">
      <formula>0</formula>
    </cfRule>
  </conditionalFormatting>
  <conditionalFormatting sqref="N21">
    <cfRule type="cellIs" dxfId="18" priority="11" stopIfTrue="1" operator="equal">
      <formula>0</formula>
    </cfRule>
  </conditionalFormatting>
  <conditionalFormatting sqref="Q17 Q19">
    <cfRule type="cellIs" dxfId="17" priority="10" stopIfTrue="1" operator="equal">
      <formula>0</formula>
    </cfRule>
  </conditionalFormatting>
  <conditionalFormatting sqref="Q20">
    <cfRule type="cellIs" dxfId="16" priority="9" stopIfTrue="1" operator="equal">
      <formula>0</formula>
    </cfRule>
  </conditionalFormatting>
  <conditionalFormatting sqref="Q21">
    <cfRule type="cellIs" dxfId="15" priority="8" stopIfTrue="1" operator="equal">
      <formula>0</formula>
    </cfRule>
  </conditionalFormatting>
  <conditionalFormatting sqref="S15:S16">
    <cfRule type="cellIs" dxfId="14" priority="7" stopIfTrue="1" operator="equal">
      <formula>0</formula>
    </cfRule>
  </conditionalFormatting>
  <conditionalFormatting sqref="S19:S20">
    <cfRule type="cellIs" dxfId="13" priority="6" stopIfTrue="1" operator="equal">
      <formula>0</formula>
    </cfRule>
  </conditionalFormatting>
  <conditionalFormatting sqref="S21">
    <cfRule type="cellIs" dxfId="12" priority="5" stopIfTrue="1" operator="equal">
      <formula>0</formula>
    </cfRule>
  </conditionalFormatting>
  <conditionalFormatting sqref="R15:R16">
    <cfRule type="cellIs" dxfId="11" priority="4" stopIfTrue="1" operator="equal">
      <formula>0</formula>
    </cfRule>
  </conditionalFormatting>
  <conditionalFormatting sqref="N14">
    <cfRule type="cellIs" dxfId="10" priority="3" stopIfTrue="1" operator="equal">
      <formula>0</formula>
    </cfRule>
  </conditionalFormatting>
  <conditionalFormatting sqref="D26:F28">
    <cfRule type="cellIs" dxfId="9" priority="2" stopIfTrue="1" operator="equal">
      <formula>0</formula>
    </cfRule>
  </conditionalFormatting>
  <conditionalFormatting sqref="G26:I28">
    <cfRule type="cellIs" dxfId="8" priority="1" stopIfTrue="1" operator="equal">
      <formula>0</formula>
    </cfRule>
  </conditionalFormatting>
  <pageMargins left="0.94488188976377963" right="0.74803149606299213" top="0.78740157480314965" bottom="0.59055118110236227" header="0.51181102362204722" footer="0.51181102362204722"/>
  <pageSetup paperSize="9" scale="95" orientation="portrait" blackAndWhite="1" r:id="rId1"/>
  <headerFooter alignWithMargins="0"/>
  <colBreaks count="1" manualBreakCount="1">
    <brk id="9" min="5" max="3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9"/>
  <sheetViews>
    <sheetView view="pageBreakPreview" topLeftCell="A10" zoomScaleNormal="100" zoomScaleSheetLayoutView="100" workbookViewId="0">
      <selection activeCell="B18" sqref="B18:D18"/>
    </sheetView>
  </sheetViews>
  <sheetFormatPr defaultColWidth="9" defaultRowHeight="13.2"/>
  <cols>
    <col min="1" max="1" width="2.88671875" style="105" customWidth="1"/>
    <col min="2" max="2" width="15.6640625" style="109" customWidth="1"/>
    <col min="3" max="3" width="18.6640625" style="109" customWidth="1"/>
    <col min="4" max="4" width="44.6640625" style="103" customWidth="1"/>
    <col min="5" max="5" width="9" style="103"/>
    <col min="6" max="6" width="2.88671875" style="105" customWidth="1"/>
    <col min="7" max="7" width="17.21875" style="109" customWidth="1"/>
    <col min="8" max="8" width="62" style="103" customWidth="1"/>
    <col min="9" max="16384" width="9" style="103"/>
  </cols>
  <sheetData>
    <row r="1" spans="1:9">
      <c r="B1" s="103"/>
      <c r="C1" s="103"/>
      <c r="G1" s="103"/>
    </row>
    <row r="2" spans="1:9">
      <c r="B2" s="103"/>
      <c r="C2" s="103"/>
      <c r="G2" s="103"/>
    </row>
    <row r="3" spans="1:9">
      <c r="B3" s="103"/>
      <c r="C3" s="103"/>
      <c r="G3" s="103"/>
    </row>
    <row r="4" spans="1:9">
      <c r="B4" s="103"/>
      <c r="C4" s="103"/>
      <c r="G4" s="103"/>
    </row>
    <row r="5" spans="1:9" ht="14.4">
      <c r="A5" s="450" t="s">
        <v>305</v>
      </c>
      <c r="B5" s="450"/>
      <c r="C5" s="450"/>
      <c r="D5" s="450"/>
      <c r="F5" s="46"/>
      <c r="G5" s="46"/>
      <c r="H5" s="46"/>
    </row>
    <row r="6" spans="1:9" s="106" customFormat="1" ht="14.1" customHeight="1">
      <c r="A6" s="47"/>
      <c r="B6" s="52"/>
      <c r="C6" s="52"/>
      <c r="D6" s="47"/>
      <c r="E6" s="47"/>
      <c r="F6" s="47"/>
      <c r="G6" s="52"/>
      <c r="H6" s="47"/>
      <c r="I6" s="47"/>
    </row>
    <row r="7" spans="1:9" s="106" customFormat="1" ht="14.1" customHeight="1">
      <c r="A7" s="48"/>
      <c r="B7" s="53"/>
      <c r="C7" s="53"/>
      <c r="D7" s="48"/>
      <c r="E7" s="48"/>
      <c r="F7" s="48"/>
      <c r="G7" s="53"/>
      <c r="H7" s="48"/>
      <c r="I7" s="48"/>
    </row>
    <row r="8" spans="1:9" s="106" customFormat="1" ht="18.75" customHeight="1">
      <c r="A8" s="50"/>
      <c r="B8" s="54" t="s">
        <v>340</v>
      </c>
      <c r="C8" s="54"/>
      <c r="D8" s="50"/>
      <c r="E8" s="55"/>
      <c r="F8" s="280"/>
      <c r="G8" s="290"/>
      <c r="H8" s="280"/>
      <c r="I8" s="55"/>
    </row>
    <row r="9" spans="1:9" s="106" customFormat="1" ht="18.75" customHeight="1">
      <c r="A9" s="50"/>
      <c r="B9" s="54" t="s">
        <v>368</v>
      </c>
      <c r="C9" s="54"/>
      <c r="D9" s="50"/>
      <c r="E9" s="55"/>
      <c r="F9" s="280"/>
      <c r="G9" s="290"/>
      <c r="H9" s="280"/>
      <c r="I9" s="55"/>
    </row>
    <row r="10" spans="1:9" s="106" customFormat="1" ht="18.75" customHeight="1">
      <c r="A10" s="125"/>
      <c r="B10" s="271" t="s">
        <v>260</v>
      </c>
      <c r="C10" s="54"/>
      <c r="D10" s="125"/>
      <c r="E10" s="55"/>
      <c r="F10" s="280"/>
      <c r="G10" s="290"/>
      <c r="H10" s="280"/>
      <c r="I10" s="55"/>
    </row>
    <row r="11" spans="1:9" ht="143.1" customHeight="1">
      <c r="A11" s="44"/>
      <c r="B11" s="128" t="s">
        <v>66</v>
      </c>
      <c r="C11" s="493"/>
      <c r="D11" s="494"/>
      <c r="F11" s="44"/>
      <c r="G11" s="257"/>
      <c r="H11" s="321"/>
    </row>
    <row r="12" spans="1:9" ht="87" customHeight="1">
      <c r="A12" s="44"/>
      <c r="B12" s="128" t="s">
        <v>246</v>
      </c>
      <c r="C12" s="495"/>
      <c r="D12" s="496"/>
      <c r="F12" s="44"/>
      <c r="G12" s="257"/>
      <c r="H12" s="171"/>
    </row>
    <row r="13" spans="1:9" ht="87" customHeight="1">
      <c r="A13" s="44"/>
      <c r="B13" s="128" t="s">
        <v>247</v>
      </c>
      <c r="C13" s="495"/>
      <c r="D13" s="496"/>
      <c r="F13" s="44"/>
      <c r="G13" s="257"/>
      <c r="H13" s="171"/>
    </row>
    <row r="14" spans="1:9" ht="87" customHeight="1">
      <c r="A14" s="44"/>
      <c r="B14" s="128" t="s">
        <v>248</v>
      </c>
      <c r="C14" s="495"/>
      <c r="D14" s="496"/>
      <c r="F14" s="44"/>
      <c r="G14" s="257"/>
      <c r="H14" s="171"/>
    </row>
    <row r="15" spans="1:9" ht="87" customHeight="1">
      <c r="A15" s="44"/>
      <c r="B15" s="497" t="s">
        <v>262</v>
      </c>
      <c r="C15" s="498"/>
      <c r="D15" s="134"/>
      <c r="F15" s="44"/>
      <c r="G15" s="257"/>
      <c r="H15" s="171"/>
    </row>
    <row r="16" spans="1:9" ht="14.25" customHeight="1">
      <c r="A16" s="44"/>
      <c r="B16" s="257"/>
      <c r="C16" s="257"/>
      <c r="D16" s="133"/>
      <c r="F16" s="44"/>
      <c r="G16" s="257"/>
      <c r="H16" s="171"/>
    </row>
    <row r="17" spans="1:8" ht="18.75" customHeight="1">
      <c r="A17" s="44"/>
      <c r="B17" s="54" t="s">
        <v>261</v>
      </c>
      <c r="C17" s="54"/>
      <c r="D17" s="264"/>
      <c r="F17" s="44"/>
      <c r="G17" s="104"/>
      <c r="H17" s="322"/>
    </row>
    <row r="18" spans="1:8" ht="143.1" customHeight="1">
      <c r="A18" s="44"/>
      <c r="B18" s="490"/>
      <c r="C18" s="491"/>
      <c r="D18" s="492"/>
      <c r="F18" s="44"/>
      <c r="G18" s="323"/>
      <c r="H18" s="322"/>
    </row>
    <row r="19" spans="1:8">
      <c r="A19" s="44"/>
      <c r="F19" s="44"/>
    </row>
  </sheetData>
  <sheetProtection formatCells="0" formatRows="0"/>
  <mergeCells count="7">
    <mergeCell ref="A5:D5"/>
    <mergeCell ref="B18:D18"/>
    <mergeCell ref="C11:D11"/>
    <mergeCell ref="C12:D12"/>
    <mergeCell ref="C13:D13"/>
    <mergeCell ref="C14:D14"/>
    <mergeCell ref="B15:C15"/>
  </mergeCells>
  <phoneticPr fontId="2"/>
  <pageMargins left="0.94488188976377963" right="0.74803149606299213" top="0.78740157480314965" bottom="0.59055118110236227" header="0.51181102362204722" footer="0.51181102362204722"/>
  <pageSetup paperSize="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48"/>
  <sheetViews>
    <sheetView view="pageBreakPreview" topLeftCell="A10" zoomScale="85" zoomScaleNormal="100" zoomScaleSheetLayoutView="85" workbookViewId="0">
      <selection activeCell="H42" sqref="H42"/>
    </sheetView>
  </sheetViews>
  <sheetFormatPr defaultColWidth="9" defaultRowHeight="13.2"/>
  <cols>
    <col min="1" max="1" width="2.88671875" style="105" customWidth="1"/>
    <col min="2" max="3" width="8.6640625" style="106" customWidth="1"/>
    <col min="4" max="4" width="2.6640625" style="106" customWidth="1"/>
    <col min="5" max="5" width="9.6640625" style="106" customWidth="1"/>
    <col min="6" max="6" width="15.6640625" style="106" customWidth="1"/>
    <col min="7" max="7" width="8.6640625" style="106" customWidth="1"/>
    <col min="8" max="8" width="12.6640625" style="106" customWidth="1"/>
    <col min="9" max="9" width="2.6640625" style="106" customWidth="1"/>
    <col min="10" max="10" width="15.6640625" style="106" customWidth="1"/>
    <col min="11" max="11" width="9" style="106"/>
    <col min="12" max="12" width="9" style="106" hidden="1" customWidth="1"/>
    <col min="13" max="13" width="2.88671875" style="105" customWidth="1"/>
    <col min="14" max="14" width="17.6640625" style="106" customWidth="1"/>
    <col min="15" max="15" width="9.6640625" style="106" customWidth="1"/>
    <col min="16" max="16" width="13.6640625" style="106" customWidth="1"/>
    <col min="17" max="17" width="9.6640625" style="106" customWidth="1"/>
    <col min="18" max="18" width="17.6640625" style="106" customWidth="1"/>
    <col min="19" max="19" width="15.6640625" style="106" customWidth="1"/>
    <col min="20" max="20" width="2.88671875" style="105" customWidth="1"/>
    <col min="21" max="21" width="18.33203125" style="106" customWidth="1"/>
    <col min="22" max="22" width="43" style="106" customWidth="1"/>
    <col min="23" max="23" width="8.88671875" style="106" customWidth="1"/>
    <col min="24" max="16384" width="9" style="106"/>
  </cols>
  <sheetData>
    <row r="1" spans="1:25" s="103" customFormat="1">
      <c r="A1" s="105"/>
      <c r="M1" s="105"/>
      <c r="T1" s="105"/>
    </row>
    <row r="2" spans="1:25" s="103" customFormat="1">
      <c r="A2" s="105"/>
      <c r="M2" s="105"/>
      <c r="T2" s="105"/>
      <c r="U2" s="106"/>
      <c r="V2" s="106"/>
      <c r="W2" s="106"/>
      <c r="X2" s="106"/>
    </row>
    <row r="3" spans="1:25" s="103" customFormat="1">
      <c r="A3" s="105"/>
      <c r="M3" s="105"/>
      <c r="T3" s="105"/>
      <c r="U3" s="106"/>
      <c r="V3" s="106"/>
      <c r="W3" s="106"/>
      <c r="X3" s="106"/>
    </row>
    <row r="4" spans="1:25" s="103" customFormat="1">
      <c r="A4" s="105"/>
      <c r="M4" s="105"/>
      <c r="T4" s="105"/>
      <c r="U4" s="106"/>
      <c r="V4" s="106"/>
      <c r="W4" s="106"/>
      <c r="X4" s="106"/>
    </row>
    <row r="5" spans="1:25" s="103" customFormat="1" ht="14.4">
      <c r="A5" s="56" t="s">
        <v>304</v>
      </c>
      <c r="B5" s="56"/>
      <c r="C5" s="56"/>
      <c r="D5" s="56"/>
      <c r="H5" s="56"/>
      <c r="I5" s="56"/>
      <c r="M5" s="56"/>
      <c r="N5" s="56"/>
      <c r="R5" s="56"/>
      <c r="T5" s="46"/>
      <c r="U5" s="46"/>
      <c r="V5" s="46"/>
      <c r="W5" s="106"/>
      <c r="X5" s="106"/>
    </row>
    <row r="6" spans="1:25" ht="14.1" customHeight="1">
      <c r="A6" s="47"/>
      <c r="B6" s="52"/>
      <c r="C6" s="52"/>
      <c r="D6" s="52"/>
      <c r="H6" s="47"/>
      <c r="I6" s="47"/>
      <c r="J6" s="47"/>
      <c r="M6" s="47"/>
      <c r="N6" s="52"/>
      <c r="R6" s="47"/>
      <c r="S6" s="47"/>
      <c r="T6" s="47"/>
      <c r="U6" s="52"/>
      <c r="V6" s="47"/>
      <c r="W6" s="47"/>
    </row>
    <row r="7" spans="1:25" ht="14.1" customHeight="1">
      <c r="A7" s="48"/>
      <c r="B7" s="53"/>
      <c r="C7" s="53"/>
      <c r="D7" s="53"/>
      <c r="H7" s="48"/>
      <c r="I7" s="48"/>
      <c r="J7" s="48"/>
      <c r="M7" s="48"/>
      <c r="N7" s="53"/>
      <c r="R7" s="48"/>
      <c r="S7" s="48"/>
      <c r="T7" s="48"/>
      <c r="U7" s="53"/>
      <c r="V7" s="48"/>
      <c r="W7" s="48"/>
    </row>
    <row r="8" spans="1:25" ht="18.75" customHeight="1">
      <c r="A8" s="50"/>
      <c r="B8" s="54" t="s">
        <v>341</v>
      </c>
      <c r="C8" s="54"/>
      <c r="D8" s="54"/>
      <c r="E8" s="125"/>
      <c r="F8" s="125"/>
      <c r="G8" s="125"/>
      <c r="H8" s="50"/>
      <c r="I8" s="284"/>
      <c r="J8" s="55"/>
      <c r="K8" s="55"/>
      <c r="L8" s="55"/>
      <c r="M8" s="186"/>
      <c r="N8" s="54"/>
      <c r="O8" s="186"/>
      <c r="P8" s="186"/>
      <c r="Q8" s="186"/>
      <c r="R8" s="186"/>
      <c r="S8" s="55"/>
      <c r="T8" s="185"/>
      <c r="U8" s="149"/>
      <c r="V8" s="185"/>
      <c r="W8" s="41"/>
      <c r="X8" s="185"/>
      <c r="Y8" s="55"/>
    </row>
    <row r="9" spans="1:25" ht="18.75" customHeight="1">
      <c r="A9" s="50"/>
      <c r="B9" s="271" t="s">
        <v>342</v>
      </c>
      <c r="C9" s="271"/>
      <c r="D9" s="271"/>
      <c r="E9" s="125"/>
      <c r="F9" s="125"/>
      <c r="G9" s="125"/>
      <c r="H9" s="50"/>
      <c r="I9" s="284"/>
      <c r="J9" s="55"/>
      <c r="K9" s="55"/>
      <c r="L9" s="55"/>
      <c r="M9" s="186"/>
      <c r="N9" s="54"/>
      <c r="O9" s="186"/>
      <c r="P9" s="186"/>
      <c r="Q9" s="186"/>
      <c r="R9" s="186"/>
      <c r="S9" s="55"/>
      <c r="T9" s="185"/>
      <c r="U9" s="149"/>
      <c r="V9" s="185"/>
      <c r="W9" s="41"/>
      <c r="X9" s="185"/>
      <c r="Y9" s="55"/>
    </row>
    <row r="10" spans="1:25" ht="18.75" customHeight="1">
      <c r="A10" s="125"/>
      <c r="B10" s="271" t="s">
        <v>344</v>
      </c>
      <c r="C10" s="271"/>
      <c r="D10" s="271"/>
      <c r="E10" s="125"/>
      <c r="F10" s="125"/>
      <c r="G10" s="125"/>
      <c r="H10" s="125"/>
      <c r="I10" s="284"/>
      <c r="J10" s="55"/>
      <c r="K10" s="55"/>
      <c r="L10" s="55"/>
      <c r="M10" s="186"/>
      <c r="N10" s="54"/>
      <c r="O10" s="186"/>
      <c r="P10" s="186"/>
      <c r="Q10" s="186"/>
      <c r="R10" s="186"/>
      <c r="S10" s="55"/>
      <c r="T10" s="185"/>
      <c r="U10" s="149"/>
      <c r="V10" s="185"/>
      <c r="W10" s="41"/>
      <c r="X10" s="185"/>
      <c r="Y10" s="55"/>
    </row>
    <row r="11" spans="1:25" ht="18.75" customHeight="1">
      <c r="A11" s="125"/>
      <c r="B11" s="272" t="s">
        <v>343</v>
      </c>
      <c r="C11" s="272"/>
      <c r="D11" s="272"/>
      <c r="E11" s="125"/>
      <c r="F11" s="125"/>
      <c r="G11" s="125"/>
      <c r="H11" s="125"/>
      <c r="I11" s="284"/>
      <c r="J11" s="55"/>
      <c r="K11" s="55"/>
      <c r="L11" s="55"/>
      <c r="M11" s="186"/>
      <c r="N11" s="54"/>
      <c r="O11" s="186"/>
      <c r="P11" s="186"/>
      <c r="Q11" s="186"/>
      <c r="R11" s="186"/>
      <c r="S11" s="55"/>
      <c r="T11" s="185"/>
      <c r="U11" s="149"/>
      <c r="V11" s="185"/>
      <c r="W11" s="41"/>
      <c r="X11" s="185"/>
      <c r="Y11" s="55"/>
    </row>
    <row r="12" spans="1:25" ht="27.9" customHeight="1">
      <c r="A12" s="44"/>
      <c r="B12" s="511" t="s">
        <v>267</v>
      </c>
      <c r="C12" s="512"/>
      <c r="D12" s="513"/>
      <c r="E12" s="127" t="s">
        <v>332</v>
      </c>
      <c r="F12" s="499" t="s">
        <v>333</v>
      </c>
      <c r="G12" s="500"/>
      <c r="H12" s="500"/>
      <c r="I12" s="500"/>
      <c r="J12" s="501"/>
      <c r="M12" s="44"/>
      <c r="N12" s="150"/>
      <c r="O12" s="187"/>
      <c r="P12" s="98"/>
      <c r="Q12" s="98"/>
      <c r="R12" s="98"/>
      <c r="S12" s="98"/>
      <c r="T12" s="44"/>
      <c r="U12" s="157"/>
      <c r="V12" s="157"/>
      <c r="W12" s="157"/>
      <c r="X12" s="157"/>
    </row>
    <row r="13" spans="1:25" ht="27.9" customHeight="1">
      <c r="A13" s="44"/>
      <c r="B13" s="514" t="s">
        <v>263</v>
      </c>
      <c r="C13" s="515"/>
      <c r="D13" s="516"/>
      <c r="E13" s="387"/>
      <c r="F13" s="502"/>
      <c r="G13" s="503"/>
      <c r="H13" s="503"/>
      <c r="I13" s="503"/>
      <c r="J13" s="504"/>
      <c r="M13" s="44"/>
      <c r="N13" s="209"/>
      <c r="O13" s="324"/>
      <c r="P13" s="327"/>
      <c r="Q13" s="327"/>
      <c r="R13" s="327"/>
      <c r="S13" s="327"/>
      <c r="T13" s="44"/>
      <c r="U13" s="157"/>
      <c r="V13" s="157"/>
      <c r="W13" s="157"/>
      <c r="X13" s="157"/>
    </row>
    <row r="14" spans="1:25" ht="27.9" customHeight="1">
      <c r="A14" s="44"/>
      <c r="B14" s="514" t="s">
        <v>264</v>
      </c>
      <c r="C14" s="515"/>
      <c r="D14" s="516"/>
      <c r="E14" s="387"/>
      <c r="F14" s="502"/>
      <c r="G14" s="503"/>
      <c r="H14" s="503"/>
      <c r="I14" s="503"/>
      <c r="J14" s="504"/>
      <c r="L14" s="106" t="s">
        <v>317</v>
      </c>
      <c r="M14" s="44"/>
      <c r="N14" s="209"/>
      <c r="O14" s="324"/>
      <c r="P14" s="327"/>
      <c r="Q14" s="327"/>
      <c r="R14" s="327"/>
      <c r="S14" s="327"/>
      <c r="T14" s="44"/>
      <c r="U14" s="157"/>
      <c r="V14" s="157"/>
      <c r="W14" s="157"/>
      <c r="X14" s="157"/>
    </row>
    <row r="15" spans="1:25" ht="27.9" customHeight="1">
      <c r="A15" s="44"/>
      <c r="B15" s="514" t="s">
        <v>265</v>
      </c>
      <c r="C15" s="515"/>
      <c r="D15" s="516"/>
      <c r="E15" s="387"/>
      <c r="F15" s="502"/>
      <c r="G15" s="503"/>
      <c r="H15" s="503"/>
      <c r="I15" s="503"/>
      <c r="J15" s="504"/>
      <c r="L15" s="106" t="s">
        <v>318</v>
      </c>
      <c r="M15" s="44"/>
      <c r="N15" s="209"/>
      <c r="O15" s="325"/>
      <c r="P15" s="327"/>
      <c r="Q15" s="327"/>
      <c r="R15" s="327"/>
      <c r="S15" s="327"/>
      <c r="T15" s="44"/>
      <c r="U15" s="157"/>
      <c r="V15" s="157"/>
      <c r="W15" s="157"/>
      <c r="X15" s="157"/>
    </row>
    <row r="16" spans="1:25" ht="27.9" customHeight="1">
      <c r="A16" s="44"/>
      <c r="B16" s="514" t="s">
        <v>266</v>
      </c>
      <c r="C16" s="515"/>
      <c r="D16" s="516"/>
      <c r="E16" s="387"/>
      <c r="F16" s="502"/>
      <c r="G16" s="503"/>
      <c r="H16" s="503"/>
      <c r="I16" s="503"/>
      <c r="J16" s="504"/>
      <c r="M16" s="44"/>
      <c r="N16" s="209"/>
      <c r="O16" s="325"/>
      <c r="P16" s="327"/>
      <c r="Q16" s="327"/>
      <c r="R16" s="327"/>
      <c r="S16" s="327"/>
      <c r="T16" s="44"/>
      <c r="U16" s="135"/>
      <c r="V16" s="135"/>
      <c r="W16" s="135"/>
      <c r="X16" s="135"/>
    </row>
    <row r="17" spans="1:24" ht="27.9" customHeight="1">
      <c r="A17" s="44"/>
      <c r="B17" s="354" t="s">
        <v>379</v>
      </c>
      <c r="C17" s="388" t="s">
        <v>380</v>
      </c>
      <c r="D17" s="375" t="s">
        <v>381</v>
      </c>
      <c r="E17" s="387"/>
      <c r="F17" s="502"/>
      <c r="G17" s="503"/>
      <c r="H17" s="503"/>
      <c r="I17" s="503"/>
      <c r="J17" s="504"/>
      <c r="M17" s="44"/>
      <c r="N17" s="209"/>
      <c r="O17" s="325"/>
      <c r="P17" s="327"/>
      <c r="Q17" s="327"/>
      <c r="R17" s="327"/>
      <c r="S17" s="327"/>
      <c r="T17" s="44"/>
      <c r="U17" s="135"/>
      <c r="V17" s="135"/>
      <c r="W17" s="135"/>
      <c r="X17" s="135"/>
    </row>
    <row r="18" spans="1:24" ht="27.9" customHeight="1">
      <c r="A18" s="44"/>
      <c r="B18" s="354" t="s">
        <v>379</v>
      </c>
      <c r="C18" s="388"/>
      <c r="D18" s="375" t="s">
        <v>381</v>
      </c>
      <c r="E18" s="387"/>
      <c r="F18" s="502"/>
      <c r="G18" s="503"/>
      <c r="H18" s="503"/>
      <c r="I18" s="503"/>
      <c r="J18" s="504"/>
      <c r="M18" s="44"/>
      <c r="N18" s="209"/>
      <c r="O18" s="325"/>
      <c r="P18" s="327"/>
      <c r="Q18" s="327"/>
      <c r="R18" s="327"/>
      <c r="S18" s="327"/>
      <c r="T18" s="44"/>
      <c r="U18" s="135"/>
      <c r="V18" s="135"/>
      <c r="W18" s="135"/>
      <c r="X18" s="135"/>
    </row>
    <row r="19" spans="1:24">
      <c r="A19" s="41"/>
      <c r="M19" s="41"/>
      <c r="T19" s="41"/>
    </row>
    <row r="20" spans="1:24" ht="20.25" customHeight="1">
      <c r="B20" s="45" t="s">
        <v>334</v>
      </c>
      <c r="C20" s="45"/>
      <c r="D20" s="45"/>
      <c r="H20" s="45"/>
      <c r="I20" s="45"/>
      <c r="J20" s="45"/>
      <c r="M20" s="45"/>
      <c r="N20" s="45"/>
      <c r="R20" s="45"/>
      <c r="S20" s="45"/>
      <c r="T20" s="45"/>
      <c r="U20" s="45"/>
      <c r="V20" s="45"/>
      <c r="W20" s="45"/>
    </row>
    <row r="21" spans="1:24" ht="20.25" customHeight="1">
      <c r="A21" s="45"/>
      <c r="B21" s="45" t="s">
        <v>389</v>
      </c>
      <c r="C21" s="45"/>
      <c r="D21" s="45"/>
      <c r="H21" s="45"/>
      <c r="I21" s="45"/>
      <c r="J21" s="45"/>
      <c r="M21" s="45"/>
      <c r="N21" s="45"/>
      <c r="R21" s="45"/>
      <c r="S21" s="45"/>
      <c r="T21" s="45"/>
      <c r="U21" s="45"/>
      <c r="V21" s="45"/>
      <c r="W21" s="45"/>
    </row>
    <row r="22" spans="1:24" ht="15.6" customHeight="1">
      <c r="A22" s="44"/>
      <c r="B22" s="499" t="s">
        <v>268</v>
      </c>
      <c r="C22" s="500"/>
      <c r="D22" s="501"/>
      <c r="E22" s="499" t="s">
        <v>298</v>
      </c>
      <c r="F22" s="500"/>
      <c r="G22" s="500"/>
      <c r="H22" s="500"/>
      <c r="I22" s="501"/>
      <c r="J22" s="57" t="s">
        <v>271</v>
      </c>
      <c r="M22" s="44"/>
      <c r="N22" s="187"/>
      <c r="O22" s="98"/>
      <c r="P22" s="98"/>
      <c r="Q22" s="98"/>
      <c r="R22" s="98"/>
      <c r="S22" s="187"/>
      <c r="T22" s="44"/>
      <c r="U22" s="187"/>
      <c r="V22" s="187"/>
      <c r="W22" s="187"/>
      <c r="X22" s="187"/>
    </row>
    <row r="23" spans="1:24" ht="27.9" customHeight="1">
      <c r="A23" s="44"/>
      <c r="B23" s="502"/>
      <c r="C23" s="503"/>
      <c r="D23" s="504"/>
      <c r="E23" s="502"/>
      <c r="F23" s="503"/>
      <c r="G23" s="503"/>
      <c r="H23" s="503"/>
      <c r="I23" s="504"/>
      <c r="J23" s="389"/>
      <c r="M23" s="44"/>
      <c r="N23" s="326"/>
      <c r="O23" s="327"/>
      <c r="P23" s="327"/>
      <c r="Q23" s="327"/>
      <c r="R23" s="327"/>
      <c r="S23" s="325"/>
      <c r="T23" s="44"/>
      <c r="U23" s="207"/>
      <c r="V23" s="207"/>
      <c r="W23" s="208"/>
      <c r="X23" s="209"/>
    </row>
    <row r="24" spans="1:24" ht="27.9" customHeight="1">
      <c r="A24" s="44"/>
      <c r="B24" s="502"/>
      <c r="C24" s="503"/>
      <c r="D24" s="504"/>
      <c r="E24" s="502"/>
      <c r="F24" s="503"/>
      <c r="G24" s="503"/>
      <c r="H24" s="503"/>
      <c r="I24" s="504"/>
      <c r="J24" s="389"/>
      <c r="M24" s="44"/>
      <c r="N24" s="326"/>
      <c r="O24" s="327"/>
      <c r="P24" s="327"/>
      <c r="Q24" s="327"/>
      <c r="R24" s="327"/>
      <c r="S24" s="325"/>
      <c r="T24" s="44"/>
      <c r="U24" s="207"/>
      <c r="V24" s="207"/>
      <c r="W24" s="208"/>
      <c r="X24" s="209"/>
    </row>
    <row r="25" spans="1:24" ht="27.9" customHeight="1">
      <c r="A25" s="44"/>
      <c r="B25" s="502"/>
      <c r="C25" s="503"/>
      <c r="D25" s="504"/>
      <c r="E25" s="502"/>
      <c r="F25" s="503"/>
      <c r="G25" s="503"/>
      <c r="H25" s="503"/>
      <c r="I25" s="504"/>
      <c r="J25" s="389"/>
      <c r="M25" s="44"/>
      <c r="N25" s="326"/>
      <c r="O25" s="327"/>
      <c r="P25" s="327"/>
      <c r="Q25" s="327"/>
      <c r="R25" s="327"/>
      <c r="S25" s="325"/>
      <c r="T25" s="44"/>
      <c r="U25" s="207"/>
      <c r="V25" s="207"/>
      <c r="W25" s="208"/>
      <c r="X25" s="208"/>
    </row>
    <row r="26" spans="1:24" ht="27.9" customHeight="1">
      <c r="A26" s="44"/>
      <c r="B26" s="502"/>
      <c r="C26" s="503"/>
      <c r="D26" s="504"/>
      <c r="E26" s="502"/>
      <c r="F26" s="503"/>
      <c r="G26" s="503"/>
      <c r="H26" s="503"/>
      <c r="I26" s="504"/>
      <c r="J26" s="389"/>
      <c r="M26" s="44"/>
      <c r="N26" s="326"/>
      <c r="O26" s="327"/>
      <c r="P26" s="327"/>
      <c r="Q26" s="327"/>
      <c r="R26" s="327"/>
      <c r="S26" s="325"/>
      <c r="T26" s="44"/>
      <c r="U26" s="207"/>
      <c r="V26" s="207"/>
      <c r="W26" s="208"/>
      <c r="X26" s="208"/>
    </row>
    <row r="27" spans="1:24" ht="27.9" customHeight="1">
      <c r="A27" s="44"/>
      <c r="B27" s="502"/>
      <c r="C27" s="503"/>
      <c r="D27" s="504"/>
      <c r="E27" s="502"/>
      <c r="F27" s="503"/>
      <c r="G27" s="503"/>
      <c r="H27" s="503"/>
      <c r="I27" s="504"/>
      <c r="J27" s="389"/>
      <c r="M27" s="44"/>
      <c r="N27" s="326"/>
      <c r="O27" s="327"/>
      <c r="P27" s="327"/>
      <c r="Q27" s="327"/>
      <c r="R27" s="327"/>
      <c r="S27" s="325"/>
      <c r="T27" s="44"/>
      <c r="U27" s="207"/>
      <c r="V27" s="207"/>
      <c r="W27" s="208"/>
      <c r="X27" s="208"/>
    </row>
    <row r="28" spans="1:24" ht="27.9" customHeight="1">
      <c r="A28" s="44"/>
      <c r="B28" s="502"/>
      <c r="C28" s="503"/>
      <c r="D28" s="504"/>
      <c r="E28" s="502"/>
      <c r="F28" s="503"/>
      <c r="G28" s="503"/>
      <c r="H28" s="503"/>
      <c r="I28" s="504"/>
      <c r="J28" s="389"/>
      <c r="M28" s="44"/>
      <c r="N28" s="326"/>
      <c r="O28" s="327"/>
      <c r="P28" s="327"/>
      <c r="Q28" s="327"/>
      <c r="R28" s="327"/>
      <c r="S28" s="325"/>
      <c r="T28" s="44"/>
      <c r="U28" s="207"/>
      <c r="V28" s="207"/>
      <c r="W28" s="208"/>
      <c r="X28" s="208"/>
    </row>
    <row r="29" spans="1:24" ht="27.9" customHeight="1">
      <c r="A29" s="44"/>
      <c r="B29" s="502"/>
      <c r="C29" s="503"/>
      <c r="D29" s="504"/>
      <c r="E29" s="502"/>
      <c r="F29" s="503"/>
      <c r="G29" s="503"/>
      <c r="H29" s="503"/>
      <c r="I29" s="504"/>
      <c r="J29" s="389"/>
      <c r="M29" s="44"/>
      <c r="N29" s="326"/>
      <c r="O29" s="327"/>
      <c r="P29" s="327"/>
      <c r="Q29" s="327"/>
      <c r="R29" s="327"/>
      <c r="S29" s="325"/>
      <c r="T29" s="44"/>
      <c r="U29" s="207"/>
      <c r="V29" s="207"/>
      <c r="W29" s="208"/>
      <c r="X29" s="208"/>
    </row>
    <row r="30" spans="1:24" ht="27.9" customHeight="1">
      <c r="A30" s="44"/>
      <c r="B30" s="502"/>
      <c r="C30" s="503"/>
      <c r="D30" s="504"/>
      <c r="E30" s="502"/>
      <c r="F30" s="503"/>
      <c r="G30" s="503"/>
      <c r="H30" s="503"/>
      <c r="I30" s="504"/>
      <c r="J30" s="389"/>
      <c r="M30" s="44"/>
      <c r="N30" s="326"/>
      <c r="O30" s="327"/>
      <c r="P30" s="327"/>
      <c r="Q30" s="327"/>
      <c r="R30" s="327"/>
      <c r="S30" s="325"/>
      <c r="T30" s="44"/>
      <c r="U30" s="207"/>
      <c r="V30" s="207"/>
      <c r="W30" s="208"/>
      <c r="X30" s="208"/>
    </row>
    <row r="31" spans="1:24">
      <c r="A31" s="41"/>
      <c r="M31" s="41"/>
      <c r="T31" s="41"/>
    </row>
    <row r="32" spans="1:24" ht="20.25" customHeight="1">
      <c r="A32" s="45" t="s">
        <v>335</v>
      </c>
      <c r="B32" s="45"/>
      <c r="C32" s="45"/>
      <c r="D32" s="45"/>
      <c r="H32" s="45"/>
      <c r="I32" s="45"/>
      <c r="J32" s="45"/>
      <c r="M32" s="45"/>
      <c r="N32" s="45"/>
      <c r="R32" s="45"/>
      <c r="S32" s="45"/>
      <c r="T32" s="45"/>
      <c r="U32" s="45"/>
      <c r="V32" s="45"/>
      <c r="W32" s="45"/>
    </row>
    <row r="33" spans="1:24" ht="20.25" customHeight="1">
      <c r="A33" s="45"/>
      <c r="B33" s="45" t="s">
        <v>336</v>
      </c>
      <c r="C33" s="45"/>
      <c r="D33" s="45"/>
      <c r="H33" s="45"/>
      <c r="I33" s="45"/>
      <c r="J33" s="45"/>
      <c r="M33" s="45"/>
      <c r="N33" s="45"/>
      <c r="R33" s="45"/>
      <c r="S33" s="45"/>
      <c r="T33" s="45"/>
      <c r="U33" s="45"/>
      <c r="V33" s="45"/>
      <c r="W33" s="45"/>
    </row>
    <row r="34" spans="1:24" ht="20.25" customHeight="1">
      <c r="A34" s="45"/>
      <c r="B34" s="45" t="s">
        <v>337</v>
      </c>
      <c r="C34" s="45"/>
      <c r="D34" s="45"/>
      <c r="H34" s="45"/>
      <c r="I34" s="45"/>
      <c r="J34" s="45"/>
      <c r="M34" s="45"/>
      <c r="N34" s="45"/>
      <c r="R34" s="45"/>
      <c r="S34" s="45"/>
      <c r="T34" s="45"/>
      <c r="U34" s="45"/>
      <c r="V34" s="45"/>
      <c r="W34" s="45"/>
    </row>
    <row r="35" spans="1:24" ht="27.9" customHeight="1">
      <c r="A35" s="44"/>
      <c r="B35" s="499" t="s">
        <v>269</v>
      </c>
      <c r="C35" s="500"/>
      <c r="D35" s="500"/>
      <c r="E35" s="501"/>
      <c r="F35" s="126" t="s">
        <v>270</v>
      </c>
      <c r="G35" s="510" t="s">
        <v>269</v>
      </c>
      <c r="H35" s="500"/>
      <c r="I35" s="501"/>
      <c r="J35" s="127" t="s">
        <v>270</v>
      </c>
      <c r="M35" s="44"/>
      <c r="N35" s="98"/>
      <c r="O35" s="98"/>
      <c r="P35" s="187"/>
      <c r="Q35" s="98"/>
      <c r="R35" s="98"/>
      <c r="S35" s="187"/>
      <c r="T35" s="44"/>
      <c r="U35" s="187"/>
      <c r="V35" s="187"/>
      <c r="W35" s="187"/>
      <c r="X35" s="187"/>
    </row>
    <row r="36" spans="1:24" ht="27.9" customHeight="1">
      <c r="A36" s="44"/>
      <c r="B36" s="508" t="s">
        <v>272</v>
      </c>
      <c r="C36" s="506"/>
      <c r="D36" s="506"/>
      <c r="E36" s="507"/>
      <c r="F36" s="390"/>
      <c r="G36" s="509" t="s">
        <v>391</v>
      </c>
      <c r="H36" s="506"/>
      <c r="I36" s="507"/>
      <c r="J36" s="389"/>
      <c r="L36" s="106" t="s">
        <v>317</v>
      </c>
      <c r="M36" s="44"/>
      <c r="N36" s="327"/>
      <c r="O36" s="327"/>
      <c r="P36" s="325"/>
      <c r="Q36" s="327"/>
      <c r="R36" s="327"/>
      <c r="S36" s="325"/>
      <c r="T36" s="44"/>
      <c r="U36" s="207"/>
      <c r="V36" s="207"/>
      <c r="W36" s="208"/>
      <c r="X36" s="209"/>
    </row>
    <row r="37" spans="1:24" ht="27.9" customHeight="1">
      <c r="A37" s="44"/>
      <c r="B37" s="508" t="s">
        <v>273</v>
      </c>
      <c r="C37" s="506"/>
      <c r="D37" s="506"/>
      <c r="E37" s="507"/>
      <c r="F37" s="390"/>
      <c r="G37" s="265" t="s">
        <v>378</v>
      </c>
      <c r="H37" s="388"/>
      <c r="I37" s="375" t="s">
        <v>381</v>
      </c>
      <c r="J37" s="389"/>
      <c r="L37" s="106" t="s">
        <v>319</v>
      </c>
      <c r="M37" s="44"/>
      <c r="N37" s="327"/>
      <c r="O37" s="327"/>
      <c r="P37" s="324"/>
      <c r="Q37" s="327"/>
      <c r="R37" s="327"/>
      <c r="S37" s="325"/>
      <c r="T37" s="44"/>
      <c r="U37" s="207"/>
      <c r="V37" s="207"/>
      <c r="W37" s="208"/>
      <c r="X37" s="209"/>
    </row>
    <row r="38" spans="1:24" ht="27.9" customHeight="1">
      <c r="A38" s="44"/>
      <c r="B38" s="505" t="s">
        <v>392</v>
      </c>
      <c r="C38" s="506"/>
      <c r="D38" s="506"/>
      <c r="E38" s="507"/>
      <c r="F38" s="390"/>
      <c r="G38" s="265" t="s">
        <v>378</v>
      </c>
      <c r="H38" s="388"/>
      <c r="I38" s="375" t="s">
        <v>381</v>
      </c>
      <c r="J38" s="389"/>
      <c r="L38" s="106" t="s">
        <v>318</v>
      </c>
      <c r="M38" s="44"/>
      <c r="N38" s="327"/>
      <c r="O38" s="327"/>
      <c r="P38" s="324"/>
      <c r="Q38" s="327"/>
      <c r="R38" s="327"/>
      <c r="S38" s="325"/>
      <c r="T38" s="44"/>
      <c r="U38" s="207"/>
      <c r="V38" s="207"/>
      <c r="W38" s="208"/>
      <c r="X38" s="209"/>
    </row>
    <row r="39" spans="1:24" ht="20.25" customHeight="1">
      <c r="A39" s="41"/>
      <c r="M39" s="41"/>
      <c r="T39" s="41"/>
    </row>
    <row r="40" spans="1:24" ht="20.25" customHeight="1">
      <c r="A40" s="45"/>
      <c r="B40" s="45"/>
      <c r="C40" s="45"/>
      <c r="D40" s="45"/>
      <c r="H40" s="45"/>
      <c r="I40" s="45"/>
      <c r="J40" s="45"/>
      <c r="M40" s="45"/>
      <c r="N40" s="45"/>
      <c r="R40" s="45"/>
      <c r="S40" s="45"/>
      <c r="T40" s="45"/>
      <c r="U40" s="45"/>
      <c r="V40" s="45"/>
      <c r="W40" s="45"/>
    </row>
    <row r="41" spans="1:24" ht="30" customHeight="1">
      <c r="A41" s="44"/>
      <c r="B41" s="132"/>
      <c r="C41" s="132"/>
      <c r="D41" s="132"/>
      <c r="E41" s="132"/>
      <c r="F41" s="132"/>
      <c r="G41" s="132"/>
      <c r="H41" s="132"/>
      <c r="I41" s="132"/>
      <c r="J41" s="132"/>
      <c r="M41" s="44"/>
      <c r="N41" s="132"/>
      <c r="O41" s="132"/>
      <c r="P41" s="132"/>
      <c r="Q41" s="132"/>
      <c r="R41" s="132"/>
      <c r="S41" s="132"/>
      <c r="T41" s="44"/>
      <c r="U41" s="132"/>
      <c r="V41" s="132"/>
      <c r="W41" s="132"/>
      <c r="X41" s="132"/>
    </row>
    <row r="42" spans="1:24" ht="30" customHeight="1">
      <c r="A42" s="44"/>
      <c r="B42" s="132"/>
      <c r="C42" s="132"/>
      <c r="D42" s="132"/>
      <c r="E42" s="132"/>
      <c r="F42" s="132"/>
      <c r="G42" s="132"/>
      <c r="H42" s="132"/>
      <c r="I42" s="132"/>
      <c r="J42" s="132"/>
      <c r="M42" s="44"/>
      <c r="N42" s="132"/>
      <c r="O42" s="132"/>
      <c r="P42" s="132"/>
      <c r="Q42" s="132"/>
      <c r="R42" s="132"/>
      <c r="S42" s="132"/>
      <c r="T42" s="44"/>
      <c r="U42" s="132"/>
      <c r="V42" s="132"/>
      <c r="W42" s="132"/>
      <c r="X42" s="132"/>
    </row>
    <row r="43" spans="1:24" ht="30" customHeight="1">
      <c r="A43" s="44"/>
      <c r="B43" s="132"/>
      <c r="C43" s="132"/>
      <c r="D43" s="132"/>
      <c r="E43" s="132"/>
      <c r="F43" s="132"/>
      <c r="G43" s="132"/>
      <c r="H43" s="132"/>
      <c r="I43" s="132"/>
      <c r="J43" s="132"/>
      <c r="M43" s="44"/>
      <c r="N43" s="132"/>
      <c r="O43" s="132"/>
      <c r="P43" s="132"/>
      <c r="Q43" s="132"/>
      <c r="R43" s="132"/>
      <c r="S43" s="132"/>
      <c r="T43" s="44"/>
      <c r="U43" s="132"/>
      <c r="V43" s="132"/>
      <c r="W43" s="132"/>
      <c r="X43" s="132"/>
    </row>
    <row r="44" spans="1:24" ht="30" customHeight="1">
      <c r="A44" s="44"/>
      <c r="B44" s="132"/>
      <c r="C44" s="132"/>
      <c r="D44" s="132"/>
      <c r="E44" s="132"/>
      <c r="F44" s="132"/>
      <c r="G44" s="132"/>
      <c r="H44" s="132"/>
      <c r="I44" s="132"/>
      <c r="J44" s="132"/>
      <c r="M44" s="44"/>
      <c r="N44" s="132"/>
      <c r="O44" s="132"/>
      <c r="P44" s="132"/>
      <c r="Q44" s="132"/>
      <c r="R44" s="132"/>
      <c r="S44" s="132"/>
      <c r="T44" s="44"/>
      <c r="U44" s="132"/>
      <c r="V44" s="132"/>
      <c r="W44" s="132"/>
      <c r="X44" s="132"/>
    </row>
    <row r="45" spans="1:24" ht="30" customHeight="1">
      <c r="A45" s="44"/>
      <c r="B45" s="132"/>
      <c r="C45" s="132"/>
      <c r="D45" s="132"/>
      <c r="E45" s="132"/>
      <c r="F45" s="132"/>
      <c r="G45" s="132"/>
      <c r="H45" s="132"/>
      <c r="I45" s="132"/>
      <c r="J45" s="132"/>
      <c r="M45" s="44"/>
      <c r="N45" s="132"/>
      <c r="O45" s="132"/>
      <c r="P45" s="132"/>
      <c r="Q45" s="132"/>
      <c r="R45" s="132"/>
      <c r="S45" s="132"/>
      <c r="T45" s="44"/>
      <c r="U45" s="132"/>
      <c r="V45" s="132"/>
      <c r="W45" s="132"/>
      <c r="X45" s="132"/>
    </row>
    <row r="46" spans="1:24" ht="30" customHeight="1">
      <c r="A46" s="44"/>
      <c r="B46" s="132"/>
      <c r="C46" s="132"/>
      <c r="D46" s="132"/>
      <c r="E46" s="132"/>
      <c r="F46" s="132"/>
      <c r="G46" s="132"/>
      <c r="H46" s="132"/>
      <c r="I46" s="132"/>
      <c r="J46" s="132"/>
      <c r="M46" s="44"/>
      <c r="N46" s="132"/>
      <c r="O46" s="132"/>
      <c r="P46" s="132"/>
      <c r="Q46" s="132"/>
      <c r="R46" s="132"/>
      <c r="S46" s="132"/>
      <c r="T46" s="44"/>
      <c r="U46" s="132"/>
      <c r="V46" s="132"/>
      <c r="W46" s="132"/>
      <c r="X46" s="132"/>
    </row>
    <row r="47" spans="1:24" ht="30" customHeight="1">
      <c r="A47" s="44"/>
      <c r="B47" s="132"/>
      <c r="C47" s="132"/>
      <c r="D47" s="132"/>
      <c r="E47" s="132"/>
      <c r="F47" s="132"/>
      <c r="G47" s="132"/>
      <c r="H47" s="132"/>
      <c r="I47" s="132"/>
      <c r="J47" s="132"/>
      <c r="M47" s="44"/>
      <c r="N47" s="132"/>
      <c r="O47" s="132"/>
      <c r="P47" s="132"/>
      <c r="Q47" s="132"/>
      <c r="R47" s="132"/>
      <c r="S47" s="132"/>
      <c r="T47" s="44"/>
      <c r="U47" s="132"/>
      <c r="V47" s="132"/>
      <c r="W47" s="132"/>
      <c r="X47" s="132"/>
    </row>
    <row r="48" spans="1:24">
      <c r="A48" s="44"/>
      <c r="M48" s="44"/>
      <c r="T48" s="44"/>
    </row>
  </sheetData>
  <sheetProtection formatCells="0" formatRows="0"/>
  <mergeCells count="36">
    <mergeCell ref="B22:D22"/>
    <mergeCell ref="B23:D23"/>
    <mergeCell ref="B24:D24"/>
    <mergeCell ref="B25:D25"/>
    <mergeCell ref="B26:D26"/>
    <mergeCell ref="B12:D12"/>
    <mergeCell ref="B13:D13"/>
    <mergeCell ref="B14:D14"/>
    <mergeCell ref="B15:D15"/>
    <mergeCell ref="B16:D16"/>
    <mergeCell ref="E25:I25"/>
    <mergeCell ref="E26:I26"/>
    <mergeCell ref="E27:I27"/>
    <mergeCell ref="E28:I28"/>
    <mergeCell ref="B38:E38"/>
    <mergeCell ref="B35:E35"/>
    <mergeCell ref="B36:E36"/>
    <mergeCell ref="B37:E37"/>
    <mergeCell ref="E29:I29"/>
    <mergeCell ref="E30:I30"/>
    <mergeCell ref="G36:I36"/>
    <mergeCell ref="G35:I35"/>
    <mergeCell ref="B27:D27"/>
    <mergeCell ref="B28:D28"/>
    <mergeCell ref="B29:D29"/>
    <mergeCell ref="B30:D30"/>
    <mergeCell ref="F17:J17"/>
    <mergeCell ref="F18:J18"/>
    <mergeCell ref="E22:I22"/>
    <mergeCell ref="E23:I23"/>
    <mergeCell ref="E24:I24"/>
    <mergeCell ref="F12:J12"/>
    <mergeCell ref="F13:J13"/>
    <mergeCell ref="F14:J14"/>
    <mergeCell ref="F15:J15"/>
    <mergeCell ref="F16:J16"/>
  </mergeCells>
  <phoneticPr fontId="2"/>
  <dataValidations count="2">
    <dataValidation type="list" allowBlank="1" showInputMessage="1" showErrorMessage="1" sqref="E13:E18">
      <formula1>$L$13:$L$15</formula1>
    </dataValidation>
    <dataValidation type="list" allowBlank="1" showInputMessage="1" showErrorMessage="1" sqref="F36:F38 J36:J38">
      <formula1>$L$35:$L$38</formula1>
    </dataValidation>
  </dataValidations>
  <pageMargins left="0.94488188976377963" right="0.74803149606299213" top="0.78740157480314965" bottom="0.59055118110236227" header="0.51181102362204722" footer="0.51181102362204722"/>
  <pageSetup paperSize="9" scale="94"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4:K25"/>
  <sheetViews>
    <sheetView view="pageBreakPreview" zoomScaleNormal="100" zoomScaleSheetLayoutView="100" workbookViewId="0">
      <selection activeCell="C9" sqref="C9"/>
    </sheetView>
  </sheetViews>
  <sheetFormatPr defaultColWidth="9" defaultRowHeight="13.2"/>
  <cols>
    <col min="1" max="1" width="2.88671875" style="28" customWidth="1"/>
    <col min="2" max="2" width="17.6640625" style="4" customWidth="1"/>
    <col min="3" max="3" width="62.6640625" style="4" customWidth="1"/>
    <col min="4" max="4" width="9" style="4"/>
    <col min="5" max="5" width="2.88671875" style="28" customWidth="1"/>
    <col min="6" max="6" width="17.6640625" style="4" customWidth="1"/>
    <col min="7" max="7" width="62.6640625" style="4" customWidth="1"/>
    <col min="8" max="8" width="2.88671875" style="28" customWidth="1"/>
    <col min="9" max="9" width="10.21875" style="4" customWidth="1"/>
    <col min="10" max="10" width="68.88671875" style="4" customWidth="1"/>
    <col min="11" max="16384" width="9" style="4"/>
  </cols>
  <sheetData>
    <row r="4" spans="1:11">
      <c r="F4" s="5"/>
      <c r="G4" s="5"/>
    </row>
    <row r="5" spans="1:11" ht="14.4">
      <c r="A5" s="450" t="s">
        <v>303</v>
      </c>
      <c r="B5" s="450"/>
      <c r="C5" s="450"/>
      <c r="E5" s="46"/>
      <c r="F5" s="46"/>
      <c r="G5" s="46"/>
      <c r="H5" s="450"/>
      <c r="I5" s="450"/>
      <c r="J5" s="450"/>
    </row>
    <row r="6" spans="1:11" s="5" customFormat="1" ht="14.1" customHeight="1">
      <c r="A6" s="47"/>
      <c r="B6" s="52"/>
      <c r="C6" s="47"/>
      <c r="D6" s="47"/>
      <c r="E6" s="47"/>
      <c r="F6" s="52"/>
      <c r="G6" s="47"/>
      <c r="H6" s="47"/>
      <c r="I6" s="52"/>
      <c r="J6" s="47"/>
      <c r="K6" s="47"/>
    </row>
    <row r="7" spans="1:11" s="5" customFormat="1" ht="14.1" customHeight="1">
      <c r="A7" s="48"/>
      <c r="B7" s="53"/>
      <c r="C7" s="48"/>
      <c r="D7" s="48"/>
      <c r="E7" s="48"/>
      <c r="F7" s="53"/>
      <c r="G7" s="48"/>
      <c r="H7" s="48"/>
      <c r="I7" s="53"/>
      <c r="J7" s="48"/>
      <c r="K7" s="48"/>
    </row>
    <row r="8" spans="1:11" s="42" customFormat="1" ht="20.25" customHeight="1">
      <c r="A8" s="517" t="s">
        <v>395</v>
      </c>
      <c r="B8" s="517"/>
      <c r="C8" s="517"/>
      <c r="E8" s="45"/>
      <c r="F8" s="45"/>
      <c r="G8" s="45"/>
      <c r="H8" s="443"/>
      <c r="I8" s="443"/>
      <c r="J8" s="443"/>
    </row>
    <row r="9" spans="1:11" s="42" customFormat="1" ht="99.9" customHeight="1">
      <c r="A9" s="44"/>
      <c r="B9" s="128" t="s">
        <v>66</v>
      </c>
      <c r="C9" s="391"/>
      <c r="E9" s="44"/>
      <c r="F9" s="257"/>
      <c r="G9" s="328"/>
      <c r="H9" s="44"/>
      <c r="I9" s="460"/>
      <c r="J9" s="460"/>
    </row>
    <row r="10" spans="1:11" s="42" customFormat="1" ht="81.900000000000006" customHeight="1">
      <c r="A10" s="44"/>
      <c r="B10" s="128" t="s">
        <v>246</v>
      </c>
      <c r="C10" s="134"/>
      <c r="E10" s="44"/>
      <c r="F10" s="257"/>
      <c r="G10" s="171"/>
      <c r="H10" s="44"/>
      <c r="I10" s="132"/>
      <c r="J10" s="132"/>
    </row>
    <row r="11" spans="1:11" s="42" customFormat="1" ht="81.900000000000006" customHeight="1">
      <c r="A11" s="44"/>
      <c r="B11" s="128" t="s">
        <v>247</v>
      </c>
      <c r="C11" s="134"/>
      <c r="E11" s="44"/>
      <c r="F11" s="257"/>
      <c r="G11" s="171"/>
      <c r="H11" s="44"/>
      <c r="I11" s="132"/>
      <c r="J11" s="132"/>
    </row>
    <row r="12" spans="1:11" s="42" customFormat="1" ht="81.900000000000006" customHeight="1">
      <c r="A12" s="44"/>
      <c r="B12" s="128" t="s">
        <v>248</v>
      </c>
      <c r="C12" s="134"/>
      <c r="E12" s="44"/>
      <c r="F12" s="257"/>
      <c r="G12" s="171"/>
      <c r="H12" s="44"/>
      <c r="I12" s="132"/>
      <c r="J12" s="132"/>
    </row>
    <row r="13" spans="1:11" s="42" customFormat="1" ht="20.25" customHeight="1">
      <c r="A13" s="41"/>
      <c r="E13" s="41"/>
      <c r="F13" s="60"/>
      <c r="G13" s="60"/>
      <c r="H13" s="41"/>
    </row>
    <row r="14" spans="1:11" s="42" customFormat="1" ht="20.25" customHeight="1">
      <c r="A14" s="517" t="s">
        <v>306</v>
      </c>
      <c r="B14" s="517"/>
      <c r="C14" s="517"/>
      <c r="E14" s="45"/>
      <c r="F14" s="45"/>
      <c r="G14" s="45"/>
      <c r="H14" s="443"/>
      <c r="I14" s="443"/>
      <c r="J14" s="443"/>
    </row>
    <row r="15" spans="1:11" s="42" customFormat="1" ht="99.9" customHeight="1">
      <c r="A15" s="44"/>
      <c r="B15" s="128" t="s">
        <v>66</v>
      </c>
      <c r="C15" s="391"/>
      <c r="E15" s="44"/>
      <c r="F15" s="257"/>
      <c r="G15" s="328"/>
      <c r="H15" s="44"/>
      <c r="I15" s="460" t="s">
        <v>312</v>
      </c>
      <c r="J15" s="460"/>
    </row>
    <row r="16" spans="1:11" s="42" customFormat="1" ht="81.900000000000006" customHeight="1">
      <c r="A16" s="44"/>
      <c r="B16" s="128" t="s">
        <v>246</v>
      </c>
      <c r="C16" s="134"/>
      <c r="E16" s="44"/>
      <c r="F16" s="257"/>
      <c r="G16" s="171"/>
      <c r="H16" s="44"/>
      <c r="I16" s="132"/>
      <c r="J16" s="132"/>
    </row>
    <row r="17" spans="1:10" s="42" customFormat="1" ht="81.900000000000006" customHeight="1">
      <c r="A17" s="44"/>
      <c r="B17" s="128" t="s">
        <v>247</v>
      </c>
      <c r="C17" s="134"/>
      <c r="E17" s="44"/>
      <c r="F17" s="257"/>
      <c r="G17" s="171"/>
      <c r="H17" s="44"/>
      <c r="I17" s="132"/>
      <c r="J17" s="132"/>
    </row>
    <row r="18" spans="1:10" s="42" customFormat="1" ht="81.900000000000006" customHeight="1">
      <c r="A18" s="44"/>
      <c r="B18" s="128" t="s">
        <v>248</v>
      </c>
      <c r="C18" s="134"/>
      <c r="E18" s="44"/>
      <c r="F18" s="257"/>
      <c r="G18" s="171"/>
      <c r="H18" s="44"/>
      <c r="I18" s="132"/>
      <c r="J18" s="132"/>
    </row>
    <row r="19" spans="1:10" s="42" customFormat="1" ht="33" customHeight="1">
      <c r="A19" s="44"/>
      <c r="B19" s="136"/>
      <c r="C19" s="136"/>
      <c r="E19" s="44"/>
      <c r="F19" s="132"/>
      <c r="G19" s="132"/>
      <c r="H19" s="44"/>
      <c r="I19" s="132"/>
      <c r="J19" s="132"/>
    </row>
    <row r="20" spans="1:10" s="42" customFormat="1" ht="33" customHeight="1">
      <c r="A20" s="44"/>
      <c r="B20" s="132"/>
      <c r="C20" s="132"/>
      <c r="E20" s="44"/>
      <c r="F20" s="132"/>
      <c r="G20" s="132"/>
      <c r="H20" s="44"/>
      <c r="I20" s="132"/>
      <c r="J20" s="132"/>
    </row>
    <row r="21" spans="1:10" s="42" customFormat="1" ht="33" customHeight="1">
      <c r="A21" s="44"/>
      <c r="B21" s="132"/>
      <c r="C21" s="132"/>
      <c r="E21" s="44"/>
      <c r="F21" s="132"/>
      <c r="G21" s="132"/>
      <c r="H21" s="44"/>
      <c r="I21" s="132"/>
      <c r="J21" s="132"/>
    </row>
    <row r="22" spans="1:10" s="42" customFormat="1" ht="33" customHeight="1">
      <c r="A22" s="44"/>
      <c r="B22" s="132"/>
      <c r="C22" s="132"/>
      <c r="E22" s="44"/>
      <c r="F22" s="132"/>
      <c r="G22" s="132"/>
      <c r="H22" s="44"/>
      <c r="I22" s="132"/>
      <c r="J22" s="132"/>
    </row>
    <row r="23" spans="1:10" s="42" customFormat="1" ht="33" customHeight="1">
      <c r="A23" s="44"/>
      <c r="B23" s="132"/>
      <c r="C23" s="132"/>
      <c r="E23" s="44"/>
      <c r="F23" s="132"/>
      <c r="G23" s="132"/>
      <c r="H23" s="44"/>
      <c r="I23" s="132"/>
      <c r="J23" s="132"/>
    </row>
    <row r="24" spans="1:10" s="42" customFormat="1" ht="33" customHeight="1">
      <c r="A24" s="44"/>
      <c r="B24" s="132"/>
      <c r="C24" s="132"/>
      <c r="E24" s="44"/>
      <c r="F24" s="132"/>
      <c r="G24" s="132"/>
      <c r="H24" s="44"/>
      <c r="I24" s="132"/>
      <c r="J24" s="132"/>
    </row>
    <row r="25" spans="1:10" s="42" customFormat="1">
      <c r="A25" s="44"/>
      <c r="E25" s="44"/>
      <c r="H25" s="44"/>
    </row>
  </sheetData>
  <sheetProtection formatCells="0" formatRows="0"/>
  <mergeCells count="8">
    <mergeCell ref="I15:J15"/>
    <mergeCell ref="I9:J9"/>
    <mergeCell ref="A5:C5"/>
    <mergeCell ref="A8:C8"/>
    <mergeCell ref="A14:C14"/>
    <mergeCell ref="H5:J5"/>
    <mergeCell ref="H8:J8"/>
    <mergeCell ref="H14:J14"/>
  </mergeCells>
  <phoneticPr fontId="2"/>
  <pageMargins left="0.94488188976377963" right="0.74803149606299213" top="0.78740157480314965" bottom="0.59055118110236227" header="0.51181102362204722" footer="0.51181102362204722"/>
  <pageSetup paperSize="9" scale="9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9"/>
  <dimension ref="A1:AR53"/>
  <sheetViews>
    <sheetView view="pageBreakPreview" zoomScaleNormal="100" zoomScaleSheetLayoutView="100" workbookViewId="0">
      <selection activeCell="C27" sqref="C27:L30"/>
    </sheetView>
  </sheetViews>
  <sheetFormatPr defaultColWidth="9" defaultRowHeight="13.2"/>
  <cols>
    <col min="1" max="1" width="2.88671875" style="28" customWidth="1"/>
    <col min="2" max="2" width="4.6640625" style="5" customWidth="1"/>
    <col min="3" max="6" width="5.6640625" style="5" customWidth="1"/>
    <col min="7" max="7" width="6.6640625" style="5" customWidth="1"/>
    <col min="8" max="8" width="8.44140625" style="5" customWidth="1"/>
    <col min="9" max="9" width="6.77734375" style="5" customWidth="1"/>
    <col min="10" max="10" width="3.88671875" style="5" customWidth="1"/>
    <col min="11" max="11" width="13.109375" style="5" customWidth="1"/>
    <col min="12" max="12" width="9.33203125" style="5" customWidth="1"/>
    <col min="13" max="13" width="5" style="5" customWidth="1"/>
    <col min="14" max="14" width="3.6640625" style="5" customWidth="1"/>
    <col min="15" max="15" width="9" style="5" customWidth="1"/>
    <col min="16" max="18" width="9" style="5" hidden="1" customWidth="1"/>
    <col min="19" max="19" width="2.88671875" style="28" customWidth="1"/>
    <col min="20" max="20" width="17.21875" style="5" customWidth="1"/>
    <col min="21" max="22" width="4.77734375" style="5" customWidth="1"/>
    <col min="23" max="23" width="6.6640625" style="5" customWidth="1"/>
    <col min="24" max="24" width="8.44140625" style="5" customWidth="1"/>
    <col min="25" max="25" width="6.77734375" style="5" customWidth="1"/>
    <col min="26" max="26" width="3.88671875" style="5" customWidth="1"/>
    <col min="27" max="27" width="13.109375" style="5" customWidth="1"/>
    <col min="28" max="28" width="9.33203125" style="5" customWidth="1"/>
    <col min="29" max="29" width="6.109375" style="5" bestFit="1" customWidth="1"/>
    <col min="30" max="30" width="1.21875" style="5" customWidth="1"/>
    <col min="31" max="31" width="9" style="5"/>
    <col min="32" max="32" width="2.88671875" style="28" customWidth="1"/>
    <col min="33" max="33" width="17.21875" style="5" customWidth="1"/>
    <col min="34" max="35" width="4.77734375" style="5" customWidth="1"/>
    <col min="36" max="36" width="6.6640625" style="5" customWidth="1"/>
    <col min="37" max="37" width="8.44140625" style="5" customWidth="1"/>
    <col min="38" max="38" width="6.77734375" style="5" customWidth="1"/>
    <col min="39" max="39" width="3.88671875" style="5" customWidth="1"/>
    <col min="40" max="40" width="13.109375" style="5" customWidth="1"/>
    <col min="41" max="41" width="9.33203125" style="5" customWidth="1"/>
    <col min="42" max="42" width="5" style="5" customWidth="1"/>
    <col min="43" max="43" width="1.21875" style="5" customWidth="1"/>
    <col min="44" max="16384" width="9" style="5"/>
  </cols>
  <sheetData>
    <row r="1" spans="1:44" s="4" customFormat="1">
      <c r="A1" s="28"/>
      <c r="S1" s="28"/>
      <c r="AF1" s="28"/>
      <c r="AG1" s="5"/>
      <c r="AH1" s="5"/>
      <c r="AI1" s="5"/>
      <c r="AJ1" s="5"/>
      <c r="AK1" s="5"/>
      <c r="AL1" s="5"/>
      <c r="AM1" s="5"/>
      <c r="AN1" s="5"/>
      <c r="AO1" s="5"/>
      <c r="AP1" s="5"/>
    </row>
    <row r="2" spans="1:44" s="4" customFormat="1">
      <c r="A2" s="28"/>
      <c r="S2" s="28"/>
      <c r="AF2" s="28"/>
      <c r="AG2" s="5"/>
      <c r="AH2" s="5"/>
      <c r="AI2" s="5"/>
      <c r="AJ2" s="5"/>
      <c r="AK2" s="5"/>
      <c r="AL2" s="5"/>
      <c r="AM2" s="5"/>
      <c r="AN2" s="5"/>
      <c r="AO2" s="5"/>
      <c r="AP2" s="5"/>
    </row>
    <row r="3" spans="1:44" s="4" customFormat="1">
      <c r="A3" s="28"/>
      <c r="S3" s="28"/>
      <c r="AF3" s="28"/>
      <c r="AG3" s="5"/>
      <c r="AH3" s="5"/>
      <c r="AI3" s="5"/>
      <c r="AJ3" s="5"/>
      <c r="AK3" s="5"/>
      <c r="AL3" s="5"/>
      <c r="AM3" s="5"/>
      <c r="AN3" s="5"/>
      <c r="AO3" s="5"/>
      <c r="AP3" s="5"/>
    </row>
    <row r="4" spans="1:44" s="4" customFormat="1">
      <c r="A4" s="28"/>
      <c r="S4" s="28"/>
      <c r="AF4" s="28"/>
      <c r="AG4" s="5"/>
      <c r="AH4" s="5"/>
      <c r="AI4" s="5"/>
      <c r="AJ4" s="5"/>
      <c r="AK4" s="5"/>
      <c r="AL4" s="5"/>
      <c r="AM4" s="5"/>
      <c r="AN4" s="5"/>
      <c r="AO4" s="5"/>
      <c r="AP4" s="5"/>
    </row>
    <row r="5" spans="1:44" ht="14.4">
      <c r="A5" s="46" t="s">
        <v>311</v>
      </c>
      <c r="B5" s="46"/>
      <c r="C5" s="46"/>
      <c r="D5" s="46"/>
      <c r="E5" s="46"/>
      <c r="F5" s="46"/>
      <c r="O5" s="4"/>
      <c r="S5" s="46"/>
      <c r="T5" s="46"/>
      <c r="U5" s="46"/>
      <c r="V5" s="46"/>
      <c r="AF5" s="46"/>
      <c r="AG5" s="46"/>
      <c r="AH5" s="46"/>
      <c r="AI5" s="46"/>
      <c r="AR5" s="4"/>
    </row>
    <row r="6" spans="1:44" ht="12.75" customHeight="1">
      <c r="A6" s="47"/>
      <c r="B6" s="47"/>
      <c r="C6" s="47"/>
      <c r="D6" s="47"/>
      <c r="E6" s="47"/>
      <c r="F6" s="47"/>
      <c r="O6" s="4"/>
      <c r="S6" s="47"/>
      <c r="T6" s="47"/>
      <c r="U6" s="47"/>
      <c r="V6" s="47"/>
      <c r="AF6" s="47"/>
      <c r="AG6" s="47"/>
      <c r="AH6" s="47"/>
      <c r="AI6" s="47"/>
      <c r="AR6" s="4"/>
    </row>
    <row r="7" spans="1:44" s="106" customFormat="1" ht="18" customHeight="1">
      <c r="A7" s="49" t="s">
        <v>369</v>
      </c>
      <c r="B7" s="49"/>
      <c r="C7" s="49"/>
      <c r="D7" s="49"/>
      <c r="E7" s="49"/>
      <c r="F7" s="49"/>
      <c r="G7" s="49"/>
      <c r="H7" s="49"/>
      <c r="I7" s="49"/>
      <c r="J7" s="55"/>
      <c r="O7" s="103"/>
      <c r="S7" s="49"/>
      <c r="T7" s="49"/>
      <c r="U7" s="49"/>
      <c r="V7" s="49"/>
      <c r="W7" s="49"/>
      <c r="X7" s="49"/>
      <c r="Y7" s="49"/>
      <c r="Z7" s="55"/>
      <c r="AF7" s="45"/>
      <c r="AG7" s="45"/>
      <c r="AH7" s="45"/>
      <c r="AI7" s="45"/>
      <c r="AJ7" s="45"/>
      <c r="AK7" s="45"/>
      <c r="AL7" s="45"/>
      <c r="AM7" s="41"/>
      <c r="AR7" s="103"/>
    </row>
    <row r="8" spans="1:44" s="106" customFormat="1" ht="18" customHeight="1">
      <c r="A8" s="49" t="s">
        <v>338</v>
      </c>
      <c r="B8" s="49"/>
      <c r="C8" s="49"/>
      <c r="D8" s="49"/>
      <c r="E8" s="49"/>
      <c r="F8" s="49"/>
      <c r="G8" s="49"/>
      <c r="H8" s="49"/>
      <c r="I8" s="49"/>
      <c r="J8" s="55"/>
      <c r="O8" s="103"/>
      <c r="S8" s="49"/>
      <c r="T8" s="49"/>
      <c r="U8" s="49"/>
      <c r="V8" s="49"/>
      <c r="W8" s="49"/>
      <c r="X8" s="49"/>
      <c r="Y8" s="49"/>
      <c r="Z8" s="55"/>
      <c r="AF8" s="45"/>
      <c r="AG8" s="45"/>
      <c r="AH8" s="45"/>
      <c r="AI8" s="45"/>
      <c r="AJ8" s="45"/>
      <c r="AK8" s="45"/>
      <c r="AL8" s="45"/>
      <c r="AM8" s="41"/>
      <c r="AR8" s="103"/>
    </row>
    <row r="9" spans="1:44" s="106" customFormat="1" ht="18" customHeight="1">
      <c r="A9" s="49" t="s">
        <v>345</v>
      </c>
      <c r="B9" s="49"/>
      <c r="C9" s="49"/>
      <c r="D9" s="49"/>
      <c r="E9" s="49"/>
      <c r="F9" s="49"/>
      <c r="G9" s="49"/>
      <c r="H9" s="49"/>
      <c r="I9" s="49"/>
      <c r="J9" s="55"/>
      <c r="O9" s="103"/>
      <c r="S9" s="49"/>
      <c r="T9" s="45"/>
      <c r="U9" s="45"/>
      <c r="V9" s="45"/>
      <c r="W9" s="45"/>
      <c r="X9" s="45"/>
      <c r="Y9" s="45"/>
      <c r="Z9" s="41"/>
      <c r="AF9" s="45"/>
      <c r="AG9" s="45"/>
      <c r="AH9" s="45"/>
      <c r="AI9" s="45"/>
      <c r="AJ9" s="45"/>
      <c r="AK9" s="45"/>
      <c r="AL9" s="45"/>
      <c r="AM9" s="41"/>
      <c r="AR9" s="103"/>
    </row>
    <row r="10" spans="1:44" s="106" customFormat="1" ht="20.100000000000001" customHeight="1">
      <c r="A10" s="49"/>
      <c r="C10" s="534" t="s">
        <v>2</v>
      </c>
      <c r="D10" s="535"/>
      <c r="E10" s="538"/>
      <c r="F10" s="538"/>
      <c r="G10" s="538"/>
      <c r="H10" s="538"/>
      <c r="I10" s="536" t="s">
        <v>240</v>
      </c>
      <c r="J10" s="55"/>
      <c r="O10" s="103"/>
      <c r="S10" s="49"/>
      <c r="T10" s="210"/>
      <c r="U10" s="211"/>
      <c r="V10" s="211"/>
      <c r="W10" s="211"/>
      <c r="X10" s="211"/>
      <c r="Y10" s="45"/>
      <c r="Z10" s="41"/>
      <c r="AF10" s="45"/>
      <c r="AG10" s="210"/>
      <c r="AH10" s="211"/>
      <c r="AI10" s="211"/>
      <c r="AJ10" s="211"/>
      <c r="AK10" s="211"/>
      <c r="AL10" s="45"/>
      <c r="AM10" s="41"/>
      <c r="AR10" s="103"/>
    </row>
    <row r="11" spans="1:44" s="106" customFormat="1" ht="20.100000000000001" customHeight="1">
      <c r="A11" s="49"/>
      <c r="C11" s="530" t="s">
        <v>3</v>
      </c>
      <c r="D11" s="531"/>
      <c r="E11" s="541"/>
      <c r="F11" s="541"/>
      <c r="G11" s="541"/>
      <c r="H11" s="541"/>
      <c r="I11" s="537"/>
      <c r="J11" s="55"/>
      <c r="O11" s="103"/>
      <c r="S11" s="49"/>
      <c r="T11" s="368"/>
      <c r="U11" s="211"/>
      <c r="V11" s="211"/>
      <c r="W11" s="211"/>
      <c r="X11" s="211"/>
      <c r="Y11" s="45"/>
      <c r="Z11" s="41"/>
      <c r="AF11" s="45"/>
      <c r="AG11" s="210"/>
      <c r="AH11" s="211"/>
      <c r="AI11" s="211"/>
      <c r="AJ11" s="211"/>
      <c r="AK11" s="211"/>
      <c r="AL11" s="45"/>
      <c r="AM11" s="41"/>
      <c r="AR11" s="103"/>
    </row>
    <row r="12" spans="1:44" s="106" customFormat="1" ht="18.75" customHeight="1">
      <c r="B12" s="49" t="s">
        <v>275</v>
      </c>
      <c r="C12" s="49"/>
      <c r="D12" s="49"/>
      <c r="J12" s="42"/>
      <c r="O12" s="103"/>
      <c r="T12" s="45"/>
      <c r="Z12" s="60"/>
      <c r="AF12" s="45"/>
      <c r="AG12" s="45"/>
      <c r="AH12" s="45"/>
      <c r="AI12" s="45"/>
      <c r="AJ12" s="45"/>
      <c r="AK12" s="45"/>
      <c r="AL12" s="45"/>
      <c r="AM12" s="60"/>
      <c r="AR12" s="103"/>
    </row>
    <row r="13" spans="1:44" s="106" customFormat="1" ht="20.100000000000001" customHeight="1">
      <c r="C13" s="532"/>
      <c r="D13" s="533"/>
      <c r="E13" s="539"/>
      <c r="F13" s="539"/>
      <c r="G13" s="539"/>
      <c r="H13" s="539"/>
      <c r="I13" s="139" t="s">
        <v>384</v>
      </c>
      <c r="J13" s="55"/>
      <c r="O13" s="103"/>
      <c r="U13" s="211"/>
      <c r="V13" s="211"/>
      <c r="W13" s="211"/>
      <c r="X13" s="211"/>
      <c r="Y13" s="288"/>
      <c r="Z13" s="41"/>
      <c r="AF13" s="45"/>
      <c r="AG13" s="210"/>
      <c r="AH13" s="211"/>
      <c r="AI13" s="211"/>
      <c r="AJ13" s="211"/>
      <c r="AK13" s="211"/>
      <c r="AL13" s="45"/>
      <c r="AM13" s="41"/>
      <c r="AR13" s="103"/>
    </row>
    <row r="14" spans="1:44" s="106" customFormat="1" ht="16.5" customHeight="1">
      <c r="B14" s="49" t="s">
        <v>307</v>
      </c>
      <c r="C14" s="49"/>
      <c r="D14" s="49"/>
      <c r="I14" s="145"/>
      <c r="J14" s="55"/>
      <c r="O14" s="103"/>
      <c r="T14" s="45"/>
      <c r="Y14" s="45"/>
      <c r="Z14" s="41"/>
      <c r="AF14" s="45"/>
      <c r="AG14" s="210"/>
      <c r="AH14" s="211"/>
      <c r="AI14" s="211"/>
      <c r="AJ14" s="211"/>
      <c r="AK14" s="211"/>
      <c r="AL14" s="45"/>
      <c r="AM14" s="41"/>
      <c r="AR14" s="103"/>
    </row>
    <row r="15" spans="1:44" s="106" customFormat="1" ht="20.100000000000001" customHeight="1">
      <c r="A15" s="41"/>
      <c r="C15" s="532"/>
      <c r="D15" s="533"/>
      <c r="E15" s="525"/>
      <c r="F15" s="540"/>
      <c r="G15" s="540"/>
      <c r="H15" s="523"/>
      <c r="I15" s="108"/>
      <c r="S15" s="41"/>
      <c r="U15" s="211"/>
      <c r="V15" s="211"/>
      <c r="W15" s="211"/>
      <c r="X15" s="211"/>
      <c r="AF15" s="41"/>
    </row>
    <row r="16" spans="1:44" s="106" customFormat="1" ht="13.5" customHeight="1">
      <c r="A16" s="41"/>
      <c r="B16" s="110"/>
      <c r="C16" s="110"/>
      <c r="D16" s="110"/>
      <c r="E16" s="146"/>
      <c r="F16" s="146"/>
      <c r="G16" s="146"/>
      <c r="H16" s="146"/>
      <c r="I16" s="110"/>
      <c r="J16" s="110"/>
      <c r="K16" s="110"/>
      <c r="S16" s="41"/>
      <c r="T16" s="110"/>
      <c r="U16" s="146"/>
      <c r="V16" s="146"/>
      <c r="W16" s="146"/>
      <c r="X16" s="146"/>
      <c r="Y16" s="110"/>
      <c r="Z16" s="110"/>
      <c r="AA16" s="110"/>
      <c r="AF16" s="41"/>
    </row>
    <row r="17" spans="1:43" s="106" customFormat="1" ht="20.25" customHeight="1">
      <c r="A17" s="49" t="s">
        <v>339</v>
      </c>
      <c r="B17" s="49"/>
      <c r="C17" s="49"/>
      <c r="D17" s="49"/>
      <c r="E17" s="49"/>
      <c r="F17" s="49"/>
      <c r="G17" s="49"/>
      <c r="H17" s="49"/>
      <c r="I17" s="49"/>
      <c r="J17" s="55"/>
      <c r="M17" s="58"/>
      <c r="N17" s="101"/>
      <c r="S17" s="49"/>
      <c r="T17" s="45"/>
      <c r="U17" s="45"/>
      <c r="V17" s="45"/>
      <c r="W17" s="45"/>
      <c r="X17" s="45"/>
      <c r="Y17" s="45"/>
      <c r="Z17" s="41"/>
      <c r="AC17" s="187"/>
      <c r="AD17" s="101"/>
      <c r="AF17" s="45"/>
      <c r="AG17" s="45"/>
      <c r="AH17" s="45"/>
      <c r="AI17" s="45"/>
      <c r="AJ17" s="45"/>
      <c r="AK17" s="45"/>
      <c r="AL17" s="45"/>
      <c r="AM17" s="41"/>
      <c r="AP17" s="187"/>
      <c r="AQ17" s="101"/>
    </row>
    <row r="18" spans="1:43" s="106" customFormat="1" ht="18" customHeight="1">
      <c r="A18" s="49" t="s">
        <v>370</v>
      </c>
      <c r="B18" s="49"/>
      <c r="C18" s="49"/>
      <c r="D18" s="49"/>
      <c r="E18" s="49"/>
      <c r="F18" s="49"/>
      <c r="G18" s="49"/>
      <c r="H18" s="49"/>
      <c r="I18" s="49"/>
      <c r="J18" s="55"/>
      <c r="M18" s="58"/>
      <c r="N18" s="101"/>
      <c r="S18" s="49"/>
      <c r="T18" s="45"/>
      <c r="U18" s="45"/>
      <c r="V18" s="45"/>
      <c r="W18" s="45"/>
      <c r="X18" s="45"/>
      <c r="Y18" s="45"/>
      <c r="Z18" s="41"/>
      <c r="AC18" s="187"/>
      <c r="AD18" s="101"/>
      <c r="AF18" s="45"/>
      <c r="AG18" s="45"/>
      <c r="AH18" s="45"/>
      <c r="AI18" s="45"/>
      <c r="AJ18" s="45"/>
      <c r="AK18" s="45"/>
      <c r="AL18" s="45"/>
      <c r="AM18" s="41"/>
      <c r="AP18" s="187"/>
      <c r="AQ18" s="101"/>
    </row>
    <row r="19" spans="1:43" s="106" customFormat="1" ht="28.5" customHeight="1">
      <c r="A19" s="44"/>
      <c r="C19" s="518" t="s">
        <v>242</v>
      </c>
      <c r="D19" s="519"/>
      <c r="E19" s="519"/>
      <c r="F19" s="520"/>
      <c r="G19" s="529" t="s">
        <v>5</v>
      </c>
      <c r="H19" s="529"/>
      <c r="I19" s="529"/>
      <c r="J19" s="529"/>
      <c r="K19" s="518" t="s">
        <v>346</v>
      </c>
      <c r="L19" s="519"/>
      <c r="M19" s="520"/>
      <c r="R19" s="106" t="s">
        <v>387</v>
      </c>
      <c r="S19" s="44"/>
      <c r="T19" s="61"/>
      <c r="U19" s="61"/>
      <c r="V19" s="61"/>
      <c r="W19" s="61"/>
      <c r="X19" s="61"/>
      <c r="Y19" s="61"/>
      <c r="Z19" s="61"/>
      <c r="AA19" s="61"/>
      <c r="AB19" s="61"/>
      <c r="AC19" s="61"/>
      <c r="AF19" s="44"/>
      <c r="AG19" s="188"/>
      <c r="AH19" s="61"/>
      <c r="AI19" s="61"/>
      <c r="AJ19" s="61"/>
      <c r="AK19" s="179"/>
      <c r="AL19" s="179"/>
      <c r="AM19" s="61"/>
      <c r="AN19" s="61"/>
      <c r="AO19" s="61"/>
      <c r="AP19" s="61"/>
    </row>
    <row r="20" spans="1:43" s="106" customFormat="1" ht="20.100000000000001" customHeight="1">
      <c r="A20" s="44"/>
      <c r="C20" s="523"/>
      <c r="D20" s="524"/>
      <c r="E20" s="524"/>
      <c r="F20" s="525"/>
      <c r="G20" s="421"/>
      <c r="H20" s="421"/>
      <c r="I20" s="421"/>
      <c r="J20" s="421"/>
      <c r="K20" s="521"/>
      <c r="L20" s="522"/>
      <c r="M20" s="224" t="s">
        <v>313</v>
      </c>
      <c r="P20" s="119">
        <f>C20</f>
        <v>0</v>
      </c>
      <c r="Q20" s="119">
        <f t="shared" ref="Q20:Q23" si="0">G20</f>
        <v>0</v>
      </c>
      <c r="R20" s="119" t="e">
        <f>IF(LARGE(#REF!,1)&gt;0,LARGE(#REF!,1),"")</f>
        <v>#REF!</v>
      </c>
      <c r="S20" s="44"/>
      <c r="T20" s="214"/>
      <c r="U20" s="214"/>
      <c r="V20" s="214"/>
      <c r="W20" s="214"/>
      <c r="X20" s="214"/>
      <c r="Y20" s="214"/>
      <c r="Z20" s="214"/>
      <c r="AA20" s="330"/>
      <c r="AB20" s="330"/>
      <c r="AC20" s="60"/>
      <c r="AF20" s="44"/>
      <c r="AG20" s="175"/>
      <c r="AH20" s="173"/>
      <c r="AI20" s="173"/>
      <c r="AJ20" s="173"/>
      <c r="AK20" s="176"/>
      <c r="AL20" s="176"/>
      <c r="AM20" s="173"/>
      <c r="AN20" s="173"/>
      <c r="AO20" s="177"/>
      <c r="AP20" s="91"/>
    </row>
    <row r="21" spans="1:43" s="106" customFormat="1" ht="20.100000000000001" customHeight="1">
      <c r="A21" s="44"/>
      <c r="C21" s="523"/>
      <c r="D21" s="524"/>
      <c r="E21" s="524"/>
      <c r="F21" s="525"/>
      <c r="G21" s="421"/>
      <c r="H21" s="421"/>
      <c r="I21" s="421"/>
      <c r="J21" s="421"/>
      <c r="K21" s="521"/>
      <c r="L21" s="522"/>
      <c r="M21" s="224" t="s">
        <v>313</v>
      </c>
      <c r="P21" s="119">
        <f>C21</f>
        <v>0</v>
      </c>
      <c r="Q21" s="119">
        <f t="shared" si="0"/>
        <v>0</v>
      </c>
      <c r="R21" s="119" t="e">
        <f>IF(LARGE(#REF!,2)&gt;0,LARGE(#REF!,2),"")</f>
        <v>#REF!</v>
      </c>
      <c r="S21" s="44"/>
      <c r="T21" s="214"/>
      <c r="U21" s="214"/>
      <c r="V21" s="214"/>
      <c r="W21" s="214"/>
      <c r="X21" s="214"/>
      <c r="Y21" s="214"/>
      <c r="Z21" s="214"/>
      <c r="AA21" s="330"/>
      <c r="AB21" s="330"/>
      <c r="AC21" s="60"/>
      <c r="AF21" s="44"/>
      <c r="AG21" s="175"/>
      <c r="AH21" s="173"/>
      <c r="AI21" s="173"/>
      <c r="AJ21" s="173"/>
      <c r="AK21" s="176"/>
      <c r="AL21" s="176"/>
      <c r="AM21" s="173"/>
      <c r="AN21" s="173"/>
      <c r="AO21" s="177"/>
      <c r="AP21" s="91"/>
    </row>
    <row r="22" spans="1:43" s="106" customFormat="1" ht="20.100000000000001" customHeight="1">
      <c r="A22" s="44"/>
      <c r="C22" s="523"/>
      <c r="D22" s="524"/>
      <c r="E22" s="524"/>
      <c r="F22" s="525"/>
      <c r="G22" s="421"/>
      <c r="H22" s="421"/>
      <c r="I22" s="421"/>
      <c r="J22" s="421"/>
      <c r="K22" s="521"/>
      <c r="L22" s="522"/>
      <c r="M22" s="224" t="s">
        <v>313</v>
      </c>
      <c r="P22" s="119">
        <f>C22</f>
        <v>0</v>
      </c>
      <c r="Q22" s="119">
        <f t="shared" si="0"/>
        <v>0</v>
      </c>
      <c r="R22" s="119" t="e">
        <f>IF(LARGE(#REF!,3)&gt;0,LARGE(#REF!,3),"")</f>
        <v>#REF!</v>
      </c>
      <c r="S22" s="44"/>
      <c r="T22" s="214"/>
      <c r="U22" s="214"/>
      <c r="V22" s="214"/>
      <c r="W22" s="214"/>
      <c r="X22" s="214"/>
      <c r="Y22" s="214"/>
      <c r="Z22" s="214"/>
      <c r="AA22" s="330"/>
      <c r="AB22" s="330"/>
      <c r="AC22" s="60"/>
      <c r="AF22" s="44"/>
      <c r="AG22" s="175"/>
      <c r="AH22" s="173"/>
      <c r="AI22" s="173"/>
      <c r="AJ22" s="173"/>
      <c r="AK22" s="176"/>
      <c r="AL22" s="176"/>
      <c r="AM22" s="173"/>
      <c r="AN22" s="173"/>
      <c r="AO22" s="177"/>
      <c r="AP22" s="91"/>
    </row>
    <row r="23" spans="1:43" s="106" customFormat="1" ht="20.100000000000001" customHeight="1">
      <c r="A23" s="44"/>
      <c r="C23" s="523"/>
      <c r="D23" s="524"/>
      <c r="E23" s="524"/>
      <c r="F23" s="525"/>
      <c r="G23" s="421"/>
      <c r="H23" s="421"/>
      <c r="I23" s="421"/>
      <c r="J23" s="421"/>
      <c r="K23" s="521"/>
      <c r="L23" s="522"/>
      <c r="M23" s="224" t="s">
        <v>313</v>
      </c>
      <c r="P23" s="119">
        <f>C23</f>
        <v>0</v>
      </c>
      <c r="Q23" s="119">
        <f t="shared" si="0"/>
        <v>0</v>
      </c>
      <c r="R23" s="119" t="e">
        <f>IF(LARGE(#REF!,4)&gt;0,LARGE(#REF!,4),"")</f>
        <v>#REF!</v>
      </c>
      <c r="S23" s="44"/>
      <c r="T23" s="214"/>
      <c r="U23" s="214"/>
      <c r="V23" s="214"/>
      <c r="W23" s="214"/>
      <c r="X23" s="214"/>
      <c r="Y23" s="214"/>
      <c r="Z23" s="214"/>
      <c r="AA23" s="330"/>
      <c r="AB23" s="330"/>
      <c r="AC23" s="60"/>
      <c r="AF23" s="44"/>
      <c r="AG23" s="175"/>
      <c r="AH23" s="173"/>
      <c r="AI23" s="173"/>
      <c r="AJ23" s="173"/>
      <c r="AK23" s="176"/>
      <c r="AL23" s="176"/>
      <c r="AM23" s="173"/>
      <c r="AN23" s="173"/>
      <c r="AO23" s="177"/>
      <c r="AP23" s="91"/>
    </row>
    <row r="24" spans="1:43" s="106" customFormat="1">
      <c r="A24" s="41"/>
      <c r="P24" s="274"/>
      <c r="Q24" s="371"/>
      <c r="R24" s="371"/>
      <c r="S24" s="41"/>
      <c r="AF24" s="41"/>
    </row>
    <row r="25" spans="1:43" s="106" customFormat="1" ht="18" customHeight="1">
      <c r="A25" s="49" t="s">
        <v>347</v>
      </c>
      <c r="B25" s="49"/>
      <c r="C25" s="49"/>
      <c r="D25" s="49"/>
      <c r="E25" s="49"/>
      <c r="F25" s="49"/>
      <c r="G25" s="49"/>
      <c r="H25" s="49"/>
      <c r="I25" s="49"/>
      <c r="J25" s="55"/>
      <c r="P25" s="110"/>
      <c r="S25" s="49"/>
      <c r="T25" s="45"/>
      <c r="U25" s="45"/>
      <c r="V25" s="45"/>
      <c r="W25" s="45"/>
      <c r="X25" s="45"/>
      <c r="Y25" s="45"/>
      <c r="Z25" s="41"/>
      <c r="AF25" s="45"/>
      <c r="AG25" s="45"/>
      <c r="AH25" s="45"/>
      <c r="AI25" s="45"/>
      <c r="AJ25" s="45"/>
      <c r="AK25" s="45"/>
      <c r="AL25" s="45"/>
      <c r="AM25" s="41"/>
    </row>
    <row r="26" spans="1:43" s="106" customFormat="1" ht="28.5" customHeight="1">
      <c r="A26" s="44"/>
      <c r="C26" s="518" t="s">
        <v>242</v>
      </c>
      <c r="D26" s="519"/>
      <c r="E26" s="519"/>
      <c r="F26" s="520"/>
      <c r="G26" s="518" t="s">
        <v>5</v>
      </c>
      <c r="H26" s="519"/>
      <c r="I26" s="519"/>
      <c r="J26" s="520"/>
      <c r="K26" s="518" t="s">
        <v>346</v>
      </c>
      <c r="L26" s="519"/>
      <c r="M26" s="520"/>
      <c r="P26" s="372"/>
      <c r="Q26" s="373"/>
      <c r="R26" s="106" t="s">
        <v>387</v>
      </c>
      <c r="S26" s="44"/>
      <c r="T26" s="61"/>
      <c r="U26" s="61"/>
      <c r="V26" s="61"/>
      <c r="W26" s="61"/>
      <c r="X26" s="61"/>
      <c r="Y26" s="61"/>
      <c r="Z26" s="61"/>
      <c r="AA26" s="61"/>
      <c r="AB26" s="61"/>
      <c r="AC26" s="61"/>
      <c r="AF26" s="44"/>
      <c r="AG26" s="188"/>
      <c r="AH26" s="61"/>
      <c r="AI26" s="61"/>
      <c r="AJ26" s="61"/>
      <c r="AK26" s="179"/>
      <c r="AL26" s="179"/>
      <c r="AM26" s="61"/>
      <c r="AN26" s="61"/>
      <c r="AO26" s="61"/>
      <c r="AP26" s="61"/>
    </row>
    <row r="27" spans="1:43" s="106" customFormat="1" ht="20.100000000000001" customHeight="1">
      <c r="A27" s="44"/>
      <c r="C27" s="523"/>
      <c r="D27" s="524"/>
      <c r="E27" s="524"/>
      <c r="F27" s="525"/>
      <c r="G27" s="526"/>
      <c r="H27" s="527"/>
      <c r="I27" s="527"/>
      <c r="J27" s="528"/>
      <c r="K27" s="521"/>
      <c r="L27" s="522"/>
      <c r="M27" s="224" t="s">
        <v>313</v>
      </c>
      <c r="P27" s="119">
        <f>C27</f>
        <v>0</v>
      </c>
      <c r="Q27" s="119">
        <f>G27</f>
        <v>0</v>
      </c>
      <c r="R27" s="119" t="e">
        <f>IF(LARGE(#REF!,1)&gt;0,LARGE(#REF!,1),"")</f>
        <v>#REF!</v>
      </c>
      <c r="S27" s="44"/>
      <c r="T27" s="214"/>
      <c r="U27" s="214"/>
      <c r="V27" s="214"/>
      <c r="W27" s="214"/>
      <c r="X27" s="214"/>
      <c r="Y27" s="214"/>
      <c r="Z27" s="214"/>
      <c r="AA27" s="330"/>
      <c r="AB27" s="330"/>
      <c r="AC27" s="60"/>
      <c r="AF27" s="44"/>
      <c r="AG27" s="175"/>
      <c r="AH27" s="173"/>
      <c r="AI27" s="173"/>
      <c r="AJ27" s="173"/>
      <c r="AK27" s="176"/>
      <c r="AL27" s="176"/>
      <c r="AM27" s="173"/>
      <c r="AN27" s="173"/>
      <c r="AO27" s="177"/>
      <c r="AP27" s="60"/>
    </row>
    <row r="28" spans="1:43" s="106" customFormat="1" ht="20.100000000000001" customHeight="1">
      <c r="A28" s="44"/>
      <c r="C28" s="523"/>
      <c r="D28" s="524"/>
      <c r="E28" s="524"/>
      <c r="F28" s="525"/>
      <c r="G28" s="526"/>
      <c r="H28" s="527"/>
      <c r="I28" s="527"/>
      <c r="J28" s="528"/>
      <c r="K28" s="521"/>
      <c r="L28" s="522"/>
      <c r="M28" s="224" t="s">
        <v>313</v>
      </c>
      <c r="P28" s="119">
        <f t="shared" ref="P28:P30" si="1">C28</f>
        <v>0</v>
      </c>
      <c r="Q28" s="119">
        <f t="shared" ref="Q28:Q30" si="2">G28</f>
        <v>0</v>
      </c>
      <c r="R28" s="112" t="e">
        <f>IF(LARGE(#REF!,2)&gt;0,LARGE(#REF!,2),"")</f>
        <v>#REF!</v>
      </c>
      <c r="S28" s="44"/>
      <c r="T28" s="214"/>
      <c r="U28" s="214"/>
      <c r="V28" s="214"/>
      <c r="W28" s="214"/>
      <c r="X28" s="214"/>
      <c r="Y28" s="214"/>
      <c r="Z28" s="214"/>
      <c r="AA28" s="330"/>
      <c r="AB28" s="330"/>
      <c r="AC28" s="60"/>
      <c r="AF28" s="44"/>
      <c r="AG28" s="175"/>
      <c r="AH28" s="173"/>
      <c r="AI28" s="173"/>
      <c r="AJ28" s="173"/>
      <c r="AK28" s="176"/>
      <c r="AL28" s="176"/>
      <c r="AM28" s="173"/>
      <c r="AN28" s="173"/>
      <c r="AO28" s="177"/>
      <c r="AP28" s="60"/>
    </row>
    <row r="29" spans="1:43" s="106" customFormat="1" ht="20.100000000000001" customHeight="1">
      <c r="A29" s="44"/>
      <c r="C29" s="523"/>
      <c r="D29" s="524"/>
      <c r="E29" s="524"/>
      <c r="F29" s="525"/>
      <c r="G29" s="526"/>
      <c r="H29" s="527"/>
      <c r="I29" s="527"/>
      <c r="J29" s="528"/>
      <c r="K29" s="521"/>
      <c r="L29" s="522"/>
      <c r="M29" s="224" t="s">
        <v>313</v>
      </c>
      <c r="P29" s="119">
        <f t="shared" si="1"/>
        <v>0</v>
      </c>
      <c r="Q29" s="119">
        <f t="shared" si="2"/>
        <v>0</v>
      </c>
      <c r="R29" s="112" t="e">
        <f>IF(LARGE(#REF!,3)&gt;0,LARGE(#REF!,3),"")</f>
        <v>#REF!</v>
      </c>
      <c r="S29" s="44"/>
      <c r="T29" s="214"/>
      <c r="U29" s="214"/>
      <c r="V29" s="214"/>
      <c r="W29" s="214"/>
      <c r="X29" s="214"/>
      <c r="Y29" s="214"/>
      <c r="Z29" s="214"/>
      <c r="AA29" s="330"/>
      <c r="AB29" s="330"/>
      <c r="AC29" s="60"/>
      <c r="AF29" s="44"/>
      <c r="AG29" s="175"/>
      <c r="AH29" s="173"/>
      <c r="AI29" s="173"/>
      <c r="AJ29" s="173"/>
      <c r="AK29" s="176"/>
      <c r="AL29" s="176"/>
      <c r="AM29" s="173"/>
      <c r="AN29" s="173"/>
      <c r="AO29" s="177"/>
      <c r="AP29" s="60"/>
    </row>
    <row r="30" spans="1:43" s="106" customFormat="1" ht="20.100000000000001" customHeight="1">
      <c r="A30" s="44"/>
      <c r="C30" s="523"/>
      <c r="D30" s="524"/>
      <c r="E30" s="524"/>
      <c r="F30" s="525"/>
      <c r="G30" s="526"/>
      <c r="H30" s="527"/>
      <c r="I30" s="527"/>
      <c r="J30" s="528"/>
      <c r="K30" s="521"/>
      <c r="L30" s="522"/>
      <c r="M30" s="224" t="s">
        <v>313</v>
      </c>
      <c r="P30" s="119">
        <f t="shared" si="1"/>
        <v>0</v>
      </c>
      <c r="Q30" s="119">
        <f t="shared" si="2"/>
        <v>0</v>
      </c>
      <c r="R30" s="112" t="e">
        <f>IF(LARGE(#REF!,4)&gt;0,LARGE(#REF!,4),"")</f>
        <v>#REF!</v>
      </c>
      <c r="S30" s="44"/>
      <c r="T30" s="214"/>
      <c r="U30" s="214"/>
      <c r="V30" s="214"/>
      <c r="W30" s="214"/>
      <c r="X30" s="214"/>
      <c r="Y30" s="214"/>
      <c r="Z30" s="214"/>
      <c r="AA30" s="330"/>
      <c r="AB30" s="330"/>
      <c r="AC30" s="60"/>
      <c r="AF30" s="44"/>
      <c r="AG30" s="175"/>
      <c r="AH30" s="173"/>
      <c r="AI30" s="173"/>
      <c r="AJ30" s="173"/>
      <c r="AK30" s="176"/>
      <c r="AL30" s="176"/>
      <c r="AM30" s="173"/>
      <c r="AN30" s="173"/>
      <c r="AO30" s="177"/>
      <c r="AP30" s="60"/>
    </row>
    <row r="31" spans="1:43" s="106" customFormat="1">
      <c r="A31" s="41"/>
      <c r="O31" s="41"/>
      <c r="AB31" s="41"/>
    </row>
    <row r="32" spans="1:43" s="106" customFormat="1" ht="18" customHeight="1">
      <c r="A32" s="80"/>
      <c r="B32" s="80"/>
      <c r="C32" s="80"/>
      <c r="D32" s="80"/>
      <c r="E32" s="80"/>
      <c r="F32" s="80"/>
      <c r="G32" s="80"/>
      <c r="H32" s="80"/>
      <c r="I32" s="80"/>
      <c r="J32" s="79"/>
      <c r="K32" s="110"/>
      <c r="L32" s="110"/>
      <c r="M32" s="110"/>
      <c r="N32" s="110"/>
      <c r="S32" s="80"/>
      <c r="T32" s="80"/>
      <c r="U32" s="80"/>
      <c r="V32" s="80"/>
      <c r="W32" s="80"/>
      <c r="X32" s="80"/>
      <c r="Y32" s="80"/>
      <c r="Z32" s="79"/>
      <c r="AA32" s="110"/>
      <c r="AB32" s="110"/>
      <c r="AC32" s="110"/>
      <c r="AD32" s="110"/>
      <c r="AF32" s="45"/>
      <c r="AG32" s="45"/>
      <c r="AH32" s="45"/>
      <c r="AI32" s="45"/>
      <c r="AJ32" s="45"/>
      <c r="AK32" s="45"/>
      <c r="AL32" s="45"/>
      <c r="AM32" s="41"/>
    </row>
    <row r="33" spans="1:42" s="106" customFormat="1" ht="15.9" customHeight="1">
      <c r="A33" s="81"/>
      <c r="B33" s="61"/>
      <c r="C33" s="61"/>
      <c r="D33" s="61"/>
      <c r="E33" s="61"/>
      <c r="F33" s="61"/>
      <c r="G33" s="61"/>
      <c r="H33" s="61"/>
      <c r="I33" s="61"/>
      <c r="J33" s="110"/>
      <c r="K33" s="110"/>
      <c r="L33" s="110"/>
      <c r="M33" s="110"/>
      <c r="N33" s="110"/>
      <c r="S33" s="81"/>
      <c r="T33" s="61"/>
      <c r="U33" s="61"/>
      <c r="V33" s="61"/>
      <c r="W33" s="61"/>
      <c r="X33" s="61"/>
      <c r="Y33" s="61"/>
      <c r="Z33" s="110"/>
      <c r="AA33" s="110"/>
      <c r="AB33" s="110"/>
      <c r="AC33" s="110"/>
      <c r="AD33" s="110"/>
      <c r="AF33" s="44"/>
      <c r="AG33" s="98"/>
      <c r="AH33" s="98"/>
      <c r="AI33" s="98"/>
      <c r="AJ33" s="98"/>
      <c r="AK33" s="98"/>
      <c r="AL33" s="98"/>
    </row>
    <row r="34" spans="1:42" s="106" customFormat="1" ht="15.9" customHeight="1">
      <c r="A34" s="81"/>
      <c r="B34" s="61"/>
      <c r="C34" s="61"/>
      <c r="D34" s="61"/>
      <c r="E34" s="61"/>
      <c r="F34" s="61"/>
      <c r="G34" s="173"/>
      <c r="H34" s="173"/>
      <c r="I34" s="173"/>
      <c r="J34" s="110"/>
      <c r="K34" s="110"/>
      <c r="L34" s="110"/>
      <c r="M34" s="110"/>
      <c r="N34" s="110"/>
      <c r="S34" s="81"/>
      <c r="T34" s="61"/>
      <c r="U34" s="61"/>
      <c r="V34" s="61"/>
      <c r="W34" s="173"/>
      <c r="X34" s="173"/>
      <c r="Y34" s="173"/>
      <c r="Z34" s="110"/>
      <c r="AA34" s="110"/>
      <c r="AB34" s="110"/>
      <c r="AC34" s="110"/>
      <c r="AD34" s="110"/>
      <c r="AF34" s="44"/>
      <c r="AG34" s="98"/>
      <c r="AH34" s="98"/>
      <c r="AI34" s="98"/>
      <c r="AJ34" s="212"/>
      <c r="AK34" s="212"/>
      <c r="AL34" s="212"/>
    </row>
    <row r="35" spans="1:42" s="106" customFormat="1" ht="15.9" customHeight="1">
      <c r="A35" s="81"/>
      <c r="B35" s="61"/>
      <c r="C35" s="61"/>
      <c r="D35" s="61"/>
      <c r="E35" s="61"/>
      <c r="F35" s="61"/>
      <c r="G35" s="173"/>
      <c r="H35" s="173"/>
      <c r="I35" s="173"/>
      <c r="J35" s="110"/>
      <c r="K35" s="110"/>
      <c r="L35" s="110"/>
      <c r="M35" s="110"/>
      <c r="N35" s="110"/>
      <c r="S35" s="81"/>
      <c r="T35" s="61"/>
      <c r="U35" s="61"/>
      <c r="V35" s="61"/>
      <c r="W35" s="173"/>
      <c r="X35" s="173"/>
      <c r="Y35" s="173"/>
      <c r="Z35" s="110"/>
      <c r="AA35" s="110"/>
      <c r="AB35" s="110"/>
      <c r="AC35" s="110"/>
      <c r="AD35" s="110"/>
      <c r="AF35" s="44"/>
      <c r="AG35" s="98"/>
      <c r="AH35" s="98"/>
      <c r="AI35" s="98"/>
      <c r="AJ35" s="212"/>
      <c r="AK35" s="212"/>
      <c r="AL35" s="212"/>
    </row>
    <row r="36" spans="1:42" s="106" customFormat="1" ht="15.9" customHeight="1">
      <c r="A36" s="81"/>
      <c r="B36" s="61"/>
      <c r="C36" s="61"/>
      <c r="D36" s="61"/>
      <c r="E36" s="61"/>
      <c r="F36" s="61"/>
      <c r="G36" s="173"/>
      <c r="H36" s="173"/>
      <c r="I36" s="173"/>
      <c r="J36" s="110"/>
      <c r="K36" s="110"/>
      <c r="L36" s="110"/>
      <c r="M36" s="110"/>
      <c r="N36" s="110"/>
      <c r="S36" s="81"/>
      <c r="T36" s="61"/>
      <c r="U36" s="61"/>
      <c r="V36" s="61"/>
      <c r="W36" s="173"/>
      <c r="X36" s="173"/>
      <c r="Y36" s="173"/>
      <c r="Z36" s="110"/>
      <c r="AA36" s="110"/>
      <c r="AB36" s="110"/>
      <c r="AC36" s="110"/>
      <c r="AD36" s="110"/>
      <c r="AF36" s="44"/>
      <c r="AG36" s="98"/>
      <c r="AH36" s="98"/>
      <c r="AI36" s="98"/>
      <c r="AJ36" s="212"/>
      <c r="AK36" s="212"/>
      <c r="AL36" s="212"/>
    </row>
    <row r="37" spans="1:42" s="106" customFormat="1" ht="15.9" customHeight="1">
      <c r="A37" s="81"/>
      <c r="B37" s="61"/>
      <c r="C37" s="61"/>
      <c r="D37" s="61"/>
      <c r="E37" s="61"/>
      <c r="F37" s="61"/>
      <c r="G37" s="173"/>
      <c r="H37" s="173"/>
      <c r="I37" s="173"/>
      <c r="J37" s="110"/>
      <c r="K37" s="110"/>
      <c r="L37" s="110"/>
      <c r="M37" s="110"/>
      <c r="N37" s="110"/>
      <c r="S37" s="81"/>
      <c r="T37" s="61"/>
      <c r="U37" s="61"/>
      <c r="V37" s="61"/>
      <c r="W37" s="173"/>
      <c r="X37" s="173"/>
      <c r="Y37" s="173"/>
      <c r="Z37" s="110"/>
      <c r="AA37" s="110"/>
      <c r="AB37" s="110"/>
      <c r="AC37" s="110"/>
      <c r="AD37" s="110"/>
      <c r="AF37" s="44"/>
      <c r="AG37" s="98"/>
      <c r="AH37" s="98"/>
      <c r="AI37" s="98"/>
      <c r="AJ37" s="212"/>
      <c r="AK37" s="212"/>
      <c r="AL37" s="212"/>
    </row>
    <row r="38" spans="1:42" s="106" customFormat="1" ht="15.9" customHeight="1">
      <c r="A38" s="81"/>
      <c r="B38" s="61"/>
      <c r="C38" s="61"/>
      <c r="D38" s="61"/>
      <c r="E38" s="61"/>
      <c r="F38" s="61"/>
      <c r="G38" s="173"/>
      <c r="H38" s="173"/>
      <c r="I38" s="173"/>
      <c r="J38" s="110"/>
      <c r="K38" s="110"/>
      <c r="L38" s="110"/>
      <c r="M38" s="110"/>
      <c r="N38" s="110"/>
      <c r="S38" s="81"/>
      <c r="T38" s="61"/>
      <c r="U38" s="61"/>
      <c r="V38" s="61"/>
      <c r="W38" s="173"/>
      <c r="X38" s="173"/>
      <c r="Y38" s="173"/>
      <c r="Z38" s="110"/>
      <c r="AA38" s="110"/>
      <c r="AB38" s="110"/>
      <c r="AC38" s="110"/>
      <c r="AD38" s="110"/>
      <c r="AF38" s="44"/>
      <c r="AG38" s="98"/>
      <c r="AH38" s="98"/>
      <c r="AI38" s="98"/>
      <c r="AJ38" s="212"/>
      <c r="AK38" s="212"/>
      <c r="AL38" s="212"/>
    </row>
    <row r="39" spans="1:42" s="106" customFormat="1">
      <c r="A39" s="79"/>
      <c r="B39" s="110"/>
      <c r="C39" s="110"/>
      <c r="D39" s="110"/>
      <c r="E39" s="110"/>
      <c r="F39" s="110"/>
      <c r="G39" s="110"/>
      <c r="H39" s="110"/>
      <c r="I39" s="110"/>
      <c r="J39" s="110"/>
      <c r="K39" s="110"/>
      <c r="L39" s="110"/>
      <c r="M39" s="110"/>
      <c r="N39" s="110"/>
      <c r="S39" s="79"/>
      <c r="T39" s="110"/>
      <c r="U39" s="110"/>
      <c r="V39" s="110"/>
      <c r="W39" s="110"/>
      <c r="X39" s="110"/>
      <c r="Y39" s="110"/>
      <c r="Z39" s="110"/>
      <c r="AA39" s="110"/>
      <c r="AB39" s="110"/>
      <c r="AC39" s="110"/>
      <c r="AD39" s="110"/>
      <c r="AF39" s="41"/>
    </row>
    <row r="40" spans="1:42" s="106" customFormat="1" ht="18" customHeight="1">
      <c r="A40" s="80"/>
      <c r="B40" s="80"/>
      <c r="C40" s="80"/>
      <c r="D40" s="80"/>
      <c r="E40" s="80"/>
      <c r="F40" s="80"/>
      <c r="G40" s="80"/>
      <c r="H40" s="80"/>
      <c r="I40" s="80"/>
      <c r="J40" s="79"/>
      <c r="K40" s="110"/>
      <c r="L40" s="110"/>
      <c r="M40" s="110"/>
      <c r="N40" s="110"/>
      <c r="S40" s="80"/>
      <c r="T40" s="80"/>
      <c r="U40" s="80"/>
      <c r="V40" s="80"/>
      <c r="W40" s="80"/>
      <c r="X40" s="80"/>
      <c r="Y40" s="80"/>
      <c r="Z40" s="79"/>
      <c r="AA40" s="110"/>
      <c r="AB40" s="110"/>
      <c r="AC40" s="110"/>
      <c r="AD40" s="110"/>
      <c r="AF40" s="45"/>
      <c r="AG40" s="45"/>
      <c r="AH40" s="45"/>
      <c r="AI40" s="45"/>
      <c r="AJ40" s="45"/>
      <c r="AK40" s="45"/>
      <c r="AL40" s="45"/>
      <c r="AM40" s="41"/>
    </row>
    <row r="41" spans="1:42" s="106" customFormat="1" ht="16.5" customHeight="1">
      <c r="A41" s="80"/>
      <c r="B41" s="80"/>
      <c r="C41" s="80"/>
      <c r="D41" s="80"/>
      <c r="E41" s="80"/>
      <c r="F41" s="80"/>
      <c r="G41" s="80"/>
      <c r="H41" s="80"/>
      <c r="I41" s="80"/>
      <c r="J41" s="79"/>
      <c r="K41" s="110"/>
      <c r="L41" s="110"/>
      <c r="M41" s="110"/>
      <c r="N41" s="110"/>
      <c r="S41" s="80"/>
      <c r="T41" s="80"/>
      <c r="U41" s="80"/>
      <c r="V41" s="80"/>
      <c r="W41" s="80"/>
      <c r="X41" s="80"/>
      <c r="Y41" s="80"/>
      <c r="Z41" s="79"/>
      <c r="AA41" s="110"/>
      <c r="AB41" s="110"/>
      <c r="AC41" s="110"/>
      <c r="AD41" s="110"/>
      <c r="AF41" s="45"/>
      <c r="AG41" s="45"/>
      <c r="AH41" s="45"/>
      <c r="AI41" s="45"/>
      <c r="AJ41" s="45"/>
      <c r="AK41" s="45"/>
      <c r="AL41" s="45"/>
      <c r="AM41" s="41"/>
    </row>
    <row r="42" spans="1:42" s="106" customFormat="1" ht="16.5" customHeight="1">
      <c r="A42" s="80"/>
      <c r="B42" s="80"/>
      <c r="C42" s="80"/>
      <c r="D42" s="80"/>
      <c r="E42" s="80"/>
      <c r="F42" s="80"/>
      <c r="G42" s="80"/>
      <c r="H42" s="80"/>
      <c r="I42" s="80"/>
      <c r="J42" s="79"/>
      <c r="K42" s="110"/>
      <c r="L42" s="110"/>
      <c r="M42" s="110"/>
      <c r="N42" s="110"/>
      <c r="S42" s="80"/>
      <c r="T42" s="80"/>
      <c r="U42" s="80"/>
      <c r="V42" s="80"/>
      <c r="W42" s="80"/>
      <c r="X42" s="80"/>
      <c r="Y42" s="80"/>
      <c r="Z42" s="79"/>
      <c r="AA42" s="110"/>
      <c r="AB42" s="110"/>
      <c r="AC42" s="110"/>
      <c r="AD42" s="110"/>
      <c r="AF42" s="45"/>
      <c r="AG42" s="45"/>
      <c r="AH42" s="45"/>
      <c r="AI42" s="45"/>
      <c r="AJ42" s="45"/>
      <c r="AK42" s="45"/>
      <c r="AL42" s="45"/>
      <c r="AM42" s="41"/>
    </row>
    <row r="43" spans="1:42" s="106" customFormat="1" ht="28.5" customHeight="1">
      <c r="A43" s="81"/>
      <c r="B43" s="168"/>
      <c r="C43" s="269"/>
      <c r="D43" s="269"/>
      <c r="E43" s="61"/>
      <c r="F43" s="61"/>
      <c r="G43" s="61"/>
      <c r="H43" s="174"/>
      <c r="I43" s="61"/>
      <c r="J43" s="61"/>
      <c r="K43" s="61"/>
      <c r="L43" s="61"/>
      <c r="M43" s="61"/>
      <c r="N43" s="110"/>
      <c r="S43" s="81"/>
      <c r="T43" s="188"/>
      <c r="U43" s="61"/>
      <c r="V43" s="61"/>
      <c r="W43" s="61"/>
      <c r="X43" s="174"/>
      <c r="Y43" s="61"/>
      <c r="Z43" s="61"/>
      <c r="AA43" s="61"/>
      <c r="AB43" s="61"/>
      <c r="AC43" s="61"/>
      <c r="AD43" s="110"/>
      <c r="AF43" s="44"/>
      <c r="AG43" s="188"/>
      <c r="AH43" s="61"/>
      <c r="AI43" s="61"/>
      <c r="AJ43" s="61"/>
      <c r="AK43" s="174"/>
      <c r="AL43" s="61"/>
      <c r="AM43" s="61"/>
      <c r="AN43" s="61"/>
      <c r="AO43" s="61"/>
      <c r="AP43" s="61"/>
    </row>
    <row r="44" spans="1:42" s="106" customFormat="1" ht="15.9" customHeight="1">
      <c r="A44" s="81"/>
      <c r="B44" s="175"/>
      <c r="C44" s="175"/>
      <c r="D44" s="175"/>
      <c r="E44" s="173"/>
      <c r="F44" s="173"/>
      <c r="G44" s="173"/>
      <c r="H44" s="176"/>
      <c r="I44" s="176"/>
      <c r="J44" s="173"/>
      <c r="K44" s="173"/>
      <c r="L44" s="177"/>
      <c r="M44" s="91"/>
      <c r="N44" s="110"/>
      <c r="S44" s="81"/>
      <c r="T44" s="175"/>
      <c r="U44" s="173"/>
      <c r="V44" s="173"/>
      <c r="W44" s="173"/>
      <c r="X44" s="176"/>
      <c r="Y44" s="176"/>
      <c r="Z44" s="173"/>
      <c r="AA44" s="173"/>
      <c r="AB44" s="177"/>
      <c r="AC44" s="91"/>
      <c r="AD44" s="110"/>
      <c r="AF44" s="44"/>
      <c r="AG44" s="213"/>
      <c r="AH44" s="214"/>
      <c r="AI44" s="214"/>
      <c r="AJ44" s="214"/>
      <c r="AK44" s="215"/>
      <c r="AL44" s="215"/>
      <c r="AM44" s="216"/>
      <c r="AN44" s="216"/>
      <c r="AO44" s="217"/>
      <c r="AP44" s="60"/>
    </row>
    <row r="45" spans="1:42" s="106" customFormat="1" ht="15.9" customHeight="1">
      <c r="A45" s="81"/>
      <c r="B45" s="175"/>
      <c r="C45" s="175"/>
      <c r="D45" s="175"/>
      <c r="E45" s="173"/>
      <c r="F45" s="173"/>
      <c r="G45" s="173"/>
      <c r="H45" s="176"/>
      <c r="I45" s="176"/>
      <c r="J45" s="173"/>
      <c r="K45" s="173"/>
      <c r="L45" s="177"/>
      <c r="M45" s="91"/>
      <c r="N45" s="110"/>
      <c r="S45" s="81"/>
      <c r="T45" s="175"/>
      <c r="U45" s="173"/>
      <c r="V45" s="173"/>
      <c r="W45" s="173"/>
      <c r="X45" s="176"/>
      <c r="Y45" s="176"/>
      <c r="Z45" s="173"/>
      <c r="AA45" s="173"/>
      <c r="AB45" s="177"/>
      <c r="AC45" s="91"/>
      <c r="AD45" s="110"/>
      <c r="AF45" s="44"/>
      <c r="AG45" s="213"/>
      <c r="AH45" s="214"/>
      <c r="AI45" s="214"/>
      <c r="AJ45" s="214"/>
      <c r="AK45" s="215"/>
      <c r="AL45" s="215"/>
      <c r="AM45" s="216"/>
      <c r="AN45" s="216"/>
      <c r="AO45" s="217"/>
      <c r="AP45" s="60"/>
    </row>
    <row r="46" spans="1:42" s="106" customFormat="1" ht="15.9" customHeight="1">
      <c r="A46" s="81"/>
      <c r="B46" s="175"/>
      <c r="C46" s="175"/>
      <c r="D46" s="175"/>
      <c r="E46" s="173"/>
      <c r="F46" s="173"/>
      <c r="G46" s="173"/>
      <c r="H46" s="176"/>
      <c r="I46" s="176"/>
      <c r="J46" s="173"/>
      <c r="K46" s="173"/>
      <c r="L46" s="177"/>
      <c r="M46" s="91"/>
      <c r="N46" s="110"/>
      <c r="S46" s="81"/>
      <c r="T46" s="175"/>
      <c r="U46" s="173"/>
      <c r="V46" s="173"/>
      <c r="W46" s="173"/>
      <c r="X46" s="176"/>
      <c r="Y46" s="176"/>
      <c r="Z46" s="173"/>
      <c r="AA46" s="173"/>
      <c r="AB46" s="177"/>
      <c r="AC46" s="91"/>
      <c r="AD46" s="110"/>
      <c r="AF46" s="44"/>
      <c r="AG46" s="213"/>
      <c r="AH46" s="214"/>
      <c r="AI46" s="214"/>
      <c r="AJ46" s="214"/>
      <c r="AK46" s="215"/>
      <c r="AL46" s="215"/>
      <c r="AM46" s="216"/>
      <c r="AN46" s="216"/>
      <c r="AO46" s="217"/>
      <c r="AP46" s="60"/>
    </row>
    <row r="47" spans="1:42" s="106" customFormat="1" ht="15.9" customHeight="1">
      <c r="A47" s="81"/>
      <c r="B47" s="175"/>
      <c r="C47" s="175"/>
      <c r="D47" s="175"/>
      <c r="E47" s="173"/>
      <c r="F47" s="173"/>
      <c r="G47" s="173"/>
      <c r="H47" s="176"/>
      <c r="I47" s="176"/>
      <c r="J47" s="173"/>
      <c r="K47" s="173"/>
      <c r="L47" s="177"/>
      <c r="M47" s="91"/>
      <c r="N47" s="110"/>
      <c r="S47" s="81"/>
      <c r="T47" s="175"/>
      <c r="U47" s="173"/>
      <c r="V47" s="173"/>
      <c r="W47" s="173"/>
      <c r="X47" s="176"/>
      <c r="Y47" s="176"/>
      <c r="Z47" s="173"/>
      <c r="AA47" s="173"/>
      <c r="AB47" s="177"/>
      <c r="AC47" s="91"/>
      <c r="AD47" s="110"/>
      <c r="AF47" s="44"/>
      <c r="AG47" s="213"/>
      <c r="AH47" s="214"/>
      <c r="AI47" s="214"/>
      <c r="AJ47" s="214"/>
      <c r="AK47" s="215"/>
      <c r="AL47" s="215"/>
      <c r="AM47" s="216"/>
      <c r="AN47" s="216"/>
      <c r="AO47" s="217"/>
      <c r="AP47" s="60"/>
    </row>
    <row r="48" spans="1:42" s="106" customFormat="1">
      <c r="A48" s="79"/>
      <c r="B48" s="110"/>
      <c r="C48" s="110"/>
      <c r="D48" s="110"/>
      <c r="E48" s="110"/>
      <c r="F48" s="110"/>
      <c r="G48" s="110"/>
      <c r="H48" s="110"/>
      <c r="I48" s="110"/>
      <c r="J48" s="110"/>
      <c r="K48" s="110"/>
      <c r="L48" s="110"/>
      <c r="M48" s="110"/>
      <c r="N48" s="110"/>
      <c r="S48" s="79"/>
      <c r="T48" s="110"/>
      <c r="U48" s="110"/>
      <c r="V48" s="110"/>
      <c r="W48" s="110"/>
      <c r="X48" s="110"/>
      <c r="Y48" s="110"/>
      <c r="Z48" s="110"/>
      <c r="AA48" s="110"/>
      <c r="AB48" s="110"/>
      <c r="AC48" s="110"/>
      <c r="AD48" s="110"/>
      <c r="AF48" s="41"/>
    </row>
    <row r="49" spans="1:44" s="106" customFormat="1" ht="16.5" customHeight="1">
      <c r="A49" s="80"/>
      <c r="B49" s="80"/>
      <c r="C49" s="80"/>
      <c r="D49" s="80"/>
      <c r="E49" s="80"/>
      <c r="F49" s="80"/>
      <c r="G49" s="80"/>
      <c r="H49" s="80"/>
      <c r="I49" s="80"/>
      <c r="J49" s="79"/>
      <c r="K49" s="110"/>
      <c r="L49" s="110"/>
      <c r="M49" s="110"/>
      <c r="N49" s="110"/>
      <c r="S49" s="80"/>
      <c r="T49" s="80"/>
      <c r="U49" s="80"/>
      <c r="V49" s="80"/>
      <c r="W49" s="80"/>
      <c r="X49" s="80"/>
      <c r="Y49" s="80"/>
      <c r="Z49" s="79"/>
      <c r="AA49" s="110"/>
      <c r="AB49" s="110"/>
      <c r="AC49" s="110"/>
      <c r="AD49" s="110"/>
      <c r="AF49" s="45"/>
      <c r="AG49" s="45"/>
      <c r="AH49" s="45"/>
      <c r="AI49" s="45"/>
      <c r="AJ49" s="45"/>
      <c r="AK49" s="45"/>
      <c r="AL49" s="45"/>
      <c r="AM49" s="41"/>
    </row>
    <row r="50" spans="1:44" s="106" customFormat="1" ht="16.5" customHeight="1">
      <c r="A50" s="80"/>
      <c r="B50" s="80"/>
      <c r="C50" s="80"/>
      <c r="D50" s="80"/>
      <c r="E50" s="80"/>
      <c r="F50" s="80"/>
      <c r="G50" s="80"/>
      <c r="H50" s="80"/>
      <c r="I50" s="80"/>
      <c r="J50" s="79"/>
      <c r="K50" s="110"/>
      <c r="L50" s="110"/>
      <c r="M50" s="110"/>
      <c r="N50" s="110"/>
      <c r="S50" s="80"/>
      <c r="T50" s="80"/>
      <c r="U50" s="80"/>
      <c r="V50" s="80"/>
      <c r="W50" s="80"/>
      <c r="X50" s="80"/>
      <c r="Y50" s="80"/>
      <c r="Z50" s="79"/>
      <c r="AA50" s="110"/>
      <c r="AB50" s="110"/>
      <c r="AC50" s="110"/>
      <c r="AD50" s="110"/>
      <c r="AF50" s="45"/>
      <c r="AG50" s="45"/>
      <c r="AH50" s="45"/>
      <c r="AI50" s="45"/>
      <c r="AJ50" s="45"/>
      <c r="AK50" s="45"/>
      <c r="AL50" s="45"/>
      <c r="AM50" s="41"/>
    </row>
    <row r="51" spans="1:44" s="60" customFormat="1" ht="21" customHeight="1">
      <c r="A51" s="80"/>
      <c r="B51" s="80"/>
      <c r="C51" s="80"/>
      <c r="D51" s="80"/>
      <c r="E51" s="80"/>
      <c r="F51" s="178"/>
      <c r="G51" s="178"/>
      <c r="H51" s="178"/>
      <c r="I51" s="178"/>
      <c r="J51" s="178"/>
      <c r="K51" s="91"/>
      <c r="L51" s="91"/>
      <c r="M51" s="91"/>
      <c r="N51" s="91"/>
      <c r="O51" s="106"/>
      <c r="S51" s="80"/>
      <c r="T51" s="80"/>
      <c r="U51" s="80"/>
      <c r="V51" s="178"/>
      <c r="W51" s="178"/>
      <c r="X51" s="178"/>
      <c r="Y51" s="178"/>
      <c r="Z51" s="178"/>
      <c r="AA51" s="91"/>
      <c r="AB51" s="91"/>
      <c r="AC51" s="91"/>
      <c r="AD51" s="91"/>
      <c r="AF51" s="45"/>
      <c r="AG51" s="45"/>
      <c r="AH51" s="45"/>
      <c r="AI51" s="212"/>
      <c r="AJ51" s="212"/>
      <c r="AK51" s="212"/>
      <c r="AL51" s="212"/>
      <c r="AM51" s="212"/>
      <c r="AR51" s="106"/>
    </row>
    <row r="52" spans="1:44" s="60" customFormat="1">
      <c r="A52" s="80"/>
      <c r="B52" s="91"/>
      <c r="C52" s="91"/>
      <c r="D52" s="91"/>
      <c r="E52" s="91"/>
      <c r="F52" s="91"/>
      <c r="G52" s="91"/>
      <c r="H52" s="91"/>
      <c r="I52" s="91"/>
      <c r="J52" s="91"/>
      <c r="K52" s="91"/>
      <c r="L52" s="91"/>
      <c r="M52" s="91"/>
      <c r="N52" s="91"/>
      <c r="O52" s="106"/>
      <c r="S52" s="80"/>
      <c r="T52" s="91"/>
      <c r="U52" s="91"/>
      <c r="V52" s="91"/>
      <c r="W52" s="91"/>
      <c r="X52" s="91"/>
      <c r="Y52" s="91"/>
      <c r="Z52" s="91"/>
      <c r="AA52" s="91"/>
      <c r="AB52" s="91"/>
      <c r="AC52" s="91"/>
      <c r="AD52" s="91"/>
      <c r="AF52" s="45"/>
      <c r="AR52" s="106"/>
    </row>
    <row r="53" spans="1:44" s="106" customFormat="1">
      <c r="A53" s="105"/>
      <c r="S53" s="105"/>
      <c r="AF53" s="105"/>
    </row>
  </sheetData>
  <sheetProtection formatCells="0"/>
  <mergeCells count="39">
    <mergeCell ref="C10:D10"/>
    <mergeCell ref="I10:I11"/>
    <mergeCell ref="E10:H10"/>
    <mergeCell ref="E13:H13"/>
    <mergeCell ref="E15:H15"/>
    <mergeCell ref="E11:H11"/>
    <mergeCell ref="C20:F20"/>
    <mergeCell ref="C21:F21"/>
    <mergeCell ref="C22:F22"/>
    <mergeCell ref="C23:F23"/>
    <mergeCell ref="C11:D11"/>
    <mergeCell ref="C13:D13"/>
    <mergeCell ref="C15:D15"/>
    <mergeCell ref="C19:F19"/>
    <mergeCell ref="G19:J19"/>
    <mergeCell ref="G20:J20"/>
    <mergeCell ref="G21:J21"/>
    <mergeCell ref="G22:J22"/>
    <mergeCell ref="G23:J23"/>
    <mergeCell ref="C27:F27"/>
    <mergeCell ref="C28:F28"/>
    <mergeCell ref="C29:F29"/>
    <mergeCell ref="C30:F30"/>
    <mergeCell ref="G26:J26"/>
    <mergeCell ref="G27:J27"/>
    <mergeCell ref="G28:J28"/>
    <mergeCell ref="G29:J29"/>
    <mergeCell ref="G30:J30"/>
    <mergeCell ref="C26:F26"/>
    <mergeCell ref="K26:M26"/>
    <mergeCell ref="K27:L27"/>
    <mergeCell ref="K28:L28"/>
    <mergeCell ref="K29:L29"/>
    <mergeCell ref="K30:L30"/>
    <mergeCell ref="K19:M19"/>
    <mergeCell ref="K20:L20"/>
    <mergeCell ref="K21:L21"/>
    <mergeCell ref="K22:L22"/>
    <mergeCell ref="K23:L23"/>
  </mergeCells>
  <phoneticPr fontId="2"/>
  <conditionalFormatting sqref="G34:I38">
    <cfRule type="cellIs" dxfId="7" priority="3" stopIfTrue="1" operator="equal">
      <formula>0</formula>
    </cfRule>
  </conditionalFormatting>
  <conditionalFormatting sqref="AJ34:AL38">
    <cfRule type="cellIs" dxfId="6" priority="2" stopIfTrue="1" operator="equal">
      <formula>0</formula>
    </cfRule>
  </conditionalFormatting>
  <conditionalFormatting sqref="W34:Y38">
    <cfRule type="cellIs" dxfId="5" priority="1" stopIfTrue="1" operator="equal">
      <formula>0</formula>
    </cfRule>
  </conditionalFormatting>
  <pageMargins left="0.94488188976377963" right="0.74803149606299213" top="0.78740157480314965" bottom="0.59055118110236227" header="0.51181102362204722" footer="0.51181102362204722"/>
  <pageSetup paperSize="9" scale="96"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C41"/>
  <sheetViews>
    <sheetView view="pageBreakPreview" zoomScaleNormal="100" zoomScaleSheetLayoutView="100" workbookViewId="0">
      <selection activeCell="D19" sqref="D19:D24"/>
    </sheetView>
  </sheetViews>
  <sheetFormatPr defaultColWidth="9" defaultRowHeight="13.2"/>
  <cols>
    <col min="1" max="1" width="2.88671875" style="28" customWidth="1"/>
    <col min="2" max="2" width="6.6640625" style="5" customWidth="1"/>
    <col min="3" max="3" width="20.6640625" style="5" customWidth="1"/>
    <col min="4" max="4" width="15.6640625" style="5" customWidth="1"/>
    <col min="5" max="5" width="2.6640625" style="5" customWidth="1"/>
    <col min="6" max="6" width="16.44140625" style="5" customWidth="1"/>
    <col min="7" max="7" width="2.44140625" style="5" customWidth="1"/>
    <col min="8" max="8" width="15.33203125" style="5" customWidth="1"/>
    <col min="9" max="9" width="2.44140625" style="5" customWidth="1"/>
    <col min="10" max="12" width="9" style="5" hidden="1" customWidth="1"/>
    <col min="13" max="13" width="9" style="5"/>
    <col min="14" max="14" width="2.88671875" style="28" customWidth="1"/>
    <col min="15" max="15" width="6.6640625" style="5" customWidth="1"/>
    <col min="16" max="16" width="20.6640625" style="5" customWidth="1"/>
    <col min="17" max="17" width="15.6640625" style="5" customWidth="1"/>
    <col min="18" max="18" width="2.6640625" style="5" customWidth="1"/>
    <col min="19" max="19" width="16.44140625" style="5" customWidth="1"/>
    <col min="20" max="20" width="2.44140625" style="5" customWidth="1"/>
    <col min="21" max="21" width="15.33203125" style="5" customWidth="1"/>
    <col min="22" max="22" width="2.44140625" style="5" customWidth="1"/>
    <col min="23" max="23" width="2.88671875" style="28" customWidth="1"/>
    <col min="24" max="24" width="6.6640625" style="5" customWidth="1"/>
    <col min="25" max="25" width="36.21875" style="5" customWidth="1"/>
    <col min="26" max="26" width="16.44140625" style="5" customWidth="1"/>
    <col min="27" max="27" width="2.44140625" style="5" customWidth="1"/>
    <col min="28" max="28" width="15.33203125" style="5" customWidth="1"/>
    <col min="29" max="29" width="2.44140625" style="5" customWidth="1"/>
    <col min="30" max="16384" width="9" style="5"/>
  </cols>
  <sheetData>
    <row r="1" spans="1:29" s="4" customFormat="1">
      <c r="A1" s="28"/>
      <c r="N1" s="28"/>
      <c r="W1" s="28"/>
      <c r="X1" s="5"/>
      <c r="Y1" s="5"/>
      <c r="Z1" s="5"/>
      <c r="AA1" s="5"/>
      <c r="AB1" s="5"/>
      <c r="AC1" s="5"/>
    </row>
    <row r="2" spans="1:29" s="4" customFormat="1">
      <c r="A2" s="28"/>
      <c r="N2" s="28"/>
      <c r="W2" s="28"/>
      <c r="X2" s="5"/>
      <c r="Y2" s="5"/>
      <c r="Z2" s="5"/>
      <c r="AA2" s="5"/>
      <c r="AB2" s="5"/>
      <c r="AC2" s="5"/>
    </row>
    <row r="3" spans="1:29" s="4" customFormat="1">
      <c r="A3" s="28"/>
      <c r="N3" s="28"/>
      <c r="W3" s="28"/>
      <c r="X3" s="5"/>
      <c r="Y3" s="5"/>
      <c r="Z3" s="5"/>
      <c r="AA3" s="5"/>
      <c r="AB3" s="5"/>
      <c r="AC3" s="5"/>
    </row>
    <row r="4" spans="1:29" s="4" customFormat="1">
      <c r="A4" s="28"/>
      <c r="N4" s="28"/>
      <c r="W4" s="28"/>
      <c r="X4" s="5"/>
      <c r="Y4" s="5"/>
      <c r="Z4" s="5"/>
      <c r="AA4" s="5"/>
      <c r="AB4" s="5"/>
      <c r="AC4" s="5"/>
    </row>
    <row r="5" spans="1:29" s="4" customFormat="1" ht="14.4">
      <c r="A5" s="56" t="s">
        <v>308</v>
      </c>
      <c r="B5" s="56"/>
      <c r="C5" s="56"/>
      <c r="D5" s="56"/>
      <c r="E5" s="56"/>
      <c r="N5" s="46"/>
      <c r="O5" s="46"/>
      <c r="P5" s="46"/>
      <c r="Q5" s="46"/>
      <c r="R5" s="46"/>
      <c r="S5" s="5"/>
      <c r="T5" s="5"/>
      <c r="U5" s="5"/>
      <c r="V5" s="5"/>
      <c r="W5" s="56"/>
      <c r="X5" s="46"/>
      <c r="Y5" s="46"/>
      <c r="Z5" s="5"/>
      <c r="AA5" s="5"/>
      <c r="AB5" s="5"/>
      <c r="AC5" s="5"/>
    </row>
    <row r="6" spans="1:29" ht="14.1" customHeight="1">
      <c r="A6" s="47"/>
      <c r="B6" s="52"/>
      <c r="C6" s="47"/>
      <c r="D6" s="47"/>
      <c r="E6" s="47"/>
      <c r="F6" s="47"/>
      <c r="G6" s="47"/>
      <c r="N6" s="47"/>
      <c r="O6" s="52"/>
      <c r="P6" s="47"/>
      <c r="Q6" s="47"/>
      <c r="R6" s="47"/>
      <c r="S6" s="47"/>
      <c r="T6" s="47"/>
      <c r="W6" s="47"/>
      <c r="X6" s="52"/>
      <c r="Y6" s="47"/>
      <c r="Z6" s="47"/>
      <c r="AA6" s="47"/>
    </row>
    <row r="7" spans="1:29" ht="14.1" customHeight="1">
      <c r="A7" s="49" t="s">
        <v>348</v>
      </c>
      <c r="B7" s="52"/>
      <c r="C7" s="47"/>
      <c r="D7" s="47"/>
      <c r="E7" s="47"/>
      <c r="F7" s="47"/>
      <c r="G7" s="47"/>
      <c r="N7" s="45"/>
      <c r="O7" s="52"/>
      <c r="P7" s="47"/>
      <c r="Q7" s="47"/>
      <c r="R7" s="47"/>
      <c r="S7" s="47"/>
      <c r="T7" s="47"/>
      <c r="W7" s="47"/>
      <c r="X7" s="52"/>
      <c r="Y7" s="47"/>
      <c r="Z7" s="47"/>
      <c r="AA7" s="47"/>
    </row>
    <row r="8" spans="1:29" ht="14.1" customHeight="1">
      <c r="A8" s="125" t="s">
        <v>274</v>
      </c>
      <c r="B8" s="52"/>
      <c r="C8" s="47"/>
      <c r="D8" s="47"/>
      <c r="E8" s="47"/>
      <c r="F8" s="47"/>
      <c r="G8" s="47"/>
      <c r="N8" s="280"/>
      <c r="O8" s="52"/>
      <c r="P8" s="47"/>
      <c r="Q8" s="47"/>
      <c r="R8" s="47"/>
      <c r="S8" s="47"/>
      <c r="T8" s="47"/>
      <c r="W8" s="47"/>
      <c r="X8" s="52"/>
      <c r="Y8" s="47"/>
      <c r="Z8" s="47"/>
      <c r="AA8" s="47"/>
    </row>
    <row r="9" spans="1:29" ht="14.1" customHeight="1">
      <c r="A9" s="549" t="s">
        <v>349</v>
      </c>
      <c r="B9" s="549"/>
      <c r="C9" s="549"/>
      <c r="D9" s="549"/>
      <c r="E9" s="549"/>
      <c r="F9" s="549"/>
      <c r="G9" s="549"/>
      <c r="H9" s="549"/>
      <c r="I9" s="549"/>
      <c r="N9" s="45"/>
      <c r="O9" s="45"/>
      <c r="P9" s="45"/>
      <c r="Q9" s="45"/>
      <c r="R9" s="45"/>
      <c r="S9" s="45"/>
      <c r="T9" s="45"/>
      <c r="U9" s="45"/>
      <c r="V9" s="45"/>
      <c r="W9" s="48"/>
      <c r="X9" s="53"/>
      <c r="Y9" s="48"/>
      <c r="Z9" s="48"/>
      <c r="AA9" s="48"/>
    </row>
    <row r="10" spans="1:29" ht="24" customHeight="1">
      <c r="A10" s="49"/>
      <c r="B10" s="376" t="s">
        <v>2</v>
      </c>
      <c r="C10" s="394"/>
      <c r="D10" s="536" t="s">
        <v>240</v>
      </c>
      <c r="E10" s="123"/>
      <c r="G10" s="137"/>
      <c r="H10" s="137"/>
      <c r="N10" s="45"/>
      <c r="O10" s="210"/>
      <c r="P10" s="211"/>
      <c r="Q10" s="45"/>
      <c r="R10" s="288"/>
      <c r="T10" s="137"/>
      <c r="U10" s="137"/>
      <c r="W10" s="186"/>
      <c r="X10" s="149"/>
      <c r="Y10" s="185"/>
      <c r="Z10" s="41"/>
      <c r="AA10" s="41"/>
      <c r="AB10" s="185"/>
      <c r="AC10" s="41"/>
    </row>
    <row r="11" spans="1:29" ht="24" customHeight="1">
      <c r="A11" s="49"/>
      <c r="B11" s="377" t="s">
        <v>3</v>
      </c>
      <c r="C11" s="395"/>
      <c r="D11" s="537"/>
      <c r="E11" s="123"/>
      <c r="G11" s="137"/>
      <c r="H11" s="137"/>
      <c r="N11" s="45"/>
      <c r="O11" s="210"/>
      <c r="P11" s="211"/>
      <c r="Q11" s="45"/>
      <c r="R11" s="288"/>
      <c r="T11" s="137"/>
      <c r="U11" s="137"/>
      <c r="W11" s="186"/>
      <c r="X11" s="149"/>
      <c r="Y11" s="185"/>
      <c r="Z11" s="41"/>
      <c r="AA11" s="41"/>
      <c r="AB11" s="185"/>
      <c r="AC11" s="41"/>
    </row>
    <row r="12" spans="1:29" ht="14.25" customHeight="1">
      <c r="A12" s="125"/>
      <c r="B12" s="54"/>
      <c r="C12" s="125"/>
      <c r="D12" s="166"/>
      <c r="E12" s="166"/>
      <c r="F12" s="55"/>
      <c r="G12" s="55"/>
      <c r="H12" s="125"/>
      <c r="I12" s="55"/>
      <c r="N12" s="280"/>
      <c r="O12" s="290"/>
      <c r="P12" s="280"/>
      <c r="Q12" s="280"/>
      <c r="R12" s="280"/>
      <c r="S12" s="41"/>
      <c r="T12" s="41"/>
      <c r="U12" s="280"/>
      <c r="V12" s="41"/>
      <c r="W12" s="186"/>
      <c r="X12" s="149"/>
      <c r="Y12" s="185"/>
      <c r="Z12" s="41"/>
      <c r="AA12" s="41"/>
      <c r="AB12" s="185"/>
      <c r="AC12" s="41"/>
    </row>
    <row r="13" spans="1:29" ht="18.75" customHeight="1">
      <c r="A13" s="549" t="s">
        <v>350</v>
      </c>
      <c r="B13" s="549"/>
      <c r="C13" s="549"/>
      <c r="D13" s="549"/>
      <c r="E13" s="549"/>
      <c r="F13" s="549"/>
      <c r="G13" s="549"/>
      <c r="H13" s="549"/>
      <c r="I13" s="549"/>
      <c r="N13" s="45"/>
      <c r="O13" s="45"/>
      <c r="P13" s="45"/>
      <c r="Q13" s="45"/>
      <c r="R13" s="45"/>
      <c r="S13" s="45"/>
      <c r="T13" s="45"/>
      <c r="U13" s="45"/>
      <c r="V13" s="45"/>
      <c r="W13" s="186"/>
      <c r="X13" s="149"/>
      <c r="Y13" s="185"/>
      <c r="Z13" s="41"/>
      <c r="AA13" s="41"/>
      <c r="AB13" s="185"/>
      <c r="AC13" s="41"/>
    </row>
    <row r="14" spans="1:29" ht="24" customHeight="1">
      <c r="A14" s="125"/>
      <c r="B14" s="147"/>
      <c r="C14" s="380"/>
      <c r="D14" s="139" t="s">
        <v>276</v>
      </c>
      <c r="E14" s="123"/>
      <c r="G14" s="55"/>
      <c r="H14" s="125"/>
      <c r="I14" s="55"/>
      <c r="N14" s="280"/>
      <c r="O14" s="290"/>
      <c r="P14" s="211"/>
      <c r="Q14" s="288"/>
      <c r="R14" s="288"/>
      <c r="T14" s="41"/>
      <c r="U14" s="280"/>
      <c r="V14" s="41"/>
      <c r="W14" s="186"/>
      <c r="X14" s="149"/>
      <c r="Y14" s="185"/>
      <c r="Z14" s="41"/>
      <c r="AA14" s="41"/>
      <c r="AB14" s="185"/>
      <c r="AC14" s="41"/>
    </row>
    <row r="15" spans="1:29" ht="14.25" customHeight="1">
      <c r="A15" s="125"/>
      <c r="B15" s="54"/>
      <c r="C15" s="125"/>
      <c r="D15" s="166"/>
      <c r="E15" s="166"/>
      <c r="F15" s="55"/>
      <c r="G15" s="55"/>
      <c r="H15" s="125"/>
      <c r="I15" s="55"/>
      <c r="N15" s="280"/>
      <c r="O15" s="290"/>
      <c r="P15" s="280"/>
      <c r="Q15" s="280"/>
      <c r="R15" s="280"/>
      <c r="S15" s="41"/>
      <c r="T15" s="41"/>
      <c r="U15" s="280"/>
      <c r="V15" s="41"/>
      <c r="W15" s="186"/>
      <c r="X15" s="149"/>
      <c r="Y15" s="185"/>
      <c r="Z15" s="41"/>
      <c r="AA15" s="41"/>
      <c r="AB15" s="185"/>
      <c r="AC15" s="41"/>
    </row>
    <row r="16" spans="1:29" ht="18.75" customHeight="1">
      <c r="A16" s="50" t="s">
        <v>371</v>
      </c>
      <c r="B16" s="54"/>
      <c r="C16" s="50"/>
      <c r="D16" s="166"/>
      <c r="E16" s="166"/>
      <c r="F16" s="55"/>
      <c r="G16" s="55"/>
      <c r="H16" s="50"/>
      <c r="I16" s="55"/>
      <c r="N16" s="280"/>
      <c r="O16" s="290"/>
      <c r="P16" s="280"/>
      <c r="Q16" s="280"/>
      <c r="R16" s="280"/>
      <c r="S16" s="41"/>
      <c r="T16" s="41"/>
      <c r="U16" s="280"/>
      <c r="V16" s="41"/>
      <c r="W16" s="186"/>
      <c r="X16" s="149"/>
      <c r="Y16" s="185"/>
      <c r="Z16" s="41"/>
      <c r="AA16" s="41"/>
      <c r="AB16" s="185"/>
      <c r="AC16" s="41"/>
    </row>
    <row r="17" spans="1:29" ht="18.75" customHeight="1">
      <c r="A17" s="549" t="s">
        <v>351</v>
      </c>
      <c r="B17" s="549"/>
      <c r="C17" s="549"/>
      <c r="D17" s="549"/>
      <c r="E17" s="549"/>
      <c r="F17" s="549"/>
      <c r="G17" s="549"/>
      <c r="H17" s="549"/>
      <c r="I17" s="549"/>
      <c r="N17" s="280"/>
      <c r="O17" s="290"/>
      <c r="P17" s="280"/>
      <c r="Q17" s="280"/>
      <c r="R17" s="280"/>
      <c r="S17" s="41"/>
      <c r="T17" s="41"/>
      <c r="U17" s="280"/>
      <c r="V17" s="41"/>
      <c r="W17" s="268"/>
      <c r="X17" s="270"/>
      <c r="Y17" s="266"/>
      <c r="Z17" s="41"/>
      <c r="AA17" s="41"/>
      <c r="AB17" s="266"/>
      <c r="AC17" s="41"/>
    </row>
    <row r="18" spans="1:29" ht="18.75" customHeight="1">
      <c r="A18" s="44"/>
      <c r="B18" s="565" t="s">
        <v>302</v>
      </c>
      <c r="C18" s="536"/>
      <c r="D18" s="545" t="s">
        <v>355</v>
      </c>
      <c r="E18" s="546"/>
      <c r="H18" s="61"/>
      <c r="J18" s="54" t="s">
        <v>299</v>
      </c>
      <c r="K18" s="102">
        <f>SUM(D19:D24)</f>
        <v>0</v>
      </c>
      <c r="L18" s="62" t="s">
        <v>243</v>
      </c>
      <c r="N18" s="44"/>
      <c r="O18" s="45"/>
      <c r="P18" s="45"/>
      <c r="Q18" s="45"/>
      <c r="R18" s="45"/>
      <c r="U18" s="61"/>
      <c r="W18" s="44"/>
      <c r="X18" s="45"/>
      <c r="Y18" s="45"/>
      <c r="Z18" s="45"/>
      <c r="AA18" s="45"/>
      <c r="AB18" s="61"/>
    </row>
    <row r="19" spans="1:29" ht="24" customHeight="1">
      <c r="A19" s="44"/>
      <c r="B19" s="563" t="s">
        <v>180</v>
      </c>
      <c r="C19" s="564"/>
      <c r="D19" s="392"/>
      <c r="E19" s="62" t="s">
        <v>243</v>
      </c>
      <c r="H19" s="63"/>
      <c r="N19" s="44"/>
      <c r="O19" s="45"/>
      <c r="P19" s="45"/>
      <c r="Q19" s="219"/>
      <c r="R19" s="99"/>
      <c r="U19" s="286"/>
      <c r="W19" s="44"/>
      <c r="X19" s="45"/>
      <c r="Y19" s="218"/>
      <c r="Z19" s="219"/>
      <c r="AA19" s="99"/>
      <c r="AB19" s="188"/>
    </row>
    <row r="20" spans="1:29" ht="24" customHeight="1">
      <c r="A20" s="44"/>
      <c r="B20" s="563" t="s">
        <v>186</v>
      </c>
      <c r="C20" s="564"/>
      <c r="D20" s="392"/>
      <c r="E20" s="62" t="s">
        <v>243</v>
      </c>
      <c r="H20" s="63"/>
      <c r="N20" s="44"/>
      <c r="O20" s="45"/>
      <c r="P20" s="45"/>
      <c r="Q20" s="219"/>
      <c r="R20" s="99"/>
      <c r="U20" s="286"/>
      <c r="W20" s="44"/>
      <c r="X20" s="45"/>
      <c r="Y20" s="218"/>
      <c r="Z20" s="219"/>
      <c r="AA20" s="99"/>
      <c r="AB20" s="188"/>
    </row>
    <row r="21" spans="1:29" ht="24" customHeight="1">
      <c r="A21" s="44"/>
      <c r="B21" s="563" t="s">
        <v>187</v>
      </c>
      <c r="C21" s="564"/>
      <c r="D21" s="392"/>
      <c r="E21" s="62" t="s">
        <v>244</v>
      </c>
      <c r="H21" s="63"/>
      <c r="N21" s="44"/>
      <c r="O21" s="45"/>
      <c r="P21" s="45"/>
      <c r="Q21" s="219"/>
      <c r="R21" s="99"/>
      <c r="U21" s="286"/>
      <c r="W21" s="44"/>
      <c r="X21" s="45"/>
      <c r="Y21" s="218"/>
      <c r="Z21" s="219"/>
      <c r="AA21" s="99"/>
      <c r="AB21" s="188"/>
    </row>
    <row r="22" spans="1:29" ht="24" customHeight="1">
      <c r="A22" s="44"/>
      <c r="B22" s="563" t="s">
        <v>188</v>
      </c>
      <c r="C22" s="564"/>
      <c r="D22" s="392"/>
      <c r="E22" s="62" t="s">
        <v>243</v>
      </c>
      <c r="H22" s="63"/>
      <c r="N22" s="44"/>
      <c r="O22" s="45"/>
      <c r="P22" s="45"/>
      <c r="Q22" s="219"/>
      <c r="R22" s="99"/>
      <c r="U22" s="286"/>
      <c r="W22" s="44"/>
      <c r="X22" s="45"/>
      <c r="Y22" s="218"/>
      <c r="Z22" s="219"/>
      <c r="AA22" s="99"/>
      <c r="AB22" s="188"/>
    </row>
    <row r="23" spans="1:29" ht="24" customHeight="1">
      <c r="A23" s="44"/>
      <c r="B23" s="563" t="s">
        <v>181</v>
      </c>
      <c r="C23" s="564"/>
      <c r="D23" s="392"/>
      <c r="E23" s="62" t="s">
        <v>243</v>
      </c>
      <c r="H23" s="63"/>
      <c r="N23" s="44"/>
      <c r="O23" s="45"/>
      <c r="P23" s="45"/>
      <c r="Q23" s="219"/>
      <c r="R23" s="99"/>
      <c r="U23" s="286"/>
      <c r="W23" s="44"/>
      <c r="X23" s="45"/>
      <c r="Y23" s="218"/>
      <c r="Z23" s="219"/>
      <c r="AA23" s="99"/>
      <c r="AB23" s="188"/>
    </row>
    <row r="24" spans="1:29" ht="24" customHeight="1">
      <c r="A24" s="44"/>
      <c r="B24" s="563" t="s">
        <v>189</v>
      </c>
      <c r="C24" s="564"/>
      <c r="D24" s="392"/>
      <c r="E24" s="62" t="s">
        <v>243</v>
      </c>
      <c r="H24" s="63"/>
      <c r="N24" s="44"/>
      <c r="O24" s="45"/>
      <c r="P24" s="45"/>
      <c r="Q24" s="219"/>
      <c r="R24" s="99"/>
      <c r="U24" s="286"/>
      <c r="W24" s="44"/>
      <c r="X24" s="45"/>
      <c r="Y24" s="218"/>
      <c r="Z24" s="219"/>
      <c r="AA24" s="99"/>
      <c r="AB24" s="188"/>
    </row>
    <row r="25" spans="1:29" ht="14.25" customHeight="1">
      <c r="A25" s="41"/>
      <c r="N25" s="41"/>
      <c r="W25" s="41"/>
    </row>
    <row r="26" spans="1:29" ht="18.75" customHeight="1">
      <c r="A26" s="549" t="s">
        <v>352</v>
      </c>
      <c r="B26" s="549"/>
      <c r="C26" s="549"/>
      <c r="D26" s="549"/>
      <c r="E26" s="549"/>
      <c r="F26" s="549"/>
      <c r="G26" s="549"/>
      <c r="H26" s="549"/>
      <c r="I26" s="549"/>
      <c r="N26" s="280"/>
      <c r="O26" s="290"/>
      <c r="P26" s="280"/>
      <c r="Q26" s="280"/>
      <c r="R26" s="280"/>
      <c r="S26" s="41"/>
      <c r="T26" s="41"/>
      <c r="U26" s="280"/>
      <c r="V26" s="41"/>
      <c r="W26" s="268"/>
      <c r="X26" s="270"/>
      <c r="Y26" s="266"/>
      <c r="Z26" s="41"/>
      <c r="AA26" s="41"/>
      <c r="AB26" s="266"/>
      <c r="AC26" s="41"/>
    </row>
    <row r="27" spans="1:29" ht="24.9" customHeight="1">
      <c r="A27" s="44"/>
      <c r="B27" s="547" t="s">
        <v>302</v>
      </c>
      <c r="C27" s="559"/>
      <c r="D27" s="559"/>
      <c r="E27" s="548"/>
      <c r="F27" s="547" t="s">
        <v>355</v>
      </c>
      <c r="G27" s="548"/>
      <c r="H27" s="547" t="s">
        <v>356</v>
      </c>
      <c r="I27" s="548"/>
      <c r="J27" s="54" t="s">
        <v>299</v>
      </c>
      <c r="K27" s="102">
        <f>SUM(F28:F38)</f>
        <v>0</v>
      </c>
      <c r="L27" s="62" t="s">
        <v>243</v>
      </c>
      <c r="N27" s="44"/>
      <c r="O27" s="45"/>
      <c r="P27" s="45"/>
      <c r="Q27" s="45"/>
      <c r="R27" s="45"/>
      <c r="S27" s="45"/>
      <c r="T27" s="45"/>
      <c r="U27" s="45"/>
      <c r="V27" s="45"/>
      <c r="W27" s="44"/>
      <c r="X27" s="45"/>
      <c r="Y27" s="45"/>
      <c r="Z27" s="45"/>
      <c r="AA27" s="45"/>
      <c r="AB27" s="45"/>
      <c r="AC27" s="45"/>
    </row>
    <row r="28" spans="1:29" ht="24" customHeight="1">
      <c r="A28" s="44"/>
      <c r="B28" s="556" t="s">
        <v>277</v>
      </c>
      <c r="C28" s="560" t="s">
        <v>182</v>
      </c>
      <c r="D28" s="561"/>
      <c r="E28" s="562"/>
      <c r="F28" s="392"/>
      <c r="G28" s="62" t="s">
        <v>243</v>
      </c>
      <c r="H28" s="393"/>
      <c r="I28" s="62" t="s">
        <v>190</v>
      </c>
      <c r="N28" s="44"/>
      <c r="O28" s="332"/>
      <c r="P28" s="333"/>
      <c r="Q28" s="333"/>
      <c r="R28" s="333"/>
      <c r="S28" s="219"/>
      <c r="T28" s="99"/>
      <c r="U28" s="221"/>
      <c r="V28" s="99"/>
      <c r="W28" s="44"/>
      <c r="X28" s="45"/>
      <c r="Y28" s="220"/>
      <c r="Z28" s="219"/>
      <c r="AA28" s="99"/>
      <c r="AB28" s="221"/>
      <c r="AC28" s="99"/>
    </row>
    <row r="29" spans="1:29" ht="24" customHeight="1">
      <c r="A29" s="44"/>
      <c r="B29" s="557"/>
      <c r="C29" s="542" t="s">
        <v>390</v>
      </c>
      <c r="D29" s="543"/>
      <c r="E29" s="544"/>
      <c r="F29" s="392"/>
      <c r="G29" s="62" t="s">
        <v>243</v>
      </c>
      <c r="H29" s="393"/>
      <c r="I29" s="62" t="s">
        <v>190</v>
      </c>
      <c r="N29" s="44"/>
      <c r="O29" s="332"/>
      <c r="P29" s="45"/>
      <c r="Q29" s="45"/>
      <c r="R29" s="45"/>
      <c r="S29" s="219"/>
      <c r="T29" s="99"/>
      <c r="U29" s="221"/>
      <c r="V29" s="99"/>
      <c r="W29" s="44"/>
      <c r="X29" s="45"/>
      <c r="Y29" s="222"/>
      <c r="Z29" s="219"/>
      <c r="AA29" s="99"/>
      <c r="AB29" s="221"/>
      <c r="AC29" s="99"/>
    </row>
    <row r="30" spans="1:29" ht="24" customHeight="1">
      <c r="A30" s="44"/>
      <c r="B30" s="557"/>
      <c r="C30" s="542" t="s">
        <v>184</v>
      </c>
      <c r="D30" s="543"/>
      <c r="E30" s="544"/>
      <c r="F30" s="392"/>
      <c r="G30" s="62" t="s">
        <v>243</v>
      </c>
      <c r="H30" s="393"/>
      <c r="I30" s="62" t="s">
        <v>190</v>
      </c>
      <c r="N30" s="44"/>
      <c r="O30" s="332"/>
      <c r="P30" s="45"/>
      <c r="Q30" s="45"/>
      <c r="R30" s="45"/>
      <c r="S30" s="219"/>
      <c r="T30" s="99"/>
      <c r="U30" s="221"/>
      <c r="V30" s="99"/>
      <c r="W30" s="44"/>
      <c r="X30" s="45"/>
      <c r="Y30" s="218"/>
      <c r="Z30" s="219"/>
      <c r="AA30" s="99"/>
      <c r="AB30" s="221"/>
      <c r="AC30" s="99"/>
    </row>
    <row r="31" spans="1:29" ht="24" customHeight="1">
      <c r="A31" s="44"/>
      <c r="B31" s="557"/>
      <c r="C31" s="542" t="s">
        <v>185</v>
      </c>
      <c r="D31" s="543"/>
      <c r="E31" s="544"/>
      <c r="F31" s="392"/>
      <c r="G31" s="62" t="s">
        <v>243</v>
      </c>
      <c r="H31" s="393"/>
      <c r="I31" s="62" t="s">
        <v>190</v>
      </c>
      <c r="N31" s="44"/>
      <c r="O31" s="332"/>
      <c r="P31" s="45"/>
      <c r="Q31" s="45"/>
      <c r="R31" s="45"/>
      <c r="S31" s="219"/>
      <c r="T31" s="99"/>
      <c r="U31" s="221"/>
      <c r="V31" s="99"/>
      <c r="W31" s="44"/>
      <c r="X31" s="45"/>
      <c r="Y31" s="218"/>
      <c r="Z31" s="219"/>
      <c r="AA31" s="99"/>
      <c r="AB31" s="221"/>
      <c r="AC31" s="99"/>
    </row>
    <row r="32" spans="1:29" ht="24" customHeight="1">
      <c r="A32" s="44"/>
      <c r="B32" s="557"/>
      <c r="C32" s="542" t="s">
        <v>183</v>
      </c>
      <c r="D32" s="543"/>
      <c r="E32" s="544"/>
      <c r="F32" s="392"/>
      <c r="G32" s="62" t="s">
        <v>243</v>
      </c>
      <c r="H32" s="393"/>
      <c r="I32" s="62" t="s">
        <v>190</v>
      </c>
      <c r="N32" s="44"/>
      <c r="O32" s="332"/>
      <c r="P32" s="45"/>
      <c r="Q32" s="45"/>
      <c r="R32" s="45"/>
      <c r="S32" s="219"/>
      <c r="T32" s="99"/>
      <c r="U32" s="221"/>
      <c r="V32" s="99"/>
      <c r="W32" s="44"/>
      <c r="X32" s="45"/>
      <c r="Y32" s="218"/>
      <c r="Z32" s="219"/>
      <c r="AA32" s="99"/>
      <c r="AB32" s="221"/>
      <c r="AC32" s="99"/>
    </row>
    <row r="33" spans="1:29" ht="24" customHeight="1">
      <c r="A33" s="44"/>
      <c r="B33" s="558"/>
      <c r="C33" s="542" t="s">
        <v>314</v>
      </c>
      <c r="D33" s="543"/>
      <c r="E33" s="544"/>
      <c r="F33" s="392"/>
      <c r="G33" s="62" t="s">
        <v>243</v>
      </c>
      <c r="H33" s="393"/>
      <c r="I33" s="62" t="s">
        <v>190</v>
      </c>
      <c r="N33" s="44"/>
      <c r="O33" s="332"/>
      <c r="P33" s="45"/>
      <c r="Q33" s="45"/>
      <c r="R33" s="45"/>
      <c r="S33" s="219"/>
      <c r="T33" s="99"/>
      <c r="U33" s="221"/>
      <c r="V33" s="99"/>
      <c r="W33" s="44"/>
      <c r="X33" s="45"/>
      <c r="Y33" s="218"/>
      <c r="Z33" s="219"/>
      <c r="AA33" s="99"/>
      <c r="AB33" s="221"/>
      <c r="AC33" s="99"/>
    </row>
    <row r="34" spans="1:29" ht="24" customHeight="1">
      <c r="A34" s="44"/>
      <c r="B34" s="550" t="s">
        <v>278</v>
      </c>
      <c r="C34" s="553" t="s">
        <v>300</v>
      </c>
      <c r="D34" s="554"/>
      <c r="E34" s="555"/>
      <c r="F34" s="392"/>
      <c r="G34" s="62" t="s">
        <v>243</v>
      </c>
      <c r="H34" s="393"/>
      <c r="I34" s="62" t="s">
        <v>190</v>
      </c>
      <c r="N34" s="44"/>
      <c r="O34" s="332"/>
      <c r="P34" s="98"/>
      <c r="Q34" s="98"/>
      <c r="R34" s="98"/>
      <c r="S34" s="219"/>
      <c r="T34" s="99"/>
      <c r="U34" s="221"/>
      <c r="V34" s="99"/>
      <c r="W34" s="44"/>
      <c r="X34" s="45"/>
      <c r="Y34" s="218"/>
      <c r="Z34" s="219"/>
      <c r="AA34" s="99"/>
      <c r="AB34" s="221"/>
      <c r="AC34" s="99"/>
    </row>
    <row r="35" spans="1:29" ht="24" customHeight="1">
      <c r="A35" s="44"/>
      <c r="B35" s="551"/>
      <c r="C35" s="553" t="s">
        <v>301</v>
      </c>
      <c r="D35" s="554"/>
      <c r="E35" s="555"/>
      <c r="F35" s="392"/>
      <c r="G35" s="62" t="s">
        <v>243</v>
      </c>
      <c r="H35" s="393"/>
      <c r="I35" s="62" t="s">
        <v>190</v>
      </c>
      <c r="N35" s="44"/>
      <c r="O35" s="332"/>
      <c r="P35" s="98"/>
      <c r="Q35" s="98"/>
      <c r="R35" s="98"/>
      <c r="S35" s="219"/>
      <c r="T35" s="99"/>
      <c r="U35" s="221"/>
      <c r="V35" s="99"/>
      <c r="W35" s="44"/>
      <c r="X35" s="45"/>
      <c r="Y35" s="222"/>
      <c r="Z35" s="219"/>
      <c r="AA35" s="99"/>
      <c r="AB35" s="221"/>
      <c r="AC35" s="99"/>
    </row>
    <row r="36" spans="1:29" ht="24" customHeight="1">
      <c r="A36" s="44"/>
      <c r="B36" s="551"/>
      <c r="C36" s="542" t="s">
        <v>245</v>
      </c>
      <c r="D36" s="543"/>
      <c r="E36" s="544"/>
      <c r="F36" s="392"/>
      <c r="G36" s="62" t="s">
        <v>243</v>
      </c>
      <c r="H36" s="393"/>
      <c r="I36" s="62" t="s">
        <v>190</v>
      </c>
      <c r="N36" s="44"/>
      <c r="O36" s="332"/>
      <c r="P36" s="45"/>
      <c r="Q36" s="45"/>
      <c r="R36" s="45"/>
      <c r="S36" s="219"/>
      <c r="T36" s="99"/>
      <c r="U36" s="221"/>
      <c r="V36" s="99"/>
      <c r="W36" s="44"/>
      <c r="X36" s="45"/>
      <c r="Y36" s="222"/>
      <c r="Z36" s="219"/>
      <c r="AA36" s="99"/>
      <c r="AB36" s="221"/>
      <c r="AC36" s="99"/>
    </row>
    <row r="37" spans="1:29" ht="24" customHeight="1">
      <c r="A37" s="44"/>
      <c r="B37" s="552"/>
      <c r="C37" s="542" t="s">
        <v>315</v>
      </c>
      <c r="D37" s="543"/>
      <c r="E37" s="544"/>
      <c r="F37" s="392"/>
      <c r="G37" s="62" t="s">
        <v>243</v>
      </c>
      <c r="H37" s="393"/>
      <c r="I37" s="62" t="s">
        <v>190</v>
      </c>
      <c r="N37" s="44"/>
      <c r="O37" s="332"/>
      <c r="P37" s="45"/>
      <c r="Q37" s="45"/>
      <c r="R37" s="45"/>
      <c r="S37" s="219"/>
      <c r="T37" s="99"/>
      <c r="U37" s="221"/>
      <c r="V37" s="99"/>
      <c r="W37" s="44"/>
      <c r="X37" s="45"/>
      <c r="Y37" s="218"/>
      <c r="Z37" s="219"/>
      <c r="AA37" s="99"/>
      <c r="AB37" s="221"/>
      <c r="AC37" s="99"/>
    </row>
    <row r="38" spans="1:29" ht="24" customHeight="1">
      <c r="A38" s="44"/>
      <c r="B38" s="148" t="s">
        <v>316</v>
      </c>
      <c r="F38" s="392"/>
      <c r="G38" s="62" t="s">
        <v>243</v>
      </c>
      <c r="H38" s="393"/>
      <c r="I38" s="62" t="s">
        <v>190</v>
      </c>
      <c r="N38" s="44"/>
      <c r="O38" s="45"/>
      <c r="P38" s="45"/>
      <c r="Q38" s="45"/>
      <c r="R38" s="45"/>
      <c r="S38" s="219"/>
      <c r="T38" s="99"/>
      <c r="U38" s="221"/>
      <c r="V38" s="99"/>
      <c r="W38" s="44"/>
      <c r="X38" s="45"/>
      <c r="Y38" s="218"/>
      <c r="Z38" s="219"/>
      <c r="AA38" s="99"/>
      <c r="AB38" s="221"/>
      <c r="AC38" s="99"/>
    </row>
    <row r="39" spans="1:29">
      <c r="A39" s="44"/>
      <c r="C39" s="237"/>
      <c r="D39" s="237"/>
      <c r="E39" s="237"/>
      <c r="F39" s="238"/>
      <c r="G39" s="239"/>
      <c r="H39" s="238"/>
      <c r="I39" s="239"/>
      <c r="N39" s="44"/>
      <c r="P39" s="280"/>
      <c r="Q39" s="280"/>
      <c r="R39" s="280"/>
      <c r="S39" s="331"/>
      <c r="T39" s="99"/>
      <c r="U39" s="221"/>
      <c r="V39" s="99"/>
      <c r="W39" s="44"/>
      <c r="X39" s="45"/>
      <c r="Y39" s="218"/>
      <c r="Z39" s="223"/>
      <c r="AA39" s="99"/>
      <c r="AB39" s="221"/>
      <c r="AC39" s="99"/>
    </row>
    <row r="40" spans="1:29" s="65" customFormat="1" ht="20.25" customHeight="1">
      <c r="A40" s="64"/>
      <c r="B40" s="65" t="s">
        <v>353</v>
      </c>
      <c r="N40" s="64"/>
      <c r="W40" s="64"/>
      <c r="X40" s="122"/>
    </row>
    <row r="41" spans="1:29" s="65" customFormat="1" ht="20.25" customHeight="1">
      <c r="A41" s="66"/>
      <c r="B41" s="65" t="s">
        <v>354</v>
      </c>
      <c r="N41" s="66"/>
      <c r="W41" s="66"/>
      <c r="X41" s="122"/>
    </row>
  </sheetData>
  <sheetProtection formatCells="0"/>
  <mergeCells count="28">
    <mergeCell ref="C30:E30"/>
    <mergeCell ref="B18:C18"/>
    <mergeCell ref="D10:D11"/>
    <mergeCell ref="B22:C22"/>
    <mergeCell ref="B23:C23"/>
    <mergeCell ref="B24:C24"/>
    <mergeCell ref="A9:I9"/>
    <mergeCell ref="A13:I13"/>
    <mergeCell ref="B19:C19"/>
    <mergeCell ref="B20:C20"/>
    <mergeCell ref="B21:C21"/>
    <mergeCell ref="A17:I17"/>
    <mergeCell ref="C36:E36"/>
    <mergeCell ref="C37:E37"/>
    <mergeCell ref="D18:E18"/>
    <mergeCell ref="F27:G27"/>
    <mergeCell ref="C31:E31"/>
    <mergeCell ref="C32:E32"/>
    <mergeCell ref="A26:I26"/>
    <mergeCell ref="B34:B37"/>
    <mergeCell ref="C35:E35"/>
    <mergeCell ref="C33:E33"/>
    <mergeCell ref="C34:E34"/>
    <mergeCell ref="B28:B33"/>
    <mergeCell ref="H27:I27"/>
    <mergeCell ref="B27:E27"/>
    <mergeCell ref="C28:E28"/>
    <mergeCell ref="C29:E29"/>
  </mergeCells>
  <phoneticPr fontId="2"/>
  <conditionalFormatting sqref="D19:D24 K18 K27 Z19:Z24 Z28:Z38 F28:F38">
    <cfRule type="cellIs" dxfId="4" priority="3" stopIfTrue="1" operator="equal">
      <formula>0</formula>
    </cfRule>
  </conditionalFormatting>
  <conditionalFormatting sqref="Q19:Q24 S28:S38">
    <cfRule type="cellIs" dxfId="3" priority="1" stopIfTrue="1" operator="equal">
      <formula>0</formula>
    </cfRule>
  </conditionalFormatting>
  <pageMargins left="0.94488188976377963" right="0.74803149606299213" top="0.78740157480314965" bottom="0.78740157480314965"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B1</vt:lpstr>
      <vt:lpstr>B2</vt:lpstr>
      <vt:lpstr>B3</vt:lpstr>
      <vt:lpstr>B4</vt:lpstr>
      <vt:lpstr>B5</vt:lpstr>
      <vt:lpstr>B6</vt:lpstr>
      <vt:lpstr>B7</vt:lpstr>
      <vt:lpstr>B8</vt:lpstr>
      <vt:lpstr>B9</vt:lpstr>
      <vt:lpstr>B10</vt:lpstr>
      <vt:lpstr>B11</vt:lpstr>
      <vt:lpstr>B12</vt:lpstr>
      <vt:lpstr>'B1'!Print_Area</vt:lpstr>
      <vt:lpstr>'B10'!Print_Area</vt:lpstr>
      <vt:lpstr>'B11'!Print_Area</vt:lpstr>
      <vt:lpstr>'B12'!Print_Area</vt:lpstr>
      <vt:lpstr>'B2'!Print_Area</vt:lpstr>
      <vt:lpstr>'B3'!Print_Area</vt:lpstr>
      <vt:lpstr>'B4'!Print_Area</vt:lpstr>
      <vt:lpstr>'B5'!Print_Area</vt:lpstr>
      <vt:lpstr>'B6'!Print_Area</vt:lpstr>
      <vt:lpstr>'B7'!Print_Area</vt:lpstr>
      <vt:lpstr>'B8'!Print_Area</vt:lpstr>
      <vt:lpstr>'B9'!Print_Area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2011-11-26T14:31:10Z</cp:lastPrinted>
  <dcterms:created xsi:type="dcterms:W3CDTF">2009-08-04T05:24:54Z</dcterms:created>
  <dcterms:modified xsi:type="dcterms:W3CDTF">2023-05-15T09:09:35Z</dcterms:modified>
</cp:coreProperties>
</file>