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awasaki.local\庁内共有ファイルサーバ\30環境総合研究所\地域環境・公害監視担当\公害監視\04_公害監視\HP関係\2025年度\20250731_統計情報配下更新\変更後のホームページ\年平均値の推移\05_PM25\"/>
    </mc:Choice>
  </mc:AlternateContent>
  <bookViews>
    <workbookView xWindow="2730" yWindow="825" windowWidth="14745" windowHeight="14775"/>
  </bookViews>
  <sheets>
    <sheet name="PM2.5-98%" sheetId="3" r:id="rId1"/>
  </sheets>
  <externalReferences>
    <externalReference r:id="rId2"/>
  </externalReferences>
  <definedNames>
    <definedName name="_1__123Graph_Aｸﾞﾗﾌ_1" hidden="1">[1]環自06!$B$30:$J$30</definedName>
    <definedName name="_10__123Graph_Bｸﾞﾗﾌ_10" localSheetId="0" hidden="1">#REF!</definedName>
    <definedName name="_11__123Graph_Bｸﾞﾗﾌ_10" hidden="1">#REF!</definedName>
    <definedName name="_12__123Graph_Bｸﾞﾗﾌ_2" hidden="1">[1]環自06!$B$74:$J$74</definedName>
    <definedName name="_13__123Graph_Bｸﾞﾗﾌ_3" localSheetId="0" hidden="1">#REF!</definedName>
    <definedName name="_14__123Graph_Bｸﾞﾗﾌ_3" hidden="1">#REF!</definedName>
    <definedName name="_15__123Graph_Bｸﾞﾗﾌ_4" hidden="1">[1]環境基準!#REF!</definedName>
    <definedName name="_16__123Graph_Bｸﾞﾗﾌ_5" hidden="1">[1]環境基準!#REF!</definedName>
    <definedName name="_17__123Graph_Cｸﾞﾗﾌ_1" hidden="1">[1]環自06!$B$32:$J$32</definedName>
    <definedName name="_18__123Graph_Cｸﾞﾗﾌ_10" localSheetId="0" hidden="1">#REF!</definedName>
    <definedName name="_19__123Graph_Cｸﾞﾗﾌ_10" hidden="1">#REF!</definedName>
    <definedName name="_2__123Graph_Aｸﾞﾗﾌ_10" localSheetId="0" hidden="1">#REF!</definedName>
    <definedName name="_20__123Graph_Cｸﾞﾗﾌ_2" hidden="1">[1]環自06!$B$75:$J$75</definedName>
    <definedName name="_21__123Graph_Cｸﾞﾗﾌ_3" localSheetId="0" hidden="1">#REF!</definedName>
    <definedName name="_22__123Graph_Cｸﾞﾗﾌ_3" hidden="1">#REF!</definedName>
    <definedName name="_23__123Graph_Cｸﾞﾗﾌ_5" localSheetId="0" hidden="1">#REF!</definedName>
    <definedName name="_24__123Graph_Cｸﾞﾗﾌ_5" hidden="1">#REF!</definedName>
    <definedName name="_25__123Graph_Dｸﾞﾗﾌ_1" hidden="1">[1]環自06!$B$33:$J$33</definedName>
    <definedName name="_26__123Graph_Dｸﾞﾗﾌ_2" hidden="1">[1]環自06!$B$76:$J$76</definedName>
    <definedName name="_27__123Graph_Eｸﾞﾗﾌ_1" hidden="1">[1]環自06!$B$34:$J$34</definedName>
    <definedName name="_28__123Graph_Eｸﾞﾗﾌ_2" hidden="1">[1]環自06!$B$77:$J$77</definedName>
    <definedName name="_29__123Graph_Xｸﾞﾗﾌ_1" hidden="1">[1]環自06!$B$25:$J$25</definedName>
    <definedName name="_3__123Graph_Aｸﾞﾗﾌ_10" hidden="1">#REF!</definedName>
    <definedName name="_30__123Graph_Xｸﾞﾗﾌ_10" localSheetId="0" hidden="1">#REF!</definedName>
    <definedName name="_31__123Graph_Xｸﾞﾗﾌ_10" hidden="1">#REF!</definedName>
    <definedName name="_32__123Graph_Xｸﾞﾗﾌ_2" hidden="1">[1]環自06!$B$68:$J$68</definedName>
    <definedName name="_33__123Graph_Xｸﾞﾗﾌ_3" localSheetId="0" hidden="1">#REF!</definedName>
    <definedName name="_34__123Graph_Xｸﾞﾗﾌ_3" hidden="1">#REF!</definedName>
    <definedName name="_35__123Graph_Xｸﾞﾗﾌ_4" hidden="1">[1]環境基準!#REF!</definedName>
    <definedName name="_36__123Graph_Xｸﾞﾗﾌ_5" hidden="1">[1]環境基準!#REF!</definedName>
    <definedName name="_4__123Graph_Aｸﾞﾗﾌ_2" hidden="1">[1]環自06!$B$73:$J$73</definedName>
    <definedName name="_5__123Graph_Aｸﾞﾗﾌ_3" localSheetId="0" hidden="1">#REF!</definedName>
    <definedName name="_6__123Graph_Aｸﾞﾗﾌ_3" hidden="1">#REF!</definedName>
    <definedName name="_7__123Graph_Aｸﾞﾗﾌ_4" hidden="1">[1]環境基準!#REF!</definedName>
    <definedName name="_8__123Graph_Aｸﾞﾗﾌ_5" hidden="1">[1]環境基準!#REF!</definedName>
    <definedName name="_9__123Graph_Bｸﾞﾗﾌ_1" hidden="1">[1]環自06!$B$31:$J$31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5" i="3" l="1"/>
  <c r="W25" i="3" l="1"/>
  <c r="O25" i="3"/>
  <c r="N25" i="3"/>
  <c r="M25" i="3"/>
  <c r="L25" i="3"/>
  <c r="K25" i="3"/>
  <c r="J25" i="3"/>
  <c r="I25" i="3"/>
  <c r="H25" i="3"/>
  <c r="G25" i="3"/>
  <c r="F25" i="3"/>
  <c r="E25" i="3"/>
  <c r="D25" i="3"/>
</calcChain>
</file>

<file path=xl/sharedStrings.xml><?xml version="1.0" encoding="utf-8"?>
<sst xmlns="http://schemas.openxmlformats.org/spreadsheetml/2006/main" count="281" uniqueCount="38">
  <si>
    <r>
      <t>PM2.5の１日平均値の年間98パーセンタイル値の推移</t>
    </r>
    <r>
      <rPr>
        <i/>
        <sz val="14"/>
        <rFont val="ＭＳ Ｐゴシック"/>
        <family val="3"/>
        <charset val="128"/>
      </rPr>
      <t>　（</t>
    </r>
    <r>
      <rPr>
        <i/>
        <sz val="14"/>
        <rFont val="Times New Roman"/>
        <family val="1"/>
      </rPr>
      <t>Trend of 98% value of daily average for PM2.5</t>
    </r>
    <r>
      <rPr>
        <i/>
        <sz val="14"/>
        <rFont val="ＭＳ Ｐゴシック"/>
        <family val="3"/>
        <charset val="128"/>
      </rPr>
      <t>）</t>
    </r>
    <rPh sb="7" eb="8">
      <t>ニチ</t>
    </rPh>
    <rPh sb="8" eb="11">
      <t>ヘイキンチ</t>
    </rPh>
    <rPh sb="12" eb="14">
      <t>ネンカン</t>
    </rPh>
    <rPh sb="23" eb="24">
      <t>アタイ</t>
    </rPh>
    <rPh sb="25" eb="27">
      <t>スイイ</t>
    </rPh>
    <phoneticPr fontId="6"/>
  </si>
  <si>
    <t>－</t>
  </si>
  <si>
    <r>
      <t xml:space="preserve">幸
</t>
    </r>
    <r>
      <rPr>
        <i/>
        <sz val="9"/>
        <rFont val="ＭＳ Ｐゴシック"/>
        <family val="3"/>
        <charset val="128"/>
      </rPr>
      <t>(Saiwai)</t>
    </r>
    <rPh sb="0" eb="1">
      <t>サイワイ</t>
    </rPh>
    <phoneticPr fontId="6"/>
  </si>
  <si>
    <r>
      <t xml:space="preserve">中原
</t>
    </r>
    <r>
      <rPr>
        <i/>
        <sz val="9"/>
        <rFont val="Times New Roman"/>
        <family val="1"/>
      </rPr>
      <t>(Nakahara)</t>
    </r>
    <rPh sb="0" eb="2">
      <t>ナカハラ</t>
    </rPh>
    <phoneticPr fontId="6"/>
  </si>
  <si>
    <r>
      <t xml:space="preserve">麻　生
</t>
    </r>
    <r>
      <rPr>
        <i/>
        <sz val="9"/>
        <rFont val="Times New Roman"/>
        <family val="1"/>
      </rPr>
      <t>(Asao)</t>
    </r>
    <rPh sb="0" eb="1">
      <t>アサ</t>
    </rPh>
    <rPh sb="2" eb="3">
      <t>ショウ</t>
    </rPh>
    <phoneticPr fontId="6"/>
  </si>
  <si>
    <r>
      <t xml:space="preserve">宮前平駅前
</t>
    </r>
    <r>
      <rPr>
        <i/>
        <sz val="9"/>
        <rFont val="Times New Roman"/>
        <family val="1"/>
      </rPr>
      <t>(Miyamaedairaekimae)</t>
    </r>
    <rPh sb="0" eb="2">
      <t>ミヤマエ</t>
    </rPh>
    <rPh sb="2" eb="3">
      <t>タイラ</t>
    </rPh>
    <rPh sb="3" eb="5">
      <t>エキマエ</t>
    </rPh>
    <phoneticPr fontId="6"/>
  </si>
  <si>
    <r>
      <t xml:space="preserve">本村橋
</t>
    </r>
    <r>
      <rPr>
        <i/>
        <sz val="9"/>
        <rFont val="Times New Roman"/>
        <family val="1"/>
      </rPr>
      <t>(Honmurabashi)</t>
    </r>
    <rPh sb="0" eb="2">
      <t>ホンムラ</t>
    </rPh>
    <rPh sb="2" eb="3">
      <t>バシ</t>
    </rPh>
    <phoneticPr fontId="6"/>
  </si>
  <si>
    <t>単位：μg/m3</t>
    <phoneticPr fontId="6"/>
  </si>
  <si>
    <r>
      <t xml:space="preserve">年度 </t>
    </r>
    <r>
      <rPr>
        <i/>
        <sz val="9"/>
        <rFont val="Times New Roman"/>
        <family val="1"/>
      </rPr>
      <t>(FY)</t>
    </r>
    <phoneticPr fontId="6"/>
  </si>
  <si>
    <r>
      <t xml:space="preserve">一般局
</t>
    </r>
    <r>
      <rPr>
        <i/>
        <sz val="9"/>
        <rFont val="ＭＳ Ｐゴシック"/>
        <family val="3"/>
        <charset val="128"/>
      </rPr>
      <t>（</t>
    </r>
    <r>
      <rPr>
        <i/>
        <sz val="9"/>
        <rFont val="Times New Roman"/>
        <family val="1"/>
      </rPr>
      <t>General sta.</t>
    </r>
    <r>
      <rPr>
        <i/>
        <sz val="9"/>
        <rFont val="ＭＳ Ｐゴシック"/>
        <family val="3"/>
        <charset val="128"/>
      </rPr>
      <t>）</t>
    </r>
    <phoneticPr fontId="6"/>
  </si>
  <si>
    <r>
      <t xml:space="preserve">大　師
</t>
    </r>
    <r>
      <rPr>
        <i/>
        <sz val="11"/>
        <rFont val="Times New Roman"/>
        <family val="1"/>
      </rPr>
      <t>(Daishi)</t>
    </r>
    <rPh sb="0" eb="1">
      <t>ダイ</t>
    </rPh>
    <rPh sb="2" eb="3">
      <t>シ</t>
    </rPh>
    <phoneticPr fontId="6"/>
  </si>
  <si>
    <r>
      <t>田　島</t>
    </r>
    <r>
      <rPr>
        <sz val="11"/>
        <rFont val="ＭＳ ゴシック"/>
        <family val="3"/>
        <charset val="128"/>
      </rPr>
      <t xml:space="preserve">
</t>
    </r>
    <r>
      <rPr>
        <i/>
        <sz val="9"/>
        <rFont val="ＭＳ Ｐゴシック"/>
        <family val="3"/>
        <charset val="128"/>
      </rPr>
      <t>（</t>
    </r>
    <r>
      <rPr>
        <i/>
        <sz val="9"/>
        <rFont val="Times New Roman"/>
        <family val="1"/>
      </rPr>
      <t>Tajima</t>
    </r>
    <r>
      <rPr>
        <i/>
        <sz val="9"/>
        <rFont val="ＭＳ Ｐゴシック"/>
        <family val="3"/>
        <charset val="128"/>
      </rPr>
      <t>）</t>
    </r>
    <phoneticPr fontId="6"/>
  </si>
  <si>
    <r>
      <t xml:space="preserve">川　崎
</t>
    </r>
    <r>
      <rPr>
        <i/>
        <sz val="11"/>
        <rFont val="Times New Roman"/>
        <family val="1"/>
      </rPr>
      <t>(Kawasaki)</t>
    </r>
    <rPh sb="0" eb="1">
      <t>カワ</t>
    </rPh>
    <rPh sb="2" eb="3">
      <t>ザキ</t>
    </rPh>
    <phoneticPr fontId="6"/>
  </si>
  <si>
    <t>－</t>
    <phoneticPr fontId="6"/>
  </si>
  <si>
    <r>
      <t>高　津</t>
    </r>
    <r>
      <rPr>
        <sz val="11"/>
        <rFont val="ＭＳ ゴシック"/>
        <family val="3"/>
        <charset val="128"/>
      </rPr>
      <t xml:space="preserve">
</t>
    </r>
    <r>
      <rPr>
        <i/>
        <sz val="9"/>
        <rFont val="Times New Roman"/>
        <family val="1"/>
      </rPr>
      <t>(Takatsu)</t>
    </r>
    <phoneticPr fontId="6"/>
  </si>
  <si>
    <r>
      <t xml:space="preserve">宮　前
</t>
    </r>
    <r>
      <rPr>
        <i/>
        <sz val="11"/>
        <rFont val="Times New Roman"/>
        <family val="1"/>
      </rPr>
      <t>(Miyamae)</t>
    </r>
    <rPh sb="0" eb="1">
      <t>ミヤ</t>
    </rPh>
    <rPh sb="2" eb="3">
      <t>マエ</t>
    </rPh>
    <phoneticPr fontId="6"/>
  </si>
  <si>
    <r>
      <t xml:space="preserve">自排局
</t>
    </r>
    <r>
      <rPr>
        <i/>
        <sz val="9"/>
        <rFont val="ＭＳ Ｐゴシック"/>
        <family val="3"/>
        <charset val="128"/>
      </rPr>
      <t>（</t>
    </r>
    <r>
      <rPr>
        <i/>
        <sz val="9"/>
        <rFont val="Times New Roman"/>
        <family val="1"/>
      </rPr>
      <t>Roadside sta.</t>
    </r>
    <r>
      <rPr>
        <i/>
        <sz val="9"/>
        <rFont val="ＭＳ Ｐゴシック"/>
        <family val="3"/>
        <charset val="128"/>
      </rPr>
      <t>）</t>
    </r>
    <phoneticPr fontId="6"/>
  </si>
  <si>
    <r>
      <t>池　上</t>
    </r>
    <r>
      <rPr>
        <sz val="11"/>
        <rFont val="ＭＳ ゴシック"/>
        <family val="3"/>
        <charset val="128"/>
      </rPr>
      <t xml:space="preserve">
</t>
    </r>
    <r>
      <rPr>
        <i/>
        <sz val="9"/>
        <rFont val="ＭＳ Ｐゴシック"/>
        <family val="3"/>
        <charset val="128"/>
      </rPr>
      <t>（</t>
    </r>
    <r>
      <rPr>
        <i/>
        <sz val="9"/>
        <rFont val="Times New Roman"/>
        <family val="1"/>
      </rPr>
      <t>Ikegami</t>
    </r>
    <r>
      <rPr>
        <i/>
        <sz val="9"/>
        <rFont val="ＭＳ Ｐゴシック"/>
        <family val="3"/>
        <charset val="128"/>
      </rPr>
      <t>）</t>
    </r>
    <phoneticPr fontId="6"/>
  </si>
  <si>
    <r>
      <t>二　子</t>
    </r>
    <r>
      <rPr>
        <sz val="11"/>
        <rFont val="ＭＳ ゴシック"/>
        <family val="3"/>
        <charset val="128"/>
      </rPr>
      <t xml:space="preserve">
</t>
    </r>
    <r>
      <rPr>
        <i/>
        <sz val="9"/>
        <rFont val="Times New Roman"/>
        <family val="1"/>
      </rPr>
      <t>(Futago)</t>
    </r>
    <phoneticPr fontId="6"/>
  </si>
  <si>
    <r>
      <t xml:space="preserve">柿　生
</t>
    </r>
    <r>
      <rPr>
        <i/>
        <sz val="11"/>
        <rFont val="Times New Roman"/>
        <family val="1"/>
      </rPr>
      <t>(Kakio)</t>
    </r>
    <rPh sb="0" eb="1">
      <t>カキ</t>
    </rPh>
    <rPh sb="2" eb="3">
      <t>ショウ</t>
    </rPh>
    <phoneticPr fontId="6"/>
  </si>
  <si>
    <r>
      <t xml:space="preserve">一般局平均
</t>
    </r>
    <r>
      <rPr>
        <i/>
        <sz val="11"/>
        <rFont val="Times New Roman"/>
        <family val="1"/>
      </rPr>
      <t>(General sta. Average)</t>
    </r>
    <rPh sb="0" eb="2">
      <t>イッパン</t>
    </rPh>
    <rPh sb="2" eb="3">
      <t>キョク</t>
    </rPh>
    <rPh sb="3" eb="5">
      <t>ヘイキン</t>
    </rPh>
    <phoneticPr fontId="6"/>
  </si>
  <si>
    <r>
      <t xml:space="preserve">自排局平均
</t>
    </r>
    <r>
      <rPr>
        <i/>
        <sz val="11"/>
        <rFont val="Times New Roman"/>
        <family val="1"/>
      </rPr>
      <t>(Roadside sta. Average)</t>
    </r>
    <rPh sb="0" eb="1">
      <t>ジ</t>
    </rPh>
    <rPh sb="1" eb="2">
      <t>ハイ</t>
    </rPh>
    <rPh sb="2" eb="3">
      <t>キョク</t>
    </rPh>
    <rPh sb="3" eb="5">
      <t>ヘイキン</t>
    </rPh>
    <phoneticPr fontId="6"/>
  </si>
  <si>
    <r>
      <t xml:space="preserve">日進町
</t>
    </r>
    <r>
      <rPr>
        <i/>
        <sz val="11"/>
        <rFont val="Times New Roman"/>
        <family val="1"/>
      </rPr>
      <t>(Nisshincho)</t>
    </r>
    <rPh sb="0" eb="2">
      <t>ニッシン</t>
    </rPh>
    <rPh sb="2" eb="3">
      <t>マチ</t>
    </rPh>
    <phoneticPr fontId="6"/>
  </si>
  <si>
    <r>
      <t xml:space="preserve">市役所前
</t>
    </r>
    <r>
      <rPr>
        <i/>
        <sz val="11"/>
        <rFont val="Times New Roman"/>
        <family val="1"/>
      </rPr>
      <t>(Shiyakushomae)</t>
    </r>
    <phoneticPr fontId="6"/>
  </si>
  <si>
    <t>(34.9)</t>
  </si>
  <si>
    <t>(23.9)</t>
    <phoneticPr fontId="6"/>
  </si>
  <si>
    <t>(29.2)</t>
    <phoneticPr fontId="6"/>
  </si>
  <si>
    <r>
      <t xml:space="preserve">中原平和公園
</t>
    </r>
    <r>
      <rPr>
        <i/>
        <sz val="11"/>
        <rFont val="Times New Roman"/>
        <family val="1"/>
      </rPr>
      <t>(Nakaharaheiwakouen)</t>
    </r>
    <phoneticPr fontId="6"/>
  </si>
  <si>
    <t>(17.8)</t>
  </si>
  <si>
    <t>注１）（　）内の数値は、有効測定日数が250日に達していないため参考値である。</t>
    <phoneticPr fontId="6"/>
  </si>
  <si>
    <t>注２）田島局は2009年11月12日までとそれ以降及び2014年２月以降で測定機が異なるため年度ごとの比較はできない。</t>
    <phoneticPr fontId="6"/>
  </si>
  <si>
    <t>注３）池上局は2011年4月1日までとそれ以降で測定機が異なるため年度ごとの比較はできない。</t>
    <phoneticPr fontId="6"/>
  </si>
  <si>
    <t>注４）2009年以前は環境基準がなかった。2010年度以降で下線が入っている数値は認定外機種による測定のため環境基準評価は行っていない。</t>
    <phoneticPr fontId="2"/>
  </si>
  <si>
    <t>-</t>
  </si>
  <si>
    <r>
      <t xml:space="preserve">多　摩
</t>
    </r>
    <r>
      <rPr>
        <i/>
        <sz val="11"/>
        <rFont val="ＭＳ Ｐゴシック"/>
        <family val="3"/>
        <charset val="128"/>
      </rPr>
      <t>（</t>
    </r>
    <r>
      <rPr>
        <i/>
        <sz val="11"/>
        <rFont val="Times New Roman"/>
        <family val="1"/>
      </rPr>
      <t>Tama</t>
    </r>
    <r>
      <rPr>
        <i/>
        <sz val="11"/>
        <rFont val="ＭＳ Ｐゴシック"/>
        <family val="3"/>
        <charset val="128"/>
      </rPr>
      <t>）</t>
    </r>
    <rPh sb="0" eb="1">
      <t>タ</t>
    </rPh>
    <rPh sb="2" eb="3">
      <t>マ</t>
    </rPh>
    <phoneticPr fontId="6"/>
  </si>
  <si>
    <t>(18.4)</t>
    <phoneticPr fontId="6"/>
  </si>
  <si>
    <r>
      <t>富士見公園</t>
    </r>
    <r>
      <rPr>
        <sz val="11"/>
        <rFont val="Times New Roman"/>
        <family val="1"/>
      </rPr>
      <t xml:space="preserve">
</t>
    </r>
    <r>
      <rPr>
        <i/>
        <sz val="11"/>
        <rFont val="Times New Roman"/>
        <family val="1"/>
      </rPr>
      <t>(Fujimikouen)</t>
    </r>
    <rPh sb="0" eb="3">
      <t>フジミ</t>
    </rPh>
    <rPh sb="3" eb="5">
      <t>コウエン</t>
    </rPh>
    <phoneticPr fontId="6"/>
  </si>
  <si>
    <r>
      <t xml:space="preserve">大　師(大師分室)
</t>
    </r>
    <r>
      <rPr>
        <i/>
        <sz val="11"/>
        <rFont val="Times New Roman"/>
        <family val="1"/>
      </rPr>
      <t>(Daishi:bunshitsu)</t>
    </r>
    <rPh sb="0" eb="1">
      <t>ダイ</t>
    </rPh>
    <rPh sb="2" eb="3">
      <t>シ</t>
    </rPh>
    <rPh sb="4" eb="6">
      <t>ダイシ</t>
    </rPh>
    <rPh sb="6" eb="7">
      <t>ブン</t>
    </rPh>
    <rPh sb="7" eb="8">
      <t>シツ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</si>
</sst>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
    <numFmt numFmtId="179" formatCode="0.0_);[Red]\(0.0\)"/>
  </numFmts>
  <fonts count="15" x14ac:knownFonts="1">
    <font>
      <sz val="11"/>
      <name val="ＭＳ ゴシック"/>
      <family val="3"/>
      <charset val="128"/>
    </font>
    <font>
      <sz val="10"/>
      <name val="ＭＳ Ｐゴシック"/>
      <family val="3"/>
      <charset val="128"/>
    </font>
    <font>
      <sz val="6"/>
      <name val="ＭＳ ゴシック"/>
      <family val="3"/>
      <charset val="128"/>
    </font>
    <font>
      <b/>
      <sz val="14"/>
      <name val="ＭＳ Ｐゴシック"/>
      <family val="3"/>
      <charset val="128"/>
    </font>
    <font>
      <i/>
      <sz val="14"/>
      <name val="ＭＳ Ｐゴシック"/>
      <family val="3"/>
      <charset val="128"/>
    </font>
    <font>
      <i/>
      <sz val="14"/>
      <name val="Times New Roman"/>
      <family val="1"/>
    </font>
    <font>
      <sz val="6"/>
      <name val="ＭＳ Ｐゴシック"/>
      <family val="3"/>
      <charset val="128"/>
    </font>
    <font>
      <sz val="11"/>
      <name val="ＭＳ Ｐゴシック"/>
      <family val="3"/>
      <charset val="128"/>
    </font>
    <font>
      <i/>
      <sz val="9"/>
      <name val="Times New Roman"/>
      <family val="1"/>
    </font>
    <font>
      <i/>
      <sz val="9"/>
      <name val="ＭＳ Ｐゴシック"/>
      <family val="3"/>
      <charset val="128"/>
    </font>
    <font>
      <i/>
      <sz val="11"/>
      <name val="Times New Roman"/>
      <family val="1"/>
    </font>
    <font>
      <i/>
      <sz val="11"/>
      <name val="ＭＳ Ｐゴシック"/>
      <family val="3"/>
      <charset val="128"/>
    </font>
    <font>
      <u/>
      <sz val="11"/>
      <name val="ＭＳ Ｐゴシック"/>
      <family val="3"/>
      <charset val="128"/>
    </font>
    <font>
      <sz val="11"/>
      <name val="Times New Roman"/>
      <family val="1"/>
    </font>
    <font>
      <sz val="11"/>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style="thin">
        <color indexed="64"/>
      </right>
      <top style="double">
        <color indexed="64"/>
      </top>
      <bottom/>
      <diagonal/>
    </border>
  </borders>
  <cellStyleXfs count="4">
    <xf numFmtId="0" fontId="0" fillId="0" borderId="0">
      <alignment vertical="center"/>
    </xf>
    <xf numFmtId="0" fontId="7" fillId="0" borderId="0"/>
    <xf numFmtId="0" fontId="7" fillId="0" borderId="0">
      <alignment vertical="center"/>
    </xf>
    <xf numFmtId="0" fontId="14" fillId="0" borderId="0">
      <alignment vertical="center"/>
    </xf>
  </cellStyleXfs>
  <cellXfs count="65">
    <xf numFmtId="0" fontId="0" fillId="0" borderId="0" xfId="0">
      <alignment vertical="center"/>
    </xf>
    <xf numFmtId="0" fontId="1" fillId="0" borderId="0" xfId="1" applyFont="1"/>
    <xf numFmtId="0" fontId="3" fillId="0" borderId="0" xfId="1" applyFont="1"/>
    <xf numFmtId="0" fontId="1" fillId="0" borderId="0" xfId="1" applyFont="1" applyAlignment="1">
      <alignment vertical="center"/>
    </xf>
    <xf numFmtId="0" fontId="7" fillId="0" borderId="0" xfId="1"/>
    <xf numFmtId="0" fontId="7" fillId="0" borderId="0" xfId="1" applyAlignment="1">
      <alignment horizontal="right" vertical="center"/>
    </xf>
    <xf numFmtId="49" fontId="7" fillId="0" borderId="0" xfId="2" applyNumberFormat="1" applyAlignment="1">
      <alignment horizontal="center"/>
    </xf>
    <xf numFmtId="176" fontId="7" fillId="3" borderId="3" xfId="0" quotePrefix="1" applyNumberFormat="1" applyFont="1" applyFill="1" applyBorder="1" applyAlignment="1">
      <alignment horizontal="center" wrapText="1"/>
    </xf>
    <xf numFmtId="0" fontId="0" fillId="3" borderId="3" xfId="0" quotePrefix="1" applyFill="1" applyBorder="1" applyAlignment="1">
      <alignment horizontal="center" wrapText="1"/>
    </xf>
    <xf numFmtId="0" fontId="1" fillId="0" borderId="0" xfId="0" applyFont="1" applyAlignment="1"/>
    <xf numFmtId="0" fontId="0" fillId="2" borderId="6" xfId="0" applyFill="1" applyBorder="1" applyAlignment="1">
      <alignment horizontal="center" vertical="center" wrapText="1"/>
    </xf>
    <xf numFmtId="177" fontId="7" fillId="0" borderId="4" xfId="0" applyNumberFormat="1" applyFont="1" applyBorder="1" applyAlignment="1">
      <alignment horizontal="center" vertical="center"/>
    </xf>
    <xf numFmtId="178" fontId="7" fillId="0" borderId="4" xfId="0" applyNumberFormat="1" applyFont="1" applyBorder="1" applyAlignment="1">
      <alignment horizontal="center" vertical="center"/>
    </xf>
    <xf numFmtId="0" fontId="7" fillId="0" borderId="4" xfId="0" applyFont="1" applyBorder="1" applyAlignment="1">
      <alignment horizontal="center" vertical="center"/>
    </xf>
    <xf numFmtId="0" fontId="0" fillId="0" borderId="5" xfId="0" applyBorder="1" applyAlignment="1">
      <alignment horizontal="center" vertical="center"/>
    </xf>
    <xf numFmtId="177" fontId="0" fillId="0" borderId="5" xfId="0" applyNumberFormat="1" applyBorder="1" applyAlignment="1">
      <alignment horizontal="center" vertical="center"/>
    </xf>
    <xf numFmtId="177" fontId="0" fillId="0" borderId="6" xfId="0" applyNumberFormat="1" applyBorder="1" applyAlignment="1">
      <alignment horizontal="center" vertical="center"/>
    </xf>
    <xf numFmtId="0" fontId="0" fillId="2" borderId="1" xfId="0" applyFill="1" applyBorder="1" applyAlignment="1">
      <alignment horizontal="center" vertical="center" wrapText="1"/>
    </xf>
    <xf numFmtId="177" fontId="0" fillId="0" borderId="1" xfId="0" applyNumberFormat="1" applyBorder="1" applyAlignment="1">
      <alignment horizontal="center" vertical="center"/>
    </xf>
    <xf numFmtId="0" fontId="7" fillId="2" borderId="1" xfId="0" applyFont="1" applyFill="1" applyBorder="1" applyAlignment="1">
      <alignment horizontal="center" vertical="center" wrapText="1"/>
    </xf>
    <xf numFmtId="178"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177" fontId="0" fillId="0" borderId="1" xfId="0" quotePrefix="1" applyNumberFormat="1" applyBorder="1" applyAlignment="1">
      <alignment horizontal="center" vertical="center"/>
    </xf>
    <xf numFmtId="177"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0" fillId="0" borderId="3" xfId="0" applyBorder="1" applyAlignment="1">
      <alignment horizontal="center" vertical="center"/>
    </xf>
    <xf numFmtId="177" fontId="0" fillId="0" borderId="3" xfId="0" applyNumberFormat="1" applyBorder="1" applyAlignment="1">
      <alignment horizontal="center" vertical="center"/>
    </xf>
    <xf numFmtId="0" fontId="7" fillId="4" borderId="5" xfId="0" applyFont="1" applyFill="1" applyBorder="1" applyAlignment="1">
      <alignment horizontal="center" vertical="center" wrapText="1"/>
    </xf>
    <xf numFmtId="179" fontId="7" fillId="4" borderId="5" xfId="0" applyNumberFormat="1" applyFont="1" applyFill="1" applyBorder="1" applyAlignment="1">
      <alignment horizontal="center" vertical="center"/>
    </xf>
    <xf numFmtId="177" fontId="0" fillId="4" borderId="5" xfId="0" applyNumberFormat="1" applyFill="1" applyBorder="1" applyAlignment="1">
      <alignment horizontal="center" vertical="center"/>
    </xf>
    <xf numFmtId="178" fontId="7" fillId="0" borderId="1" xfId="0" applyNumberFormat="1" applyFont="1" applyBorder="1" applyAlignment="1">
      <alignment horizontal="center" vertical="center"/>
    </xf>
    <xf numFmtId="177" fontId="0" fillId="0" borderId="4" xfId="0" quotePrefix="1" applyNumberFormat="1" applyBorder="1" applyAlignment="1">
      <alignment horizontal="center" vertical="center"/>
    </xf>
    <xf numFmtId="0" fontId="0" fillId="0" borderId="4" xfId="0" quotePrefix="1" applyBorder="1" applyAlignment="1">
      <alignment horizontal="center" vertical="center"/>
    </xf>
    <xf numFmtId="0" fontId="0" fillId="0" borderId="1" xfId="0" quotePrefix="1" applyBorder="1" applyAlignment="1">
      <alignment horizontal="center" vertical="center"/>
    </xf>
    <xf numFmtId="178" fontId="0" fillId="0" borderId="1" xfId="0" applyNumberFormat="1" applyBorder="1" applyAlignment="1">
      <alignment horizontal="center" vertical="center"/>
    </xf>
    <xf numFmtId="0" fontId="0" fillId="0" borderId="3" xfId="0" quotePrefix="1" applyBorder="1" applyAlignment="1">
      <alignment horizontal="center" vertical="center"/>
    </xf>
    <xf numFmtId="177" fontId="0" fillId="0" borderId="3" xfId="0" quotePrefix="1" applyNumberFormat="1" applyBorder="1" applyAlignment="1">
      <alignment horizontal="center" vertical="center"/>
    </xf>
    <xf numFmtId="177" fontId="0" fillId="4" borderId="4" xfId="0" quotePrefix="1" applyNumberFormat="1" applyFill="1" applyBorder="1" applyAlignment="1">
      <alignment horizontal="center" vertical="center"/>
    </xf>
    <xf numFmtId="0" fontId="0" fillId="3" borderId="3" xfId="0" quotePrefix="1" applyNumberFormat="1" applyFont="1" applyFill="1" applyBorder="1" applyAlignment="1">
      <alignment horizontal="center" wrapText="1"/>
    </xf>
    <xf numFmtId="177" fontId="0" fillId="0" borderId="6" xfId="0" applyNumberFormat="1" applyFont="1" applyBorder="1" applyAlignment="1">
      <alignment horizontal="center" vertical="center"/>
    </xf>
    <xf numFmtId="177" fontId="0" fillId="0" borderId="1" xfId="0" applyNumberFormat="1" applyFont="1" applyBorder="1" applyAlignment="1">
      <alignment horizontal="center" vertical="center"/>
    </xf>
    <xf numFmtId="177" fontId="0" fillId="0" borderId="1" xfId="0" quotePrefix="1" applyNumberFormat="1" applyFont="1" applyBorder="1" applyAlignment="1">
      <alignment horizontal="center" vertical="center"/>
    </xf>
    <xf numFmtId="177" fontId="0" fillId="0" borderId="3" xfId="0" applyNumberFormat="1" applyFont="1" applyBorder="1" applyAlignment="1">
      <alignment horizontal="center" vertical="center"/>
    </xf>
    <xf numFmtId="177" fontId="0" fillId="4" borderId="5" xfId="0" applyNumberFormat="1" applyFont="1" applyFill="1" applyBorder="1" applyAlignment="1">
      <alignment horizontal="center" vertical="center"/>
    </xf>
    <xf numFmtId="177" fontId="0" fillId="0" borderId="3" xfId="0" quotePrefix="1" applyNumberFormat="1" applyFont="1" applyBorder="1" applyAlignment="1">
      <alignment horizontal="center" vertical="center"/>
    </xf>
    <xf numFmtId="177" fontId="0" fillId="4" borderId="4" xfId="0" quotePrefix="1" applyNumberFormat="1" applyFont="1" applyFill="1" applyBorder="1" applyAlignment="1">
      <alignment horizontal="center" vertical="center"/>
    </xf>
    <xf numFmtId="0" fontId="7" fillId="2" borderId="7" xfId="0" applyFont="1" applyFill="1" applyBorder="1" applyAlignment="1">
      <alignment horizontal="center" vertical="center" wrapText="1"/>
    </xf>
    <xf numFmtId="0" fontId="7" fillId="3" borderId="2" xfId="0" applyFont="1" applyFill="1" applyBorder="1" applyAlignment="1">
      <alignment vertical="center"/>
    </xf>
    <xf numFmtId="0" fontId="7" fillId="3" borderId="8" xfId="0" applyFont="1" applyFill="1" applyBorder="1" applyAlignment="1">
      <alignment horizontal="right" vertical="center"/>
    </xf>
    <xf numFmtId="0" fontId="7" fillId="2" borderId="6" xfId="0" applyFont="1" applyFill="1" applyBorder="1" applyAlignment="1">
      <alignment vertical="center" wrapText="1"/>
    </xf>
    <xf numFmtId="0" fontId="7" fillId="2" borderId="7" xfId="0" applyFont="1" applyFill="1" applyBorder="1" applyAlignment="1">
      <alignment vertical="center" wrapText="1"/>
    </xf>
    <xf numFmtId="0" fontId="7" fillId="2" borderId="4" xfId="0" applyFont="1" applyFill="1" applyBorder="1" applyAlignment="1">
      <alignment vertical="center" wrapText="1"/>
    </xf>
    <xf numFmtId="0" fontId="7" fillId="2" borderId="9" xfId="0" applyFont="1" applyFill="1" applyBorder="1" applyAlignment="1">
      <alignment vertical="center" wrapText="1"/>
    </xf>
    <xf numFmtId="0" fontId="0" fillId="3" borderId="3" xfId="0" quotePrefix="1" applyNumberFormat="1" applyFill="1" applyBorder="1" applyAlignment="1">
      <alignment horizontal="center" wrapText="1"/>
    </xf>
    <xf numFmtId="177" fontId="7" fillId="4" borderId="5" xfId="0" applyNumberFormat="1" applyFont="1" applyFill="1" applyBorder="1" applyAlignment="1">
      <alignment horizontal="center" vertical="center"/>
    </xf>
    <xf numFmtId="0" fontId="14" fillId="3" borderId="3" xfId="3" quotePrefix="1" applyNumberFormat="1" applyFont="1" applyFill="1" applyBorder="1" applyAlignment="1">
      <alignment horizontal="center" wrapText="1"/>
    </xf>
    <xf numFmtId="177" fontId="14" fillId="0" borderId="6" xfId="3" applyNumberFormat="1" applyFont="1" applyBorder="1" applyAlignment="1">
      <alignment horizontal="center" vertical="center"/>
    </xf>
    <xf numFmtId="177" fontId="14" fillId="0" borderId="1" xfId="3" applyNumberFormat="1" applyFont="1" applyBorder="1" applyAlignment="1">
      <alignment horizontal="center" vertical="center"/>
    </xf>
    <xf numFmtId="177" fontId="14" fillId="0" borderId="1" xfId="3" quotePrefix="1" applyNumberFormat="1" applyFont="1" applyBorder="1" applyAlignment="1">
      <alignment horizontal="center" vertical="center"/>
    </xf>
    <xf numFmtId="177" fontId="14" fillId="0" borderId="3" xfId="3" applyNumberFormat="1" applyFont="1" applyBorder="1" applyAlignment="1">
      <alignment horizontal="center" vertical="center"/>
    </xf>
    <xf numFmtId="177" fontId="14" fillId="4" borderId="5" xfId="3" applyNumberFormat="1" applyFont="1" applyFill="1" applyBorder="1" applyAlignment="1">
      <alignment horizontal="center" vertical="center"/>
    </xf>
    <xf numFmtId="177" fontId="14" fillId="0" borderId="3" xfId="3" quotePrefix="1" applyNumberFormat="1" applyFont="1" applyBorder="1" applyAlignment="1">
      <alignment horizontal="center" vertical="center"/>
    </xf>
    <xf numFmtId="177" fontId="14" fillId="4" borderId="4" xfId="3" quotePrefix="1" applyNumberFormat="1" applyFont="1" applyFill="1" applyBorder="1" applyAlignment="1">
      <alignment horizontal="center" vertical="center"/>
    </xf>
    <xf numFmtId="177" fontId="12" fillId="0" borderId="1" xfId="0" applyNumberFormat="1" applyFont="1" applyBorder="1" applyAlignment="1">
      <alignment horizontal="center" vertical="center"/>
    </xf>
  </cellXfs>
  <cellStyles count="4">
    <cellStyle name="標準" xfId="0" builtinId="0"/>
    <cellStyle name="標準 2" xfId="1"/>
    <cellStyle name="標準 3" xfId="3"/>
    <cellStyle name="標準_PM2.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a06\D\MO\15&#24180;&#24230;\&#12487;&#12540;&#12479;\14&#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
      <sheetName val="環境基準"/>
      <sheetName val="環自06"/>
      <sheetName val="06月別"/>
      <sheetName val="SPM経年"/>
      <sheetName val="2%除外値"/>
      <sheetName val="NO2経年"/>
      <sheetName val="98%値"/>
      <sheetName val="CO,SO2,Ox経年"/>
      <sheetName val="Ox-発令日数"/>
    </sheetNames>
    <sheetDataSet>
      <sheetData sheetId="0" refreshError="1"/>
      <sheetData sheetId="1"/>
      <sheetData sheetId="2">
        <row r="25">
          <cell r="B25" t="str">
            <v>大師</v>
          </cell>
          <cell r="C25" t="str">
            <v>田島</v>
          </cell>
          <cell r="D25" t="str">
            <v>川崎</v>
          </cell>
          <cell r="E25" t="str">
            <v>幸</v>
          </cell>
          <cell r="F25" t="str">
            <v>中原</v>
          </cell>
          <cell r="G25" t="str">
            <v>高津</v>
          </cell>
          <cell r="H25" t="str">
            <v>宮前</v>
          </cell>
          <cell r="I25" t="str">
            <v>多摩</v>
          </cell>
          <cell r="J25" t="str">
            <v>麻生</v>
          </cell>
        </row>
        <row r="30">
          <cell r="B30">
            <v>10</v>
          </cell>
          <cell r="C30">
            <v>10</v>
          </cell>
          <cell r="D30">
            <v>12</v>
          </cell>
          <cell r="E30">
            <v>11</v>
          </cell>
          <cell r="F30">
            <v>10</v>
          </cell>
          <cell r="G30">
            <v>6</v>
          </cell>
          <cell r="H30">
            <v>3</v>
          </cell>
          <cell r="I30">
            <v>1</v>
          </cell>
          <cell r="J30">
            <v>1</v>
          </cell>
        </row>
        <row r="31">
          <cell r="B31">
            <v>10</v>
          </cell>
          <cell r="C31">
            <v>14</v>
          </cell>
          <cell r="D31">
            <v>14</v>
          </cell>
          <cell r="E31">
            <v>13</v>
          </cell>
          <cell r="F31">
            <v>9</v>
          </cell>
          <cell r="G31">
            <v>8</v>
          </cell>
          <cell r="H31">
            <v>7</v>
          </cell>
          <cell r="I31">
            <v>1</v>
          </cell>
          <cell r="J31">
            <v>2</v>
          </cell>
        </row>
        <row r="32">
          <cell r="B32">
            <v>17</v>
          </cell>
          <cell r="C32">
            <v>20</v>
          </cell>
          <cell r="D32">
            <v>17</v>
          </cell>
          <cell r="E32">
            <v>13</v>
          </cell>
          <cell r="F32">
            <v>15</v>
          </cell>
          <cell r="G32">
            <v>10</v>
          </cell>
          <cell r="H32">
            <v>8</v>
          </cell>
          <cell r="I32">
            <v>2</v>
          </cell>
          <cell r="J32">
            <v>0</v>
          </cell>
        </row>
        <row r="33">
          <cell r="B33">
            <v>7</v>
          </cell>
          <cell r="C33">
            <v>7</v>
          </cell>
          <cell r="D33">
            <v>8</v>
          </cell>
          <cell r="E33">
            <v>8</v>
          </cell>
          <cell r="F33">
            <v>3</v>
          </cell>
          <cell r="G33">
            <v>1</v>
          </cell>
          <cell r="H33">
            <v>0</v>
          </cell>
          <cell r="I33">
            <v>0</v>
          </cell>
          <cell r="J33">
            <v>0</v>
          </cell>
        </row>
        <row r="34">
          <cell r="B34">
            <v>5</v>
          </cell>
          <cell r="C34">
            <v>4</v>
          </cell>
          <cell r="D34">
            <v>4</v>
          </cell>
          <cell r="E34">
            <v>5</v>
          </cell>
          <cell r="F34">
            <v>3</v>
          </cell>
          <cell r="G34">
            <v>1</v>
          </cell>
          <cell r="H34">
            <v>0</v>
          </cell>
          <cell r="I34">
            <v>0</v>
          </cell>
          <cell r="J34">
            <v>0</v>
          </cell>
        </row>
        <row r="68">
          <cell r="B68" t="str">
            <v>池上</v>
          </cell>
          <cell r="C68" t="str">
            <v>新川通</v>
          </cell>
          <cell r="D68" t="str">
            <v>市役所前</v>
          </cell>
          <cell r="E68" t="str">
            <v>遠藤町</v>
          </cell>
          <cell r="F68" t="str">
            <v>中原平和</v>
          </cell>
          <cell r="G68" t="str">
            <v>二子</v>
          </cell>
          <cell r="H68" t="str">
            <v>宮前平駅前</v>
          </cell>
          <cell r="I68" t="str">
            <v>本村橋</v>
          </cell>
          <cell r="J68" t="str">
            <v>柿生</v>
          </cell>
        </row>
        <row r="73">
          <cell r="B73">
            <v>105</v>
          </cell>
          <cell r="C73">
            <v>45</v>
          </cell>
          <cell r="D73">
            <v>36</v>
          </cell>
          <cell r="E73">
            <v>32</v>
          </cell>
          <cell r="F73">
            <v>25</v>
          </cell>
          <cell r="G73">
            <v>47</v>
          </cell>
          <cell r="I73">
            <v>11</v>
          </cell>
          <cell r="J73">
            <v>1</v>
          </cell>
        </row>
        <row r="74">
          <cell r="B74">
            <v>85</v>
          </cell>
          <cell r="C74">
            <v>38</v>
          </cell>
          <cell r="D74">
            <v>35</v>
          </cell>
          <cell r="E74">
            <v>26</v>
          </cell>
          <cell r="F74">
            <v>21</v>
          </cell>
          <cell r="G74">
            <v>41</v>
          </cell>
          <cell r="I74">
            <v>11</v>
          </cell>
          <cell r="J74">
            <v>4</v>
          </cell>
        </row>
        <row r="75">
          <cell r="B75">
            <v>105</v>
          </cell>
          <cell r="C75">
            <v>51</v>
          </cell>
          <cell r="D75">
            <v>47</v>
          </cell>
          <cell r="E75">
            <v>27</v>
          </cell>
          <cell r="F75">
            <v>26</v>
          </cell>
          <cell r="G75">
            <v>53</v>
          </cell>
          <cell r="I75">
            <v>13</v>
          </cell>
          <cell r="J75">
            <v>2</v>
          </cell>
        </row>
        <row r="76">
          <cell r="B76">
            <v>111</v>
          </cell>
          <cell r="C76">
            <v>22</v>
          </cell>
          <cell r="D76">
            <v>19</v>
          </cell>
          <cell r="E76">
            <v>18</v>
          </cell>
          <cell r="F76">
            <v>11</v>
          </cell>
          <cell r="G76">
            <v>50</v>
          </cell>
          <cell r="I76">
            <v>5</v>
          </cell>
          <cell r="J76">
            <v>0</v>
          </cell>
        </row>
        <row r="77">
          <cell r="B77">
            <v>77</v>
          </cell>
          <cell r="C77">
            <v>22</v>
          </cell>
          <cell r="D77">
            <v>25</v>
          </cell>
          <cell r="E77">
            <v>83</v>
          </cell>
          <cell r="F77">
            <v>7</v>
          </cell>
          <cell r="G77">
            <v>32</v>
          </cell>
          <cell r="I77">
            <v>3</v>
          </cell>
          <cell r="J77">
            <v>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30"/>
  <sheetViews>
    <sheetView tabSelected="1" zoomScale="80" zoomScaleNormal="80" workbookViewId="0">
      <pane xSplit="2" topLeftCell="C1" activePane="topRight" state="frozen"/>
      <selection pane="topRight"/>
    </sheetView>
  </sheetViews>
  <sheetFormatPr defaultColWidth="6.625" defaultRowHeight="18.75" customHeight="1" x14ac:dyDescent="0.15"/>
  <cols>
    <col min="1" max="1" width="13.75" style="1" customWidth="1"/>
    <col min="2" max="2" width="25" style="1" customWidth="1"/>
    <col min="3" max="26" width="6.625" style="1" customWidth="1"/>
    <col min="27" max="16384" width="6.625" style="1"/>
  </cols>
  <sheetData>
    <row r="2" spans="1:27" ht="18.75" customHeight="1" x14ac:dyDescent="0.3">
      <c r="A2" s="2" t="s">
        <v>0</v>
      </c>
    </row>
    <row r="3" spans="1:27" ht="18.75" customHeight="1" x14ac:dyDescent="0.15">
      <c r="A3" s="4"/>
      <c r="B3" s="4"/>
      <c r="C3" s="4"/>
      <c r="D3" s="4"/>
      <c r="F3" s="4"/>
      <c r="L3" s="5" t="s">
        <v>7</v>
      </c>
    </row>
    <row r="4" spans="1:27" s="9" customFormat="1" ht="18.75" customHeight="1" thickBot="1" x14ac:dyDescent="0.2">
      <c r="A4" s="48"/>
      <c r="B4" s="49" t="s">
        <v>8</v>
      </c>
      <c r="C4" s="7">
        <v>0</v>
      </c>
      <c r="D4" s="7">
        <v>1</v>
      </c>
      <c r="E4" s="7">
        <v>2</v>
      </c>
      <c r="F4" s="7">
        <v>3</v>
      </c>
      <c r="G4" s="7">
        <v>4</v>
      </c>
      <c r="H4" s="7">
        <v>5</v>
      </c>
      <c r="I4" s="7">
        <v>6</v>
      </c>
      <c r="J4" s="7">
        <v>7</v>
      </c>
      <c r="K4" s="7">
        <v>8</v>
      </c>
      <c r="L4" s="7">
        <v>9</v>
      </c>
      <c r="M4" s="7">
        <v>10</v>
      </c>
      <c r="N4" s="7">
        <v>11</v>
      </c>
      <c r="O4" s="7">
        <v>12</v>
      </c>
      <c r="P4" s="7">
        <v>13</v>
      </c>
      <c r="Q4" s="8">
        <v>14</v>
      </c>
      <c r="R4" s="8">
        <v>15</v>
      </c>
      <c r="S4" s="8">
        <v>16</v>
      </c>
      <c r="T4" s="8">
        <v>17</v>
      </c>
      <c r="U4" s="8">
        <v>18</v>
      </c>
      <c r="V4" s="8">
        <v>19</v>
      </c>
      <c r="W4" s="54">
        <v>20</v>
      </c>
      <c r="X4" s="8">
        <v>21</v>
      </c>
      <c r="Y4" s="8">
        <v>22</v>
      </c>
      <c r="Z4" s="39">
        <v>23</v>
      </c>
      <c r="AA4" s="56">
        <v>24</v>
      </c>
    </row>
    <row r="5" spans="1:27" s="9" customFormat="1" ht="30" customHeight="1" thickTop="1" x14ac:dyDescent="0.15">
      <c r="A5" s="53"/>
      <c r="B5" s="10" t="s">
        <v>37</v>
      </c>
      <c r="C5" s="11" t="s">
        <v>1</v>
      </c>
      <c r="D5" s="11" t="s">
        <v>1</v>
      </c>
      <c r="E5" s="11" t="s">
        <v>1</v>
      </c>
      <c r="F5" s="11" t="s">
        <v>1</v>
      </c>
      <c r="G5" s="11" t="s">
        <v>1</v>
      </c>
      <c r="H5" s="11" t="s">
        <v>1</v>
      </c>
      <c r="I5" s="11" t="s">
        <v>1</v>
      </c>
      <c r="J5" s="11" t="s">
        <v>1</v>
      </c>
      <c r="K5" s="11" t="s">
        <v>1</v>
      </c>
      <c r="L5" s="11" t="s">
        <v>1</v>
      </c>
      <c r="M5" s="12" t="s">
        <v>1</v>
      </c>
      <c r="N5" s="13" t="s">
        <v>1</v>
      </c>
      <c r="O5" s="11" t="s">
        <v>1</v>
      </c>
      <c r="P5" s="13">
        <v>44.3</v>
      </c>
      <c r="Q5" s="14">
        <v>40.299999999999997</v>
      </c>
      <c r="R5" s="15">
        <v>35</v>
      </c>
      <c r="S5" s="15">
        <v>34.299999999999997</v>
      </c>
      <c r="T5" s="14">
        <v>32.4</v>
      </c>
      <c r="U5" s="14">
        <v>30.9</v>
      </c>
      <c r="V5" s="14">
        <v>25.4</v>
      </c>
      <c r="W5" s="15">
        <v>25</v>
      </c>
      <c r="X5" s="16" t="s">
        <v>33</v>
      </c>
      <c r="Y5" s="16" t="s">
        <v>33</v>
      </c>
      <c r="Z5" s="40" t="s">
        <v>33</v>
      </c>
      <c r="AA5" s="57" t="s">
        <v>33</v>
      </c>
    </row>
    <row r="6" spans="1:27" s="9" customFormat="1" ht="30" customHeight="1" x14ac:dyDescent="0.15">
      <c r="A6" s="51"/>
      <c r="B6" s="17" t="s">
        <v>10</v>
      </c>
      <c r="C6" s="11" t="s">
        <v>1</v>
      </c>
      <c r="D6" s="11" t="s">
        <v>1</v>
      </c>
      <c r="E6" s="11" t="s">
        <v>1</v>
      </c>
      <c r="F6" s="11" t="s">
        <v>1</v>
      </c>
      <c r="G6" s="11" t="s">
        <v>1</v>
      </c>
      <c r="H6" s="11" t="s">
        <v>1</v>
      </c>
      <c r="I6" s="11" t="s">
        <v>1</v>
      </c>
      <c r="J6" s="11" t="s">
        <v>1</v>
      </c>
      <c r="K6" s="11" t="s">
        <v>1</v>
      </c>
      <c r="L6" s="11" t="s">
        <v>1</v>
      </c>
      <c r="M6" s="11" t="s">
        <v>1</v>
      </c>
      <c r="N6" s="11" t="s">
        <v>1</v>
      </c>
      <c r="O6" s="11" t="s">
        <v>1</v>
      </c>
      <c r="P6" s="11" t="s">
        <v>1</v>
      </c>
      <c r="Q6" s="11" t="s">
        <v>1</v>
      </c>
      <c r="R6" s="11" t="s">
        <v>1</v>
      </c>
      <c r="S6" s="11" t="s">
        <v>1</v>
      </c>
      <c r="T6" s="11" t="s">
        <v>1</v>
      </c>
      <c r="U6" s="11" t="s">
        <v>1</v>
      </c>
      <c r="V6" s="11" t="s">
        <v>1</v>
      </c>
      <c r="W6" s="11" t="s">
        <v>1</v>
      </c>
      <c r="X6" s="18">
        <v>19.3</v>
      </c>
      <c r="Y6" s="18">
        <v>21.4</v>
      </c>
      <c r="Z6" s="41">
        <v>21.3</v>
      </c>
      <c r="AA6" s="58">
        <v>23.2</v>
      </c>
    </row>
    <row r="7" spans="1:27" s="9" customFormat="1" ht="30" customHeight="1" x14ac:dyDescent="0.15">
      <c r="A7" s="51"/>
      <c r="B7" s="19" t="s">
        <v>11</v>
      </c>
      <c r="C7" s="11">
        <v>49.5</v>
      </c>
      <c r="D7" s="11">
        <v>52.2</v>
      </c>
      <c r="E7" s="11">
        <v>45.7</v>
      </c>
      <c r="F7" s="11">
        <v>44.2</v>
      </c>
      <c r="G7" s="11">
        <v>40.9</v>
      </c>
      <c r="H7" s="11">
        <v>42.5</v>
      </c>
      <c r="I7" s="11">
        <v>43.9</v>
      </c>
      <c r="J7" s="11">
        <v>47.2</v>
      </c>
      <c r="K7" s="11">
        <v>36.1</v>
      </c>
      <c r="L7" s="11">
        <v>38.799999999999997</v>
      </c>
      <c r="M7" s="20">
        <v>45.2</v>
      </c>
      <c r="N7" s="21">
        <v>43.2</v>
      </c>
      <c r="O7" s="20">
        <v>36.4</v>
      </c>
      <c r="P7" s="20">
        <v>43.5</v>
      </c>
      <c r="Q7" s="22">
        <v>38.6</v>
      </c>
      <c r="R7" s="18">
        <v>33.700000000000003</v>
      </c>
      <c r="S7" s="18">
        <v>32.299999999999997</v>
      </c>
      <c r="T7" s="22">
        <v>32.6</v>
      </c>
      <c r="U7" s="22">
        <v>33.200000000000003</v>
      </c>
      <c r="V7" s="22">
        <v>28.6</v>
      </c>
      <c r="W7" s="18">
        <v>30.4</v>
      </c>
      <c r="X7" s="23">
        <v>25.1</v>
      </c>
      <c r="Y7" s="23">
        <v>24.1</v>
      </c>
      <c r="Z7" s="42">
        <v>23.8</v>
      </c>
      <c r="AA7" s="59">
        <v>24.8</v>
      </c>
    </row>
    <row r="8" spans="1:27" s="9" customFormat="1" ht="30" customHeight="1" x14ac:dyDescent="0.15">
      <c r="A8" s="51"/>
      <c r="B8" s="17" t="s">
        <v>12</v>
      </c>
      <c r="C8" s="24" t="s">
        <v>13</v>
      </c>
      <c r="D8" s="24" t="s">
        <v>13</v>
      </c>
      <c r="E8" s="24" t="s">
        <v>13</v>
      </c>
      <c r="F8" s="24" t="s">
        <v>13</v>
      </c>
      <c r="G8" s="24" t="s">
        <v>13</v>
      </c>
      <c r="H8" s="24" t="s">
        <v>13</v>
      </c>
      <c r="I8" s="24" t="s">
        <v>13</v>
      </c>
      <c r="J8" s="24" t="s">
        <v>13</v>
      </c>
      <c r="K8" s="24" t="s">
        <v>13</v>
      </c>
      <c r="L8" s="24" t="s">
        <v>13</v>
      </c>
      <c r="M8" s="24" t="s">
        <v>13</v>
      </c>
      <c r="N8" s="24" t="s">
        <v>13</v>
      </c>
      <c r="O8" s="24" t="s">
        <v>13</v>
      </c>
      <c r="P8" s="12">
        <v>44.2</v>
      </c>
      <c r="Q8" s="22">
        <v>39.6</v>
      </c>
      <c r="R8" s="18">
        <v>31.9</v>
      </c>
      <c r="S8" s="18">
        <v>33</v>
      </c>
      <c r="T8" s="22">
        <v>30.4</v>
      </c>
      <c r="U8" s="22">
        <v>31.7</v>
      </c>
      <c r="V8" s="22">
        <v>26.6</v>
      </c>
      <c r="W8" s="18">
        <v>29.3</v>
      </c>
      <c r="X8" s="18">
        <v>22.3</v>
      </c>
      <c r="Y8" s="18">
        <v>22.1</v>
      </c>
      <c r="Z8" s="41">
        <v>22.4</v>
      </c>
      <c r="AA8" s="58">
        <v>24.2</v>
      </c>
    </row>
    <row r="9" spans="1:27" s="9" customFormat="1" ht="30" customHeight="1" x14ac:dyDescent="0.15">
      <c r="A9" s="51"/>
      <c r="B9" s="17" t="s">
        <v>2</v>
      </c>
      <c r="C9" s="24" t="s">
        <v>13</v>
      </c>
      <c r="D9" s="24" t="s">
        <v>13</v>
      </c>
      <c r="E9" s="24" t="s">
        <v>13</v>
      </c>
      <c r="F9" s="24" t="s">
        <v>13</v>
      </c>
      <c r="G9" s="24" t="s">
        <v>13</v>
      </c>
      <c r="H9" s="24" t="s">
        <v>13</v>
      </c>
      <c r="I9" s="24" t="s">
        <v>13</v>
      </c>
      <c r="J9" s="24" t="s">
        <v>13</v>
      </c>
      <c r="K9" s="24" t="s">
        <v>13</v>
      </c>
      <c r="L9" s="24" t="s">
        <v>13</v>
      </c>
      <c r="M9" s="24" t="s">
        <v>13</v>
      </c>
      <c r="N9" s="24" t="s">
        <v>13</v>
      </c>
      <c r="O9" s="13">
        <v>29.3</v>
      </c>
      <c r="P9" s="13">
        <v>43.9</v>
      </c>
      <c r="Q9" s="22">
        <v>38.299999999999997</v>
      </c>
      <c r="R9" s="18">
        <v>27.5</v>
      </c>
      <c r="S9" s="18">
        <v>26.6</v>
      </c>
      <c r="T9" s="22">
        <v>27.4</v>
      </c>
      <c r="U9" s="22">
        <v>28.1</v>
      </c>
      <c r="V9" s="18">
        <v>22</v>
      </c>
      <c r="W9" s="18">
        <v>22.8</v>
      </c>
      <c r="X9" s="18">
        <v>18.3</v>
      </c>
      <c r="Y9" s="18">
        <v>18.5</v>
      </c>
      <c r="Z9" s="41">
        <v>18.3</v>
      </c>
      <c r="AA9" s="58">
        <v>22.6</v>
      </c>
    </row>
    <row r="10" spans="1:27" s="9" customFormat="1" ht="30" customHeight="1" x14ac:dyDescent="0.15">
      <c r="A10" s="47" t="s">
        <v>9</v>
      </c>
      <c r="B10" s="17" t="s">
        <v>3</v>
      </c>
      <c r="C10" s="24" t="s">
        <v>13</v>
      </c>
      <c r="D10" s="24" t="s">
        <v>13</v>
      </c>
      <c r="E10" s="24" t="s">
        <v>13</v>
      </c>
      <c r="F10" s="24" t="s">
        <v>13</v>
      </c>
      <c r="G10" s="24" t="s">
        <v>13</v>
      </c>
      <c r="H10" s="24" t="s">
        <v>13</v>
      </c>
      <c r="I10" s="24" t="s">
        <v>13</v>
      </c>
      <c r="J10" s="24" t="s">
        <v>13</v>
      </c>
      <c r="K10" s="24" t="s">
        <v>13</v>
      </c>
      <c r="L10" s="24" t="s">
        <v>13</v>
      </c>
      <c r="M10" s="24" t="s">
        <v>13</v>
      </c>
      <c r="N10" s="24" t="s">
        <v>13</v>
      </c>
      <c r="O10" s="13">
        <v>29.2</v>
      </c>
      <c r="P10" s="13">
        <v>41.8</v>
      </c>
      <c r="Q10" s="22">
        <v>34.299999999999997</v>
      </c>
      <c r="R10" s="18">
        <v>29.2</v>
      </c>
      <c r="S10" s="18">
        <v>26.7</v>
      </c>
      <c r="T10" s="22">
        <v>25.8</v>
      </c>
      <c r="U10" s="22">
        <v>28.5</v>
      </c>
      <c r="V10" s="22">
        <v>22.2</v>
      </c>
      <c r="W10" s="18">
        <v>21.4</v>
      </c>
      <c r="X10" s="18">
        <v>16.100000000000001</v>
      </c>
      <c r="Y10" s="18">
        <v>17.899999999999999</v>
      </c>
      <c r="Z10" s="41">
        <v>17.8</v>
      </c>
      <c r="AA10" s="58">
        <v>21.4</v>
      </c>
    </row>
    <row r="11" spans="1:27" s="9" customFormat="1" ht="30" customHeight="1" x14ac:dyDescent="0.15">
      <c r="A11" s="51"/>
      <c r="B11" s="19" t="s">
        <v>14</v>
      </c>
      <c r="C11" s="24" t="s">
        <v>1</v>
      </c>
      <c r="D11" s="24" t="s">
        <v>1</v>
      </c>
      <c r="E11" s="24" t="s">
        <v>1</v>
      </c>
      <c r="F11" s="24" t="s">
        <v>1</v>
      </c>
      <c r="G11" s="24" t="s">
        <v>1</v>
      </c>
      <c r="H11" s="24" t="s">
        <v>1</v>
      </c>
      <c r="I11" s="24" t="s">
        <v>1</v>
      </c>
      <c r="J11" s="24" t="s">
        <v>1</v>
      </c>
      <c r="K11" s="24" t="s">
        <v>1</v>
      </c>
      <c r="L11" s="24">
        <v>38.700000000000003</v>
      </c>
      <c r="M11" s="24">
        <v>36.200000000000003</v>
      </c>
      <c r="N11" s="24">
        <v>36.4</v>
      </c>
      <c r="O11" s="25">
        <v>31.8</v>
      </c>
      <c r="P11" s="25">
        <v>39.799999999999997</v>
      </c>
      <c r="Q11" s="22">
        <v>36.5</v>
      </c>
      <c r="R11" s="18">
        <v>32.200000000000003</v>
      </c>
      <c r="S11" s="18">
        <v>29.7</v>
      </c>
      <c r="T11" s="22">
        <v>26.2</v>
      </c>
      <c r="U11" s="22">
        <v>27.5</v>
      </c>
      <c r="V11" s="22">
        <v>23.2</v>
      </c>
      <c r="W11" s="18">
        <v>24.2</v>
      </c>
      <c r="X11" s="18">
        <v>18.8</v>
      </c>
      <c r="Y11" s="18">
        <v>20.399999999999999</v>
      </c>
      <c r="Z11" s="41">
        <v>19</v>
      </c>
      <c r="AA11" s="58">
        <v>19.7</v>
      </c>
    </row>
    <row r="12" spans="1:27" s="9" customFormat="1" ht="30" customHeight="1" x14ac:dyDescent="0.15">
      <c r="A12" s="51"/>
      <c r="B12" s="17" t="s">
        <v>15</v>
      </c>
      <c r="C12" s="24" t="s">
        <v>13</v>
      </c>
      <c r="D12" s="24" t="s">
        <v>13</v>
      </c>
      <c r="E12" s="24" t="s">
        <v>13</v>
      </c>
      <c r="F12" s="24" t="s">
        <v>13</v>
      </c>
      <c r="G12" s="24" t="s">
        <v>13</v>
      </c>
      <c r="H12" s="24" t="s">
        <v>13</v>
      </c>
      <c r="I12" s="24" t="s">
        <v>13</v>
      </c>
      <c r="J12" s="24" t="s">
        <v>13</v>
      </c>
      <c r="K12" s="24" t="s">
        <v>13</v>
      </c>
      <c r="L12" s="24" t="s">
        <v>13</v>
      </c>
      <c r="M12" s="24" t="s">
        <v>13</v>
      </c>
      <c r="N12" s="24" t="s">
        <v>13</v>
      </c>
      <c r="O12" s="24" t="s">
        <v>13</v>
      </c>
      <c r="P12" s="25">
        <v>39.700000000000003</v>
      </c>
      <c r="Q12" s="22">
        <v>36.6</v>
      </c>
      <c r="R12" s="18">
        <v>31.3</v>
      </c>
      <c r="S12" s="18">
        <v>31.3</v>
      </c>
      <c r="T12" s="22">
        <v>27.1</v>
      </c>
      <c r="U12" s="22">
        <v>30.1</v>
      </c>
      <c r="V12" s="22">
        <v>23.4</v>
      </c>
      <c r="W12" s="18">
        <v>21.9</v>
      </c>
      <c r="X12" s="18">
        <v>17.7</v>
      </c>
      <c r="Y12" s="18">
        <v>17</v>
      </c>
      <c r="Z12" s="41">
        <v>18.5</v>
      </c>
      <c r="AA12" s="58">
        <v>19.7</v>
      </c>
    </row>
    <row r="13" spans="1:27" s="9" customFormat="1" ht="30" customHeight="1" x14ac:dyDescent="0.15">
      <c r="A13" s="51"/>
      <c r="B13" s="17" t="s">
        <v>34</v>
      </c>
      <c r="C13" s="24" t="s">
        <v>13</v>
      </c>
      <c r="D13" s="24" t="s">
        <v>13</v>
      </c>
      <c r="E13" s="24" t="s">
        <v>13</v>
      </c>
      <c r="F13" s="24" t="s">
        <v>13</v>
      </c>
      <c r="G13" s="24" t="s">
        <v>13</v>
      </c>
      <c r="H13" s="24" t="s">
        <v>13</v>
      </c>
      <c r="I13" s="24" t="s">
        <v>13</v>
      </c>
      <c r="J13" s="24" t="s">
        <v>13</v>
      </c>
      <c r="K13" s="24" t="s">
        <v>13</v>
      </c>
      <c r="L13" s="24" t="s">
        <v>13</v>
      </c>
      <c r="M13" s="24" t="s">
        <v>13</v>
      </c>
      <c r="N13" s="24" t="s">
        <v>13</v>
      </c>
      <c r="O13" s="24" t="s">
        <v>13</v>
      </c>
      <c r="P13" s="24" t="s">
        <v>13</v>
      </c>
      <c r="Q13" s="24" t="s">
        <v>13</v>
      </c>
      <c r="R13" s="24" t="s">
        <v>13</v>
      </c>
      <c r="S13" s="24" t="s">
        <v>13</v>
      </c>
      <c r="T13" s="24" t="s">
        <v>13</v>
      </c>
      <c r="U13" s="24" t="s">
        <v>13</v>
      </c>
      <c r="V13" s="24" t="s">
        <v>13</v>
      </c>
      <c r="W13" s="24" t="s">
        <v>13</v>
      </c>
      <c r="X13" s="23" t="s">
        <v>35</v>
      </c>
      <c r="Y13" s="23">
        <v>18.5</v>
      </c>
      <c r="Z13" s="42">
        <v>17.5</v>
      </c>
      <c r="AA13" s="59">
        <v>19.3</v>
      </c>
    </row>
    <row r="14" spans="1:27" s="9" customFormat="1" ht="30" customHeight="1" thickBot="1" x14ac:dyDescent="0.2">
      <c r="A14" s="51"/>
      <c r="B14" s="17" t="s">
        <v>4</v>
      </c>
      <c r="C14" s="24" t="s">
        <v>1</v>
      </c>
      <c r="D14" s="24" t="s">
        <v>1</v>
      </c>
      <c r="E14" s="24" t="s">
        <v>1</v>
      </c>
      <c r="F14" s="24" t="s">
        <v>1</v>
      </c>
      <c r="G14" s="24" t="s">
        <v>1</v>
      </c>
      <c r="H14" s="24" t="s">
        <v>1</v>
      </c>
      <c r="I14" s="24" t="s">
        <v>1</v>
      </c>
      <c r="J14" s="24" t="s">
        <v>1</v>
      </c>
      <c r="K14" s="24" t="s">
        <v>1</v>
      </c>
      <c r="L14" s="24" t="s">
        <v>1</v>
      </c>
      <c r="M14" s="24" t="s">
        <v>1</v>
      </c>
      <c r="N14" s="24">
        <v>34.6</v>
      </c>
      <c r="O14" s="25">
        <v>31.9</v>
      </c>
      <c r="P14" s="25">
        <v>39.4</v>
      </c>
      <c r="Q14" s="26">
        <v>35.9</v>
      </c>
      <c r="R14" s="27">
        <v>29.8</v>
      </c>
      <c r="S14" s="27">
        <v>26.9</v>
      </c>
      <c r="T14" s="26">
        <v>25.2</v>
      </c>
      <c r="U14" s="26">
        <v>23.5</v>
      </c>
      <c r="V14" s="27">
        <v>21</v>
      </c>
      <c r="W14" s="27">
        <v>21.9</v>
      </c>
      <c r="X14" s="27">
        <v>18</v>
      </c>
      <c r="Y14" s="27">
        <v>17.100000000000001</v>
      </c>
      <c r="Z14" s="43">
        <v>18</v>
      </c>
      <c r="AA14" s="60">
        <v>21.3</v>
      </c>
    </row>
    <row r="15" spans="1:27" s="9" customFormat="1" ht="30" customHeight="1" thickTop="1" x14ac:dyDescent="0.15">
      <c r="A15" s="52"/>
      <c r="B15" s="28" t="s">
        <v>20</v>
      </c>
      <c r="C15" s="29">
        <v>49.5</v>
      </c>
      <c r="D15" s="29">
        <v>52.2</v>
      </c>
      <c r="E15" s="29">
        <v>45.7</v>
      </c>
      <c r="F15" s="55">
        <v>44.2</v>
      </c>
      <c r="G15" s="55">
        <v>40.9</v>
      </c>
      <c r="H15" s="55">
        <v>42.5</v>
      </c>
      <c r="I15" s="55">
        <v>43.9</v>
      </c>
      <c r="J15" s="55">
        <v>47.2</v>
      </c>
      <c r="K15" s="55">
        <v>36.1</v>
      </c>
      <c r="L15" s="55">
        <v>38.75</v>
      </c>
      <c r="M15" s="55">
        <v>36.200000000000003</v>
      </c>
      <c r="N15" s="55">
        <v>35.5</v>
      </c>
      <c r="O15" s="55">
        <v>30.549999999999997</v>
      </c>
      <c r="P15" s="55">
        <v>41.483333333333334</v>
      </c>
      <c r="Q15" s="30">
        <v>37.5</v>
      </c>
      <c r="R15" s="30">
        <v>31.3</v>
      </c>
      <c r="S15" s="30">
        <v>30.1</v>
      </c>
      <c r="T15" s="30">
        <v>28.4</v>
      </c>
      <c r="U15" s="30">
        <v>29.2</v>
      </c>
      <c r="V15" s="30">
        <v>24.1</v>
      </c>
      <c r="W15" s="30">
        <v>24.612500000000001</v>
      </c>
      <c r="X15" s="30">
        <v>19.5</v>
      </c>
      <c r="Y15" s="30">
        <v>19.7</v>
      </c>
      <c r="Z15" s="44">
        <v>19.600000000000001</v>
      </c>
      <c r="AA15" s="61">
        <v>21.8</v>
      </c>
    </row>
    <row r="16" spans="1:27" s="9" customFormat="1" ht="30" customHeight="1" x14ac:dyDescent="0.15">
      <c r="A16" s="50"/>
      <c r="B16" s="19" t="s">
        <v>17</v>
      </c>
      <c r="C16" s="31">
        <v>70.8</v>
      </c>
      <c r="D16" s="24">
        <v>67.599999999999994</v>
      </c>
      <c r="E16" s="24">
        <v>60.9</v>
      </c>
      <c r="F16" s="24">
        <v>52.4</v>
      </c>
      <c r="G16" s="24">
        <v>53.2</v>
      </c>
      <c r="H16" s="24">
        <v>47.4</v>
      </c>
      <c r="I16" s="24">
        <v>43.2</v>
      </c>
      <c r="J16" s="24">
        <v>45.5</v>
      </c>
      <c r="K16" s="24">
        <v>41.7</v>
      </c>
      <c r="L16" s="24">
        <v>35.9</v>
      </c>
      <c r="M16" s="64">
        <v>43</v>
      </c>
      <c r="N16" s="24" t="s">
        <v>13</v>
      </c>
      <c r="O16" s="25">
        <v>39.9</v>
      </c>
      <c r="P16" s="25">
        <v>51.8</v>
      </c>
      <c r="Q16" s="32">
        <v>50</v>
      </c>
      <c r="R16" s="32">
        <v>40.5</v>
      </c>
      <c r="S16" s="32">
        <v>34.299999999999997</v>
      </c>
      <c r="T16" s="33">
        <v>31.4</v>
      </c>
      <c r="U16" s="33">
        <v>28.2</v>
      </c>
      <c r="V16" s="33">
        <v>23.8</v>
      </c>
      <c r="W16" s="23">
        <v>26.8</v>
      </c>
      <c r="X16" s="23">
        <v>21.5</v>
      </c>
      <c r="Y16" s="23">
        <v>21.1</v>
      </c>
      <c r="Z16" s="42">
        <v>21</v>
      </c>
      <c r="AA16" s="59">
        <v>22.3</v>
      </c>
    </row>
    <row r="17" spans="1:27" s="9" customFormat="1" ht="30" customHeight="1" x14ac:dyDescent="0.15">
      <c r="A17" s="51"/>
      <c r="B17" s="17" t="s">
        <v>22</v>
      </c>
      <c r="C17" s="24" t="s">
        <v>13</v>
      </c>
      <c r="D17" s="24" t="s">
        <v>13</v>
      </c>
      <c r="E17" s="24" t="s">
        <v>13</v>
      </c>
      <c r="F17" s="24" t="s">
        <v>13</v>
      </c>
      <c r="G17" s="24" t="s">
        <v>13</v>
      </c>
      <c r="H17" s="24" t="s">
        <v>13</v>
      </c>
      <c r="I17" s="24" t="s">
        <v>13</v>
      </c>
      <c r="J17" s="24" t="s">
        <v>13</v>
      </c>
      <c r="K17" s="24" t="s">
        <v>13</v>
      </c>
      <c r="L17" s="24" t="s">
        <v>13</v>
      </c>
      <c r="M17" s="24" t="s">
        <v>13</v>
      </c>
      <c r="N17" s="24" t="s">
        <v>13</v>
      </c>
      <c r="O17" s="24" t="s">
        <v>13</v>
      </c>
      <c r="P17" s="25">
        <v>42.9</v>
      </c>
      <c r="Q17" s="23">
        <v>34.700000000000003</v>
      </c>
      <c r="R17" s="23">
        <v>35.200000000000003</v>
      </c>
      <c r="S17" s="23">
        <v>32.799999999999997</v>
      </c>
      <c r="T17" s="34">
        <v>31.2</v>
      </c>
      <c r="U17" s="34">
        <v>31.8</v>
      </c>
      <c r="V17" s="34">
        <v>25.8</v>
      </c>
      <c r="W17" s="23">
        <v>23</v>
      </c>
      <c r="X17" s="23">
        <v>18.8</v>
      </c>
      <c r="Y17" s="23">
        <v>19.399999999999999</v>
      </c>
      <c r="Z17" s="42">
        <v>20.9</v>
      </c>
      <c r="AA17" s="59">
        <v>22.2</v>
      </c>
    </row>
    <row r="18" spans="1:27" s="9" customFormat="1" ht="30" customHeight="1" x14ac:dyDescent="0.15">
      <c r="A18" s="51"/>
      <c r="B18" s="17" t="s">
        <v>23</v>
      </c>
      <c r="C18" s="24" t="s">
        <v>13</v>
      </c>
      <c r="D18" s="24" t="s">
        <v>13</v>
      </c>
      <c r="E18" s="24" t="s">
        <v>13</v>
      </c>
      <c r="F18" s="24" t="s">
        <v>13</v>
      </c>
      <c r="G18" s="24" t="s">
        <v>13</v>
      </c>
      <c r="H18" s="24" t="s">
        <v>13</v>
      </c>
      <c r="I18" s="24" t="s">
        <v>13</v>
      </c>
      <c r="J18" s="24" t="s">
        <v>13</v>
      </c>
      <c r="K18" s="24" t="s">
        <v>13</v>
      </c>
      <c r="L18" s="24" t="s">
        <v>13</v>
      </c>
      <c r="M18" s="24" t="s">
        <v>13</v>
      </c>
      <c r="N18" s="24" t="s">
        <v>13</v>
      </c>
      <c r="O18" s="24" t="s">
        <v>13</v>
      </c>
      <c r="P18" s="24" t="s">
        <v>13</v>
      </c>
      <c r="Q18" s="24" t="s">
        <v>13</v>
      </c>
      <c r="R18" s="24" t="s">
        <v>13</v>
      </c>
      <c r="S18" s="23" t="s">
        <v>24</v>
      </c>
      <c r="T18" s="34">
        <v>28.6</v>
      </c>
      <c r="U18" s="34">
        <v>28.5</v>
      </c>
      <c r="V18" s="34">
        <v>26.4</v>
      </c>
      <c r="W18" s="23" t="s">
        <v>25</v>
      </c>
      <c r="X18" s="18" t="s">
        <v>33</v>
      </c>
      <c r="Y18" s="18" t="s">
        <v>33</v>
      </c>
      <c r="Z18" s="41" t="s">
        <v>33</v>
      </c>
      <c r="AA18" s="59" t="s">
        <v>26</v>
      </c>
    </row>
    <row r="19" spans="1:27" customFormat="1" ht="30" x14ac:dyDescent="0.15">
      <c r="A19" s="51"/>
      <c r="B19" s="17" t="s">
        <v>36</v>
      </c>
      <c r="C19" s="24" t="s">
        <v>13</v>
      </c>
      <c r="D19" s="24" t="s">
        <v>13</v>
      </c>
      <c r="E19" s="24" t="s">
        <v>13</v>
      </c>
      <c r="F19" s="24" t="s">
        <v>13</v>
      </c>
      <c r="G19" s="24" t="s">
        <v>13</v>
      </c>
      <c r="H19" s="24" t="s">
        <v>13</v>
      </c>
      <c r="I19" s="24" t="s">
        <v>13</v>
      </c>
      <c r="J19" s="24" t="s">
        <v>13</v>
      </c>
      <c r="K19" s="24" t="s">
        <v>13</v>
      </c>
      <c r="L19" s="24" t="s">
        <v>13</v>
      </c>
      <c r="M19" s="24" t="s">
        <v>13</v>
      </c>
      <c r="N19" s="24" t="s">
        <v>13</v>
      </c>
      <c r="O19" s="24" t="s">
        <v>13</v>
      </c>
      <c r="P19" s="24" t="s">
        <v>13</v>
      </c>
      <c r="Q19" s="24" t="s">
        <v>13</v>
      </c>
      <c r="R19" s="24" t="s">
        <v>13</v>
      </c>
      <c r="S19" s="24" t="s">
        <v>13</v>
      </c>
      <c r="T19" s="24" t="s">
        <v>13</v>
      </c>
      <c r="U19" s="24" t="s">
        <v>13</v>
      </c>
      <c r="V19" s="24" t="s">
        <v>13</v>
      </c>
      <c r="W19" s="23" t="s">
        <v>26</v>
      </c>
      <c r="X19" s="23">
        <v>22.9</v>
      </c>
      <c r="Y19" s="23">
        <v>23.1</v>
      </c>
      <c r="Z19" s="42">
        <v>21.4</v>
      </c>
      <c r="AA19" s="59">
        <v>20.8</v>
      </c>
    </row>
    <row r="20" spans="1:27" s="9" customFormat="1" ht="30" customHeight="1" x14ac:dyDescent="0.15">
      <c r="A20" s="47" t="s">
        <v>16</v>
      </c>
      <c r="B20" s="17" t="s">
        <v>27</v>
      </c>
      <c r="C20" s="24" t="s">
        <v>13</v>
      </c>
      <c r="D20" s="24" t="s">
        <v>13</v>
      </c>
      <c r="E20" s="24" t="s">
        <v>13</v>
      </c>
      <c r="F20" s="24" t="s">
        <v>13</v>
      </c>
      <c r="G20" s="24" t="s">
        <v>13</v>
      </c>
      <c r="H20" s="24" t="s">
        <v>13</v>
      </c>
      <c r="I20" s="24" t="s">
        <v>13</v>
      </c>
      <c r="J20" s="24" t="s">
        <v>13</v>
      </c>
      <c r="K20" s="24" t="s">
        <v>13</v>
      </c>
      <c r="L20" s="24" t="s">
        <v>13</v>
      </c>
      <c r="M20" s="24" t="s">
        <v>13</v>
      </c>
      <c r="N20" s="24" t="s">
        <v>13</v>
      </c>
      <c r="O20" s="24" t="s">
        <v>13</v>
      </c>
      <c r="P20" s="24" t="s">
        <v>13</v>
      </c>
      <c r="Q20" s="24" t="s">
        <v>13</v>
      </c>
      <c r="R20" s="24" t="s">
        <v>13</v>
      </c>
      <c r="S20" s="24" t="s">
        <v>13</v>
      </c>
      <c r="T20" s="24" t="s">
        <v>13</v>
      </c>
      <c r="U20" s="34" t="s">
        <v>28</v>
      </c>
      <c r="V20" s="34">
        <v>22.4</v>
      </c>
      <c r="W20" s="23">
        <v>21.3</v>
      </c>
      <c r="X20" s="23">
        <v>18.3</v>
      </c>
      <c r="Y20" s="23">
        <v>18</v>
      </c>
      <c r="Z20" s="42">
        <v>18</v>
      </c>
      <c r="AA20" s="59">
        <v>21</v>
      </c>
    </row>
    <row r="21" spans="1:27" s="9" customFormat="1" ht="30.75" customHeight="1" x14ac:dyDescent="0.15">
      <c r="A21" s="51"/>
      <c r="B21" s="19" t="s">
        <v>18</v>
      </c>
      <c r="C21" s="24" t="s">
        <v>1</v>
      </c>
      <c r="D21" s="24" t="s">
        <v>1</v>
      </c>
      <c r="E21" s="24" t="s">
        <v>1</v>
      </c>
      <c r="F21" s="24" t="s">
        <v>1</v>
      </c>
      <c r="G21" s="24" t="s">
        <v>1</v>
      </c>
      <c r="H21" s="24" t="s">
        <v>1</v>
      </c>
      <c r="I21" s="24" t="s">
        <v>1</v>
      </c>
      <c r="J21" s="24" t="s">
        <v>1</v>
      </c>
      <c r="K21" s="24" t="s">
        <v>1</v>
      </c>
      <c r="L21" s="31">
        <v>40.4</v>
      </c>
      <c r="M21" s="24">
        <v>42.7</v>
      </c>
      <c r="N21" s="24">
        <v>37.5</v>
      </c>
      <c r="O21" s="25">
        <v>31.8</v>
      </c>
      <c r="P21" s="24">
        <v>44</v>
      </c>
      <c r="Q21" s="23">
        <v>39</v>
      </c>
      <c r="R21" s="23">
        <v>31.1</v>
      </c>
      <c r="S21" s="23">
        <v>30.5</v>
      </c>
      <c r="T21" s="34">
        <v>25.8</v>
      </c>
      <c r="U21" s="34">
        <v>29.5</v>
      </c>
      <c r="V21" s="34">
        <v>24.2</v>
      </c>
      <c r="W21" s="23">
        <v>27.6</v>
      </c>
      <c r="X21" s="23">
        <v>21.5</v>
      </c>
      <c r="Y21" s="23">
        <v>21</v>
      </c>
      <c r="Z21" s="42">
        <v>20.2</v>
      </c>
      <c r="AA21" s="59">
        <v>21.4</v>
      </c>
    </row>
    <row r="22" spans="1:27" s="9" customFormat="1" ht="30" customHeight="1" x14ac:dyDescent="0.15">
      <c r="A22" s="51"/>
      <c r="B22" s="17" t="s">
        <v>5</v>
      </c>
      <c r="C22" s="24" t="s">
        <v>1</v>
      </c>
      <c r="D22" s="24" t="s">
        <v>1</v>
      </c>
      <c r="E22" s="24" t="s">
        <v>1</v>
      </c>
      <c r="F22" s="24" t="s">
        <v>1</v>
      </c>
      <c r="G22" s="24" t="s">
        <v>1</v>
      </c>
      <c r="H22" s="24" t="s">
        <v>1</v>
      </c>
      <c r="I22" s="24" t="s">
        <v>1</v>
      </c>
      <c r="J22" s="24" t="s">
        <v>1</v>
      </c>
      <c r="K22" s="24" t="s">
        <v>1</v>
      </c>
      <c r="L22" s="24" t="s">
        <v>1</v>
      </c>
      <c r="M22" s="24" t="s">
        <v>1</v>
      </c>
      <c r="N22" s="24">
        <v>36.700000000000003</v>
      </c>
      <c r="O22" s="25">
        <v>29.1</v>
      </c>
      <c r="P22" s="25">
        <v>40.1</v>
      </c>
      <c r="Q22" s="23">
        <v>36.9</v>
      </c>
      <c r="R22" s="23">
        <v>30.1</v>
      </c>
      <c r="S22" s="23">
        <v>27.8</v>
      </c>
      <c r="T22" s="34">
        <v>24.5</v>
      </c>
      <c r="U22" s="34">
        <v>23.5</v>
      </c>
      <c r="V22" s="34">
        <v>20.5</v>
      </c>
      <c r="W22" s="23">
        <v>21.7</v>
      </c>
      <c r="X22" s="23">
        <v>18.2</v>
      </c>
      <c r="Y22" s="23">
        <v>18.8</v>
      </c>
      <c r="Z22" s="42">
        <v>19</v>
      </c>
      <c r="AA22" s="59">
        <v>21.1</v>
      </c>
    </row>
    <row r="23" spans="1:27" s="9" customFormat="1" ht="30" customHeight="1" x14ac:dyDescent="0.15">
      <c r="A23" s="51"/>
      <c r="B23" s="17" t="s">
        <v>6</v>
      </c>
      <c r="C23" s="24" t="s">
        <v>13</v>
      </c>
      <c r="D23" s="24" t="s">
        <v>13</v>
      </c>
      <c r="E23" s="24" t="s">
        <v>13</v>
      </c>
      <c r="F23" s="24" t="s">
        <v>13</v>
      </c>
      <c r="G23" s="24" t="s">
        <v>13</v>
      </c>
      <c r="H23" s="24" t="s">
        <v>13</v>
      </c>
      <c r="I23" s="24" t="s">
        <v>13</v>
      </c>
      <c r="J23" s="24" t="s">
        <v>13</v>
      </c>
      <c r="K23" s="24" t="s">
        <v>13</v>
      </c>
      <c r="L23" s="24" t="s">
        <v>13</v>
      </c>
      <c r="M23" s="24" t="s">
        <v>13</v>
      </c>
      <c r="N23" s="24" t="s">
        <v>13</v>
      </c>
      <c r="O23" s="24">
        <v>29</v>
      </c>
      <c r="P23" s="25">
        <v>41.8</v>
      </c>
      <c r="Q23" s="23">
        <v>37.1</v>
      </c>
      <c r="R23" s="23">
        <v>28.8</v>
      </c>
      <c r="S23" s="23">
        <v>27.2</v>
      </c>
      <c r="T23" s="23">
        <v>25</v>
      </c>
      <c r="U23" s="23">
        <v>26</v>
      </c>
      <c r="V23" s="34">
        <v>21.3</v>
      </c>
      <c r="W23" s="23">
        <v>22.2</v>
      </c>
      <c r="X23" s="23">
        <v>17.5</v>
      </c>
      <c r="Y23" s="23">
        <v>16.899999999999999</v>
      </c>
      <c r="Z23" s="42">
        <v>17.899999999999999</v>
      </c>
      <c r="AA23" s="59">
        <v>20.7</v>
      </c>
    </row>
    <row r="24" spans="1:27" s="9" customFormat="1" ht="30" customHeight="1" thickBot="1" x14ac:dyDescent="0.2">
      <c r="A24" s="51"/>
      <c r="B24" s="17" t="s">
        <v>19</v>
      </c>
      <c r="C24" s="24" t="s">
        <v>13</v>
      </c>
      <c r="D24" s="24" t="s">
        <v>13</v>
      </c>
      <c r="E24" s="24" t="s">
        <v>13</v>
      </c>
      <c r="F24" s="24" t="s">
        <v>13</v>
      </c>
      <c r="G24" s="24" t="s">
        <v>13</v>
      </c>
      <c r="H24" s="24" t="s">
        <v>13</v>
      </c>
      <c r="I24" s="24" t="s">
        <v>13</v>
      </c>
      <c r="J24" s="24" t="s">
        <v>13</v>
      </c>
      <c r="K24" s="24" t="s">
        <v>13</v>
      </c>
      <c r="L24" s="24" t="s">
        <v>13</v>
      </c>
      <c r="M24" s="24" t="s">
        <v>13</v>
      </c>
      <c r="N24" s="24" t="s">
        <v>13</v>
      </c>
      <c r="O24" s="24" t="s">
        <v>13</v>
      </c>
      <c r="P24" s="35">
        <v>37.200000000000003</v>
      </c>
      <c r="Q24" s="36">
        <v>35.799999999999997</v>
      </c>
      <c r="R24" s="37">
        <v>29.7</v>
      </c>
      <c r="S24" s="37">
        <v>27.4</v>
      </c>
      <c r="T24" s="36">
        <v>25.9</v>
      </c>
      <c r="U24" s="36">
        <v>29.1</v>
      </c>
      <c r="V24" s="36">
        <v>24.1</v>
      </c>
      <c r="W24" s="37">
        <v>25.7</v>
      </c>
      <c r="X24" s="37">
        <v>22.3</v>
      </c>
      <c r="Y24" s="37">
        <v>20</v>
      </c>
      <c r="Z24" s="45">
        <v>19.7</v>
      </c>
      <c r="AA24" s="62">
        <v>22.7</v>
      </c>
    </row>
    <row r="25" spans="1:27" s="9" customFormat="1" ht="30" customHeight="1" thickTop="1" x14ac:dyDescent="0.15">
      <c r="A25" s="52"/>
      <c r="B25" s="28" t="s">
        <v>21</v>
      </c>
      <c r="C25" s="29"/>
      <c r="D25" s="29">
        <f t="shared" ref="D25:O25" si="0">AVERAGE(D16:D24)</f>
        <v>67.599999999999994</v>
      </c>
      <c r="E25" s="29">
        <f t="shared" si="0"/>
        <v>60.9</v>
      </c>
      <c r="F25" s="55">
        <f t="shared" si="0"/>
        <v>52.4</v>
      </c>
      <c r="G25" s="55">
        <f t="shared" si="0"/>
        <v>53.2</v>
      </c>
      <c r="H25" s="55">
        <f t="shared" si="0"/>
        <v>47.4</v>
      </c>
      <c r="I25" s="55">
        <f t="shared" si="0"/>
        <v>43.2</v>
      </c>
      <c r="J25" s="55">
        <f t="shared" si="0"/>
        <v>45.5</v>
      </c>
      <c r="K25" s="55">
        <f t="shared" si="0"/>
        <v>41.7</v>
      </c>
      <c r="L25" s="55">
        <f>AVERAGE(L16)</f>
        <v>35.9</v>
      </c>
      <c r="M25" s="55">
        <f>AVERAGE(M21)</f>
        <v>42.7</v>
      </c>
      <c r="N25" s="55">
        <f t="shared" si="0"/>
        <v>37.1</v>
      </c>
      <c r="O25" s="55">
        <f t="shared" si="0"/>
        <v>32.450000000000003</v>
      </c>
      <c r="P25" s="55">
        <f>AVERAGE(P16:P23)</f>
        <v>44.11999999999999</v>
      </c>
      <c r="Q25" s="38">
        <v>38.9</v>
      </c>
      <c r="R25" s="38">
        <v>32.6</v>
      </c>
      <c r="S25" s="38">
        <v>30</v>
      </c>
      <c r="T25" s="38">
        <v>27.5</v>
      </c>
      <c r="U25" s="38">
        <v>28.1</v>
      </c>
      <c r="V25" s="38">
        <v>23.6</v>
      </c>
      <c r="W25" s="38">
        <f>AVERAGE(W16:W24)</f>
        <v>24.042857142857141</v>
      </c>
      <c r="X25" s="38">
        <v>20.100000000000001</v>
      </c>
      <c r="Y25" s="38">
        <v>19.8</v>
      </c>
      <c r="Z25" s="46">
        <v>19.8</v>
      </c>
      <c r="AA25" s="63">
        <v>21.5</v>
      </c>
    </row>
    <row r="26" spans="1:27" s="3" customFormat="1" ht="18.75" customHeight="1" x14ac:dyDescent="0.15"/>
    <row r="27" spans="1:27" s="3" customFormat="1" ht="18.75" customHeight="1" x14ac:dyDescent="0.15">
      <c r="C27" s="3" t="s">
        <v>29</v>
      </c>
    </row>
    <row r="28" spans="1:27" ht="18.75" customHeight="1" x14ac:dyDescent="0.15">
      <c r="C28" s="3" t="s">
        <v>30</v>
      </c>
      <c r="H28" s="6"/>
      <c r="I28" s="6"/>
    </row>
    <row r="29" spans="1:27" ht="18.75" customHeight="1" x14ac:dyDescent="0.15">
      <c r="C29" s="3" t="s">
        <v>31</v>
      </c>
    </row>
    <row r="30" spans="1:27" ht="18.75" customHeight="1" x14ac:dyDescent="0.15">
      <c r="C30" s="3" t="s">
        <v>32</v>
      </c>
    </row>
  </sheetData>
  <phoneticPr fontId="2"/>
  <pageMargins left="0.75" right="0.75" top="1" bottom="1" header="0.51200000000000001" footer="0.51200000000000001"/>
  <pageSetup paperSize="9" scale="62"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PM2.5-98%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kansic04</dc:creator>
  <cp:lastModifiedBy>川崎市</cp:lastModifiedBy>
  <cp:lastPrinted>2025-08-07T04:51:20Z</cp:lastPrinted>
  <dcterms:created xsi:type="dcterms:W3CDTF">2010-08-31T10:08:52Z</dcterms:created>
  <dcterms:modified xsi:type="dcterms:W3CDTF">2025-08-15T05:44:24Z</dcterms:modified>
</cp:coreProperties>
</file>