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02009263\Desktop\"/>
    </mc:Choice>
  </mc:AlternateContent>
  <bookViews>
    <workbookView xWindow="0" yWindow="0" windowWidth="19560" windowHeight="8145"/>
  </bookViews>
  <sheets>
    <sheet name="経年推移" sheetId="1" r:id="rId1"/>
  </sheets>
  <externalReferences>
    <externalReference r:id="rId2"/>
  </externalReferences>
  <calcPr calcId="162913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6" i="1" l="1"/>
  <c r="X6" i="1"/>
  <c r="W6" i="1"/>
  <c r="V6" i="1"/>
  <c r="U6" i="1"/>
  <c r="T6" i="1"/>
  <c r="S6" i="1"/>
  <c r="R6" i="1"/>
  <c r="Q6" i="1"/>
  <c r="M6" i="1"/>
  <c r="L6" i="1"/>
  <c r="K6" i="1"/>
  <c r="J6" i="1"/>
  <c r="I6" i="1"/>
  <c r="H6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<sst xmlns="http://schemas.openxmlformats.org/spreadsheetml/2006/main" count="27" uniqueCount="27">
  <si>
    <t>H10</t>
    <phoneticPr fontId="3"/>
  </si>
  <si>
    <t>H11</t>
    <phoneticPr fontId="3"/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</si>
  <si>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</si>
  <si>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</si>
  <si>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</si>
  <si>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</si>
  <si>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</si>
  <si>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</si>
  <si>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</si>
  <si>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</si>
  <si>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</si>
  <si>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</si>
  <si>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</si>
  <si>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</si>
  <si>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</si>
  <si>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</si>
  <si>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</si>
  <si>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</si>
  <si>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</si>
  <si>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</si>
  <si>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</si>
  <si>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R1</t>
    <phoneticPr fontId="3"/>
  </si>
  <si>
    <t>R2</t>
    <phoneticPr fontId="3"/>
  </si>
  <si>
    <t>大師測定局</t>
    <rPh sb="0" eb="1">
      <t>ダイ</t>
    </rPh>
    <rPh sb="1" eb="2">
      <t>シ</t>
    </rPh>
    <rPh sb="2" eb="5">
      <t>ソクテイキョク</t>
    </rPh>
    <phoneticPr fontId="3"/>
  </si>
  <si>
    <t>中原測定局</t>
    <rPh sb="0" eb="1">
      <t>ナカ</t>
    </rPh>
    <rPh sb="1" eb="2">
      <t>ゲン</t>
    </rPh>
    <rPh sb="2" eb="5">
      <t>ソクテイキョク</t>
    </rPh>
    <phoneticPr fontId="3"/>
  </si>
  <si>
    <t>生田浄水場</t>
    <rPh sb="0" eb="2">
      <t>イクタ</t>
    </rPh>
    <rPh sb="2" eb="5">
      <t>ジョウスイジョウ</t>
    </rPh>
    <phoneticPr fontId="3"/>
  </si>
  <si>
    <t>平均値</t>
    <rPh sb="0" eb="2">
      <t>ヘイキン</t>
    </rPh>
    <rPh sb="2" eb="3">
      <t>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</si>
</sst>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;[Red]\-#,##0.000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1" xfId="0" applyFont="1" applyBorder="1"/>
    <xf numFmtId="0" fontId="2" fillId="0" borderId="2" xfId="0" applyFont="1" applyBorder="1" applyAlignment="1">
      <alignment horizontal="right"/>
    </xf>
    <xf numFmtId="0" fontId="2" fillId="0" borderId="0" xfId="0" applyFont="1"/>
    <xf numFmtId="0" fontId="2" fillId="0" borderId="3" xfId="0" applyFont="1" applyBorder="1"/>
    <xf numFmtId="40" fontId="2" fillId="0" borderId="4" xfId="1" applyNumberFormat="1" applyFont="1" applyBorder="1"/>
    <xf numFmtId="176" fontId="2" fillId="0" borderId="4" xfId="1" applyNumberFormat="1" applyFont="1" applyBorder="1"/>
    <xf numFmtId="0" fontId="2" fillId="0" borderId="5" xfId="0" applyFont="1" applyBorder="1"/>
    <xf numFmtId="176" fontId="2" fillId="0" borderId="5" xfId="1" applyNumberFormat="1" applyFont="1" applyBorder="1"/>
    <xf numFmtId="0" fontId="2" fillId="0" borderId="6" xfId="0" applyFont="1" applyBorder="1"/>
    <xf numFmtId="40" fontId="2" fillId="0" borderId="7" xfId="1" applyNumberFormat="1" applyFont="1" applyBorder="1"/>
    <xf numFmtId="176" fontId="2" fillId="0" borderId="7" xfId="1" applyNumberFormat="1" applyFont="1" applyBorder="1"/>
    <xf numFmtId="0" fontId="2" fillId="0" borderId="8" xfId="0" applyFont="1" applyBorder="1"/>
    <xf numFmtId="176" fontId="2" fillId="0" borderId="8" xfId="1" applyNumberFormat="1" applyFont="1" applyBorder="1"/>
    <xf numFmtId="0" fontId="2" fillId="0" borderId="9" xfId="0" applyFont="1" applyBorder="1"/>
    <xf numFmtId="40" fontId="2" fillId="0" borderId="10" xfId="0" applyNumberFormat="1" applyFont="1" applyBorder="1"/>
    <xf numFmtId="176" fontId="2" fillId="0" borderId="10" xfId="1" applyNumberFormat="1" applyFont="1" applyBorder="1"/>
    <xf numFmtId="176" fontId="2" fillId="0" borderId="11" xfId="1" applyNumberFormat="1" applyFont="1" applyBorder="1"/>
    <xf numFmtId="176" fontId="2" fillId="0" borderId="0" xfId="1" applyNumberFormat="1" applyFont="1" applyFill="1" applyBorder="1"/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220DBBA6\share\&#9734;&#12480;&#12452;&#12458;&#12461;&#12471;&#12531;&#39006;\60_&#22320;&#28857;&#22259;&#12539;&#32076;&#24180;&#22793;&#21270;\01%20&#22823;&#27671;\DXN&#32076;&#24180;&#22793;&#21270;%20202009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P（グラフ）202111"/>
      <sheetName val="R2 事業概要201002更新"/>
      <sheetName val="R2 公表資料 200521更新"/>
      <sheetName val="HP（グラフ）202009"/>
      <sheetName val="HP（表）202009"/>
      <sheetName val="R1 事業概要191001更新"/>
      <sheetName val="HP（表）201909"/>
      <sheetName val="HP（グラフ）201909"/>
      <sheetName val="R1公表　 処理センター周辺 190611更新"/>
      <sheetName val="R1 公表資料 190614更新"/>
      <sheetName val="H30 処理センター周辺"/>
      <sheetName val="H30 事業概要 180925"/>
      <sheetName val="HP（表）201809"/>
      <sheetName val="HP（グラフ）201809"/>
      <sheetName val="H30 公表資料 20180606更新"/>
      <sheetName val="H29 事業概要"/>
      <sheetName val="HP（表）20170823"/>
      <sheetName val="HP（グラフ）20170823"/>
      <sheetName val="H29 公表資料【参考資料】 20170608更新"/>
      <sheetName val="H29 公表資料【資料編】 20170608更新"/>
    </sheetNames>
    <sheetDataSet>
      <sheetData sheetId="0">
        <row r="2">
          <cell r="E2" t="str">
            <v>H12</v>
          </cell>
          <cell r="F2" t="str">
            <v>H13</v>
          </cell>
          <cell r="G2" t="str">
            <v>H14</v>
          </cell>
          <cell r="H2" t="str">
            <v>H15</v>
          </cell>
          <cell r="I2" t="str">
            <v>H16</v>
          </cell>
          <cell r="J2" t="str">
            <v>H17</v>
          </cell>
          <cell r="K2" t="str">
            <v>H18</v>
          </cell>
          <cell r="L2" t="str">
            <v>H19</v>
          </cell>
          <cell r="M2" t="str">
            <v>H20</v>
          </cell>
          <cell r="N2" t="str">
            <v>H21</v>
          </cell>
          <cell r="O2" t="str">
            <v>H22</v>
          </cell>
          <cell r="P2" t="str">
            <v>H23</v>
          </cell>
          <cell r="Q2" t="str">
            <v>H24</v>
          </cell>
          <cell r="R2" t="str">
            <v>H25</v>
          </cell>
          <cell r="S2" t="str">
            <v>H26</v>
          </cell>
          <cell r="T2" t="str">
            <v>H27</v>
          </cell>
          <cell r="U2" t="str">
            <v>H28</v>
          </cell>
          <cell r="V2" t="str">
            <v>H29</v>
          </cell>
          <cell r="W2" t="str">
            <v>H30</v>
          </cell>
          <cell r="X2" t="str">
            <v>R1</v>
          </cell>
          <cell r="Y2" t="str">
            <v>R2</v>
          </cell>
        </row>
        <row r="3">
          <cell r="B3" t="str">
            <v>大師測定局</v>
          </cell>
          <cell r="E3">
            <v>0.21</v>
          </cell>
          <cell r="F3">
            <v>0.34</v>
          </cell>
          <cell r="G3">
            <v>0.11</v>
          </cell>
          <cell r="H3">
            <v>8.3000000000000004E-2</v>
          </cell>
          <cell r="I3">
            <v>5.7000000000000002E-2</v>
          </cell>
          <cell r="J3">
            <v>5.3999999999999999E-2</v>
          </cell>
          <cell r="K3">
            <v>4.5999999999999999E-2</v>
          </cell>
          <cell r="L3">
            <v>5.3999999999999999E-2</v>
          </cell>
          <cell r="M3">
            <v>0.04</v>
          </cell>
          <cell r="N3">
            <v>4.2000000000000003E-2</v>
          </cell>
          <cell r="O3">
            <v>3.4000000000000002E-2</v>
          </cell>
          <cell r="P3">
            <v>2.8000000000000001E-2</v>
          </cell>
          <cell r="Q3">
            <v>2.4E-2</v>
          </cell>
          <cell r="R3">
            <v>3.3000000000000002E-2</v>
          </cell>
          <cell r="S3">
            <v>0.03</v>
          </cell>
          <cell r="T3">
            <v>2.3E-2</v>
          </cell>
          <cell r="U3">
            <v>1.7999999999999999E-2</v>
          </cell>
          <cell r="V3">
            <v>2.1000000000000001E-2</v>
          </cell>
          <cell r="W3">
            <v>3.2000000000000001E-2</v>
          </cell>
          <cell r="X3">
            <v>1.7999999999999999E-2</v>
          </cell>
          <cell r="Y3">
            <v>0.02</v>
          </cell>
        </row>
        <row r="4">
          <cell r="B4" t="str">
            <v>中原測定局</v>
          </cell>
          <cell r="E4">
            <v>0.16</v>
          </cell>
          <cell r="F4">
            <v>0.3</v>
          </cell>
          <cell r="G4">
            <v>0.1</v>
          </cell>
          <cell r="H4">
            <v>7.0000000000000007E-2</v>
          </cell>
          <cell r="I4">
            <v>5.0999999999999997E-2</v>
          </cell>
          <cell r="J4">
            <v>4.8000000000000001E-2</v>
          </cell>
          <cell r="K4">
            <v>4.3999999999999997E-2</v>
          </cell>
          <cell r="L4">
            <v>4.4999999999999998E-2</v>
          </cell>
          <cell r="M4">
            <v>3.7999999999999999E-2</v>
          </cell>
          <cell r="N4">
            <v>3.9E-2</v>
          </cell>
          <cell r="O4">
            <v>2.8000000000000001E-2</v>
          </cell>
          <cell r="P4">
            <v>2.4E-2</v>
          </cell>
          <cell r="Q4">
            <v>2.1999999999999999E-2</v>
          </cell>
          <cell r="R4">
            <v>2.7E-2</v>
          </cell>
          <cell r="S4">
            <v>2.1000000000000001E-2</v>
          </cell>
          <cell r="T4">
            <v>1.7999999999999999E-2</v>
          </cell>
          <cell r="U4">
            <v>1.2E-2</v>
          </cell>
          <cell r="V4">
            <v>1.4999999999999999E-2</v>
          </cell>
          <cell r="W4">
            <v>1.2999999999999999E-2</v>
          </cell>
          <cell r="X4">
            <v>1.4E-2</v>
          </cell>
          <cell r="Y4">
            <v>1.6E-2</v>
          </cell>
        </row>
        <row r="5">
          <cell r="B5" t="str">
            <v>生田浄水場</v>
          </cell>
          <cell r="E5">
            <v>0.16</v>
          </cell>
          <cell r="F5">
            <v>0.22</v>
          </cell>
          <cell r="G5">
            <v>8.6999999999999994E-2</v>
          </cell>
          <cell r="H5">
            <v>5.8999999999999997E-2</v>
          </cell>
          <cell r="I5">
            <v>4.2000000000000003E-2</v>
          </cell>
          <cell r="J5">
            <v>5.0999999999999997E-2</v>
          </cell>
          <cell r="K5">
            <v>3.7999999999999999E-2</v>
          </cell>
          <cell r="L5">
            <v>3.7999999999999999E-2</v>
          </cell>
          <cell r="M5">
            <v>3.2000000000000001E-2</v>
          </cell>
          <cell r="N5">
            <v>3.7999999999999999E-2</v>
          </cell>
          <cell r="O5">
            <v>0.02</v>
          </cell>
          <cell r="P5">
            <v>2.1749999999999999E-2</v>
          </cell>
          <cell r="Q5">
            <v>2.1999999999999999E-2</v>
          </cell>
          <cell r="R5">
            <v>2.4E-2</v>
          </cell>
          <cell r="S5">
            <v>1.6E-2</v>
          </cell>
          <cell r="T5">
            <v>1.6E-2</v>
          </cell>
          <cell r="U5">
            <v>0.01</v>
          </cell>
          <cell r="V5">
            <v>1.2999999999999999E-2</v>
          </cell>
          <cell r="W5">
            <v>8.0000000000000002E-3</v>
          </cell>
          <cell r="X5">
            <v>1.6E-2</v>
          </cell>
          <cell r="Y5">
            <v>1.4E-2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6"/>
  <sheetViews>
    <sheetView tabSelected="1" zoomScale="115" zoomScaleNormal="115" workbookViewId="0">
      <selection activeCell="R12" sqref="R12:R13"/>
    </sheetView>
  </sheetViews>
  <sheetFormatPr defaultRowHeight="13.5" x14ac:dyDescent="0.15"/>
  <cols>
    <col min="1" max="1" width="8.75" customWidth="1"/>
    <col min="2" max="2" width="10" customWidth="1"/>
    <col min="3" max="25" width="6.25" customWidth="1"/>
  </cols>
  <sheetData>
    <row r="2" spans="2:26" ht="14.25" thickBot="1" x14ac:dyDescent="0.2">
      <c r="B2" s="1"/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2" t="s">
        <v>11</v>
      </c>
      <c r="O2" s="2" t="s">
        <v>12</v>
      </c>
      <c r="P2" s="2" t="s">
        <v>13</v>
      </c>
      <c r="Q2" s="2" t="s">
        <v>14</v>
      </c>
      <c r="R2" s="2" t="s">
        <v>15</v>
      </c>
      <c r="S2" s="2" t="s">
        <v>16</v>
      </c>
      <c r="T2" s="2" t="s">
        <v>17</v>
      </c>
      <c r="U2" s="2" t="s">
        <v>18</v>
      </c>
      <c r="V2" s="2" t="s">
        <v>19</v>
      </c>
      <c r="W2" s="2" t="s">
        <v>20</v>
      </c>
      <c r="X2" s="2" t="s">
        <v>21</v>
      </c>
      <c r="Y2" s="2" t="s">
        <v>22</v>
      </c>
      <c r="Z2" s="3"/>
    </row>
    <row r="3" spans="2:26" ht="14.25" thickTop="1" x14ac:dyDescent="0.15">
      <c r="B3" s="4" t="s">
        <v>23</v>
      </c>
      <c r="C3" s="5">
        <v>0.28999999999999998</v>
      </c>
      <c r="D3" s="5">
        <v>0.25</v>
      </c>
      <c r="E3" s="5">
        <v>0.21</v>
      </c>
      <c r="F3" s="5">
        <v>0.34</v>
      </c>
      <c r="G3" s="5">
        <v>0.11</v>
      </c>
      <c r="H3" s="6">
        <v>8.3000000000000004E-2</v>
      </c>
      <c r="I3" s="6">
        <v>5.7000000000000002E-2</v>
      </c>
      <c r="J3" s="6">
        <v>5.3999999999999999E-2</v>
      </c>
      <c r="K3" s="6">
        <v>4.5999999999999999E-2</v>
      </c>
      <c r="L3" s="6">
        <v>5.3999999999999999E-2</v>
      </c>
      <c r="M3" s="6">
        <v>0.04</v>
      </c>
      <c r="N3" s="6">
        <v>4.2000000000000003E-2</v>
      </c>
      <c r="O3" s="6">
        <v>3.4000000000000002E-2</v>
      </c>
      <c r="P3" s="6">
        <v>2.8000000000000001E-2</v>
      </c>
      <c r="Q3" s="6">
        <v>2.4E-2</v>
      </c>
      <c r="R3" s="6">
        <v>3.3000000000000002E-2</v>
      </c>
      <c r="S3" s="6">
        <v>0.03</v>
      </c>
      <c r="T3" s="7">
        <v>2.3E-2</v>
      </c>
      <c r="U3" s="7">
        <v>1.7999999999999999E-2</v>
      </c>
      <c r="V3" s="7">
        <v>2.1000000000000001E-2</v>
      </c>
      <c r="W3" s="8">
        <v>3.2000000000000001E-2</v>
      </c>
      <c r="X3" s="8">
        <v>1.7999999999999999E-2</v>
      </c>
      <c r="Y3" s="8">
        <v>0.02</v>
      </c>
    </row>
    <row r="4" spans="2:26" x14ac:dyDescent="0.15">
      <c r="B4" s="9" t="s">
        <v>24</v>
      </c>
      <c r="C4" s="10">
        <v>0.24</v>
      </c>
      <c r="D4" s="10">
        <v>0.2</v>
      </c>
      <c r="E4" s="10">
        <v>0.16</v>
      </c>
      <c r="F4" s="10">
        <v>0.3</v>
      </c>
      <c r="G4" s="10">
        <v>0.1</v>
      </c>
      <c r="H4" s="11">
        <v>7.0000000000000007E-2</v>
      </c>
      <c r="I4" s="11">
        <v>5.0999999999999997E-2</v>
      </c>
      <c r="J4" s="11">
        <v>4.8000000000000001E-2</v>
      </c>
      <c r="K4" s="11">
        <v>4.3999999999999997E-2</v>
      </c>
      <c r="L4" s="11">
        <v>4.4999999999999998E-2</v>
      </c>
      <c r="M4" s="11">
        <v>3.7999999999999999E-2</v>
      </c>
      <c r="N4" s="11">
        <v>3.9E-2</v>
      </c>
      <c r="O4" s="11">
        <v>2.8000000000000001E-2</v>
      </c>
      <c r="P4" s="11">
        <v>2.4E-2</v>
      </c>
      <c r="Q4" s="11">
        <v>2.1999999999999999E-2</v>
      </c>
      <c r="R4" s="11">
        <v>2.7E-2</v>
      </c>
      <c r="S4" s="11">
        <v>2.1000000000000001E-2</v>
      </c>
      <c r="T4" s="12">
        <v>1.7999999999999999E-2</v>
      </c>
      <c r="U4" s="12">
        <v>1.2E-2</v>
      </c>
      <c r="V4" s="12">
        <v>1.4999999999999999E-2</v>
      </c>
      <c r="W4" s="13">
        <v>1.2999999999999999E-2</v>
      </c>
      <c r="X4" s="13">
        <v>1.4E-2</v>
      </c>
      <c r="Y4" s="13">
        <v>1.6E-2</v>
      </c>
    </row>
    <row r="5" spans="2:26" x14ac:dyDescent="0.15">
      <c r="B5" s="9" t="s">
        <v>25</v>
      </c>
      <c r="C5" s="10">
        <v>0.32</v>
      </c>
      <c r="D5" s="10">
        <v>0.25</v>
      </c>
      <c r="E5" s="10">
        <v>0.16</v>
      </c>
      <c r="F5" s="10">
        <v>0.22</v>
      </c>
      <c r="G5" s="11">
        <v>8.6999999999999994E-2</v>
      </c>
      <c r="H5" s="11">
        <v>5.8999999999999997E-2</v>
      </c>
      <c r="I5" s="11">
        <v>4.2000000000000003E-2</v>
      </c>
      <c r="J5" s="11">
        <v>5.0999999999999997E-2</v>
      </c>
      <c r="K5" s="11">
        <v>3.7999999999999999E-2</v>
      </c>
      <c r="L5" s="11">
        <v>3.7999999999999999E-2</v>
      </c>
      <c r="M5" s="11">
        <v>3.2000000000000001E-2</v>
      </c>
      <c r="N5" s="11">
        <v>3.7999999999999999E-2</v>
      </c>
      <c r="O5" s="11">
        <v>0.02</v>
      </c>
      <c r="P5" s="11">
        <v>2.1749999999999999E-2</v>
      </c>
      <c r="Q5" s="11">
        <v>2.1999999999999999E-2</v>
      </c>
      <c r="R5" s="11">
        <v>2.4E-2</v>
      </c>
      <c r="S5" s="11">
        <v>1.6E-2</v>
      </c>
      <c r="T5" s="12">
        <v>1.6E-2</v>
      </c>
      <c r="U5" s="12">
        <v>0.01</v>
      </c>
      <c r="V5" s="12">
        <v>1.2999999999999999E-2</v>
      </c>
      <c r="W5" s="13">
        <v>8.0000000000000002E-3</v>
      </c>
      <c r="X5" s="13">
        <v>1.6E-2</v>
      </c>
      <c r="Y5" s="13">
        <v>1.4E-2</v>
      </c>
    </row>
    <row r="6" spans="2:26" x14ac:dyDescent="0.15">
      <c r="B6" s="14" t="s">
        <v>26</v>
      </c>
      <c r="C6" s="15">
        <f>AVERAGE(C3:C5)</f>
        <v>0.28333333333333338</v>
      </c>
      <c r="D6" s="15">
        <f t="shared" ref="D6:M6" si="0">AVERAGE(D3:D5)</f>
        <v>0.23333333333333331</v>
      </c>
      <c r="E6" s="15">
        <f t="shared" si="0"/>
        <v>0.17666666666666667</v>
      </c>
      <c r="F6" s="15">
        <f t="shared" si="0"/>
        <v>0.28666666666666668</v>
      </c>
      <c r="G6" s="15">
        <f t="shared" si="0"/>
        <v>9.9000000000000019E-2</v>
      </c>
      <c r="H6" s="15">
        <f t="shared" si="0"/>
        <v>7.0666666666666669E-2</v>
      </c>
      <c r="I6" s="15">
        <f t="shared" si="0"/>
        <v>4.9999999999999996E-2</v>
      </c>
      <c r="J6" s="15">
        <f t="shared" si="0"/>
        <v>5.0999999999999997E-2</v>
      </c>
      <c r="K6" s="15">
        <f t="shared" si="0"/>
        <v>4.2666666666666665E-2</v>
      </c>
      <c r="L6" s="15">
        <f t="shared" si="0"/>
        <v>4.5666666666666668E-2</v>
      </c>
      <c r="M6" s="15">
        <f t="shared" si="0"/>
        <v>3.6666666666666667E-2</v>
      </c>
      <c r="N6" s="16">
        <v>0.04</v>
      </c>
      <c r="O6" s="16">
        <v>2.7E-2</v>
      </c>
      <c r="P6" s="16">
        <v>2.4666666666666667E-2</v>
      </c>
      <c r="Q6" s="16">
        <f t="shared" ref="Q6:Y6" si="1">AVERAGE(Q3:Q5)</f>
        <v>2.2666666666666668E-2</v>
      </c>
      <c r="R6" s="16">
        <f t="shared" si="1"/>
        <v>2.7999999999999997E-2</v>
      </c>
      <c r="S6" s="16">
        <f t="shared" si="1"/>
        <v>2.2333333333333334E-2</v>
      </c>
      <c r="T6" s="17">
        <f t="shared" si="1"/>
        <v>1.9E-2</v>
      </c>
      <c r="U6" s="17">
        <f t="shared" si="1"/>
        <v>1.3333333333333334E-2</v>
      </c>
      <c r="V6" s="17">
        <f t="shared" si="1"/>
        <v>1.6333333333333335E-2</v>
      </c>
      <c r="W6" s="17">
        <f t="shared" si="1"/>
        <v>1.7666666666666667E-2</v>
      </c>
      <c r="X6" s="17">
        <f>AVERAGE(X3:X5)</f>
        <v>1.6E-2</v>
      </c>
      <c r="Y6" s="17">
        <f>AVERAGE(Y3:Y5)</f>
        <v>1.6666666666666666E-2</v>
      </c>
      <c r="Z6" s="18"/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経年推移</vt:lpstr>
    </vt:vector>
  </TitlesOfParts>
  <Company>総務企画局情報管理部システム管理課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佐藤（環境）</dc:creator>
  <cp:lastModifiedBy>佐藤（環境）</cp:lastModifiedBy>
  <dcterms:created xsi:type="dcterms:W3CDTF">2021-11-05T04:57:32Z</dcterms:created>
  <dcterms:modified xsi:type="dcterms:W3CDTF">2021-11-05T04:59:00Z</dcterms:modified>
</cp:coreProperties>
</file>