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30（環）脱炭素戦略推進室\★★【地球室】庁内共有ファイル★★R4.3.22から使用\301協働（CCエコ会議）\行動宣言\要綱\決裁\"/>
    </mc:Choice>
  </mc:AlternateContent>
  <bookViews>
    <workbookView xWindow="0" yWindow="0" windowWidth="15345" windowHeight="4485" tabRatio="832"/>
  </bookViews>
  <sheets>
    <sheet name="第1号様式" sheetId="16" r:id="rId1"/>
    <sheet name="プルダウンリスト" sheetId="15" state="hidden" r:id="rId2"/>
    <sheet name="ロゴ参照" sheetId="9" state="hidden" r:id="rId3"/>
    <sheet name="既存認証制度との関連性" sheetId="6" state="hidden" r:id="rId4"/>
    <sheet name="得点" sheetId="10" state="hidden" r:id="rId5"/>
  </sheets>
  <definedNames>
    <definedName name="_xlnm._FilterDatabase" localSheetId="3" hidden="1">既存認証制度との関連性!$A$4:$P$34</definedName>
    <definedName name="_xlnm.Print_Area" localSheetId="2">ロゴ参照!$A$1:$C$56</definedName>
    <definedName name="_xlnm.Print_Area" localSheetId="3">既存認証制度との関連性!$C$1:$P$34</definedName>
    <definedName name="_xlnm.Print_Area" localSheetId="0">第1号様式!$A$1:$H$41</definedName>
    <definedName name="_xlnm.Print_Titles" localSheetId="3">既存認証制度との関連性!$3:$4</definedName>
    <definedName name="ロゴ参照1">INDEX(ロゴ参照!$B:$B,MATCH(#REF!,ロゴ参照!$A$1:$A$56,0))</definedName>
    <definedName name="ロゴ参照2">INDEX(ロゴ参照!$B:$B,MATCH(#REF!,ロゴ参照!$A$1:$A$56,0))</definedName>
    <definedName name="ロゴ参照3">INDEX(ロゴ参照!$B:$B,MATCH(#REF!,ロゴ参照!$A$1:$A$56,0))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9" l="1"/>
  <c r="F4" i="10" l="1"/>
  <c r="B4" i="10"/>
  <c r="B5" i="10"/>
  <c r="F2" i="10"/>
  <c r="B2" i="10"/>
  <c r="F3" i="10" l="1"/>
  <c r="B3" i="10"/>
  <c r="F5" i="10"/>
  <c r="F6" i="10" l="1"/>
  <c r="B6" i="10"/>
</calcChain>
</file>

<file path=xl/comments1.xml><?xml version="1.0" encoding="utf-8"?>
<comments xmlns="http://schemas.openxmlformats.org/spreadsheetml/2006/main">
  <authors>
    <author>川崎市</author>
  </authors>
  <commentList>
    <comment ref="E16" authorId="0" shapeId="0">
      <text>
        <r>
          <rPr>
            <b/>
            <sz val="9"/>
            <color indexed="81"/>
            <rFont val="MS P ゴシック"/>
            <family val="3"/>
            <charset val="128"/>
          </rPr>
          <t>川崎市:本社以外に市内の事業活動拠点などがあれば、ご記入ください。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<sst xmlns="http://schemas.openxmlformats.org/spreadsheetml/2006/main" count="314" uniqueCount="276">
  <si>
    <t>電話番号</t>
    <rPh sb="0" eb="2">
      <t>デンワ</t>
    </rPh>
    <rPh sb="2" eb="4">
      <t>バンゴウ</t>
    </rPh>
    <phoneticPr fontId="1"/>
  </si>
  <si>
    <t>メールアドレス</t>
    <phoneticPr fontId="1"/>
  </si>
  <si>
    <t>対応する
SDGsゴール</t>
    <rPh sb="0" eb="2">
      <t>タイオウ</t>
    </rPh>
    <phoneticPr fontId="1"/>
  </si>
  <si>
    <t>環境</t>
    <rPh sb="0" eb="2">
      <t>カンキョウ</t>
    </rPh>
    <phoneticPr fontId="7"/>
  </si>
  <si>
    <t>社会</t>
    <rPh sb="0" eb="2">
      <t>シャカイ</t>
    </rPh>
    <phoneticPr fontId="7"/>
  </si>
  <si>
    <t>ガバナンス</t>
    <phoneticPr fontId="7"/>
  </si>
  <si>
    <t>地域</t>
    <rPh sb="0" eb="2">
      <t>チイキ</t>
    </rPh>
    <phoneticPr fontId="7"/>
  </si>
  <si>
    <t>ID</t>
    <phoneticPr fontId="7"/>
  </si>
  <si>
    <t>分類</t>
    <rPh sb="0" eb="2">
      <t>ブンルイ</t>
    </rPh>
    <phoneticPr fontId="7"/>
  </si>
  <si>
    <t>多様な人材活躍</t>
    <phoneticPr fontId="7"/>
  </si>
  <si>
    <t>●多様な人材（外国人、障がい者、高齢者等）の活躍支援に関する取り組みがある。</t>
    <rPh sb="1" eb="3">
      <t>タヨウ</t>
    </rPh>
    <rPh sb="4" eb="6">
      <t>ジンザイ</t>
    </rPh>
    <rPh sb="22" eb="24">
      <t>カツヤク</t>
    </rPh>
    <rPh sb="24" eb="26">
      <t>シエン</t>
    </rPh>
    <rPh sb="27" eb="28">
      <t>カン</t>
    </rPh>
    <rPh sb="30" eb="31">
      <t>ト</t>
    </rPh>
    <rPh sb="32" eb="33">
      <t>ク</t>
    </rPh>
    <phoneticPr fontId="7"/>
  </si>
  <si>
    <t>●ハラスメントを防止するための取り組みを進めている。</t>
    <rPh sb="8" eb="10">
      <t>ボウシ</t>
    </rPh>
    <rPh sb="15" eb="16">
      <t>ト</t>
    </rPh>
    <rPh sb="17" eb="18">
      <t>ク</t>
    </rPh>
    <rPh sb="20" eb="21">
      <t>スス</t>
    </rPh>
    <phoneticPr fontId="7"/>
  </si>
  <si>
    <t>女性の活躍促進</t>
    <rPh sb="0" eb="2">
      <t>ジョセイ</t>
    </rPh>
    <rPh sb="3" eb="5">
      <t>カツヤク</t>
    </rPh>
    <rPh sb="5" eb="7">
      <t>ソクシン</t>
    </rPh>
    <phoneticPr fontId="7"/>
  </si>
  <si>
    <t>多様な働き方の促進</t>
    <rPh sb="3" eb="4">
      <t>ハタラ</t>
    </rPh>
    <rPh sb="5" eb="6">
      <t>カタ</t>
    </rPh>
    <rPh sb="7" eb="9">
      <t>ソクシン</t>
    </rPh>
    <phoneticPr fontId="7"/>
  </si>
  <si>
    <t>●多様な働き方を促進するための取り組みがある。</t>
    <rPh sb="1" eb="3">
      <t>タヨウ</t>
    </rPh>
    <rPh sb="8" eb="10">
      <t>ソクシン</t>
    </rPh>
    <phoneticPr fontId="7"/>
  </si>
  <si>
    <t>従業員の人材育成・能力強化</t>
    <rPh sb="0" eb="3">
      <t>ジュウギョウイン</t>
    </rPh>
    <rPh sb="4" eb="6">
      <t>ジンザイ</t>
    </rPh>
    <rPh sb="6" eb="8">
      <t>イクセイ</t>
    </rPh>
    <rPh sb="9" eb="11">
      <t>ノウリョク</t>
    </rPh>
    <rPh sb="11" eb="13">
      <t>キョウカ</t>
    </rPh>
    <phoneticPr fontId="7"/>
  </si>
  <si>
    <t>●従業員に能力開発、教育訓練の機会や人材育成のための仕組みを提供している。</t>
    <rPh sb="1" eb="4">
      <t>ジュウギョウイン</t>
    </rPh>
    <rPh sb="5" eb="7">
      <t>ノウリョク</t>
    </rPh>
    <rPh sb="7" eb="9">
      <t>カイハツ</t>
    </rPh>
    <rPh sb="10" eb="12">
      <t>キョウイク</t>
    </rPh>
    <rPh sb="12" eb="14">
      <t>クンレン</t>
    </rPh>
    <rPh sb="15" eb="17">
      <t>キカイ</t>
    </rPh>
    <rPh sb="18" eb="20">
      <t>ジンザイ</t>
    </rPh>
    <rPh sb="20" eb="22">
      <t>イクセイ</t>
    </rPh>
    <rPh sb="26" eb="28">
      <t>シク</t>
    </rPh>
    <rPh sb="30" eb="32">
      <t>テイキョウ</t>
    </rPh>
    <phoneticPr fontId="1"/>
  </si>
  <si>
    <t>サプライヤーへの配慮</t>
    <rPh sb="8" eb="10">
      <t>ハイリョ</t>
    </rPh>
    <phoneticPr fontId="7"/>
  </si>
  <si>
    <t>顧客に対する配慮</t>
    <rPh sb="0" eb="2">
      <t>コキャク</t>
    </rPh>
    <rPh sb="3" eb="4">
      <t>タイ</t>
    </rPh>
    <rPh sb="6" eb="8">
      <t>ハイリョ</t>
    </rPh>
    <phoneticPr fontId="7"/>
  </si>
  <si>
    <t>●顧客からの要望を聞き入れ・改善するための体制を整備している。</t>
    <phoneticPr fontId="7"/>
  </si>
  <si>
    <t>●品質管理に関する取り組みを行っている</t>
    <rPh sb="1" eb="3">
      <t>ヒンシツ</t>
    </rPh>
    <rPh sb="3" eb="5">
      <t>カンリ</t>
    </rPh>
    <rPh sb="6" eb="7">
      <t>カン</t>
    </rPh>
    <rPh sb="9" eb="10">
      <t>ト</t>
    </rPh>
    <rPh sb="11" eb="12">
      <t>ク</t>
    </rPh>
    <rPh sb="14" eb="15">
      <t>オコナ</t>
    </rPh>
    <phoneticPr fontId="7"/>
  </si>
  <si>
    <t>製品・サービスを通じた社会課題の解決</t>
    <rPh sb="0" eb="2">
      <t>セイヒン</t>
    </rPh>
    <rPh sb="8" eb="9">
      <t>ツウ</t>
    </rPh>
    <rPh sb="11" eb="13">
      <t>シャカイ</t>
    </rPh>
    <rPh sb="13" eb="15">
      <t>カダイ</t>
    </rPh>
    <rPh sb="16" eb="18">
      <t>カイケツ</t>
    </rPh>
    <phoneticPr fontId="7"/>
  </si>
  <si>
    <t>●製品・サービスの提供を通じて社会課題の解決に貢献している。</t>
    <rPh sb="9" eb="11">
      <t>テイキョウ</t>
    </rPh>
    <rPh sb="23" eb="25">
      <t>コウケン</t>
    </rPh>
    <phoneticPr fontId="7"/>
  </si>
  <si>
    <t>環境マネジメント・コミュニケーション</t>
    <phoneticPr fontId="7"/>
  </si>
  <si>
    <t>●自社の環境への取り組みを開示している。</t>
    <phoneticPr fontId="7"/>
  </si>
  <si>
    <t>気候変動への取り組み</t>
    <rPh sb="0" eb="2">
      <t>キコウ</t>
    </rPh>
    <rPh sb="2" eb="4">
      <t>ヘンドウ</t>
    </rPh>
    <rPh sb="6" eb="7">
      <t>ト</t>
    </rPh>
    <rPh sb="8" eb="9">
      <t>ク</t>
    </rPh>
    <phoneticPr fontId="7"/>
  </si>
  <si>
    <t>水の効率的な利用・管理</t>
    <rPh sb="0" eb="1">
      <t>ミズ</t>
    </rPh>
    <rPh sb="2" eb="5">
      <t>コウリツテキ</t>
    </rPh>
    <rPh sb="6" eb="8">
      <t>リヨウ</t>
    </rPh>
    <rPh sb="9" eb="11">
      <t>カンリ</t>
    </rPh>
    <phoneticPr fontId="7"/>
  </si>
  <si>
    <t>YK-E-4</t>
    <phoneticPr fontId="1"/>
  </si>
  <si>
    <t>廃棄物・有害化学物質の管理・３Rの推進</t>
    <rPh sb="0" eb="3">
      <t>ハイキブツ</t>
    </rPh>
    <rPh sb="4" eb="6">
      <t>ユウガイ</t>
    </rPh>
    <rPh sb="6" eb="8">
      <t>カガク</t>
    </rPh>
    <rPh sb="8" eb="10">
      <t>ブッシツ</t>
    </rPh>
    <rPh sb="11" eb="13">
      <t>カンリ</t>
    </rPh>
    <rPh sb="17" eb="19">
      <t>スイシン</t>
    </rPh>
    <phoneticPr fontId="7"/>
  </si>
  <si>
    <t>YK-E-5</t>
  </si>
  <si>
    <t>天然資源・生物多様性への配慮</t>
    <rPh sb="0" eb="2">
      <t>テンネン</t>
    </rPh>
    <rPh sb="2" eb="4">
      <t>シゲン</t>
    </rPh>
    <rPh sb="5" eb="7">
      <t>セイブツ</t>
    </rPh>
    <rPh sb="7" eb="10">
      <t>タヨウセイ</t>
    </rPh>
    <rPh sb="12" eb="14">
      <t>ハイリョ</t>
    </rPh>
    <phoneticPr fontId="7"/>
  </si>
  <si>
    <t>製品・サービスを通じた環境問題の解決</t>
    <rPh sb="11" eb="13">
      <t>カンキョウ</t>
    </rPh>
    <rPh sb="13" eb="15">
      <t>モンダイ</t>
    </rPh>
    <phoneticPr fontId="7"/>
  </si>
  <si>
    <t>公正な経済取引</t>
    <rPh sb="0" eb="2">
      <t>コウセイ</t>
    </rPh>
    <rPh sb="3" eb="5">
      <t>ケイザイ</t>
    </rPh>
    <rPh sb="5" eb="7">
      <t>トリヒキ</t>
    </rPh>
    <phoneticPr fontId="7"/>
  </si>
  <si>
    <t>情報セキュリティ</t>
    <rPh sb="0" eb="2">
      <t>ジョウホウ</t>
    </rPh>
    <phoneticPr fontId="7"/>
  </si>
  <si>
    <t>企業統治体制の構築</t>
    <rPh sb="0" eb="2">
      <t>キギョウ</t>
    </rPh>
    <rPh sb="2" eb="4">
      <t>トウチ</t>
    </rPh>
    <rPh sb="4" eb="6">
      <t>タイセイ</t>
    </rPh>
    <rPh sb="7" eb="9">
      <t>コウチク</t>
    </rPh>
    <phoneticPr fontId="7"/>
  </si>
  <si>
    <t>事業継続と事業継承</t>
    <rPh sb="0" eb="2">
      <t>ジギョウ</t>
    </rPh>
    <rPh sb="2" eb="4">
      <t>ケイゾク</t>
    </rPh>
    <rPh sb="5" eb="7">
      <t>ジギョウ</t>
    </rPh>
    <rPh sb="7" eb="9">
      <t>ケイショウ</t>
    </rPh>
    <phoneticPr fontId="7"/>
  </si>
  <si>
    <t>製品・サービスを通じた地域問題の解決</t>
    <rPh sb="11" eb="13">
      <t>チイキ</t>
    </rPh>
    <phoneticPr fontId="7"/>
  </si>
  <si>
    <t>KS-E-6</t>
  </si>
  <si>
    <t>KS-G-1</t>
  </si>
  <si>
    <t>KS-G-2</t>
  </si>
  <si>
    <t>KS-G-3</t>
  </si>
  <si>
    <t>KS-G-5</t>
  </si>
  <si>
    <t>KS-S-2</t>
  </si>
  <si>
    <t>KS-S-3</t>
  </si>
  <si>
    <t>KS-S-4</t>
  </si>
  <si>
    <t>KS-S-5</t>
  </si>
  <si>
    <t>KS-S-6</t>
  </si>
  <si>
    <t>KS-S-7</t>
  </si>
  <si>
    <t>KS-S-8</t>
  </si>
  <si>
    <t>KS-E-1</t>
  </si>
  <si>
    <t>KS-E-2</t>
  </si>
  <si>
    <t>KS-E-3</t>
  </si>
  <si>
    <t>KS-L-1</t>
    <phoneticPr fontId="1"/>
  </si>
  <si>
    <t>KS-L-2</t>
    <phoneticPr fontId="1"/>
  </si>
  <si>
    <t>川崎市内における雇用促進</t>
    <rPh sb="0" eb="4">
      <t>カワサキシナイ</t>
    </rPh>
    <rPh sb="8" eb="10">
      <t>コヨウ</t>
    </rPh>
    <rPh sb="10" eb="12">
      <t>ソクシン</t>
    </rPh>
    <phoneticPr fontId="7"/>
  </si>
  <si>
    <t>川崎市内における事業者との取引の促進</t>
    <rPh sb="0" eb="4">
      <t>カワサキシナイ</t>
    </rPh>
    <rPh sb="8" eb="11">
      <t>ジギョウシャ</t>
    </rPh>
    <rPh sb="13" eb="15">
      <t>トリヒキ</t>
    </rPh>
    <rPh sb="16" eb="18">
      <t>ソクシン</t>
    </rPh>
    <phoneticPr fontId="7"/>
  </si>
  <si>
    <t>KS-L-3</t>
    <phoneticPr fontId="1"/>
  </si>
  <si>
    <t>川崎市における施策・事業への協力</t>
    <phoneticPr fontId="7"/>
  </si>
  <si>
    <t>川崎市内の地域コミュニティへの配慮</t>
    <rPh sb="0" eb="2">
      <t>カワサキ</t>
    </rPh>
    <rPh sb="2" eb="4">
      <t>シナイ</t>
    </rPh>
    <rPh sb="3" eb="4">
      <t>ナイ</t>
    </rPh>
    <rPh sb="5" eb="7">
      <t>チイキ</t>
    </rPh>
    <rPh sb="15" eb="17">
      <t>ハイリョ</t>
    </rPh>
    <phoneticPr fontId="7"/>
  </si>
  <si>
    <t>KS-L-5</t>
    <phoneticPr fontId="1"/>
  </si>
  <si>
    <t>既存認証制度との関連性</t>
    <rPh sb="0" eb="2">
      <t>キゾン</t>
    </rPh>
    <rPh sb="2" eb="4">
      <t>ニンショウ</t>
    </rPh>
    <rPh sb="4" eb="6">
      <t>セイド</t>
    </rPh>
    <rPh sb="8" eb="11">
      <t>カンレンセイ</t>
    </rPh>
    <phoneticPr fontId="7"/>
  </si>
  <si>
    <t>「かわさき☆えるぼし」
認証制度</t>
    <phoneticPr fontId="7"/>
  </si>
  <si>
    <t>低CO2川崎ブランド・
川崎メカニズム認証制度</t>
    <phoneticPr fontId="7"/>
  </si>
  <si>
    <t>・リデュース、リユース、リサイクルの推進を行っている。
・法令等で規制されている有害化学物質を把握し、使用量の削減及び適切な使用に努めている。</t>
  </si>
  <si>
    <t>・ライフサイクルでCO2削減・省エネに資する製品を提供している</t>
    <rPh sb="12" eb="14">
      <t>サクゲン</t>
    </rPh>
    <rPh sb="15" eb="16">
      <t>ショウ</t>
    </rPh>
    <rPh sb="19" eb="20">
      <t>シ</t>
    </rPh>
    <rPh sb="22" eb="24">
      <t>セイヒン</t>
    </rPh>
    <rPh sb="25" eb="27">
      <t>テイキョウ</t>
    </rPh>
    <phoneticPr fontId="7"/>
  </si>
  <si>
    <t>・汚職・贈収賄を禁止する方針を掲げ、社員に教育している
・不正競争行為に関与しない方針を掲げ、社員に教育している。
・知的財産を保護するよう、適切な取り組みを進めている。</t>
  </si>
  <si>
    <t>YK-G-4</t>
    <phoneticPr fontId="7"/>
  </si>
  <si>
    <t>企業の社会的責任</t>
    <phoneticPr fontId="7"/>
  </si>
  <si>
    <t>●</t>
    <phoneticPr fontId="7"/>
  </si>
  <si>
    <t>・地域包括連携協定を締結している。</t>
  </si>
  <si>
    <t>・環境報告書（CSRレポート等）の作成・公表</t>
    <rPh sb="17" eb="19">
      <t>サクセイ</t>
    </rPh>
    <rPh sb="20" eb="22">
      <t>コウヒョウ</t>
    </rPh>
    <phoneticPr fontId="1"/>
  </si>
  <si>
    <t>環境行動事業所
認定制度</t>
    <rPh sb="0" eb="2">
      <t>カンキョウ</t>
    </rPh>
    <rPh sb="2" eb="4">
      <t>コウドウ</t>
    </rPh>
    <rPh sb="4" eb="7">
      <t>ジギョウショ</t>
    </rPh>
    <rPh sb="8" eb="10">
      <t>ニンテイ</t>
    </rPh>
    <rPh sb="10" eb="12">
      <t>セイド</t>
    </rPh>
    <phoneticPr fontId="7"/>
  </si>
  <si>
    <t>川崎市における既存認証制度</t>
    <rPh sb="0" eb="2">
      <t>カワサキ</t>
    </rPh>
    <rPh sb="2" eb="3">
      <t>シ</t>
    </rPh>
    <rPh sb="7" eb="9">
      <t>キゾン</t>
    </rPh>
    <rPh sb="9" eb="11">
      <t>ニンショウ</t>
    </rPh>
    <rPh sb="11" eb="13">
      <t>セイド</t>
    </rPh>
    <phoneticPr fontId="7"/>
  </si>
  <si>
    <t>かわさきエコドライブ
宣言登録制度</t>
    <rPh sb="11" eb="13">
      <t>センゲン</t>
    </rPh>
    <rPh sb="13" eb="15">
      <t>トウロク</t>
    </rPh>
    <rPh sb="15" eb="17">
      <t>セイド</t>
    </rPh>
    <phoneticPr fontId="1"/>
  </si>
  <si>
    <t>商店舗等における「かわさきパラムーブメント実践事業」実施店舗登録制度</t>
    <rPh sb="0" eb="1">
      <t>ショウ</t>
    </rPh>
    <rPh sb="1" eb="3">
      <t>テンポ</t>
    </rPh>
    <rPh sb="3" eb="4">
      <t>トウ</t>
    </rPh>
    <rPh sb="21" eb="23">
      <t>ジッセン</t>
    </rPh>
    <rPh sb="23" eb="25">
      <t>ジギョウ</t>
    </rPh>
    <rPh sb="26" eb="28">
      <t>ジッシ</t>
    </rPh>
    <rPh sb="28" eb="30">
      <t>テンポ</t>
    </rPh>
    <rPh sb="30" eb="32">
      <t>トウロク</t>
    </rPh>
    <rPh sb="32" eb="34">
      <t>セイド</t>
    </rPh>
    <phoneticPr fontId="1"/>
  </si>
  <si>
    <t>・利用者意見を反映し、ニーズを総合的に把握した製品の設計</t>
    <phoneticPr fontId="1"/>
  </si>
  <si>
    <t>・安全性及び社会的要請に対して配慮した製品の設計</t>
    <phoneticPr fontId="1"/>
  </si>
  <si>
    <t>・環境マネジメントシステムの認証取得</t>
    <rPh sb="14" eb="16">
      <t>ニンショウ</t>
    </rPh>
    <rPh sb="16" eb="18">
      <t>シュトク</t>
    </rPh>
    <phoneticPr fontId="1"/>
  </si>
  <si>
    <t>・エコドライブの実施</t>
    <rPh sb="8" eb="10">
      <t>ジッシ</t>
    </rPh>
    <phoneticPr fontId="1"/>
  </si>
  <si>
    <t>川崎市エコショップ制度／
リユース・リサイクルショップ制度／「事業系生ごみリサイクル等協力事業者紹介」制度</t>
    <rPh sb="0" eb="3">
      <t>カワサキシ</t>
    </rPh>
    <rPh sb="9" eb="11">
      <t>セイド</t>
    </rPh>
    <rPh sb="31" eb="33">
      <t>ジギョウ</t>
    </rPh>
    <rPh sb="33" eb="34">
      <t>ケイ</t>
    </rPh>
    <rPh sb="34" eb="35">
      <t>ナマ</t>
    </rPh>
    <rPh sb="42" eb="43">
      <t>トウ</t>
    </rPh>
    <rPh sb="43" eb="45">
      <t>キョウリョク</t>
    </rPh>
    <rPh sb="45" eb="47">
      <t>ジギョウ</t>
    </rPh>
    <rPh sb="47" eb="48">
      <t>シャ</t>
    </rPh>
    <rPh sb="48" eb="50">
      <t>ショウカイ</t>
    </rPh>
    <rPh sb="51" eb="53">
      <t>セイド</t>
    </rPh>
    <phoneticPr fontId="1"/>
  </si>
  <si>
    <t>「食べ切り協力店」制度</t>
    <phoneticPr fontId="1"/>
  </si>
  <si>
    <t>・小盛メニューの導入
・宴会時等で食べ残しを減らすための工夫
・食べきりポスターの掲示</t>
    <phoneticPr fontId="1"/>
  </si>
  <si>
    <t>環境教育等の体験の機会の場の認定制度</t>
    <rPh sb="0" eb="2">
      <t>カンキョウ</t>
    </rPh>
    <rPh sb="2" eb="4">
      <t>キョウイク</t>
    </rPh>
    <rPh sb="4" eb="5">
      <t>トウ</t>
    </rPh>
    <rPh sb="6" eb="8">
      <t>タイケン</t>
    </rPh>
    <rPh sb="9" eb="11">
      <t>キカイ</t>
    </rPh>
    <rPh sb="12" eb="13">
      <t>バ</t>
    </rPh>
    <rPh sb="14" eb="16">
      <t>ニンテイ</t>
    </rPh>
    <rPh sb="16" eb="18">
      <t>セイド</t>
    </rPh>
    <phoneticPr fontId="7"/>
  </si>
  <si>
    <t>川崎市地域見守りネットワーク事業</t>
    <phoneticPr fontId="1"/>
  </si>
  <si>
    <t>・セクハラ、マタハラ、パワハラなどを防止するためのルール・制度構築、教育の実施、相談体制が整備されている。</t>
    <rPh sb="18" eb="20">
      <t>ボウシ</t>
    </rPh>
    <rPh sb="29" eb="31">
      <t>セイド</t>
    </rPh>
    <rPh sb="31" eb="33">
      <t>コウチク</t>
    </rPh>
    <rPh sb="37" eb="39">
      <t>ジッシ</t>
    </rPh>
    <phoneticPr fontId="3"/>
  </si>
  <si>
    <t>・従業員の自己研鑽のための研修機会を提供している、または研修費用を一部／全部負担している。
・若手や中途社員向けにメンター制度を整備している。</t>
    <rPh sb="1" eb="4">
      <t>ジュウギョウイン</t>
    </rPh>
    <rPh sb="5" eb="7">
      <t>ジコ</t>
    </rPh>
    <rPh sb="7" eb="9">
      <t>ケンサン</t>
    </rPh>
    <rPh sb="13" eb="15">
      <t>ケンシュウ</t>
    </rPh>
    <rPh sb="15" eb="17">
      <t>キカイ</t>
    </rPh>
    <rPh sb="18" eb="20">
      <t>テイキョウ</t>
    </rPh>
    <rPh sb="28" eb="30">
      <t>ケンシュウ</t>
    </rPh>
    <rPh sb="30" eb="32">
      <t>ヒヨウ</t>
    </rPh>
    <rPh sb="33" eb="35">
      <t>イチブ</t>
    </rPh>
    <rPh sb="36" eb="38">
      <t>ゼンブ</t>
    </rPh>
    <rPh sb="38" eb="40">
      <t>フタン</t>
    </rPh>
    <phoneticPr fontId="3"/>
  </si>
  <si>
    <t>・サプライヤーの環境保全、労働環境の改善、人権侵害の防止（紛争鉱物への対応）など、倫理面での適切な対応を行っている。
・サプライヤーの環境・社会への取り組み支援のための指導・助言を行っている。
・サプライヤーの環境・社会への取り組み促進のための意見を聞く場を設けている。</t>
    <rPh sb="8" eb="10">
      <t>カンキョウ</t>
    </rPh>
    <rPh sb="10" eb="12">
      <t>ホゼン</t>
    </rPh>
    <rPh sb="29" eb="31">
      <t>フンソウ</t>
    </rPh>
    <rPh sb="31" eb="33">
      <t>コウブツ</t>
    </rPh>
    <rPh sb="35" eb="37">
      <t>タイオウ</t>
    </rPh>
    <rPh sb="52" eb="53">
      <t>オコナ</t>
    </rPh>
    <rPh sb="67" eb="69">
      <t>カンキョウ</t>
    </rPh>
    <rPh sb="70" eb="72">
      <t>シャカイ</t>
    </rPh>
    <rPh sb="112" eb="113">
      <t>ト</t>
    </rPh>
    <rPh sb="114" eb="115">
      <t>ク</t>
    </rPh>
    <rPh sb="116" eb="118">
      <t>ソクシン</t>
    </rPh>
    <rPh sb="122" eb="124">
      <t>イケン</t>
    </rPh>
    <rPh sb="125" eb="126">
      <t>キ</t>
    </rPh>
    <rPh sb="127" eb="128">
      <t>バ</t>
    </rPh>
    <rPh sb="129" eb="130">
      <t>モウ</t>
    </rPh>
    <phoneticPr fontId="3"/>
  </si>
  <si>
    <t>・顧客対応窓口を設置している。
・顧客満足度調査を実施している。</t>
    <rPh sb="25" eb="27">
      <t>ジッシ</t>
    </rPh>
    <phoneticPr fontId="3"/>
  </si>
  <si>
    <t>・ISO9001など、品質マネジメントに関する認証を取得している
・もしくは継続的に改善するための品質マネジメント体制を構築している。</t>
    <rPh sb="11" eb="13">
      <t>ヒンシツ</t>
    </rPh>
    <rPh sb="20" eb="21">
      <t>カン</t>
    </rPh>
    <phoneticPr fontId="3"/>
  </si>
  <si>
    <t>・高齢者、障がい者、外国人、その他社会的弱者が使いやすいよう配慮した製品・サービスを提供している。
・福祉・介護、育児、貧困・差別など社会課題の解決を目的とした製品・サービスを提供している。</t>
    <rPh sb="51" eb="53">
      <t>フクシ</t>
    </rPh>
    <rPh sb="54" eb="56">
      <t>カイゴ</t>
    </rPh>
    <rPh sb="57" eb="59">
      <t>イクジ</t>
    </rPh>
    <rPh sb="60" eb="62">
      <t>ヒンコン</t>
    </rPh>
    <rPh sb="63" eb="65">
      <t>サベツ</t>
    </rPh>
    <rPh sb="67" eb="69">
      <t>シャカイ</t>
    </rPh>
    <rPh sb="69" eb="71">
      <t>カダイ</t>
    </rPh>
    <rPh sb="72" eb="74">
      <t>カイケツ</t>
    </rPh>
    <rPh sb="75" eb="77">
      <t>モクテキ</t>
    </rPh>
    <phoneticPr fontId="3"/>
  </si>
  <si>
    <t>・ISO14001、エコアクション21、KESなど、環境マネジメントシステムに関する認証を取得している。
・もしくは継続的に改善するための環境マネジメント体制を構築している。</t>
    <rPh sb="26" eb="28">
      <t>カンキョウ</t>
    </rPh>
    <rPh sb="39" eb="40">
      <t>カン</t>
    </rPh>
    <rPh sb="42" eb="44">
      <t>ニンショウ</t>
    </rPh>
    <rPh sb="45" eb="47">
      <t>シュトク</t>
    </rPh>
    <rPh sb="69" eb="71">
      <t>カンキョウ</t>
    </rPh>
    <rPh sb="77" eb="79">
      <t>タイセイ</t>
    </rPh>
    <rPh sb="80" eb="82">
      <t>コウチク</t>
    </rPh>
    <phoneticPr fontId="3"/>
  </si>
  <si>
    <t>・ホームページ、環境報告書、CSR報告書などで自社の取り組みを公開している。</t>
    <rPh sb="8" eb="10">
      <t>カンキョウ</t>
    </rPh>
    <rPh sb="10" eb="13">
      <t>ホウコクショ</t>
    </rPh>
    <rPh sb="17" eb="20">
      <t>ホウコクショ</t>
    </rPh>
    <rPh sb="23" eb="25">
      <t>ジシャ</t>
    </rPh>
    <rPh sb="26" eb="27">
      <t>ト</t>
    </rPh>
    <rPh sb="28" eb="29">
      <t>ク</t>
    </rPh>
    <rPh sb="31" eb="33">
      <t>コウカイ</t>
    </rPh>
    <phoneticPr fontId="3"/>
  </si>
  <si>
    <t>・省エネ型設備への更新や燃料転換などを実施している。
・省エネ運動・節電活動を実施している。</t>
    <rPh sb="19" eb="21">
      <t>ジッシ</t>
    </rPh>
    <rPh sb="34" eb="36">
      <t>セツデン</t>
    </rPh>
    <rPh sb="36" eb="38">
      <t>カツドウ</t>
    </rPh>
    <rPh sb="39" eb="41">
      <t>ジッシ</t>
    </rPh>
    <phoneticPr fontId="3"/>
  </si>
  <si>
    <t>・雨水・中水の再利用や節水を促進している。
・事業所からの排水・汚水による水質汚濁防止に向けた具体的な取り組みがある。</t>
    <rPh sb="14" eb="16">
      <t>ソクシン</t>
    </rPh>
    <phoneticPr fontId="3"/>
  </si>
  <si>
    <t>・天然資源の持続的利用に配慮した調達を行っている（例：違法伐採などがない認証ラベルの付いた木材・木材製品を調達している）。
・生物の生息地・希少種の保全・在来種に配慮した植林、森林の適切な維持・管理などを行っている。</t>
    <rPh sb="19" eb="20">
      <t>オコナ</t>
    </rPh>
    <rPh sb="25" eb="26">
      <t>レイ</t>
    </rPh>
    <phoneticPr fontId="3"/>
  </si>
  <si>
    <t>・省エネルギー、再生可能エネルギー促進、廃棄物削減、リサイクル、生物多様性保全、海洋プラスチック汚染防止など、大気、水質、土壌の汚染防止や浄化につながる技術・製品を提供している。</t>
    <rPh sb="9" eb="11">
      <t>カノウ</t>
    </rPh>
    <rPh sb="16" eb="18">
      <t>ソクシン</t>
    </rPh>
    <rPh sb="22" eb="24">
      <t>サクゲン</t>
    </rPh>
    <rPh sb="33" eb="36">
      <t>タヨウセイ</t>
    </rPh>
    <rPh sb="36" eb="38">
      <t>ホゼン</t>
    </rPh>
    <rPh sb="40" eb="42">
      <t>カイヨウ</t>
    </rPh>
    <rPh sb="47" eb="49">
      <t>オセン</t>
    </rPh>
    <rPh sb="49" eb="51">
      <t>ボウシ</t>
    </rPh>
    <phoneticPr fontId="3"/>
  </si>
  <si>
    <t>・法令遵守の考え方が社内に十分浸透するよう、役職員に研修している。
・法令遵守が確実に行われるよう、体制・仕組み・ルールが整備されている</t>
    <rPh sb="1" eb="3">
      <t>ホウレイ</t>
    </rPh>
    <rPh sb="3" eb="5">
      <t>ジュンシュ</t>
    </rPh>
    <rPh sb="6" eb="7">
      <t>カンガ</t>
    </rPh>
    <rPh sb="8" eb="9">
      <t>カタ</t>
    </rPh>
    <rPh sb="10" eb="12">
      <t>シャナイ</t>
    </rPh>
    <rPh sb="13" eb="15">
      <t>ジュウブン</t>
    </rPh>
    <rPh sb="15" eb="17">
      <t>シントウ</t>
    </rPh>
    <rPh sb="22" eb="25">
      <t>ヤクショクイン</t>
    </rPh>
    <rPh sb="26" eb="28">
      <t>ケンシュウ</t>
    </rPh>
    <phoneticPr fontId="3"/>
  </si>
  <si>
    <t>・事故や災害などの発生に伴う事業中断を想定したBCP計画を策定している。
・事業承継に関する検討が行われている。</t>
    <rPh sb="26" eb="28">
      <t>ケイカク</t>
    </rPh>
    <rPh sb="29" eb="31">
      <t>サクテイ</t>
    </rPh>
    <rPh sb="49" eb="50">
      <t>オコナ</t>
    </rPh>
    <phoneticPr fontId="3"/>
  </si>
  <si>
    <t>・個人情報を適切に管理し、プライバシーマーク、関連認証を取得している。
・情報システムへのセキュリティ対策を施している。
・従業員への情報セキュリティに関する研修を行っている。
・対策を行うための部署、担当を配置している。</t>
    <rPh sb="37" eb="39">
      <t>ジョウホウ</t>
    </rPh>
    <rPh sb="51" eb="53">
      <t>タイサク</t>
    </rPh>
    <rPh sb="54" eb="55">
      <t>ホドコ</t>
    </rPh>
    <rPh sb="62" eb="65">
      <t>ジュウギョウイン</t>
    </rPh>
    <rPh sb="67" eb="69">
      <t>ジョウホウ</t>
    </rPh>
    <rPh sb="76" eb="77">
      <t>カン</t>
    </rPh>
    <rPh sb="79" eb="81">
      <t>ケンシュウ</t>
    </rPh>
    <rPh sb="82" eb="83">
      <t>オコナ</t>
    </rPh>
    <rPh sb="90" eb="92">
      <t>タイサク</t>
    </rPh>
    <rPh sb="93" eb="94">
      <t>オコナ</t>
    </rPh>
    <rPh sb="98" eb="100">
      <t>ブショ</t>
    </rPh>
    <rPh sb="101" eb="103">
      <t>タントウ</t>
    </rPh>
    <rPh sb="104" eb="106">
      <t>ハイチ</t>
    </rPh>
    <phoneticPr fontId="3"/>
  </si>
  <si>
    <t>・太陽光発電、風力発電、バイオマス発電等を導入（自家消費）している。
・再生可能エネルギーで発電した電力を購入している。</t>
    <rPh sb="1" eb="3">
      <t>タイヨウ</t>
    </rPh>
    <rPh sb="3" eb="4">
      <t>ヒカリ</t>
    </rPh>
    <rPh sb="4" eb="6">
      <t>ハツデン</t>
    </rPh>
    <rPh sb="7" eb="9">
      <t>フウリョク</t>
    </rPh>
    <rPh sb="9" eb="11">
      <t>ハツデン</t>
    </rPh>
    <rPh sb="17" eb="19">
      <t>ハツデン</t>
    </rPh>
    <rPh sb="19" eb="20">
      <t>トウ</t>
    </rPh>
    <rPh sb="21" eb="23">
      <t>ドウニュウ</t>
    </rPh>
    <rPh sb="24" eb="26">
      <t>ジカ</t>
    </rPh>
    <rPh sb="26" eb="28">
      <t>ショウヒ</t>
    </rPh>
    <phoneticPr fontId="3"/>
  </si>
  <si>
    <t>担当者氏名</t>
    <rPh sb="0" eb="3">
      <t>タントウシャ</t>
    </rPh>
    <rPh sb="3" eb="5">
      <t>シメイ</t>
    </rPh>
    <phoneticPr fontId="1"/>
  </si>
  <si>
    <t>労働安全衛生
･健康経営</t>
    <rPh sb="0" eb="2">
      <t>ロウドウ</t>
    </rPh>
    <rPh sb="2" eb="4">
      <t>アンゼン</t>
    </rPh>
    <rPh sb="4" eb="6">
      <t>エイセイ</t>
    </rPh>
    <rPh sb="8" eb="10">
      <t>ケンコウ</t>
    </rPh>
    <rPh sb="10" eb="12">
      <t>ケイエイ</t>
    </rPh>
    <phoneticPr fontId="7"/>
  </si>
  <si>
    <t>・ソフト面のバリアフリー対応(障がい者、外国人、高齢者等に対し、従業員の気遣いやおもてなしのある接遇を実践）
・ハード面のバリアフリー対応(店舗入り口等に段差が無い、多目的トイレを設置している等、施設面のバリアフリー化に対応）</t>
    <phoneticPr fontId="1"/>
  </si>
  <si>
    <t>・地域の防災活動への参加</t>
    <rPh sb="1" eb="3">
      <t>チイキ</t>
    </rPh>
    <rPh sb="4" eb="6">
      <t>ボウサイ</t>
    </rPh>
    <rPh sb="6" eb="8">
      <t>カツドウ</t>
    </rPh>
    <rPh sb="10" eb="12">
      <t>サンカ</t>
    </rPh>
    <phoneticPr fontId="1"/>
  </si>
  <si>
    <t>【希望に応じた多様な働き方の推進（選択）】
・短時間勤務制度・フレックスタイム・在宅勤務制度・テレワーク・職務・勤務地の限定制度の導入
【仕事と生活の両立支援（選択）】
・育児休業を取得した男性従業員有・男女を問わず介護休業を取得・人の補充等の取組・職場復帰しやすくするための取組・育児・介護休業、子の看護休暇制度に関して、育児・介護休業法を上回る制度有・事業所内保育施設の設置・運営や育児・介護等に要する経費の援助</t>
    <rPh sb="23" eb="25">
      <t>キボウ</t>
    </rPh>
    <rPh sb="26" eb="27">
      <t>オウ</t>
    </rPh>
    <rPh sb="29" eb="31">
      <t>タヨウ</t>
    </rPh>
    <rPh sb="32" eb="33">
      <t>ハタラ</t>
    </rPh>
    <rPh sb="34" eb="35">
      <t>カタ</t>
    </rPh>
    <rPh sb="36" eb="38">
      <t>スイシン</t>
    </rPh>
    <rPh sb="39" eb="41">
      <t>センタク</t>
    </rPh>
    <rPh sb="87" eb="89">
      <t>ドウニュウ</t>
    </rPh>
    <rPh sb="91" eb="93">
      <t>シゴト</t>
    </rPh>
    <rPh sb="94" eb="96">
      <t>セイカツ</t>
    </rPh>
    <rPh sb="97" eb="99">
      <t>リョウリツ</t>
    </rPh>
    <rPh sb="99" eb="101">
      <t>シエン</t>
    </rPh>
    <rPh sb="122" eb="123">
      <t>アリ</t>
    </rPh>
    <rPh sb="198" eb="199">
      <t>アリ</t>
    </rPh>
    <phoneticPr fontId="7"/>
  </si>
  <si>
    <t>●女性のキャリア形成を支援するための取り組みがある。</t>
    <rPh sb="8" eb="10">
      <t>ケイセイ</t>
    </rPh>
    <phoneticPr fontId="7"/>
  </si>
  <si>
    <t>・女性の活躍推進の方針策定・組織内で周知
・女性の活躍を推進する体制の構築
・固定的な性別役割分担の解消、ワークライフバランスの推進、性別にかかわらない能力活用等の定義に向けた意識啓発の実施
・職場風土の状況把握・課題分析の実施</t>
    <rPh sb="11" eb="13">
      <t>サクテイ</t>
    </rPh>
    <rPh sb="39" eb="42">
      <t>コテイテキ</t>
    </rPh>
    <phoneticPr fontId="7"/>
  </si>
  <si>
    <t>・地域の見守り活動（防犯活動）の実施</t>
    <rPh sb="1" eb="3">
      <t>チイキ</t>
    </rPh>
    <rPh sb="4" eb="6">
      <t>ミマモ</t>
    </rPh>
    <rPh sb="7" eb="9">
      <t>カツドウ</t>
    </rPh>
    <rPh sb="10" eb="12">
      <t>ボウハン</t>
    </rPh>
    <rPh sb="12" eb="14">
      <t>カツドウ</t>
    </rPh>
    <rPh sb="16" eb="18">
      <t>ジッシ</t>
    </rPh>
    <phoneticPr fontId="1"/>
  </si>
  <si>
    <t>・近隣の学生等への環境教育の実施</t>
    <rPh sb="4" eb="6">
      <t>ガクセイ</t>
    </rPh>
    <phoneticPr fontId="1"/>
  </si>
  <si>
    <t>・近隣の学校等への体験型教育の実施</t>
    <rPh sb="1" eb="3">
      <t>キンリン</t>
    </rPh>
    <rPh sb="4" eb="6">
      <t>ガッコウ</t>
    </rPh>
    <rPh sb="6" eb="7">
      <t>トウ</t>
    </rPh>
    <phoneticPr fontId="1"/>
  </si>
  <si>
    <t>・社員の健康促進のための活動（福利厚生でのジム利用助成など）を実施している
・従業員向けにメンタルヘルスの意識啓発、研修を実施している。
・カウンセラーなどへの相談体制を整備している。
・法定外の検診受審の費用を補助している。</t>
    <rPh sb="1" eb="3">
      <t>シャイン</t>
    </rPh>
    <rPh sb="4" eb="6">
      <t>ケンコウ</t>
    </rPh>
    <rPh sb="6" eb="8">
      <t>ソクシン</t>
    </rPh>
    <rPh sb="12" eb="14">
      <t>カツドウ</t>
    </rPh>
    <rPh sb="15" eb="17">
      <t>フクリ</t>
    </rPh>
    <rPh sb="17" eb="19">
      <t>コウセイ</t>
    </rPh>
    <rPh sb="23" eb="25">
      <t>リヨウ</t>
    </rPh>
    <rPh sb="25" eb="27">
      <t>ジョセイ</t>
    </rPh>
    <rPh sb="31" eb="33">
      <t>ジッシ</t>
    </rPh>
    <rPh sb="39" eb="42">
      <t>ジュウギョウイン</t>
    </rPh>
    <rPh sb="42" eb="43">
      <t>ム</t>
    </rPh>
    <rPh sb="53" eb="55">
      <t>イシキ</t>
    </rPh>
    <rPh sb="55" eb="57">
      <t>ケイハツ</t>
    </rPh>
    <rPh sb="58" eb="60">
      <t>ケンシュウ</t>
    </rPh>
    <rPh sb="61" eb="63">
      <t>ジッシ</t>
    </rPh>
    <phoneticPr fontId="3"/>
  </si>
  <si>
    <t>・リモートワークやフレックスタイムを導入し、柔軟な勤務形態（場所・時間）を認めている。
・雇用形態に関わらず、同一労働同一賃金に基づく対応を行っている。
・法定以上の育児休業・介護休業制度を整備、くるみん認定などを取得している</t>
    <rPh sb="18" eb="20">
      <t>ドウニュウ</t>
    </rPh>
    <rPh sb="64" eb="65">
      <t>モト</t>
    </rPh>
    <rPh sb="78" eb="80">
      <t>ホウテイ</t>
    </rPh>
    <rPh sb="80" eb="82">
      <t>イジョウ</t>
    </rPh>
    <phoneticPr fontId="3"/>
  </si>
  <si>
    <t>・自社から出る廃棄物の減量化・資源化の推進</t>
    <rPh sb="1" eb="3">
      <t>ジシャ</t>
    </rPh>
    <rPh sb="5" eb="6">
      <t>デ</t>
    </rPh>
    <rPh sb="7" eb="10">
      <t>ハイキブツ</t>
    </rPh>
    <rPh sb="11" eb="13">
      <t>ゲンリョウ</t>
    </rPh>
    <rPh sb="13" eb="14">
      <t>カ</t>
    </rPh>
    <rPh sb="15" eb="17">
      <t>シゲン</t>
    </rPh>
    <rPh sb="17" eb="18">
      <t>カ</t>
    </rPh>
    <rPh sb="19" eb="21">
      <t>スイシン</t>
    </rPh>
    <phoneticPr fontId="7"/>
  </si>
  <si>
    <t>【長時間労働の是正（選択）】
・長時間労働の是正に向けた目標設定、取り組み実施、実態把握
・年次有給休暇取得促進に向けた目標の設定、取り組み実施、実態把握</t>
    <rPh sb="1" eb="4">
      <t>チョウジカン</t>
    </rPh>
    <rPh sb="4" eb="6">
      <t>ロウドウ</t>
    </rPh>
    <rPh sb="7" eb="9">
      <t>ゼセイ</t>
    </rPh>
    <rPh sb="10" eb="12">
      <t>センタク</t>
    </rPh>
    <rPh sb="16" eb="19">
      <t>チョウジカン</t>
    </rPh>
    <rPh sb="19" eb="21">
      <t>ロウドウ</t>
    </rPh>
    <rPh sb="22" eb="24">
      <t>ゼセイ</t>
    </rPh>
    <rPh sb="25" eb="26">
      <t>ム</t>
    </rPh>
    <rPh sb="28" eb="30">
      <t>モクヒョウ</t>
    </rPh>
    <rPh sb="30" eb="32">
      <t>セッテイ</t>
    </rPh>
    <rPh sb="33" eb="34">
      <t>ト</t>
    </rPh>
    <rPh sb="35" eb="36">
      <t>ク</t>
    </rPh>
    <rPh sb="37" eb="39">
      <t>ジッシ</t>
    </rPh>
    <rPh sb="40" eb="42">
      <t>ジッタイ</t>
    </rPh>
    <rPh sb="42" eb="44">
      <t>ハアク</t>
    </rPh>
    <rPh sb="46" eb="48">
      <t>ネンジ</t>
    </rPh>
    <rPh sb="48" eb="50">
      <t>ユウキュウ</t>
    </rPh>
    <rPh sb="50" eb="52">
      <t>キュウカ</t>
    </rPh>
    <rPh sb="52" eb="54">
      <t>シュトク</t>
    </rPh>
    <rPh sb="54" eb="56">
      <t>ソクシン</t>
    </rPh>
    <rPh sb="57" eb="58">
      <t>ム</t>
    </rPh>
    <rPh sb="60" eb="62">
      <t>モクヒョウ</t>
    </rPh>
    <rPh sb="63" eb="65">
      <t>セッテイ</t>
    </rPh>
    <rPh sb="66" eb="67">
      <t>ト</t>
    </rPh>
    <rPh sb="68" eb="69">
      <t>ク</t>
    </rPh>
    <rPh sb="70" eb="72">
      <t>ジッシ</t>
    </rPh>
    <rPh sb="73" eb="75">
      <t>ジッタイ</t>
    </rPh>
    <rPh sb="75" eb="77">
      <t>ハアク</t>
    </rPh>
    <phoneticPr fontId="7"/>
  </si>
  <si>
    <t>・レジ袋削減の推進
・生活用品の修理や再生
・製品等の回収
・中古品の買取・販売等の実施
・事業系生ごみ処理機の納入</t>
    <rPh sb="23" eb="25">
      <t>セイヒン</t>
    </rPh>
    <rPh sb="25" eb="26">
      <t>トウ</t>
    </rPh>
    <rPh sb="27" eb="29">
      <t>カイシュウ</t>
    </rPh>
    <rPh sb="31" eb="33">
      <t>チュウコ</t>
    </rPh>
    <rPh sb="33" eb="34">
      <t>ヒン</t>
    </rPh>
    <rPh sb="35" eb="37">
      <t>カイトリ</t>
    </rPh>
    <rPh sb="38" eb="40">
      <t>ハンバイ</t>
    </rPh>
    <rPh sb="40" eb="41">
      <t>トウ</t>
    </rPh>
    <rPh sb="42" eb="44">
      <t>ジッシ</t>
    </rPh>
    <rPh sb="46" eb="48">
      <t>ジギョウ</t>
    </rPh>
    <rPh sb="48" eb="49">
      <t>ケイ</t>
    </rPh>
    <rPh sb="49" eb="50">
      <t>ナマ</t>
    </rPh>
    <rPh sb="52" eb="55">
      <t>ショリキ</t>
    </rPh>
    <rPh sb="56" eb="58">
      <t>ノウニュウ</t>
    </rPh>
    <phoneticPr fontId="1"/>
  </si>
  <si>
    <t>・文化振興、産品販促、観光促進などに資する製品・サービスを提供している。</t>
    <phoneticPr fontId="1"/>
  </si>
  <si>
    <t>・従業員の1/2以上が川崎市民である (非正規・パートを含む)。</t>
    <phoneticPr fontId="1"/>
  </si>
  <si>
    <t>・川崎市における施策・事業に協力している。</t>
    <phoneticPr fontId="1"/>
  </si>
  <si>
    <t>・地域資源の積極的利用、地産地消、地産外商に取り組んでいる。</t>
    <phoneticPr fontId="1"/>
  </si>
  <si>
    <t>●健康経営に取り組んでいる。</t>
    <rPh sb="1" eb="3">
      <t>ケンコウ</t>
    </rPh>
    <rPh sb="3" eb="5">
      <t>ケイエイ</t>
    </rPh>
    <rPh sb="6" eb="7">
      <t>ト</t>
    </rPh>
    <rPh sb="8" eb="9">
      <t>ク</t>
    </rPh>
    <phoneticPr fontId="7"/>
  </si>
  <si>
    <r>
      <t>●</t>
    </r>
    <r>
      <rPr>
        <sz val="18"/>
        <color rgb="FFFF0000"/>
        <rFont val="Meiryo UI"/>
        <family val="3"/>
        <charset val="128"/>
      </rPr>
      <t>自社の事業活動に伴う環境負荷を低減するための</t>
    </r>
    <r>
      <rPr>
        <sz val="18"/>
        <color theme="1"/>
        <rFont val="Meiryo UI"/>
        <family val="3"/>
        <charset val="128"/>
      </rPr>
      <t>マネジメント体制を構築している。</t>
    </r>
    <rPh sb="1" eb="3">
      <t>ジシャ</t>
    </rPh>
    <rPh sb="4" eb="6">
      <t>ジギョウ</t>
    </rPh>
    <rPh sb="6" eb="8">
      <t>カツドウ</t>
    </rPh>
    <rPh sb="9" eb="10">
      <t>トモナ</t>
    </rPh>
    <rPh sb="11" eb="13">
      <t>カンキョウ</t>
    </rPh>
    <rPh sb="13" eb="15">
      <t>フカ</t>
    </rPh>
    <rPh sb="16" eb="18">
      <t>テイゲン</t>
    </rPh>
    <phoneticPr fontId="7"/>
  </si>
  <si>
    <r>
      <t>●</t>
    </r>
    <r>
      <rPr>
        <sz val="18"/>
        <color rgb="FFFF0000"/>
        <rFont val="Meiryo UI"/>
        <family val="3"/>
        <charset val="128"/>
      </rPr>
      <t>自社の事業活動において、</t>
    </r>
    <r>
      <rPr>
        <sz val="18"/>
        <color theme="1"/>
        <rFont val="Meiryo UI"/>
        <family val="3"/>
        <charset val="128"/>
      </rPr>
      <t>省エネに取り組んでいる。</t>
    </r>
    <rPh sb="13" eb="14">
      <t>ショウ</t>
    </rPh>
    <rPh sb="17" eb="18">
      <t>ト</t>
    </rPh>
    <rPh sb="19" eb="20">
      <t>ク</t>
    </rPh>
    <phoneticPr fontId="7"/>
  </si>
  <si>
    <r>
      <t>●</t>
    </r>
    <r>
      <rPr>
        <sz val="18"/>
        <color rgb="FFFF0000"/>
        <rFont val="Meiryo UI"/>
        <family val="3"/>
        <charset val="128"/>
      </rPr>
      <t>職場における安全・衛生管理に取り組んでいる。</t>
    </r>
    <rPh sb="1" eb="3">
      <t>ショクバ</t>
    </rPh>
    <rPh sb="7" eb="9">
      <t>アンゼン</t>
    </rPh>
    <rPh sb="10" eb="12">
      <t>エイセイ</t>
    </rPh>
    <rPh sb="12" eb="14">
      <t>カンリ</t>
    </rPh>
    <rPh sb="15" eb="16">
      <t>ト</t>
    </rPh>
    <rPh sb="17" eb="18">
      <t>ク</t>
    </rPh>
    <phoneticPr fontId="7"/>
  </si>
  <si>
    <t>川崎ものづくりブランド／かわさき基準（KIS）認証制度</t>
    <rPh sb="0" eb="2">
      <t>カワサキ</t>
    </rPh>
    <phoneticPr fontId="7"/>
  </si>
  <si>
    <t>・職場の安全対策ルールがある。
・長時間労働を抑制する取り組みがある。
・年次有給休暇の取得促進に向けた取り組みがある。
・ISO45001・OHSAS18001など、労働安全衛生に関する認証を取得している。</t>
    <rPh sb="37" eb="43">
      <t>ネンジユウキュウキュウカ</t>
    </rPh>
    <rPh sb="44" eb="46">
      <t>シュトク</t>
    </rPh>
    <rPh sb="46" eb="48">
      <t>ソクシン</t>
    </rPh>
    <rPh sb="49" eb="50">
      <t>ム</t>
    </rPh>
    <rPh sb="52" eb="53">
      <t>ト</t>
    </rPh>
    <rPh sb="54" eb="55">
      <t>ク</t>
    </rPh>
    <rPh sb="84" eb="86">
      <t>ロウドウ</t>
    </rPh>
    <rPh sb="86" eb="88">
      <t>アンゼン</t>
    </rPh>
    <rPh sb="88" eb="90">
      <t>エイセイ</t>
    </rPh>
    <phoneticPr fontId="3"/>
  </si>
  <si>
    <t>・ノーマライゼーションに配慮した製品の提供
・社会的便益に配慮した福祉製品の提供
・社会的弱者の利便性向上など公益的な貢献度が高い製品の提供</t>
    <rPh sb="12" eb="14">
      <t>ハイリョ</t>
    </rPh>
    <rPh sb="16" eb="18">
      <t>セイヒン</t>
    </rPh>
    <rPh sb="19" eb="21">
      <t>テイキョウ</t>
    </rPh>
    <rPh sb="33" eb="35">
      <t>フクシ</t>
    </rPh>
    <rPh sb="35" eb="37">
      <t>セイヒン</t>
    </rPh>
    <rPh sb="38" eb="40">
      <t>テイキョウ</t>
    </rPh>
    <rPh sb="65" eb="67">
      <t>セイヒン</t>
    </rPh>
    <rPh sb="68" eb="70">
      <t>テイキョウ</t>
    </rPh>
    <phoneticPr fontId="7"/>
  </si>
  <si>
    <t>8.2、8.5</t>
  </si>
  <si>
    <t>9.3、12.3、12.4</t>
  </si>
  <si>
    <t>●女性の活躍推進に向けた意識・職場風土を醸成している。</t>
    <rPh sb="6" eb="8">
      <t>スイシン</t>
    </rPh>
    <rPh sb="12" eb="14">
      <t>イシキ</t>
    </rPh>
    <rPh sb="15" eb="17">
      <t>ショクバ</t>
    </rPh>
    <rPh sb="17" eb="19">
      <t>フウド</t>
    </rPh>
    <rPh sb="20" eb="22">
      <t>ジョウセイ</t>
    </rPh>
    <phoneticPr fontId="7"/>
  </si>
  <si>
    <t>●健康経営に取り組んでいる。</t>
  </si>
  <si>
    <t>●多様な人材（外国人、障がい者、高齢者等）の活躍支援に関する取り組みがある。</t>
  </si>
  <si>
    <t>●職場における安全・衛生管理に取り組んでいる。</t>
  </si>
  <si>
    <t>3号用項目</t>
    <rPh sb="1" eb="2">
      <t>ゴウ</t>
    </rPh>
    <rPh sb="2" eb="3">
      <t>ヨウ</t>
    </rPh>
    <rPh sb="3" eb="5">
      <t>コウモク</t>
    </rPh>
    <phoneticPr fontId="1"/>
  </si>
  <si>
    <t>●健康経営に取り組んでいる。</t>
    <phoneticPr fontId="1"/>
  </si>
  <si>
    <t>●多様な人材（外国人、障がい者、高齢者等）の活躍支援に関する取り組みがある。</t>
    <phoneticPr fontId="1"/>
  </si>
  <si>
    <t>●ハラスメントを防止するための取り組みを進めている。</t>
    <phoneticPr fontId="1"/>
  </si>
  <si>
    <t>●女性の活躍推進に向けた意識・職場風土を醸成している。</t>
    <phoneticPr fontId="1"/>
  </si>
  <si>
    <t>●女性のキャリア形成を支援するための取り組みがある。</t>
    <phoneticPr fontId="1"/>
  </si>
  <si>
    <t>●多様な働き方を促進するための取り組みがある。</t>
  </si>
  <si>
    <t>●多様な働き方を促進するための取り組みがある。</t>
    <phoneticPr fontId="1"/>
  </si>
  <si>
    <t>●従業員に能力開発、教育訓練の機会や人材育成のための仕組みを提供している。</t>
    <phoneticPr fontId="1"/>
  </si>
  <si>
    <t>●サプライヤー（調達先、下請け、代理店等）の事業活動や環境・社会への取り組みを理解し、サプライチェーン全体で社会的責任を果たすために取り組んでいる。</t>
    <phoneticPr fontId="1"/>
  </si>
  <si>
    <t>●顧客からの要望を聞き入れ・改善するための体制を整備している。</t>
    <phoneticPr fontId="1"/>
  </si>
  <si>
    <t>●品質管理に関する取り組みを行っている</t>
    <phoneticPr fontId="1"/>
  </si>
  <si>
    <t>●製品・サービスの提供を通じて社会課題の解決に貢献している。</t>
    <phoneticPr fontId="1"/>
  </si>
  <si>
    <t>●自社の事業活動に伴う環境負荷を低減するためのマネジメント体制を構築している。</t>
    <phoneticPr fontId="1"/>
  </si>
  <si>
    <t>●自社の環境への取り組みを開示している。</t>
    <phoneticPr fontId="1"/>
  </si>
  <si>
    <t>●自社の事業活動において、省エネに取り組んでいる。</t>
  </si>
  <si>
    <t>●自社の事業活動において、省エネに取り組んでいる。</t>
    <phoneticPr fontId="1"/>
  </si>
  <si>
    <t>対応するSDGsターゲット</t>
  </si>
  <si>
    <t>3.4、8.5、8.8</t>
  </si>
  <si>
    <t>3.4、3.8</t>
  </si>
  <si>
    <t>8.5、10.4</t>
  </si>
  <si>
    <t>4.4、8.5、8.6</t>
  </si>
  <si>
    <t>9.3、12.3</t>
  </si>
  <si>
    <t>8.4、12.4</t>
  </si>
  <si>
    <t>6.1、6.4</t>
  </si>
  <si>
    <t>11.6、12.3、12.4、12.5</t>
  </si>
  <si>
    <t>3.9、12.4</t>
  </si>
  <si>
    <t>12.2、14.2、15</t>
  </si>
  <si>
    <t>15.1、15.2、15.3、15.4、15.5，15.8</t>
  </si>
  <si>
    <t>16.4、16.5</t>
  </si>
  <si>
    <t>16.10</t>
  </si>
  <si>
    <t>4.4、16.10</t>
  </si>
  <si>
    <t>16.5、16.7、16.10</t>
  </si>
  <si>
    <t>17.16、17.17</t>
  </si>
  <si>
    <t>1.5、11.5、13.1</t>
  </si>
  <si>
    <t>8.3、8.5</t>
  </si>
  <si>
    <t>11、12.8、17.17</t>
  </si>
  <si>
    <t>4.7、12.8、17.17</t>
  </si>
  <si>
    <t>10.2、17.17</t>
  </si>
  <si>
    <t>11.3、17.17</t>
  </si>
  <si>
    <t>11.4、17.17</t>
  </si>
  <si>
    <t>8.9、12.b、17.17</t>
  </si>
  <si>
    <t>1個(左)45</t>
    <rPh sb="1" eb="2">
      <t>コ</t>
    </rPh>
    <rPh sb="3" eb="4">
      <t>ヒダリ</t>
    </rPh>
    <phoneticPr fontId="1"/>
  </si>
  <si>
    <t>1個(上)21</t>
    <rPh sb="3" eb="4">
      <t>ウエ</t>
    </rPh>
    <phoneticPr fontId="1"/>
  </si>
  <si>
    <t>2個(左)10</t>
    <phoneticPr fontId="1"/>
  </si>
  <si>
    <t>2個(上)21</t>
    <rPh sb="3" eb="4">
      <t>ウエ</t>
    </rPh>
    <phoneticPr fontId="1"/>
  </si>
  <si>
    <t>3個(上)32</t>
    <rPh sb="3" eb="4">
      <t>ウエ</t>
    </rPh>
    <phoneticPr fontId="1"/>
  </si>
  <si>
    <t>3個(真ん中は左から)53</t>
    <rPh sb="3" eb="4">
      <t>マ</t>
    </rPh>
    <rPh sb="5" eb="6">
      <t>ナカ</t>
    </rPh>
    <rPh sb="7" eb="8">
      <t>ヒダリ</t>
    </rPh>
    <phoneticPr fontId="1"/>
  </si>
  <si>
    <t>3個(左右)6</t>
    <rPh sb="3" eb="5">
      <t>サユウ</t>
    </rPh>
    <phoneticPr fontId="1"/>
  </si>
  <si>
    <t>5.1、5.2、8.8、10.2、10.3、16.1</t>
    <phoneticPr fontId="1"/>
  </si>
  <si>
    <t>6、7、9.4、11.5、11.6、12.4、12.5、13、14、15</t>
    <phoneticPr fontId="1"/>
  </si>
  <si>
    <t>※｢様式第2号｣M列を重複削除して使用</t>
    <rPh sb="9" eb="10">
      <t>レツ</t>
    </rPh>
    <rPh sb="11" eb="13">
      <t>ジュウフク</t>
    </rPh>
    <rPh sb="13" eb="15">
      <t>サクジョ</t>
    </rPh>
    <rPh sb="17" eb="19">
      <t>シヨウ</t>
    </rPh>
    <phoneticPr fontId="1"/>
  </si>
  <si>
    <t>川崎市防災協力事業所登録制度／川崎市消防団協力（応援）事業所制度</t>
    <phoneticPr fontId="1"/>
  </si>
  <si>
    <t>川崎市資源集団回収事業制度</t>
    <phoneticPr fontId="1"/>
  </si>
  <si>
    <t>・新聞・雑誌・段ボール等の紙類を始めとした市内の家庭から排出される資源化物のリサイクルの推進</t>
    <rPh sb="1" eb="3">
      <t>シンブン</t>
    </rPh>
    <rPh sb="4" eb="6">
      <t>ザッシ</t>
    </rPh>
    <rPh sb="7" eb="8">
      <t>ダン</t>
    </rPh>
    <rPh sb="11" eb="12">
      <t>トウ</t>
    </rPh>
    <rPh sb="13" eb="15">
      <t>カミルイ</t>
    </rPh>
    <rPh sb="16" eb="17">
      <t>ハジ</t>
    </rPh>
    <rPh sb="21" eb="23">
      <t>シナイ</t>
    </rPh>
    <rPh sb="24" eb="26">
      <t>カテイ</t>
    </rPh>
    <rPh sb="28" eb="30">
      <t>ハイシュツ</t>
    </rPh>
    <rPh sb="33" eb="36">
      <t>シゲンカ</t>
    </rPh>
    <rPh sb="36" eb="37">
      <t>ブツ</t>
    </rPh>
    <rPh sb="44" eb="46">
      <t>スイシン</t>
    </rPh>
    <phoneticPr fontId="1"/>
  </si>
  <si>
    <r>
      <t>●取引先（</t>
    </r>
    <r>
      <rPr>
        <sz val="18"/>
        <color rgb="FFFF0000"/>
        <rFont val="Meiryo UI"/>
        <family val="3"/>
        <charset val="128"/>
      </rPr>
      <t>調達先、下請け、代理店等</t>
    </r>
    <r>
      <rPr>
        <sz val="18"/>
        <color theme="1"/>
        <rFont val="Meiryo UI"/>
        <family val="3"/>
        <charset val="128"/>
      </rPr>
      <t>）の事業活動や環境・社会への取り組みを理解し、サプライチェーン全体で社会的責任を果たすために取り組んでいる。</t>
    </r>
    <rPh sb="1" eb="3">
      <t>トリヒキ</t>
    </rPh>
    <rPh sb="3" eb="4">
      <t>サキ</t>
    </rPh>
    <rPh sb="5" eb="8">
      <t>チョウタツサキ</t>
    </rPh>
    <rPh sb="9" eb="11">
      <t>シタウ</t>
    </rPh>
    <rPh sb="13" eb="16">
      <t>ダイリテン</t>
    </rPh>
    <rPh sb="16" eb="17">
      <t>トウ</t>
    </rPh>
    <rPh sb="19" eb="21">
      <t>ジギョウ</t>
    </rPh>
    <rPh sb="21" eb="23">
      <t>カツドウ</t>
    </rPh>
    <rPh sb="24" eb="26">
      <t>カンキョウ</t>
    </rPh>
    <rPh sb="27" eb="29">
      <t>シャカイ</t>
    </rPh>
    <rPh sb="31" eb="32">
      <t>ト</t>
    </rPh>
    <rPh sb="33" eb="34">
      <t>ク</t>
    </rPh>
    <rPh sb="36" eb="38">
      <t>リカイ</t>
    </rPh>
    <rPh sb="63" eb="64">
      <t>ト</t>
    </rPh>
    <rPh sb="65" eb="66">
      <t>ク</t>
    </rPh>
    <phoneticPr fontId="7"/>
  </si>
  <si>
    <t>・女性活躍に取り組むための方針の策定や周知、従業員に対する固定的性別役割分担の解消やワーク・ライフ・バランス等の意識啓発等（意見交換や社内外の研修への参加促進等）を行うなど、女性の活躍推進に向けた意識・職場風土を醸成している。
・社内外の研修、教育機会への参加促進や、メンター制度の実施、ロールモデルとなる人材の育成など、女性のキャリア形成を支援するための取組がある。
・直近の3年間で、管理職に占める女性の割合が増加した、女性が少なかった職場に女性を配置した、女性の正規雇用化が進んだ、女性が働きやすい環境の整備を進めているなど、女性活躍推進のための具体的な取り組みを行っている。</t>
    <phoneticPr fontId="3"/>
  </si>
  <si>
    <t>KS-S-1</t>
    <phoneticPr fontId="1"/>
  </si>
  <si>
    <t>KS-L-4</t>
    <phoneticPr fontId="1"/>
  </si>
  <si>
    <t>3.4、8.5</t>
    <phoneticPr fontId="1"/>
  </si>
  <si>
    <t>4.4、4.5、10.3</t>
    <phoneticPr fontId="1"/>
  </si>
  <si>
    <t>10.3、16.3</t>
    <phoneticPr fontId="1"/>
  </si>
  <si>
    <t>6個(上)6,(下)6</t>
    <rPh sb="1" eb="2">
      <t>コ</t>
    </rPh>
    <rPh sb="8" eb="9">
      <t>シタ</t>
    </rPh>
    <phoneticPr fontId="1"/>
  </si>
  <si>
    <t>4.5、5.4、5.5、8.5</t>
    <phoneticPr fontId="1"/>
  </si>
  <si>
    <t>4.5、5.4、5.5</t>
  </si>
  <si>
    <t>5.4、8.2</t>
    <phoneticPr fontId="1"/>
  </si>
  <si>
    <t>5.1、5.5、10.3</t>
    <phoneticPr fontId="1"/>
  </si>
  <si>
    <t>5.4、8.8</t>
    <phoneticPr fontId="1"/>
  </si>
  <si>
    <t>4.4、4.5、8.5</t>
    <phoneticPr fontId="1"/>
  </si>
  <si>
    <t>12、17.17</t>
    <phoneticPr fontId="1"/>
  </si>
  <si>
    <t>1.5、3.9、6.3、7.2、7.3、8.4、11.6、12.2、12.4、12.5、12.6、13.3、14.1、14.3、15.1、15.2</t>
    <phoneticPr fontId="1"/>
  </si>
  <si>
    <t>7.3、8.4、9.4、13.3</t>
    <phoneticPr fontId="1"/>
  </si>
  <si>
    <t>7.3、8.4、13.3</t>
    <phoneticPr fontId="1"/>
  </si>
  <si>
    <t>7.2、9.4、13.3</t>
    <phoneticPr fontId="1"/>
  </si>
  <si>
    <t>7.2、13.3</t>
    <phoneticPr fontId="1"/>
  </si>
  <si>
    <t>11.3、17.17</t>
    <phoneticPr fontId="1"/>
  </si>
  <si>
    <t>8.3、9.2</t>
    <phoneticPr fontId="1"/>
  </si>
  <si>
    <t>8.4、12.1、12.2</t>
    <phoneticPr fontId="1"/>
  </si>
  <si>
    <t>8.8、10.2</t>
    <phoneticPr fontId="1"/>
  </si>
  <si>
    <t>合計</t>
    <rPh sb="0" eb="2">
      <t>ゴウケイ</t>
    </rPh>
    <phoneticPr fontId="1"/>
  </si>
  <si>
    <t>/</t>
    <phoneticPr fontId="1"/>
  </si>
  <si>
    <t>満点</t>
    <rPh sb="0" eb="2">
      <t>マンテン</t>
    </rPh>
    <phoneticPr fontId="1"/>
  </si>
  <si>
    <t>得点</t>
    <rPh sb="0" eb="2">
      <t>トクテン</t>
    </rPh>
    <phoneticPr fontId="1"/>
  </si>
  <si>
    <t>（ふりがな）</t>
    <phoneticPr fontId="1"/>
  </si>
  <si>
    <t>企業・団体名</t>
    <rPh sb="0" eb="2">
      <t>キギョウ</t>
    </rPh>
    <rPh sb="3" eb="5">
      <t>ダンタイ</t>
    </rPh>
    <rPh sb="5" eb="6">
      <t>メイ</t>
    </rPh>
    <phoneticPr fontId="1"/>
  </si>
  <si>
    <t>提出日：</t>
    <phoneticPr fontId="1"/>
  </si>
  <si>
    <t>1､2､3､4､5､9､10､11､12､16､17</t>
    <phoneticPr fontId="1"/>
  </si>
  <si>
    <t>・外国語対応や、障がい者向け設備の設置など、職場環境を整備している。
・多様な人材の人材育成や教育制度の充実を図っている。
・性的マイノリティに関する従業員向け啓発や施設整備、制度構築（福利厚生での配慮等）を実施している。</t>
    <rPh sb="1" eb="4">
      <t>ガイコクゴ</t>
    </rPh>
    <rPh sb="4" eb="6">
      <t>タイオウ</t>
    </rPh>
    <rPh sb="8" eb="9">
      <t>ショウ</t>
    </rPh>
    <rPh sb="11" eb="12">
      <t>シャ</t>
    </rPh>
    <rPh sb="12" eb="13">
      <t>ム</t>
    </rPh>
    <rPh sb="14" eb="16">
      <t>セツビ</t>
    </rPh>
    <rPh sb="17" eb="19">
      <t>セッチ</t>
    </rPh>
    <rPh sb="22" eb="24">
      <t>ショクバ</t>
    </rPh>
    <rPh sb="36" eb="38">
      <t>タヨウ</t>
    </rPh>
    <rPh sb="39" eb="41">
      <t>ジンザイ</t>
    </rPh>
    <rPh sb="42" eb="44">
      <t>ジンザイ</t>
    </rPh>
    <rPh sb="44" eb="46">
      <t>イクセイ</t>
    </rPh>
    <rPh sb="47" eb="49">
      <t>キョウイク</t>
    </rPh>
    <rPh sb="55" eb="56">
      <t>ハカ</t>
    </rPh>
    <phoneticPr fontId="3"/>
  </si>
  <si>
    <t>・地域住民の職場見学や地域学生の職業体験の受け入れ、近隣の学校への出張授業を実施している。
・地域在住の外国人のための支援活動（言語対応、生活、雇用面のサポート）をしている。
・地域の防災・防犯・清掃活動や、高齢者等の見守り活動に参加している。
・地域のお祭り・行事等に参加している。</t>
    <phoneticPr fontId="6"/>
  </si>
  <si>
    <t>・事業がもたらすネガティブな影響を軽減するための具体的な取り組みを実施している（例：住民説明会などの実施、事業地域への社会貢献活動）。
・非営利団体等への寄付活動を行っている。
・復興支援活動を行っている。</t>
    <rPh sb="69" eb="72">
      <t>ヒエイリ</t>
    </rPh>
    <rPh sb="72" eb="74">
      <t>ダンタイ</t>
    </rPh>
    <rPh sb="74" eb="75">
      <t>トウ</t>
    </rPh>
    <rPh sb="77" eb="79">
      <t>キフ</t>
    </rPh>
    <rPh sb="79" eb="81">
      <t>カツドウ</t>
    </rPh>
    <rPh sb="82" eb="83">
      <t>オコナ</t>
    </rPh>
    <rPh sb="90" eb="92">
      <t>フッコウ</t>
    </rPh>
    <rPh sb="92" eb="94">
      <t>シエン</t>
    </rPh>
    <rPh sb="94" eb="96">
      <t>カツドウ</t>
    </rPh>
    <rPh sb="97" eb="98">
      <t>オコナ</t>
    </rPh>
    <phoneticPr fontId="3"/>
  </si>
  <si>
    <t>法令等を遵守した活動を行っています。</t>
    <rPh sb="0" eb="3">
      <t>ホウレイトウ</t>
    </rPh>
    <rPh sb="4" eb="6">
      <t>ジュンシュ</t>
    </rPh>
    <rPh sb="8" eb="10">
      <t>カツドウ</t>
    </rPh>
    <rPh sb="11" eb="12">
      <t>オコナ</t>
    </rPh>
    <phoneticPr fontId="1"/>
  </si>
  <si>
    <t>（第1号様式）</t>
    <phoneticPr fontId="1"/>
  </si>
  <si>
    <t>ホームページURL</t>
    <phoneticPr fontId="1"/>
  </si>
  <si>
    <t>NPO</t>
    <phoneticPr fontId="1"/>
  </si>
  <si>
    <t>学校</t>
    <rPh sb="0" eb="2">
      <t>ガッコウ</t>
    </rPh>
    <phoneticPr fontId="1"/>
  </si>
  <si>
    <t>団体</t>
    <rPh sb="0" eb="2">
      <t>ダンタイ</t>
    </rPh>
    <phoneticPr fontId="1"/>
  </si>
  <si>
    <t>その他：</t>
    <rPh sb="2" eb="3">
      <t>タ</t>
    </rPh>
    <phoneticPr fontId="1"/>
  </si>
  <si>
    <t>その他（右枠へ記入してください）</t>
    <rPh sb="2" eb="3">
      <t>タ</t>
    </rPh>
    <rPh sb="4" eb="6">
      <t>ミギワク</t>
    </rPh>
    <rPh sb="7" eb="9">
      <t>キニュウ</t>
    </rPh>
    <phoneticPr fontId="1"/>
  </si>
  <si>
    <t>農林水産業</t>
    <rPh sb="0" eb="2">
      <t>ノウリン</t>
    </rPh>
    <rPh sb="2" eb="5">
      <t>スイサンギョウ</t>
    </rPh>
    <phoneticPr fontId="1"/>
  </si>
  <si>
    <t>鉱業</t>
    <rPh sb="0" eb="2">
      <t>コウギョウ</t>
    </rPh>
    <phoneticPr fontId="1"/>
  </si>
  <si>
    <t>製造業</t>
    <rPh sb="0" eb="3">
      <t>セイゾウギョウ</t>
    </rPh>
    <phoneticPr fontId="1"/>
  </si>
  <si>
    <t>電気・ガス・水道・廃棄物処理業</t>
    <rPh sb="0" eb="2">
      <t>デンキ</t>
    </rPh>
    <rPh sb="6" eb="8">
      <t>スイドウ</t>
    </rPh>
    <rPh sb="9" eb="12">
      <t>ハイキブツ</t>
    </rPh>
    <rPh sb="12" eb="14">
      <t>ショリ</t>
    </rPh>
    <rPh sb="14" eb="15">
      <t>ギョウ</t>
    </rPh>
    <phoneticPr fontId="1"/>
  </si>
  <si>
    <t>建設業</t>
    <rPh sb="0" eb="3">
      <t>ケンセツギョウ</t>
    </rPh>
    <phoneticPr fontId="1"/>
  </si>
  <si>
    <t>卸売・小売業</t>
    <rPh sb="0" eb="2">
      <t>オロシウ</t>
    </rPh>
    <rPh sb="3" eb="6">
      <t>コウリギョウ</t>
    </rPh>
    <phoneticPr fontId="1"/>
  </si>
  <si>
    <t>運輸・郵便業</t>
    <rPh sb="0" eb="2">
      <t>ウンユ</t>
    </rPh>
    <rPh sb="3" eb="5">
      <t>ユウビン</t>
    </rPh>
    <rPh sb="5" eb="6">
      <t>ギョウ</t>
    </rPh>
    <phoneticPr fontId="1"/>
  </si>
  <si>
    <t>宿泊・飲食サービス業</t>
    <rPh sb="0" eb="2">
      <t>シュクハク</t>
    </rPh>
    <rPh sb="3" eb="5">
      <t>インショク</t>
    </rPh>
    <rPh sb="9" eb="10">
      <t>ギョウ</t>
    </rPh>
    <phoneticPr fontId="1"/>
  </si>
  <si>
    <t>情報通信業</t>
    <rPh sb="0" eb="2">
      <t>ジョウホウ</t>
    </rPh>
    <rPh sb="2" eb="4">
      <t>ツウシン</t>
    </rPh>
    <rPh sb="4" eb="5">
      <t>ギョウ</t>
    </rPh>
    <phoneticPr fontId="1"/>
  </si>
  <si>
    <t>金融・保険業</t>
    <rPh sb="0" eb="2">
      <t>キンユウ</t>
    </rPh>
    <rPh sb="3" eb="6">
      <t>ホケンギョウ</t>
    </rPh>
    <phoneticPr fontId="1"/>
  </si>
  <si>
    <t>不動産業</t>
    <rPh sb="0" eb="3">
      <t>フドウサン</t>
    </rPh>
    <rPh sb="3" eb="4">
      <t>ギョウ</t>
    </rPh>
    <phoneticPr fontId="1"/>
  </si>
  <si>
    <t>専門・科学技術、業務支援サービス業</t>
    <rPh sb="0" eb="2">
      <t>センモン</t>
    </rPh>
    <rPh sb="3" eb="5">
      <t>カガク</t>
    </rPh>
    <rPh sb="5" eb="7">
      <t>ギジュツ</t>
    </rPh>
    <rPh sb="8" eb="10">
      <t>ギョウム</t>
    </rPh>
    <rPh sb="10" eb="12">
      <t>シエン</t>
    </rPh>
    <rPh sb="16" eb="17">
      <t>ギョウ</t>
    </rPh>
    <phoneticPr fontId="1"/>
  </si>
  <si>
    <t>公務</t>
    <rPh sb="0" eb="2">
      <t>コウム</t>
    </rPh>
    <phoneticPr fontId="1"/>
  </si>
  <si>
    <t>〒</t>
    <phoneticPr fontId="1"/>
  </si>
  <si>
    <t>その他サービス</t>
    <rPh sb="2" eb="3">
      <t>タ</t>
    </rPh>
    <phoneticPr fontId="1"/>
  </si>
  <si>
    <t>NPO</t>
    <phoneticPr fontId="1"/>
  </si>
  <si>
    <t>市民団体</t>
    <rPh sb="0" eb="2">
      <t>シミン</t>
    </rPh>
    <rPh sb="2" eb="4">
      <t>ダンタイ</t>
    </rPh>
    <phoneticPr fontId="1"/>
  </si>
  <si>
    <t>大企業</t>
    <rPh sb="0" eb="3">
      <t>ダイキギョウ</t>
    </rPh>
    <phoneticPr fontId="1"/>
  </si>
  <si>
    <t>中小企業</t>
    <rPh sb="0" eb="2">
      <t>チュウショウ</t>
    </rPh>
    <rPh sb="2" eb="4">
      <t>キギョウ</t>
    </rPh>
    <phoneticPr fontId="1"/>
  </si>
  <si>
    <t>所在地２（その他）</t>
    <rPh sb="0" eb="3">
      <t>ショザイチ</t>
    </rPh>
    <rPh sb="7" eb="8">
      <t>タ</t>
    </rPh>
    <phoneticPr fontId="1"/>
  </si>
  <si>
    <t>所在地</t>
    <rPh sb="0" eb="3">
      <t>ショザイチ</t>
    </rPh>
    <phoneticPr fontId="1"/>
  </si>
  <si>
    <t>年　月　日</t>
    <rPh sb="0" eb="1">
      <t>ドシ</t>
    </rPh>
    <phoneticPr fontId="1"/>
  </si>
  <si>
    <t>川崎市内で活動しています。</t>
    <rPh sb="0" eb="2">
      <t>カワサキ</t>
    </rPh>
    <rPh sb="2" eb="4">
      <t>シナイ</t>
    </rPh>
    <rPh sb="5" eb="7">
      <t>カツドウ</t>
    </rPh>
    <phoneticPr fontId="1"/>
  </si>
  <si>
    <t>かわさきスポーツアンバサダー認証制度</t>
    <rPh sb="14" eb="16">
      <t>ニンショウ</t>
    </rPh>
    <rPh sb="16" eb="18">
      <t>セイド</t>
    </rPh>
    <phoneticPr fontId="1"/>
  </si>
  <si>
    <t>学校（幼稚園、小・中学校、高等学校、大学など）</t>
    <rPh sb="0" eb="2">
      <t>ガッコウ</t>
    </rPh>
    <phoneticPr fontId="1"/>
  </si>
  <si>
    <t>保健衛生・社会事業（医療法人、保育園など）</t>
    <rPh sb="0" eb="2">
      <t>ホケン</t>
    </rPh>
    <rPh sb="2" eb="4">
      <t>エイセイ</t>
    </rPh>
    <rPh sb="5" eb="7">
      <t>シャカイ</t>
    </rPh>
    <rPh sb="7" eb="9">
      <t>ジギョウ</t>
    </rPh>
    <rPh sb="10" eb="12">
      <t>イリョウ</t>
    </rPh>
    <rPh sb="12" eb="14">
      <t>ホウジン</t>
    </rPh>
    <rPh sb="15" eb="18">
      <t>ホイクエン</t>
    </rPh>
    <phoneticPr fontId="1"/>
  </si>
  <si>
    <t>教育（ＰＴＡを含む）</t>
    <rPh sb="0" eb="2">
      <t>キョウイク</t>
    </rPh>
    <rPh sb="7" eb="8">
      <t>フク</t>
    </rPh>
    <phoneticPr fontId="1"/>
  </si>
  <si>
    <t xml:space="preserve">     </t>
    <phoneticPr fontId="1"/>
  </si>
  <si>
    <t>（ふりがな）
代表者役職・氏名</t>
    <rPh sb="7" eb="10">
      <t>ダイヒョウシャ</t>
    </rPh>
    <rPh sb="10" eb="12">
      <t>ヤクショク</t>
    </rPh>
    <rPh sb="13" eb="15">
      <t>シメイ</t>
    </rPh>
    <phoneticPr fontId="1"/>
  </si>
  <si>
    <t>暴力団員でないことを確認するため、本様式に記載された個人情報を神奈川県警察本部に照会することについて同意します。</t>
    <phoneticPr fontId="1"/>
  </si>
  <si>
    <t>２．宣言文（取組期間、取組内容、目標など）</t>
    <rPh sb="2" eb="4">
      <t>センゲン</t>
    </rPh>
    <rPh sb="4" eb="5">
      <t>ブン</t>
    </rPh>
    <rPh sb="6" eb="8">
      <t>トリクミ</t>
    </rPh>
    <rPh sb="8" eb="10">
      <t>キカン</t>
    </rPh>
    <rPh sb="11" eb="13">
      <t>トリクミ</t>
    </rPh>
    <rPh sb="13" eb="15">
      <t>ナイヨウ</t>
    </rPh>
    <rPh sb="16" eb="18">
      <t>モクヒョウ</t>
    </rPh>
    <phoneticPr fontId="1"/>
  </si>
  <si>
    <t>４．その他（下記内容にチェックしてください）</t>
    <phoneticPr fontId="1"/>
  </si>
  <si>
    <t>本制度における認証の手続については川崎市「脱炭素行動宣言」実施要綱（以下、「要綱」という。）の定めに従います。</t>
    <rPh sb="0" eb="1">
      <t>ホン</t>
    </rPh>
    <rPh sb="1" eb="3">
      <t>セイド</t>
    </rPh>
    <rPh sb="7" eb="9">
      <t>ニンショウ</t>
    </rPh>
    <rPh sb="10" eb="12">
      <t>テツヅ</t>
    </rPh>
    <rPh sb="31" eb="33">
      <t>ヨウコウ</t>
    </rPh>
    <rPh sb="34" eb="36">
      <t>イカ</t>
    </rPh>
    <rPh sb="38" eb="40">
      <t>ヨウコウ</t>
    </rPh>
    <rPh sb="47" eb="48">
      <t>サダ</t>
    </rPh>
    <rPh sb="50" eb="51">
      <t>シタガ</t>
    </rPh>
    <phoneticPr fontId="1"/>
  </si>
  <si>
    <t>申請書の記載内容に相違がなく、市ホームページ上で、企業・団体の名称等（上記1の太枠内及び２・３の記載内容）が公開されることに同意します。</t>
    <rPh sb="0" eb="3">
      <t>シンセイショ</t>
    </rPh>
    <rPh sb="4" eb="6">
      <t>キサイ</t>
    </rPh>
    <rPh sb="6" eb="8">
      <t>ナイヨウ</t>
    </rPh>
    <rPh sb="9" eb="11">
      <t>ソウイ</t>
    </rPh>
    <rPh sb="22" eb="23">
      <t>ジョウ</t>
    </rPh>
    <rPh sb="25" eb="27">
      <t>キギョウ</t>
    </rPh>
    <rPh sb="28" eb="30">
      <t>ダンタイ</t>
    </rPh>
    <rPh sb="31" eb="33">
      <t>メイショウ</t>
    </rPh>
    <rPh sb="33" eb="34">
      <t>トウ</t>
    </rPh>
    <rPh sb="39" eb="41">
      <t>フトワク</t>
    </rPh>
    <rPh sb="41" eb="42">
      <t>ナイ</t>
    </rPh>
    <rPh sb="42" eb="43">
      <t>オヨ</t>
    </rPh>
    <rPh sb="48" eb="50">
      <t>キサイ</t>
    </rPh>
    <rPh sb="50" eb="52">
      <t>ナイヨウ</t>
    </rPh>
    <rPh sb="62" eb="64">
      <t>ドウイ</t>
    </rPh>
    <phoneticPr fontId="1"/>
  </si>
  <si>
    <t>要綱第４条第２号に規定する税の滞納はありません。</t>
    <rPh sb="0" eb="2">
      <t>ヨウコウ</t>
    </rPh>
    <rPh sb="2" eb="3">
      <t>ダイ</t>
    </rPh>
    <rPh sb="4" eb="5">
      <t>ジョウ</t>
    </rPh>
    <rPh sb="5" eb="6">
      <t>ダイ</t>
    </rPh>
    <rPh sb="7" eb="8">
      <t>ゴウ</t>
    </rPh>
    <rPh sb="9" eb="11">
      <t>キテイ</t>
    </rPh>
    <rPh sb="13" eb="14">
      <t>ゼイ</t>
    </rPh>
    <rPh sb="15" eb="17">
      <t>タイノウ</t>
    </rPh>
    <phoneticPr fontId="1"/>
  </si>
  <si>
    <t>要綱第４条第３号に規定する暴力団、暴力団員等又は暴力団員等と密接な関係を有すると認められる者ではありません。また、同条第４号に規定する行為をしていません。</t>
    <rPh sb="0" eb="2">
      <t>ヨウコウ</t>
    </rPh>
    <rPh sb="2" eb="3">
      <t>ダイ</t>
    </rPh>
    <rPh sb="4" eb="5">
      <t>ジョウ</t>
    </rPh>
    <rPh sb="5" eb="6">
      <t>ダイ</t>
    </rPh>
    <rPh sb="7" eb="8">
      <t>ゴウ</t>
    </rPh>
    <rPh sb="9" eb="11">
      <t>キテイ</t>
    </rPh>
    <rPh sb="13" eb="16">
      <t>ボウリョクダン</t>
    </rPh>
    <rPh sb="17" eb="19">
      <t>ボウリョク</t>
    </rPh>
    <rPh sb="19" eb="21">
      <t>ダンイン</t>
    </rPh>
    <rPh sb="21" eb="22">
      <t>トウ</t>
    </rPh>
    <rPh sb="22" eb="23">
      <t>マタ</t>
    </rPh>
    <rPh sb="24" eb="26">
      <t>ボウリョク</t>
    </rPh>
    <rPh sb="26" eb="28">
      <t>ダンイン</t>
    </rPh>
    <rPh sb="28" eb="29">
      <t>トウ</t>
    </rPh>
    <rPh sb="30" eb="32">
      <t>ミッセツ</t>
    </rPh>
    <rPh sb="33" eb="35">
      <t>カンケイ</t>
    </rPh>
    <rPh sb="36" eb="37">
      <t>ユウ</t>
    </rPh>
    <rPh sb="40" eb="41">
      <t>ミト</t>
    </rPh>
    <rPh sb="45" eb="46">
      <t>モノ</t>
    </rPh>
    <rPh sb="57" eb="58">
      <t>ドウ</t>
    </rPh>
    <rPh sb="58" eb="59">
      <t>ジョウ</t>
    </rPh>
    <rPh sb="59" eb="60">
      <t>ダイ</t>
    </rPh>
    <rPh sb="61" eb="62">
      <t>ゴウ</t>
    </rPh>
    <rPh sb="63" eb="65">
      <t>キテイ</t>
    </rPh>
    <rPh sb="67" eb="69">
      <t>コウイ</t>
    </rPh>
    <phoneticPr fontId="1"/>
  </si>
  <si>
    <t>認証書は認証したことを示す書類であり、権利義務等を証明する書類には該当しないことに同意します。</t>
    <rPh sb="0" eb="2">
      <t>ニンショウ</t>
    </rPh>
    <rPh sb="2" eb="3">
      <t>ショ</t>
    </rPh>
    <rPh sb="4" eb="6">
      <t>ニンショウ</t>
    </rPh>
    <rPh sb="11" eb="12">
      <t>シメ</t>
    </rPh>
    <rPh sb="13" eb="15">
      <t>ショルイ</t>
    </rPh>
    <rPh sb="19" eb="21">
      <t>ケンリ</t>
    </rPh>
    <rPh sb="21" eb="23">
      <t>ギム</t>
    </rPh>
    <rPh sb="23" eb="24">
      <t>トウ</t>
    </rPh>
    <rPh sb="25" eb="27">
      <t>ショウメイ</t>
    </rPh>
    <rPh sb="29" eb="31">
      <t>ショルイ</t>
    </rPh>
    <rPh sb="33" eb="35">
      <t>ガイトウ</t>
    </rPh>
    <rPh sb="41" eb="43">
      <t>ドウイ</t>
    </rPh>
    <phoneticPr fontId="1"/>
  </si>
  <si>
    <t>形態</t>
    <rPh sb="0" eb="2">
      <t>ケイタイ</t>
    </rPh>
    <phoneticPr fontId="1"/>
  </si>
  <si>
    <t>業種</t>
    <rPh sb="0" eb="2">
      <t>ギョウシュ</t>
    </rPh>
    <phoneticPr fontId="1"/>
  </si>
  <si>
    <r>
      <t>認証書の送付について、所在地</t>
    </r>
    <r>
      <rPr>
        <sz val="11"/>
        <color rgb="FFFF0000"/>
        <rFont val="HGPｺﾞｼｯｸM"/>
        <family val="3"/>
        <charset val="128"/>
      </rPr>
      <t>以外</t>
    </r>
    <r>
      <rPr>
        <sz val="11"/>
        <color theme="1"/>
        <rFont val="HGPｺﾞｼｯｸM"/>
        <family val="3"/>
        <charset val="128"/>
      </rPr>
      <t>を希望する</t>
    </r>
    <phoneticPr fontId="1"/>
  </si>
  <si>
    <t>認証書送付先</t>
    <phoneticPr fontId="1"/>
  </si>
  <si>
    <r>
      <t>１．概要</t>
    </r>
    <r>
      <rPr>
        <b/>
        <sz val="12"/>
        <color rgb="FFFF0000"/>
        <rFont val="HGPｺﾞｼｯｸM"/>
        <family val="3"/>
        <charset val="128"/>
      </rPr>
      <t>　</t>
    </r>
    <rPh sb="2" eb="4">
      <t>ガイヨウ</t>
    </rPh>
    <phoneticPr fontId="1"/>
  </si>
  <si>
    <t>３．脱炭素社会の実現に向けて現在行っていること（もしくは今後行いたいこと）</t>
    <rPh sb="2" eb="3">
      <t>ダツ</t>
    </rPh>
    <rPh sb="3" eb="5">
      <t>タンソ</t>
    </rPh>
    <rPh sb="5" eb="7">
      <t>シャカイ</t>
    </rPh>
    <rPh sb="8" eb="10">
      <t>ジツゲン</t>
    </rPh>
    <rPh sb="11" eb="12">
      <t>ム</t>
    </rPh>
    <rPh sb="14" eb="16">
      <t>ゲンザイ</t>
    </rPh>
    <rPh sb="16" eb="17">
      <t>オコナ</t>
    </rPh>
    <rPh sb="28" eb="30">
      <t>コンゴ</t>
    </rPh>
    <rPh sb="30" eb="31">
      <t>オコナ</t>
    </rPh>
    <phoneticPr fontId="1"/>
  </si>
  <si>
    <t>※こちらの記載内容が（第２号様式）に反映されます。</t>
    <rPh sb="5" eb="7">
      <t>キサイ</t>
    </rPh>
    <rPh sb="7" eb="9">
      <t>ナイヨウ</t>
    </rPh>
    <rPh sb="11" eb="12">
      <t>ダイ</t>
    </rPh>
    <rPh sb="13" eb="14">
      <t>ゴウ</t>
    </rPh>
    <rPh sb="14" eb="16">
      <t>ヨウシキ</t>
    </rPh>
    <rPh sb="18" eb="20">
      <t>ハンエイ</t>
    </rPh>
    <phoneticPr fontId="1"/>
  </si>
  <si>
    <t>「脱炭素行動宣言」申請書</t>
    <phoneticPr fontId="1"/>
  </si>
  <si>
    <r>
      <t>２０５０年の脱炭素社会の実現に向けて、</t>
    </r>
    <r>
      <rPr>
        <sz val="12"/>
        <rFont val="HGPｺﾞｼｯｸM"/>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</si>
</sst>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
  </numFmts>
  <fonts count="67">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2"/>
      <color theme="1"/>
      <name val="HGPｺﾞｼｯｸM"/>
      <family val="3"/>
      <charset val="128"/>
    </font>
    <font>
      <sz val="11"/>
      <color theme="1"/>
      <name val="游ゴシック"/>
      <family val="2"/>
      <charset val="128"/>
      <scheme val="minor"/>
    </font>
    <font>
      <sz val="11"/>
      <color theme="1"/>
      <name val="游ゴシック"/>
      <family val="2"/>
      <scheme val="minor"/>
    </font>
    <font>
      <sz val="12"/>
      <color theme="1"/>
      <name val="Meiryo UI"/>
      <family val="3"/>
      <charset val="128"/>
    </font>
    <font>
      <sz val="6"/>
      <name val="游ゴシック"/>
      <family val="3"/>
      <charset val="128"/>
      <scheme val="minor"/>
    </font>
    <font>
      <sz val="18"/>
      <color theme="1"/>
      <name val="Meiryo UI"/>
      <family val="3"/>
      <charset val="128"/>
    </font>
    <font>
      <sz val="16"/>
      <color theme="1"/>
      <name val="Meiryo UI"/>
      <family val="3"/>
      <charset val="128"/>
    </font>
    <font>
      <sz val="12"/>
      <name val="Meiryo UI"/>
      <family val="3"/>
      <charset val="128"/>
    </font>
    <font>
      <b/>
      <sz val="10"/>
      <name val="Meiryo UI"/>
      <family val="3"/>
      <charset val="128"/>
    </font>
    <font>
      <b/>
      <sz val="12"/>
      <name val="Meiryo UI"/>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ｺﾞｼｯｸM"/>
      <family val="3"/>
      <charset val="128"/>
    </font>
    <font>
      <sz val="11"/>
      <name val="HGPｺﾞｼｯｸM"/>
      <family val="3"/>
      <charset val="128"/>
    </font>
    <font>
      <sz val="11"/>
      <name val="游ゴシック"/>
      <family val="2"/>
      <charset val="128"/>
      <scheme val="minor"/>
    </font>
    <font>
      <b/>
      <sz val="11"/>
      <name val="HGPｺﾞｼｯｸM"/>
      <family val="3"/>
      <charset val="128"/>
    </font>
    <font>
      <sz val="10"/>
      <name val="HGPｺﾞｼｯｸM"/>
      <family val="3"/>
      <charset val="128"/>
    </font>
    <font>
      <sz val="18"/>
      <color rgb="FFFF0000"/>
      <name val="Meiryo UI"/>
      <family val="3"/>
      <charset val="128"/>
    </font>
    <font>
      <sz val="10"/>
      <name val="游ゴシック"/>
      <family val="2"/>
      <scheme val="minor"/>
    </font>
    <font>
      <sz val="11"/>
      <name val="游ゴシック"/>
      <family val="2"/>
      <scheme val="minor"/>
    </font>
    <font>
      <b/>
      <sz val="16"/>
      <name val="Meiryo UI"/>
      <family val="3"/>
      <charset val="128"/>
    </font>
    <font>
      <sz val="12"/>
      <name val="游ゴシック"/>
      <family val="2"/>
      <scheme val="minor"/>
    </font>
    <font>
      <sz val="14"/>
      <name val="Meiryo UI"/>
      <family val="3"/>
      <charset val="128"/>
    </font>
    <font>
      <sz val="10"/>
      <color theme="1"/>
      <name val="Segoe UI"/>
      <family val="2"/>
    </font>
    <font>
      <sz val="20"/>
      <name val="HGPｺﾞｼｯｸM"/>
      <family val="3"/>
      <charset val="128"/>
    </font>
    <font>
      <sz val="11"/>
      <color theme="1"/>
      <name val="Segoe UI"/>
      <family val="2"/>
    </font>
    <font>
      <sz val="11"/>
      <color rgb="FFFF0000"/>
      <name val="HGPｺﾞｼｯｸM"/>
      <family val="3"/>
      <charset val="128"/>
    </font>
    <font>
      <b/>
      <sz val="14"/>
      <color theme="1"/>
      <name val="HGPｺﾞｼｯｸM"/>
      <family val="3"/>
      <charset val="128"/>
    </font>
    <font>
      <b/>
      <sz val="14"/>
      <color theme="0"/>
      <name val="HGPｺﾞｼｯｸM"/>
      <family val="3"/>
      <charset val="128"/>
    </font>
    <font>
      <b/>
      <sz val="11"/>
      <color theme="1"/>
      <name val="HGSｺﾞｼｯｸM"/>
      <family val="3"/>
      <charset val="128"/>
    </font>
    <font>
      <b/>
      <sz val="12"/>
      <name val="HGPｺﾞｼｯｸM"/>
      <family val="3"/>
      <charset val="128"/>
    </font>
    <font>
      <sz val="9"/>
      <color indexed="81"/>
      <name val="MS P ゴシック"/>
      <family val="3"/>
      <charset val="128"/>
    </font>
    <font>
      <b/>
      <sz val="9"/>
      <color indexed="81"/>
      <name val="MS P ゴシック"/>
      <family val="3"/>
      <charset val="128"/>
    </font>
    <font>
      <b/>
      <sz val="14"/>
      <color rgb="FFFF0000"/>
      <name val="游ゴシック"/>
      <family val="3"/>
      <charset val="128"/>
      <scheme val="minor"/>
    </font>
    <font>
      <b/>
      <sz val="11"/>
      <color theme="7"/>
      <name val="游ゴシック"/>
      <family val="3"/>
      <charset val="128"/>
      <scheme val="minor"/>
    </font>
    <font>
      <b/>
      <sz val="11"/>
      <name val="游ゴシック"/>
      <family val="3"/>
      <charset val="128"/>
      <scheme val="minor"/>
    </font>
    <font>
      <b/>
      <sz val="9"/>
      <color rgb="FF7030A0"/>
      <name val="游ゴシック"/>
      <family val="3"/>
      <charset val="128"/>
      <scheme val="minor"/>
    </font>
    <font>
      <b/>
      <sz val="9"/>
      <color theme="7" tint="0.39997558519241921"/>
      <name val="游ゴシック"/>
      <family val="3"/>
      <charset val="128"/>
      <scheme val="minor"/>
    </font>
    <font>
      <b/>
      <sz val="9"/>
      <color rgb="FF00B050"/>
      <name val="游ゴシック"/>
      <family val="3"/>
      <charset val="128"/>
      <scheme val="minor"/>
    </font>
    <font>
      <b/>
      <sz val="9"/>
      <color rgb="FF0070C0"/>
      <name val="游ゴシック"/>
      <family val="3"/>
      <charset val="128"/>
      <scheme val="minor"/>
    </font>
    <font>
      <b/>
      <sz val="11"/>
      <color rgb="FFFF0000"/>
      <name val="游ゴシック"/>
      <family val="3"/>
      <charset val="128"/>
      <scheme val="minor"/>
    </font>
    <font>
      <sz val="11"/>
      <color theme="0" tint="-0.249977111117893"/>
      <name val="HGPｺﾞｼｯｸM"/>
      <family val="3"/>
      <charset val="128"/>
    </font>
    <font>
      <b/>
      <sz val="12"/>
      <color rgb="FFFF0000"/>
      <name val="HGPｺﾞｼｯｸM"/>
      <family val="3"/>
      <charset val="128"/>
    </font>
    <font>
      <b/>
      <sz val="10"/>
      <color rgb="FFFF0000"/>
      <name val="HGPｺﾞｼｯｸM"/>
      <family val="3"/>
      <charset val="128"/>
    </font>
    <font>
      <b/>
      <sz val="11"/>
      <color theme="7" tint="0.39997558519241921"/>
      <name val="游ゴシック"/>
      <family val="3"/>
      <charset val="128"/>
      <scheme val="minor"/>
    </font>
    <font>
      <b/>
      <sz val="9"/>
      <color rgb="FFFF0000"/>
      <name val="HGPｺﾞｼｯｸM"/>
      <family val="3"/>
      <charset val="128"/>
    </font>
    <font>
      <b/>
      <sz val="20"/>
      <name val="HGPｺﾞｼｯｸM"/>
      <family val="3"/>
      <charset val="128"/>
    </font>
    <font>
      <sz val="12"/>
      <color rgb="FFFF0000"/>
      <name val="HGPｺﾞｼｯｸM"/>
      <family val="3"/>
      <charset val="128"/>
    </font>
  </fonts>
  <fills count="31">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n">
        <color auto="1"/>
      </top>
      <bottom/>
      <diagonal/>
    </border>
    <border>
      <left/>
      <right style="thin">
        <color indexed="64"/>
      </right>
      <top style="thick">
        <color indexed="64"/>
      </top>
      <bottom/>
      <diagonal/>
    </border>
    <border>
      <left style="thin">
        <color indexed="64"/>
      </left>
      <right/>
      <top style="thick">
        <color indexed="64"/>
      </top>
      <bottom/>
      <diagonal/>
    </border>
    <border diagonalUp="1">
      <left style="thin">
        <color indexed="64"/>
      </left>
      <right/>
      <top style="thick">
        <color indexed="64"/>
      </top>
      <bottom style="thin">
        <color indexed="64"/>
      </bottom>
      <diagonal style="thin">
        <color indexed="64"/>
      </diagonal>
    </border>
    <border diagonalUp="1">
      <left/>
      <right style="thin">
        <color indexed="64"/>
      </right>
      <top style="thick">
        <color indexed="64"/>
      </top>
      <bottom style="thin">
        <color indexed="64"/>
      </bottom>
      <diagonal style="thin">
        <color indexed="64"/>
      </diagonal>
    </border>
  </borders>
  <cellStyleXfs count="49">
    <xf numFmtId="0" fontId="0" fillId="0" borderId="0">
      <alignment vertical="center"/>
    </xf>
    <xf numFmtId="0" fontId="4" fillId="0" borderId="0">
      <alignment vertical="center"/>
    </xf>
    <xf numFmtId="0" fontId="5" fillId="0" borderId="0"/>
    <xf numFmtId="6" fontId="5" fillId="0" borderId="0" applyFont="0" applyFill="0" applyBorder="0" applyAlignment="0" applyProtection="0">
      <alignment vertical="center"/>
    </xf>
    <xf numFmtId="0" fontId="4" fillId="0" borderId="0">
      <alignment vertical="center"/>
    </xf>
    <xf numFmtId="0" fontId="13" fillId="0" borderId="0"/>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15" fillId="18"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7" fillId="26" borderId="12" applyNumberFormat="0" applyAlignment="0" applyProtection="0">
      <alignment vertical="center"/>
    </xf>
    <xf numFmtId="0" fontId="18" fillId="27" borderId="0" applyNumberFormat="0" applyBorder="0" applyAlignment="0" applyProtection="0">
      <alignment vertical="center"/>
    </xf>
    <xf numFmtId="0" fontId="13" fillId="28" borderId="13" applyNumberFormat="0" applyFont="0" applyAlignment="0" applyProtection="0">
      <alignment vertical="center"/>
    </xf>
    <xf numFmtId="0" fontId="19" fillId="0" borderId="14" applyNumberFormat="0" applyFill="0" applyAlignment="0" applyProtection="0">
      <alignment vertical="center"/>
    </xf>
    <xf numFmtId="0" fontId="20" fillId="9" borderId="0" applyNumberFormat="0" applyBorder="0" applyAlignment="0" applyProtection="0">
      <alignment vertical="center"/>
    </xf>
    <xf numFmtId="0" fontId="21" fillId="29" borderId="15" applyNumberFormat="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29" borderId="20" applyNumberFormat="0" applyAlignment="0" applyProtection="0">
      <alignment vertical="center"/>
    </xf>
    <xf numFmtId="0" fontId="28" fillId="0" borderId="0" applyNumberFormat="0" applyFill="0" applyBorder="0" applyAlignment="0" applyProtection="0">
      <alignment vertical="center"/>
    </xf>
    <xf numFmtId="0" fontId="29" fillId="13" borderId="15" applyNumberFormat="0" applyAlignment="0" applyProtection="0">
      <alignment vertical="center"/>
    </xf>
    <xf numFmtId="0" fontId="13" fillId="0" borderId="0">
      <alignment vertical="center"/>
    </xf>
    <xf numFmtId="0" fontId="13" fillId="0" borderId="0">
      <alignment vertical="center"/>
    </xf>
    <xf numFmtId="0" fontId="30" fillId="10" borderId="0" applyNumberFormat="0" applyBorder="0" applyAlignment="0" applyProtection="0">
      <alignment vertical="center"/>
    </xf>
  </cellStyleXfs>
  <cellXfs count="166">
    <xf numFmtId="0" fontId="0" fillId="0" borderId="0" xfId="0">
      <alignment vertical="center"/>
    </xf>
    <xf numFmtId="0" fontId="10" fillId="7" borderId="11"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12" fillId="5" borderId="1" xfId="2" applyFont="1" applyFill="1" applyBorder="1" applyAlignment="1">
      <alignment horizontal="center" vertical="center" wrapText="1" readingOrder="1"/>
    </xf>
    <xf numFmtId="0" fontId="10" fillId="0" borderId="11" xfId="1" applyFont="1" applyBorder="1" applyAlignment="1">
      <alignment horizontal="lef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1" fillId="0" borderId="0" xfId="0" applyFont="1" applyAlignment="1">
      <alignment horizontal="right" vertical="center"/>
    </xf>
    <xf numFmtId="0" fontId="34" fillId="0" borderId="0" xfId="0" applyFont="1">
      <alignment vertical="center"/>
    </xf>
    <xf numFmtId="0" fontId="32" fillId="0" borderId="0" xfId="0" applyFont="1" applyAlignment="1">
      <alignment horizontal="center" vertical="center"/>
    </xf>
    <xf numFmtId="0" fontId="35" fillId="0" borderId="0" xfId="0" applyFont="1">
      <alignment vertical="center"/>
    </xf>
    <xf numFmtId="0" fontId="11" fillId="3"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37" fillId="0" borderId="0" xfId="2" applyFont="1"/>
    <xf numFmtId="0" fontId="38" fillId="0" borderId="0" xfId="2" applyFont="1"/>
    <xf numFmtId="0" fontId="12" fillId="5" borderId="1"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0" fillId="0" borderId="0" xfId="1" applyFont="1" applyAlignment="1">
      <alignment horizontal="center" vertical="center" wrapText="1"/>
    </xf>
    <xf numFmtId="0" fontId="11" fillId="5" borderId="1" xfId="1" applyFont="1" applyFill="1" applyBorder="1" applyAlignment="1">
      <alignment horizontal="center" vertical="center" wrapText="1"/>
    </xf>
    <xf numFmtId="0" fontId="10" fillId="0" borderId="11" xfId="1" applyFont="1" applyBorder="1" applyAlignment="1">
      <alignment vertical="center" wrapText="1"/>
    </xf>
    <xf numFmtId="0" fontId="10" fillId="0" borderId="0" xfId="1" applyFont="1" applyAlignment="1">
      <alignment vertical="center" wrapText="1"/>
    </xf>
    <xf numFmtId="0" fontId="11" fillId="6" borderId="1"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0" fillId="0" borderId="1" xfId="1" applyFont="1" applyBorder="1" applyAlignment="1">
      <alignment vertical="center" wrapText="1"/>
    </xf>
    <xf numFmtId="0" fontId="10" fillId="0" borderId="1" xfId="1" applyFont="1" applyFill="1" applyBorder="1" applyAlignment="1">
      <alignment horizontal="left" vertical="center" wrapText="1"/>
    </xf>
    <xf numFmtId="0" fontId="11" fillId="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7" borderId="11" xfId="1" applyFont="1" applyFill="1" applyBorder="1" applyAlignment="1">
      <alignment horizontal="left" vertical="center" wrapText="1"/>
    </xf>
    <xf numFmtId="0" fontId="11" fillId="4" borderId="1"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0" fillId="0" borderId="1" xfId="1" applyFont="1" applyBorder="1" applyAlignment="1">
      <alignment horizontal="left" vertical="center" wrapText="1"/>
    </xf>
    <xf numFmtId="0" fontId="41" fillId="0" borderId="1" xfId="1" applyFont="1" applyBorder="1" applyAlignment="1">
      <alignment horizontal="left" vertical="center" wrapText="1"/>
    </xf>
    <xf numFmtId="0" fontId="8" fillId="0" borderId="0" xfId="2" applyFont="1"/>
    <xf numFmtId="0" fontId="9" fillId="0" borderId="0" xfId="2" applyFont="1"/>
    <xf numFmtId="0" fontId="2" fillId="0" borderId="0" xfId="0" applyFont="1" applyFill="1" applyBorder="1" applyAlignment="1">
      <alignment vertical="center" wrapText="1"/>
    </xf>
    <xf numFmtId="0" fontId="0" fillId="0" borderId="0" xfId="0" applyBorder="1">
      <alignment vertical="center"/>
    </xf>
    <xf numFmtId="0" fontId="2" fillId="0" borderId="0" xfId="0" applyFont="1" applyBorder="1">
      <alignment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quotePrefix="1" applyFont="1" applyBorder="1">
      <alignment vertical="center"/>
    </xf>
    <xf numFmtId="0" fontId="42" fillId="0" borderId="0" xfId="0" applyFont="1" applyAlignment="1">
      <alignment vertical="center"/>
    </xf>
    <xf numFmtId="0" fontId="44" fillId="0" borderId="0" xfId="0" applyFont="1" applyAlignment="1">
      <alignment vertical="center"/>
    </xf>
    <xf numFmtId="0" fontId="0" fillId="0" borderId="0" xfId="0" applyBorder="1" applyAlignment="1">
      <alignment vertical="center"/>
    </xf>
    <xf numFmtId="0" fontId="12" fillId="6" borderId="1" xfId="1" applyFont="1" applyFill="1" applyBorder="1" applyAlignment="1">
      <alignment horizontal="center" vertical="center" wrapText="1"/>
    </xf>
    <xf numFmtId="0" fontId="11" fillId="6" borderId="1" xfId="1"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0" fillId="0" borderId="0" xfId="0" applyFill="1" applyBorder="1">
      <alignment vertical="center"/>
    </xf>
    <xf numFmtId="0" fontId="46" fillId="3" borderId="0" xfId="1" applyFont="1" applyFill="1" applyAlignment="1">
      <alignment vertical="center" wrapText="1"/>
    </xf>
    <xf numFmtId="0" fontId="46" fillId="30" borderId="0" xfId="1" applyFont="1" applyFill="1" applyAlignment="1">
      <alignment vertical="center" wrapText="1"/>
    </xf>
    <xf numFmtId="0" fontId="46" fillId="2" borderId="0" xfId="1" applyFont="1" applyFill="1" applyAlignment="1">
      <alignment vertical="center" wrapText="1"/>
    </xf>
    <xf numFmtId="0" fontId="47" fillId="4" borderId="0" xfId="1" applyFont="1" applyFill="1" applyAlignment="1">
      <alignment vertical="center" wrapText="1"/>
    </xf>
    <xf numFmtId="0" fontId="46" fillId="0" borderId="0" xfId="0" applyFont="1">
      <alignment vertical="center"/>
    </xf>
    <xf numFmtId="0" fontId="48" fillId="0" borderId="0" xfId="0" applyFont="1" applyAlignment="1">
      <alignment horizontal="left" vertical="center"/>
    </xf>
    <xf numFmtId="0" fontId="48" fillId="0" borderId="0" xfId="0" applyFont="1" applyAlignment="1">
      <alignment horizontal="right" vertical="center"/>
    </xf>
    <xf numFmtId="0" fontId="0" fillId="0" borderId="0" xfId="0" applyAlignment="1">
      <alignment horizontal="right" vertical="center"/>
    </xf>
    <xf numFmtId="176" fontId="48" fillId="0" borderId="0" xfId="0" applyNumberFormat="1" applyFont="1">
      <alignment vertical="center"/>
    </xf>
    <xf numFmtId="0" fontId="33" fillId="0" borderId="0" xfId="0" applyFont="1" applyBorder="1">
      <alignment vertical="center"/>
    </xf>
    <xf numFmtId="0" fontId="31" fillId="0" borderId="0" xfId="0" applyFont="1" applyAlignment="1" applyProtection="1">
      <alignment horizontal="right" vertical="center"/>
      <protection locked="0"/>
    </xf>
    <xf numFmtId="0" fontId="33" fillId="0" borderId="0" xfId="0" applyFont="1" applyProtection="1">
      <alignment vertical="center"/>
      <protection locked="0"/>
    </xf>
    <xf numFmtId="0" fontId="32" fillId="0" borderId="0" xfId="0" applyFont="1" applyProtection="1">
      <alignment vertical="center"/>
      <protection locked="0"/>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quotePrefix="1" applyFont="1" applyFill="1" applyBorder="1">
      <alignment vertical="center"/>
    </xf>
    <xf numFmtId="0" fontId="31" fillId="0" borderId="0" xfId="0" applyFont="1" applyAlignment="1">
      <alignment horizontal="center" vertical="center"/>
    </xf>
    <xf numFmtId="0" fontId="32" fillId="0" borderId="27" xfId="0" applyFont="1" applyBorder="1" applyAlignment="1">
      <alignment horizontal="center" vertical="center"/>
    </xf>
    <xf numFmtId="0" fontId="52" fillId="0" borderId="0" xfId="0" applyFont="1" applyAlignment="1">
      <alignment horizontal="left" vertical="center"/>
    </xf>
    <xf numFmtId="0" fontId="33" fillId="0" borderId="0" xfId="0" applyFont="1" applyAlignment="1">
      <alignment horizontal="left" vertical="center" wrapText="1" indent="2"/>
    </xf>
    <xf numFmtId="0" fontId="60" fillId="0" borderId="0" xfId="0" applyFont="1">
      <alignment vertical="center"/>
    </xf>
    <xf numFmtId="0" fontId="62" fillId="0" borderId="0" xfId="0" applyFont="1">
      <alignment vertical="center"/>
    </xf>
    <xf numFmtId="0" fontId="35" fillId="0" borderId="0" xfId="0" applyFont="1" applyAlignment="1">
      <alignment vertical="center"/>
    </xf>
    <xf numFmtId="0" fontId="63" fillId="0" borderId="0" xfId="0" applyFont="1">
      <alignment vertical="center"/>
    </xf>
    <xf numFmtId="0" fontId="33" fillId="0" borderId="0" xfId="0" applyFont="1" applyAlignment="1">
      <alignment horizontal="left" vertical="center" wrapText="1"/>
    </xf>
    <xf numFmtId="0" fontId="2" fillId="0" borderId="0" xfId="0" applyFont="1">
      <alignment vertical="center"/>
    </xf>
    <xf numFmtId="0" fontId="33" fillId="0" borderId="0" xfId="0" applyFont="1" applyAlignment="1">
      <alignment vertical="center" wrapText="1"/>
    </xf>
    <xf numFmtId="0" fontId="53" fillId="0" borderId="0" xfId="0" applyFont="1" applyBorder="1">
      <alignment vertical="center"/>
    </xf>
    <xf numFmtId="0" fontId="59" fillId="0" borderId="0" xfId="0" applyFont="1" applyBorder="1">
      <alignment vertical="center"/>
    </xf>
    <xf numFmtId="0" fontId="35" fillId="0" borderId="0" xfId="0" applyFont="1" applyBorder="1" applyAlignment="1">
      <alignment vertical="center"/>
    </xf>
    <xf numFmtId="0" fontId="35" fillId="0" borderId="1" xfId="0" applyFont="1" applyBorder="1" applyAlignment="1">
      <alignment vertical="center" wrapText="1"/>
    </xf>
    <xf numFmtId="0" fontId="35" fillId="0" borderId="6" xfId="0" applyFont="1" applyBorder="1" applyAlignment="1">
      <alignment vertical="center" wrapText="1"/>
    </xf>
    <xf numFmtId="0" fontId="54" fillId="0" borderId="0" xfId="0" applyFont="1" applyBorder="1" applyAlignment="1">
      <alignment horizontal="right" vertical="center"/>
    </xf>
    <xf numFmtId="0" fontId="55" fillId="0" borderId="0" xfId="0" applyFont="1" applyBorder="1" applyAlignment="1">
      <alignment horizontal="center" vertical="center" shrinkToFit="1"/>
    </xf>
    <xf numFmtId="0" fontId="56" fillId="0" borderId="0" xfId="0" applyFont="1" applyBorder="1" applyAlignment="1">
      <alignment horizontal="center" vertical="center" shrinkToFit="1"/>
    </xf>
    <xf numFmtId="0" fontId="57" fillId="0" borderId="0" xfId="0" applyFont="1" applyBorder="1" applyAlignment="1">
      <alignment horizontal="center" vertical="center" shrinkToFit="1"/>
    </xf>
    <xf numFmtId="0" fontId="58" fillId="0" borderId="0" xfId="0" applyFont="1" applyBorder="1" applyAlignment="1">
      <alignment horizontal="center" vertical="center" shrinkToFit="1"/>
    </xf>
    <xf numFmtId="0" fontId="32" fillId="0" borderId="0" xfId="0" applyFont="1" applyBorder="1" applyAlignment="1">
      <alignment horizontal="center" vertical="center"/>
    </xf>
    <xf numFmtId="0" fontId="64" fillId="0" borderId="0" xfId="0" applyFont="1">
      <alignment vertical="center"/>
    </xf>
    <xf numFmtId="0" fontId="49" fillId="0" borderId="22" xfId="0" applyFont="1" applyBorder="1">
      <alignment vertical="center"/>
    </xf>
    <xf numFmtId="0" fontId="31" fillId="0" borderId="22" xfId="0" applyFont="1" applyBorder="1">
      <alignment vertical="center"/>
    </xf>
    <xf numFmtId="0" fontId="66" fillId="0" borderId="22" xfId="0" applyFont="1" applyBorder="1">
      <alignment vertical="center"/>
    </xf>
    <xf numFmtId="0" fontId="31" fillId="0" borderId="31" xfId="0" applyFont="1" applyBorder="1" applyAlignment="1" applyProtection="1">
      <alignment vertical="center"/>
      <protection locked="0"/>
    </xf>
    <xf numFmtId="0" fontId="31" fillId="0" borderId="11" xfId="0" applyFont="1" applyBorder="1" applyAlignment="1" applyProtection="1">
      <alignment vertical="center"/>
      <protection locked="0"/>
    </xf>
    <xf numFmtId="0" fontId="49" fillId="0" borderId="0" xfId="0" applyFont="1">
      <alignment vertical="center"/>
    </xf>
    <xf numFmtId="0" fontId="55" fillId="0" borderId="0" xfId="0" applyFont="1" applyBorder="1" applyAlignment="1">
      <alignment horizontal="center" vertical="center" shrinkToFit="1"/>
    </xf>
    <xf numFmtId="0" fontId="56" fillId="0" borderId="0" xfId="0" applyFont="1" applyBorder="1" applyAlignment="1">
      <alignment horizontal="center" vertical="center" shrinkToFit="1"/>
    </xf>
    <xf numFmtId="0" fontId="57" fillId="0" borderId="0" xfId="0" applyFont="1" applyBorder="1" applyAlignment="1">
      <alignment horizontal="center" vertical="center" shrinkToFit="1"/>
    </xf>
    <xf numFmtId="0" fontId="58" fillId="0" borderId="0" xfId="0" applyFont="1" applyBorder="1" applyAlignment="1">
      <alignment horizontal="center" vertical="center" shrinkToFit="1"/>
    </xf>
    <xf numFmtId="0" fontId="54" fillId="0" borderId="0" xfId="0" applyFont="1" applyBorder="1" applyAlignment="1">
      <alignment horizontal="right" vertical="center"/>
    </xf>
    <xf numFmtId="0" fontId="31" fillId="0" borderId="4" xfId="0" applyFont="1" applyBorder="1" applyAlignment="1">
      <alignment horizontal="left" vertical="center"/>
    </xf>
    <xf numFmtId="0" fontId="31" fillId="0" borderId="1" xfId="0" applyFont="1" applyBorder="1" applyAlignment="1">
      <alignment horizontal="left" vertical="center"/>
    </xf>
    <xf numFmtId="0" fontId="31" fillId="0" borderId="2" xfId="0" applyFont="1" applyBorder="1" applyAlignment="1" applyProtection="1">
      <alignment horizontal="left" vertical="center" shrinkToFit="1"/>
      <protection locked="0"/>
    </xf>
    <xf numFmtId="0" fontId="31" fillId="0" borderId="4" xfId="0" applyFont="1" applyBorder="1" applyAlignment="1" applyProtection="1">
      <alignment horizontal="left" vertical="center" shrinkToFit="1"/>
      <protection locked="0"/>
    </xf>
    <xf numFmtId="0" fontId="31" fillId="0" borderId="2" xfId="0" applyFont="1" applyBorder="1" applyAlignment="1" applyProtection="1">
      <alignment horizontal="left" vertical="center"/>
      <protection locked="0"/>
    </xf>
    <xf numFmtId="0" fontId="31" fillId="0" borderId="26" xfId="0" applyFont="1" applyBorder="1" applyAlignment="1" applyProtection="1">
      <alignment horizontal="left" vertical="center"/>
      <protection locked="0"/>
    </xf>
    <xf numFmtId="0" fontId="31" fillId="0" borderId="3" xfId="0" applyFont="1" applyBorder="1" applyAlignment="1" applyProtection="1">
      <alignment horizontal="left" vertical="center" shrinkToFit="1"/>
      <protection locked="0"/>
    </xf>
    <xf numFmtId="0" fontId="31" fillId="0" borderId="26" xfId="0" applyFont="1" applyBorder="1" applyAlignment="1" applyProtection="1">
      <alignment horizontal="left" vertical="center" shrinkToFit="1"/>
      <protection locked="0"/>
    </xf>
    <xf numFmtId="0" fontId="31" fillId="0" borderId="32" xfId="0" applyFont="1" applyBorder="1" applyAlignment="1">
      <alignment horizontal="left" vertical="center"/>
    </xf>
    <xf numFmtId="0" fontId="31" fillId="0" borderId="31" xfId="0" applyFont="1" applyBorder="1" applyAlignment="1">
      <alignment horizontal="left" vertical="center"/>
    </xf>
    <xf numFmtId="0" fontId="31" fillId="0" borderId="29" xfId="0" applyFont="1" applyBorder="1" applyAlignment="1" applyProtection="1">
      <alignment horizontal="left" vertical="center"/>
      <protection locked="0"/>
    </xf>
    <xf numFmtId="0" fontId="31" fillId="0" borderId="28" xfId="0" applyFont="1" applyBorder="1" applyAlignment="1" applyProtection="1">
      <alignment horizontal="left" vertical="center"/>
      <protection locked="0"/>
    </xf>
    <xf numFmtId="0" fontId="31" fillId="0" borderId="30" xfId="0" applyFont="1" applyBorder="1" applyAlignment="1" applyProtection="1">
      <alignment horizontal="left" vertical="center"/>
      <protection locked="0"/>
    </xf>
    <xf numFmtId="0" fontId="31" fillId="0" borderId="41" xfId="0" applyFont="1" applyBorder="1" applyAlignment="1" applyProtection="1">
      <alignment horizontal="center" vertical="center" wrapText="1"/>
      <protection locked="0"/>
    </xf>
    <xf numFmtId="0" fontId="31" fillId="0" borderId="42" xfId="0" applyFont="1" applyBorder="1" applyAlignment="1" applyProtection="1">
      <alignment horizontal="center" vertical="center" wrapText="1"/>
      <protection locked="0"/>
    </xf>
    <xf numFmtId="0" fontId="31" fillId="0" borderId="37" xfId="0" applyFont="1" applyBorder="1" applyAlignment="1" applyProtection="1">
      <alignment horizontal="left" vertical="center"/>
      <protection locked="0"/>
    </xf>
    <xf numFmtId="0" fontId="31" fillId="0" borderId="36" xfId="0" applyFont="1" applyBorder="1" applyAlignment="1" applyProtection="1">
      <alignment horizontal="left" vertical="center"/>
      <protection locked="0"/>
    </xf>
    <xf numFmtId="0" fontId="31" fillId="0" borderId="40" xfId="0" applyFont="1" applyBorder="1" applyAlignment="1">
      <alignment vertical="center" wrapText="1"/>
    </xf>
    <xf numFmtId="0" fontId="31" fillId="0" borderId="39"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31" fillId="0" borderId="2" xfId="0"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4" xfId="0" applyFont="1" applyBorder="1" applyAlignment="1" applyProtection="1">
      <alignment horizontal="left" vertical="center"/>
      <protection locked="0"/>
    </xf>
    <xf numFmtId="0" fontId="65" fillId="0" borderId="0" xfId="0" applyFont="1" applyAlignment="1">
      <alignment horizontal="center" vertical="center"/>
    </xf>
    <xf numFmtId="0" fontId="31" fillId="0" borderId="6" xfId="0" applyFont="1" applyBorder="1" applyAlignment="1">
      <alignment horizontal="left" vertical="center" wrapText="1"/>
    </xf>
    <xf numFmtId="0" fontId="31" fillId="0" borderId="21" xfId="0" applyFont="1" applyBorder="1" applyAlignment="1">
      <alignment horizontal="left" vertical="center"/>
    </xf>
    <xf numFmtId="177" fontId="31" fillId="0" borderId="23" xfId="0" applyNumberFormat="1" applyFont="1" applyBorder="1" applyAlignment="1" applyProtection="1">
      <alignment horizontal="left" vertical="center" wrapText="1"/>
      <protection locked="0"/>
    </xf>
    <xf numFmtId="177" fontId="31" fillId="0" borderId="23" xfId="0" applyNumberFormat="1" applyFont="1" applyBorder="1" applyAlignment="1" applyProtection="1">
      <alignment horizontal="left" vertical="center"/>
      <protection locked="0"/>
    </xf>
    <xf numFmtId="177" fontId="31" fillId="0" borderId="24" xfId="0" applyNumberFormat="1" applyFont="1" applyBorder="1" applyAlignment="1" applyProtection="1">
      <alignment horizontal="left" vertical="center"/>
      <protection locked="0"/>
    </xf>
    <xf numFmtId="0" fontId="31" fillId="0" borderId="8" xfId="0" applyFont="1" applyBorder="1" applyAlignment="1">
      <alignment horizontal="left" vertical="center" wrapText="1"/>
    </xf>
    <xf numFmtId="0" fontId="31" fillId="0" borderId="11" xfId="0" applyFont="1" applyBorder="1" applyAlignment="1">
      <alignment horizontal="left" vertical="center"/>
    </xf>
    <xf numFmtId="0" fontId="31" fillId="0" borderId="11" xfId="0" applyFont="1" applyBorder="1" applyAlignment="1" applyProtection="1">
      <alignment horizontal="left" vertical="center" wrapText="1"/>
      <protection locked="0"/>
    </xf>
    <xf numFmtId="0" fontId="31" fillId="0" borderId="11" xfId="0" applyFont="1" applyBorder="1" applyAlignment="1" applyProtection="1">
      <alignment horizontal="left" vertical="center"/>
      <protection locked="0"/>
    </xf>
    <xf numFmtId="0" fontId="31" fillId="0" borderId="25" xfId="0" applyFont="1" applyBorder="1" applyAlignment="1" applyProtection="1">
      <alignment horizontal="left" vertical="center"/>
      <protection locked="0"/>
    </xf>
    <xf numFmtId="0" fontId="35" fillId="0" borderId="1" xfId="0" applyFont="1" applyBorder="1" applyAlignment="1">
      <alignment horizontal="center" vertical="center" wrapText="1"/>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4" xfId="0" applyFont="1" applyBorder="1" applyAlignment="1" applyProtection="1">
      <alignment horizontal="left" vertical="top" wrapText="1"/>
      <protection locked="0"/>
    </xf>
    <xf numFmtId="0" fontId="31" fillId="0" borderId="7"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1" xfId="0" applyFont="1" applyBorder="1" applyAlignment="1" applyProtection="1">
      <alignment horizontal="left" vertical="center"/>
      <protection locked="0"/>
    </xf>
    <xf numFmtId="0" fontId="31" fillId="0" borderId="10" xfId="0" applyFont="1" applyBorder="1" applyAlignment="1">
      <alignment horizontal="left" vertical="center"/>
    </xf>
    <xf numFmtId="0" fontId="31" fillId="0" borderId="10" xfId="0" applyFont="1" applyBorder="1" applyAlignment="1" applyProtection="1">
      <alignment horizontal="left" vertical="center"/>
      <protection locked="0"/>
    </xf>
    <xf numFmtId="0" fontId="31" fillId="0" borderId="33" xfId="0" applyFont="1" applyBorder="1" applyAlignment="1">
      <alignment horizontal="left" vertical="center"/>
    </xf>
    <xf numFmtId="0" fontId="31" fillId="0" borderId="34" xfId="0" applyFont="1" applyBorder="1" applyAlignment="1">
      <alignment horizontal="left" vertical="center"/>
    </xf>
    <xf numFmtId="0" fontId="31" fillId="0" borderId="34" xfId="0" applyFont="1" applyBorder="1" applyAlignment="1" applyProtection="1">
      <alignment horizontal="left" vertical="center"/>
      <protection locked="0"/>
    </xf>
    <xf numFmtId="0" fontId="31" fillId="0" borderId="35" xfId="0" applyFont="1" applyBorder="1" applyAlignment="1" applyProtection="1">
      <alignment horizontal="left" vertical="center"/>
      <protection locked="0"/>
    </xf>
    <xf numFmtId="0" fontId="35" fillId="0" borderId="0" xfId="0" applyFont="1" applyAlignment="1">
      <alignment horizontal="left" vertical="center" wrapText="1" indent="2"/>
    </xf>
    <xf numFmtId="0" fontId="31" fillId="0" borderId="38" xfId="0" applyFont="1" applyBorder="1" applyAlignment="1" applyProtection="1">
      <alignment horizontal="left" vertical="top" wrapText="1"/>
      <protection locked="0"/>
    </xf>
    <xf numFmtId="0" fontId="43" fillId="0" borderId="0" xfId="2" applyFont="1" applyAlignment="1">
      <alignment horizontal="center" vertical="center"/>
    </xf>
    <xf numFmtId="0" fontId="11" fillId="4" borderId="1" xfId="1" applyFont="1" applyFill="1" applyBorder="1" applyAlignment="1">
      <alignment horizontal="center" vertical="center" wrapText="1"/>
    </xf>
    <xf numFmtId="0" fontId="37" fillId="0" borderId="1" xfId="2" applyFont="1" applyBorder="1" applyAlignment="1">
      <alignment horizontal="center" vertical="center" wrapText="1"/>
    </xf>
    <xf numFmtId="0" fontId="12" fillId="4" borderId="1" xfId="1" applyFont="1" applyFill="1" applyBorder="1" applyAlignment="1">
      <alignment horizontal="center" vertical="center" wrapText="1"/>
    </xf>
    <xf numFmtId="0" fontId="40" fillId="0" borderId="1" xfId="2" applyFont="1" applyBorder="1" applyAlignment="1">
      <alignment horizontal="center" vertical="center" wrapText="1"/>
    </xf>
    <xf numFmtId="0" fontId="11" fillId="6" borderId="10" xfId="1" applyFont="1" applyFill="1" applyBorder="1" applyAlignment="1">
      <alignment horizontal="center" vertical="center" wrapText="1"/>
    </xf>
    <xf numFmtId="0" fontId="37" fillId="0" borderId="11" xfId="2" applyFont="1" applyBorder="1" applyAlignment="1">
      <alignment horizontal="center" vertical="center" wrapText="1"/>
    </xf>
    <xf numFmtId="0" fontId="12" fillId="6"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0" borderId="1" xfId="2" applyFont="1" applyBorder="1" applyAlignment="1">
      <alignment horizontal="center" vertical="center" wrapText="1"/>
    </xf>
    <xf numFmtId="0" fontId="12" fillId="3" borderId="1" xfId="1" applyFont="1" applyFill="1" applyBorder="1" applyAlignment="1">
      <alignment horizontal="center" vertical="center" wrapText="1"/>
    </xf>
    <xf numFmtId="0" fontId="12" fillId="0" borderId="1" xfId="2" applyFont="1" applyBorder="1" applyAlignment="1">
      <alignment horizontal="center" vertical="center" wrapText="1"/>
    </xf>
    <xf numFmtId="0" fontId="39" fillId="5" borderId="2" xfId="1" applyFont="1" applyFill="1" applyBorder="1" applyAlignment="1">
      <alignment horizontal="center" vertical="center" wrapText="1"/>
    </xf>
    <xf numFmtId="0" fontId="39" fillId="5" borderId="3" xfId="1" applyFont="1" applyFill="1" applyBorder="1" applyAlignment="1">
      <alignment horizontal="center" vertical="center" wrapText="1"/>
    </xf>
    <xf numFmtId="0" fontId="39" fillId="5" borderId="4" xfId="1" applyFont="1" applyFill="1" applyBorder="1" applyAlignment="1">
      <alignment horizontal="center" vertical="center" wrapText="1"/>
    </xf>
    <xf numFmtId="0" fontId="11" fillId="6" borderId="1" xfId="1" applyFont="1" applyFill="1" applyBorder="1" applyAlignment="1">
      <alignment horizontal="center" vertical="center" wrapText="1"/>
    </xf>
  </cellXfs>
  <cellStyles count="4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通貨 2" xfId="3"/>
    <cellStyle name="入力 2" xfId="45"/>
    <cellStyle name="標準" xfId="0" builtinId="0"/>
    <cellStyle name="標準 2" xfId="2"/>
    <cellStyle name="標準 2 2" xfId="46"/>
    <cellStyle name="標準 3" xfId="47"/>
    <cellStyle name="標準 4" xfId="5"/>
    <cellStyle name="標準 9 2" xfId="1"/>
    <cellStyle name="標準 9 2 5" xfId="4"/>
    <cellStyle name="良い 2" xfId="48"/>
  </cellStyles>
  <dxfs count="2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99FF"/>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J$36" lockText="1" noThreeD="1"/>
</file>

<file path=xl/ctrlProps/ctrlProp10.xml><?xml version="1.0" encoding="utf-8"?>
<formControlPr xmlns="http://schemas.microsoft.com/office/spreadsheetml/2009/9/main" objectType="CheckBox" fmlaLink="$J$37" lockText="1" noThreeD="1"/>
</file>

<file path=xl/ctrlProps/ctrlProp2.xml><?xml version="1.0" encoding="utf-8"?>
<formControlPr xmlns="http://schemas.microsoft.com/office/spreadsheetml/2009/9/main" objectType="CheckBox" fmlaLink="$J$39" lockText="1" noThreeD="1"/>
</file>

<file path=xl/ctrlProps/ctrlProp3.xml><?xml version="1.0" encoding="utf-8"?>
<formControlPr xmlns="http://schemas.microsoft.com/office/spreadsheetml/2009/9/main" objectType="CheckBox" fmlaLink="$J$31" lockText="1" noThreeD="1"/>
</file>

<file path=xl/ctrlProps/ctrlProp4.xml><?xml version="1.0" encoding="utf-8"?>
<formControlPr xmlns="http://schemas.microsoft.com/office/spreadsheetml/2009/9/main" objectType="CheckBox" fmlaLink="$J$32" lockText="1" noThreeD="1"/>
</file>

<file path=xl/ctrlProps/ctrlProp5.xml><?xml version="1.0" encoding="utf-8"?>
<formControlPr xmlns="http://schemas.microsoft.com/office/spreadsheetml/2009/9/main" objectType="CheckBox" fmlaLink="$J$33" lockText="1" noThreeD="1"/>
</file>

<file path=xl/ctrlProps/ctrlProp6.xml><?xml version="1.0" encoding="utf-8"?>
<formControlPr xmlns="http://schemas.microsoft.com/office/spreadsheetml/2009/9/main" objectType="CheckBox" fmlaLink="$J$34" lockText="1" noThreeD="1"/>
</file>

<file path=xl/ctrlProps/ctrlProp7.xml><?xml version="1.0" encoding="utf-8"?>
<formControlPr xmlns="http://schemas.microsoft.com/office/spreadsheetml/2009/9/main" objectType="CheckBox" fmlaLink="$J$30" lockText="1" noThreeD="1"/>
</file>

<file path=xl/ctrlProps/ctrlProp8.xml><?xml version="1.0" encoding="utf-8"?>
<formControlPr xmlns="http://schemas.microsoft.com/office/spreadsheetml/2009/9/main" objectType="CheckBox" fmlaLink="$J$35" lockText="1" noThreeD="1"/>
</file>

<file path=xl/ctrlProps/ctrlProp9.xml><?xml version="1.0" encoding="utf-8"?>
<formControlPr xmlns="http://schemas.microsoft.com/office/spreadsheetml/2009/9/main" objectType="Radio" firstButton="1" fmlaLink="#REF!"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35</xdr:row>
          <xdr:rowOff>76200</xdr:rowOff>
        </xdr:from>
        <xdr:to>
          <xdr:col>2</xdr:col>
          <xdr:colOff>190500</xdr:colOff>
          <xdr:row>35</xdr:row>
          <xdr:rowOff>266700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37</xdr:row>
          <xdr:rowOff>123825</xdr:rowOff>
        </xdr:from>
        <xdr:to>
          <xdr:col>3</xdr:col>
          <xdr:colOff>28575</xdr:colOff>
          <xdr:row>39</xdr:row>
          <xdr:rowOff>19050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30</xdr:row>
          <xdr:rowOff>0</xdr:rowOff>
        </xdr:from>
        <xdr:to>
          <xdr:col>2</xdr:col>
          <xdr:colOff>161925</xdr:colOff>
          <xdr:row>30</xdr:row>
          <xdr:rowOff>257175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30</xdr:row>
          <xdr:rowOff>352425</xdr:rowOff>
        </xdr:from>
        <xdr:to>
          <xdr:col>2</xdr:col>
          <xdr:colOff>180975</xdr:colOff>
          <xdr:row>32</xdr:row>
          <xdr:rowOff>19050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32</xdr:row>
          <xdr:rowOff>28575</xdr:rowOff>
        </xdr:from>
        <xdr:to>
          <xdr:col>2</xdr:col>
          <xdr:colOff>219075</xdr:colOff>
          <xdr:row>33</xdr:row>
          <xdr:rowOff>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33</xdr:row>
          <xdr:rowOff>0</xdr:rowOff>
        </xdr:from>
        <xdr:to>
          <xdr:col>2</xdr:col>
          <xdr:colOff>238125</xdr:colOff>
          <xdr:row>33</xdr:row>
          <xdr:rowOff>247650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29</xdr:row>
          <xdr:rowOff>28575</xdr:rowOff>
        </xdr:from>
        <xdr:to>
          <xdr:col>2</xdr:col>
          <xdr:colOff>200025</xdr:colOff>
          <xdr:row>29</xdr:row>
          <xdr:rowOff>247650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33</xdr:row>
          <xdr:rowOff>428625</xdr:rowOff>
        </xdr:from>
        <xdr:to>
          <xdr:col>2</xdr:col>
          <xdr:colOff>238125</xdr:colOff>
          <xdr:row>35</xdr:row>
          <xdr:rowOff>57150</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533400</xdr:colOff>
          <xdr:row>7</xdr:row>
          <xdr:rowOff>0</xdr:rowOff>
        </xdr:from>
        <xdr:to>
          <xdr:col>32</xdr:col>
          <xdr:colOff>171450</xdr:colOff>
          <xdr:row>8</xdr:row>
          <xdr:rowOff>0</xdr:rowOff>
        </xdr:to>
        <xdr:sp macro="" textlink="">
          <xdr:nvSpPr>
            <xdr:cNvPr id="32795" name="Option Button 27" hidden="1">
              <a:extLst>
                <a:ext uri="{63B3BB69-23CF-44E3-9099-C40C66FF867C}">
                  <a14:compatExt spid="_x0000_s3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36</xdr:row>
          <xdr:rowOff>9525</xdr:rowOff>
        </xdr:from>
        <xdr:to>
          <xdr:col>2</xdr:col>
          <xdr:colOff>152400</xdr:colOff>
          <xdr:row>36</xdr:row>
          <xdr:rowOff>209550</xdr:rowOff>
        </xdr:to>
        <xdr:sp macro="" textlink="">
          <xdr:nvSpPr>
            <xdr:cNvPr id="32808" name="Check Box 40" hidden="1">
              <a:extLst>
                <a:ext uri="{63B3BB69-23CF-44E3-9099-C40C66FF867C}">
                  <a14:compatExt spid="_x0000_s32808"/>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492529</xdr:colOff>
      <xdr:row>36</xdr:row>
      <xdr:rowOff>297376</xdr:rowOff>
    </xdr:from>
    <xdr:to>
      <xdr:col>1</xdr:col>
      <xdr:colOff>852529</xdr:colOff>
      <xdr:row>36</xdr:row>
      <xdr:rowOff>657376</xdr:rowOff>
    </xdr:to>
    <xdr:pic>
      <xdr:nvPicPr>
        <xdr:cNvPr id="50" name="図 49">
          <a:extLst>
            <a:ext uri="{FF2B5EF4-FFF2-40B4-BE49-F238E27FC236}">
              <a16:creationId xmlns:a16="http://schemas.microsoft.com/office/drawing/2014/main" id="{00000000-0008-0000-06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669" y="31501276"/>
          <a:ext cx="360000" cy="360000"/>
        </a:xfrm>
        <a:prstGeom prst="rect">
          <a:avLst/>
        </a:prstGeom>
      </xdr:spPr>
    </xdr:pic>
    <xdr:clientData/>
  </xdr:twoCellAnchor>
  <xdr:twoCellAnchor>
    <xdr:from>
      <xdr:col>1</xdr:col>
      <xdr:colOff>418185</xdr:colOff>
      <xdr:row>4</xdr:row>
      <xdr:rowOff>195153</xdr:rowOff>
    </xdr:from>
    <xdr:to>
      <xdr:col>1</xdr:col>
      <xdr:colOff>958185</xdr:colOff>
      <xdr:row>4</xdr:row>
      <xdr:rowOff>735153</xdr:rowOff>
    </xdr:to>
    <xdr:pic>
      <xdr:nvPicPr>
        <xdr:cNvPr id="2" name="図 1" descr="挿絵, 記号 が含まれている画像&#10;&#10;自動的に生成された説明">
          <a:extLst>
            <a:ext uri="{FF2B5EF4-FFF2-40B4-BE49-F238E27FC236}">
              <a16:creationId xmlns:a16="http://schemas.microsoft.com/office/drawing/2014/main" id="{00000000-0008-0000-0600-000002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2585" y="1010493"/>
          <a:ext cx="540000" cy="540000"/>
        </a:xfrm>
        <a:prstGeom prst="rect">
          <a:avLst/>
        </a:prstGeom>
      </xdr:spPr>
    </xdr:pic>
    <xdr:clientData/>
  </xdr:twoCellAnchor>
  <xdr:twoCellAnchor>
    <xdr:from>
      <xdr:col>1</xdr:col>
      <xdr:colOff>714509</xdr:colOff>
      <xdr:row>5</xdr:row>
      <xdr:rowOff>195153</xdr:rowOff>
    </xdr:from>
    <xdr:to>
      <xdr:col>1</xdr:col>
      <xdr:colOff>1254509</xdr:colOff>
      <xdr:row>5</xdr:row>
      <xdr:rowOff>735153</xdr:rowOff>
    </xdr:to>
    <xdr:pic>
      <xdr:nvPicPr>
        <xdr:cNvPr id="3" name="図 2" descr="挿絵, 記号 が含まれている画像&#10;&#10;自動的に生成された説明">
          <a:extLst>
            <a:ext uri="{FF2B5EF4-FFF2-40B4-BE49-F238E27FC236}">
              <a16:creationId xmlns:a16="http://schemas.microsoft.com/office/drawing/2014/main" id="{00000000-0008-0000-0600-00000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6422" y="2359675"/>
          <a:ext cx="540000" cy="540000"/>
        </a:xfrm>
        <a:prstGeom prst="rect">
          <a:avLst/>
        </a:prstGeom>
      </xdr:spPr>
    </xdr:pic>
    <xdr:clientData/>
  </xdr:twoCellAnchor>
  <xdr:twoCellAnchor>
    <xdr:from>
      <xdr:col>1</xdr:col>
      <xdr:colOff>92930</xdr:colOff>
      <xdr:row>5</xdr:row>
      <xdr:rowOff>195153</xdr:rowOff>
    </xdr:from>
    <xdr:to>
      <xdr:col>1</xdr:col>
      <xdr:colOff>632930</xdr:colOff>
      <xdr:row>5</xdr:row>
      <xdr:rowOff>735153</xdr:rowOff>
    </xdr:to>
    <xdr:pic>
      <xdr:nvPicPr>
        <xdr:cNvPr id="4" name="図 3" descr="挿絵, 記号 が含まれている画像&#10;&#10;自動的に生成された説明">
          <a:extLst>
            <a:ext uri="{FF2B5EF4-FFF2-40B4-BE49-F238E27FC236}">
              <a16:creationId xmlns:a16="http://schemas.microsoft.com/office/drawing/2014/main" id="{00000000-0008-0000-0600-000004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4070" y="2343993"/>
          <a:ext cx="540000" cy="540000"/>
        </a:xfrm>
        <a:prstGeom prst="rect">
          <a:avLst/>
        </a:prstGeom>
      </xdr:spPr>
    </xdr:pic>
    <xdr:clientData/>
  </xdr:twoCellAnchor>
  <xdr:twoCellAnchor>
    <xdr:from>
      <xdr:col>1</xdr:col>
      <xdr:colOff>92930</xdr:colOff>
      <xdr:row>8</xdr:row>
      <xdr:rowOff>195153</xdr:rowOff>
    </xdr:from>
    <xdr:to>
      <xdr:col>1</xdr:col>
      <xdr:colOff>632930</xdr:colOff>
      <xdr:row>8</xdr:row>
      <xdr:rowOff>735153</xdr:rowOff>
    </xdr:to>
    <xdr:pic>
      <xdr:nvPicPr>
        <xdr:cNvPr id="5" name="図 4" descr="挿絵, 記号 が含まれている画像&#10;&#10;自動的に生成された説明">
          <a:extLst>
            <a:ext uri="{FF2B5EF4-FFF2-40B4-BE49-F238E27FC236}">
              <a16:creationId xmlns:a16="http://schemas.microsoft.com/office/drawing/2014/main" id="{00000000-0008-0000-0600-000005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4843" y="4237066"/>
          <a:ext cx="540000" cy="540000"/>
        </a:xfrm>
        <a:prstGeom prst="rect">
          <a:avLst/>
        </a:prstGeom>
      </xdr:spPr>
    </xdr:pic>
    <xdr:clientData/>
  </xdr:twoCellAnchor>
  <xdr:twoCellAnchor>
    <xdr:from>
      <xdr:col>1</xdr:col>
      <xdr:colOff>708936</xdr:colOff>
      <xdr:row>12</xdr:row>
      <xdr:rowOff>195153</xdr:rowOff>
    </xdr:from>
    <xdr:to>
      <xdr:col>1</xdr:col>
      <xdr:colOff>1248936</xdr:colOff>
      <xdr:row>12</xdr:row>
      <xdr:rowOff>735153</xdr:rowOff>
    </xdr:to>
    <xdr:pic>
      <xdr:nvPicPr>
        <xdr:cNvPr id="8" name="図 7" descr="挿絵 が含まれている画像&#10;&#10;自動的に生成された説明">
          <a:extLst>
            <a:ext uri="{FF2B5EF4-FFF2-40B4-BE49-F238E27FC236}">
              <a16:creationId xmlns:a16="http://schemas.microsoft.com/office/drawing/2014/main" id="{00000000-0008-0000-0600-000008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10849" y="7991849"/>
          <a:ext cx="540000" cy="540000"/>
        </a:xfrm>
        <a:prstGeom prst="rect">
          <a:avLst/>
        </a:prstGeom>
      </xdr:spPr>
    </xdr:pic>
    <xdr:clientData/>
  </xdr:twoCellAnchor>
  <xdr:twoCellAnchor>
    <xdr:from>
      <xdr:col>1</xdr:col>
      <xdr:colOff>714509</xdr:colOff>
      <xdr:row>17</xdr:row>
      <xdr:rowOff>195153</xdr:rowOff>
    </xdr:from>
    <xdr:to>
      <xdr:col>1</xdr:col>
      <xdr:colOff>1254509</xdr:colOff>
      <xdr:row>17</xdr:row>
      <xdr:rowOff>735153</xdr:rowOff>
    </xdr:to>
    <xdr:pic>
      <xdr:nvPicPr>
        <xdr:cNvPr id="13" name="図 12" descr="挿絵, 記号 が含まれている画像&#10;&#10;自動的に生成された説明">
          <a:extLst>
            <a:ext uri="{FF2B5EF4-FFF2-40B4-BE49-F238E27FC236}">
              <a16:creationId xmlns:a16="http://schemas.microsoft.com/office/drawing/2014/main" id="{00000000-0008-0000-0600-00000D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8909" y="11320353"/>
          <a:ext cx="540000" cy="540000"/>
        </a:xfrm>
        <a:prstGeom prst="rect">
          <a:avLst/>
        </a:prstGeom>
      </xdr:spPr>
    </xdr:pic>
    <xdr:clientData/>
  </xdr:twoCellAnchor>
  <xdr:twoCellAnchor>
    <xdr:from>
      <xdr:col>1</xdr:col>
      <xdr:colOff>92930</xdr:colOff>
      <xdr:row>17</xdr:row>
      <xdr:rowOff>195153</xdr:rowOff>
    </xdr:from>
    <xdr:to>
      <xdr:col>1</xdr:col>
      <xdr:colOff>632930</xdr:colOff>
      <xdr:row>17</xdr:row>
      <xdr:rowOff>735153</xdr:rowOff>
    </xdr:to>
    <xdr:pic>
      <xdr:nvPicPr>
        <xdr:cNvPr id="14" name="図 13" descr="挿絵 が含まれている画像&#10;&#10;自動的に生成された説明">
          <a:extLst>
            <a:ext uri="{FF2B5EF4-FFF2-40B4-BE49-F238E27FC236}">
              <a16:creationId xmlns:a16="http://schemas.microsoft.com/office/drawing/2014/main" id="{00000000-0008-0000-0600-00000E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7330" y="11320353"/>
          <a:ext cx="540000" cy="540000"/>
        </a:xfrm>
        <a:prstGeom prst="rect">
          <a:avLst/>
        </a:prstGeom>
      </xdr:spPr>
    </xdr:pic>
    <xdr:clientData/>
  </xdr:twoCellAnchor>
  <xdr:twoCellAnchor>
    <xdr:from>
      <xdr:col>1</xdr:col>
      <xdr:colOff>92930</xdr:colOff>
      <xdr:row>16</xdr:row>
      <xdr:rowOff>195153</xdr:rowOff>
    </xdr:from>
    <xdr:to>
      <xdr:col>1</xdr:col>
      <xdr:colOff>632930</xdr:colOff>
      <xdr:row>16</xdr:row>
      <xdr:rowOff>735153</xdr:rowOff>
    </xdr:to>
    <xdr:pic>
      <xdr:nvPicPr>
        <xdr:cNvPr id="15" name="図 14" descr="挿絵, 記号 が含まれている画像&#10;&#10;自動的に生成された説明">
          <a:extLst>
            <a:ext uri="{FF2B5EF4-FFF2-40B4-BE49-F238E27FC236}">
              <a16:creationId xmlns:a16="http://schemas.microsoft.com/office/drawing/2014/main" id="{00000000-0008-0000-0600-00000F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30" y="10383093"/>
          <a:ext cx="540000" cy="540000"/>
        </a:xfrm>
        <a:prstGeom prst="rect">
          <a:avLst/>
        </a:prstGeom>
      </xdr:spPr>
    </xdr:pic>
    <xdr:clientData/>
  </xdr:twoCellAnchor>
  <xdr:twoCellAnchor>
    <xdr:from>
      <xdr:col>1</xdr:col>
      <xdr:colOff>418185</xdr:colOff>
      <xdr:row>15</xdr:row>
      <xdr:rowOff>203422</xdr:rowOff>
    </xdr:from>
    <xdr:to>
      <xdr:col>1</xdr:col>
      <xdr:colOff>958185</xdr:colOff>
      <xdr:row>15</xdr:row>
      <xdr:rowOff>743422</xdr:rowOff>
    </xdr:to>
    <xdr:pic>
      <xdr:nvPicPr>
        <xdr:cNvPr id="16" name="図 15" descr="挿絵, 記号 が含まれている画像&#10;&#10;自動的に生成された説明">
          <a:extLst>
            <a:ext uri="{FF2B5EF4-FFF2-40B4-BE49-F238E27FC236}">
              <a16:creationId xmlns:a16="http://schemas.microsoft.com/office/drawing/2014/main" id="{00000000-0008-0000-0600-00001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2585" y="9454102"/>
          <a:ext cx="540000" cy="540000"/>
        </a:xfrm>
        <a:prstGeom prst="rect">
          <a:avLst/>
        </a:prstGeom>
      </xdr:spPr>
    </xdr:pic>
    <xdr:clientData/>
  </xdr:twoCellAnchor>
  <xdr:twoCellAnchor>
    <xdr:from>
      <xdr:col>1</xdr:col>
      <xdr:colOff>714509</xdr:colOff>
      <xdr:row>19</xdr:row>
      <xdr:rowOff>195153</xdr:rowOff>
    </xdr:from>
    <xdr:to>
      <xdr:col>1</xdr:col>
      <xdr:colOff>1254509</xdr:colOff>
      <xdr:row>19</xdr:row>
      <xdr:rowOff>735153</xdr:rowOff>
    </xdr:to>
    <xdr:pic>
      <xdr:nvPicPr>
        <xdr:cNvPr id="17" name="図 16" descr="挿絵, 記号 が含まれている画像&#10;&#10;自動的に生成された説明">
          <a:extLst>
            <a:ext uri="{FF2B5EF4-FFF2-40B4-BE49-F238E27FC236}">
              <a16:creationId xmlns:a16="http://schemas.microsoft.com/office/drawing/2014/main" id="{00000000-0008-0000-0600-000011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8909" y="12257613"/>
          <a:ext cx="540000" cy="540000"/>
        </a:xfrm>
        <a:prstGeom prst="rect">
          <a:avLst/>
        </a:prstGeom>
      </xdr:spPr>
    </xdr:pic>
    <xdr:clientData/>
  </xdr:twoCellAnchor>
  <xdr:twoCellAnchor>
    <xdr:from>
      <xdr:col>1</xdr:col>
      <xdr:colOff>92930</xdr:colOff>
      <xdr:row>19</xdr:row>
      <xdr:rowOff>195153</xdr:rowOff>
    </xdr:from>
    <xdr:to>
      <xdr:col>1</xdr:col>
      <xdr:colOff>632930</xdr:colOff>
      <xdr:row>19</xdr:row>
      <xdr:rowOff>735153</xdr:rowOff>
    </xdr:to>
    <xdr:pic>
      <xdr:nvPicPr>
        <xdr:cNvPr id="18" name="図 17" descr="抽象, 挿絵 が含まれている画像&#10;&#10;自動的に生成された説明">
          <a:extLst>
            <a:ext uri="{FF2B5EF4-FFF2-40B4-BE49-F238E27FC236}">
              <a16:creationId xmlns:a16="http://schemas.microsoft.com/office/drawing/2014/main" id="{00000000-0008-0000-0600-000012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7330" y="12257613"/>
          <a:ext cx="540000" cy="540000"/>
        </a:xfrm>
        <a:prstGeom prst="rect">
          <a:avLst/>
        </a:prstGeom>
      </xdr:spPr>
    </xdr:pic>
    <xdr:clientData/>
  </xdr:twoCellAnchor>
  <xdr:twoCellAnchor>
    <xdr:from>
      <xdr:col>1</xdr:col>
      <xdr:colOff>714509</xdr:colOff>
      <xdr:row>20</xdr:row>
      <xdr:rowOff>195153</xdr:rowOff>
    </xdr:from>
    <xdr:to>
      <xdr:col>1</xdr:col>
      <xdr:colOff>1254509</xdr:colOff>
      <xdr:row>20</xdr:row>
      <xdr:rowOff>735153</xdr:rowOff>
    </xdr:to>
    <xdr:pic>
      <xdr:nvPicPr>
        <xdr:cNvPr id="19" name="図 18" descr="挿絵, 記号 が含まれている画像&#10;&#10;自動的に生成された説明">
          <a:extLst>
            <a:ext uri="{FF2B5EF4-FFF2-40B4-BE49-F238E27FC236}">
              <a16:creationId xmlns:a16="http://schemas.microsoft.com/office/drawing/2014/main" id="{00000000-0008-0000-0600-000013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28909" y="13194873"/>
          <a:ext cx="540000" cy="540000"/>
        </a:xfrm>
        <a:prstGeom prst="rect">
          <a:avLst/>
        </a:prstGeom>
      </xdr:spPr>
    </xdr:pic>
    <xdr:clientData/>
  </xdr:twoCellAnchor>
  <xdr:twoCellAnchor>
    <xdr:from>
      <xdr:col>1</xdr:col>
      <xdr:colOff>92930</xdr:colOff>
      <xdr:row>20</xdr:row>
      <xdr:rowOff>195153</xdr:rowOff>
    </xdr:from>
    <xdr:to>
      <xdr:col>1</xdr:col>
      <xdr:colOff>632930</xdr:colOff>
      <xdr:row>20</xdr:row>
      <xdr:rowOff>735153</xdr:rowOff>
    </xdr:to>
    <xdr:pic>
      <xdr:nvPicPr>
        <xdr:cNvPr id="20" name="図 19" descr="抽象, 挿絵 が含まれている画像&#10;&#10;自動的に生成された説明">
          <a:extLst>
            <a:ext uri="{FF2B5EF4-FFF2-40B4-BE49-F238E27FC236}">
              <a16:creationId xmlns:a16="http://schemas.microsoft.com/office/drawing/2014/main" id="{00000000-0008-0000-0600-000014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7330" y="13194873"/>
          <a:ext cx="540000" cy="540000"/>
        </a:xfrm>
        <a:prstGeom prst="rect">
          <a:avLst/>
        </a:prstGeom>
      </xdr:spPr>
    </xdr:pic>
    <xdr:clientData/>
  </xdr:twoCellAnchor>
  <xdr:twoCellAnchor>
    <xdr:from>
      <xdr:col>1</xdr:col>
      <xdr:colOff>92930</xdr:colOff>
      <xdr:row>21</xdr:row>
      <xdr:rowOff>195153</xdr:rowOff>
    </xdr:from>
    <xdr:to>
      <xdr:col>1</xdr:col>
      <xdr:colOff>632930</xdr:colOff>
      <xdr:row>21</xdr:row>
      <xdr:rowOff>735153</xdr:rowOff>
    </xdr:to>
    <xdr:pic>
      <xdr:nvPicPr>
        <xdr:cNvPr id="21" name="図 20" descr="挿絵 が含まれている画像&#10;&#10;自動的に生成された説明">
          <a:extLst>
            <a:ext uri="{FF2B5EF4-FFF2-40B4-BE49-F238E27FC236}">
              <a16:creationId xmlns:a16="http://schemas.microsoft.com/office/drawing/2014/main" id="{00000000-0008-0000-0600-000015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07330" y="14132133"/>
          <a:ext cx="540000" cy="540000"/>
        </a:xfrm>
        <a:prstGeom prst="rect">
          <a:avLst/>
        </a:prstGeom>
      </xdr:spPr>
    </xdr:pic>
    <xdr:clientData/>
  </xdr:twoCellAnchor>
  <xdr:twoCellAnchor>
    <xdr:from>
      <xdr:col>1</xdr:col>
      <xdr:colOff>714509</xdr:colOff>
      <xdr:row>21</xdr:row>
      <xdr:rowOff>195153</xdr:rowOff>
    </xdr:from>
    <xdr:to>
      <xdr:col>1</xdr:col>
      <xdr:colOff>1254509</xdr:colOff>
      <xdr:row>21</xdr:row>
      <xdr:rowOff>735153</xdr:rowOff>
    </xdr:to>
    <xdr:pic>
      <xdr:nvPicPr>
        <xdr:cNvPr id="22" name="図 21" descr="挿絵 が含まれている画像&#10;&#10;自動的に生成された説明">
          <a:extLst>
            <a:ext uri="{FF2B5EF4-FFF2-40B4-BE49-F238E27FC236}">
              <a16:creationId xmlns:a16="http://schemas.microsoft.com/office/drawing/2014/main" id="{00000000-0008-0000-0600-000016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14132133"/>
          <a:ext cx="540000" cy="540000"/>
        </a:xfrm>
        <a:prstGeom prst="rect">
          <a:avLst/>
        </a:prstGeom>
      </xdr:spPr>
    </xdr:pic>
    <xdr:clientData/>
  </xdr:twoCellAnchor>
  <xdr:twoCellAnchor>
    <xdr:from>
      <xdr:col>1</xdr:col>
      <xdr:colOff>92930</xdr:colOff>
      <xdr:row>22</xdr:row>
      <xdr:rowOff>195153</xdr:rowOff>
    </xdr:from>
    <xdr:to>
      <xdr:col>1</xdr:col>
      <xdr:colOff>632930</xdr:colOff>
      <xdr:row>22</xdr:row>
      <xdr:rowOff>735153</xdr:rowOff>
    </xdr:to>
    <xdr:pic>
      <xdr:nvPicPr>
        <xdr:cNvPr id="23" name="図 22" descr="挿絵 が含まれている画像&#10;&#10;自動的に生成された説明">
          <a:extLst>
            <a:ext uri="{FF2B5EF4-FFF2-40B4-BE49-F238E27FC236}">
              <a16:creationId xmlns:a16="http://schemas.microsoft.com/office/drawing/2014/main" id="{00000000-0008-0000-0600-000017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07330" y="15069393"/>
          <a:ext cx="540000" cy="540000"/>
        </a:xfrm>
        <a:prstGeom prst="rect">
          <a:avLst/>
        </a:prstGeom>
      </xdr:spPr>
    </xdr:pic>
    <xdr:clientData/>
  </xdr:twoCellAnchor>
  <xdr:twoCellAnchor>
    <xdr:from>
      <xdr:col>1</xdr:col>
      <xdr:colOff>714509</xdr:colOff>
      <xdr:row>22</xdr:row>
      <xdr:rowOff>195153</xdr:rowOff>
    </xdr:from>
    <xdr:to>
      <xdr:col>1</xdr:col>
      <xdr:colOff>1254509</xdr:colOff>
      <xdr:row>22</xdr:row>
      <xdr:rowOff>735153</xdr:rowOff>
    </xdr:to>
    <xdr:pic>
      <xdr:nvPicPr>
        <xdr:cNvPr id="24" name="図 23" descr="挿絵 が含まれている画像&#10;&#10;自動的に生成された説明">
          <a:extLst>
            <a:ext uri="{FF2B5EF4-FFF2-40B4-BE49-F238E27FC236}">
              <a16:creationId xmlns:a16="http://schemas.microsoft.com/office/drawing/2014/main" id="{00000000-0008-0000-0600-000018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15069393"/>
          <a:ext cx="540000" cy="540000"/>
        </a:xfrm>
        <a:prstGeom prst="rect">
          <a:avLst/>
        </a:prstGeom>
      </xdr:spPr>
    </xdr:pic>
    <xdr:clientData/>
  </xdr:twoCellAnchor>
  <xdr:twoCellAnchor>
    <xdr:from>
      <xdr:col>1</xdr:col>
      <xdr:colOff>92930</xdr:colOff>
      <xdr:row>23</xdr:row>
      <xdr:rowOff>195153</xdr:rowOff>
    </xdr:from>
    <xdr:to>
      <xdr:col>1</xdr:col>
      <xdr:colOff>632930</xdr:colOff>
      <xdr:row>23</xdr:row>
      <xdr:rowOff>735153</xdr:rowOff>
    </xdr:to>
    <xdr:pic>
      <xdr:nvPicPr>
        <xdr:cNvPr id="25" name="図 24" descr="挿絵 が含まれている画像&#10;&#10;自動的に生成された説明">
          <a:extLst>
            <a:ext uri="{FF2B5EF4-FFF2-40B4-BE49-F238E27FC236}">
              <a16:creationId xmlns:a16="http://schemas.microsoft.com/office/drawing/2014/main" id="{00000000-0008-0000-0600-000019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07330" y="16006653"/>
          <a:ext cx="540000" cy="540000"/>
        </a:xfrm>
        <a:prstGeom prst="rect">
          <a:avLst/>
        </a:prstGeom>
      </xdr:spPr>
    </xdr:pic>
    <xdr:clientData/>
  </xdr:twoCellAnchor>
  <xdr:twoCellAnchor>
    <xdr:from>
      <xdr:col>1</xdr:col>
      <xdr:colOff>714509</xdr:colOff>
      <xdr:row>23</xdr:row>
      <xdr:rowOff>195153</xdr:rowOff>
    </xdr:from>
    <xdr:to>
      <xdr:col>1</xdr:col>
      <xdr:colOff>1254509</xdr:colOff>
      <xdr:row>23</xdr:row>
      <xdr:rowOff>735153</xdr:rowOff>
    </xdr:to>
    <xdr:pic>
      <xdr:nvPicPr>
        <xdr:cNvPr id="26" name="図 25" descr="挿絵 が含まれている画像&#10;&#10;自動的に生成された説明">
          <a:extLst>
            <a:ext uri="{FF2B5EF4-FFF2-40B4-BE49-F238E27FC236}">
              <a16:creationId xmlns:a16="http://schemas.microsoft.com/office/drawing/2014/main" id="{00000000-0008-0000-0600-00001A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16006653"/>
          <a:ext cx="540000" cy="540000"/>
        </a:xfrm>
        <a:prstGeom prst="rect">
          <a:avLst/>
        </a:prstGeom>
      </xdr:spPr>
    </xdr:pic>
    <xdr:clientData/>
  </xdr:twoCellAnchor>
  <xdr:twoCellAnchor>
    <xdr:from>
      <xdr:col>1</xdr:col>
      <xdr:colOff>714509</xdr:colOff>
      <xdr:row>16</xdr:row>
      <xdr:rowOff>195153</xdr:rowOff>
    </xdr:from>
    <xdr:to>
      <xdr:col>1</xdr:col>
      <xdr:colOff>1254509</xdr:colOff>
      <xdr:row>16</xdr:row>
      <xdr:rowOff>735153</xdr:rowOff>
    </xdr:to>
    <xdr:pic>
      <xdr:nvPicPr>
        <xdr:cNvPr id="30" name="図 29" descr="抽象, 記号, 挿絵 が含まれている画像&#10;&#10;自動的に生成された説明">
          <a:extLst>
            <a:ext uri="{FF2B5EF4-FFF2-40B4-BE49-F238E27FC236}">
              <a16:creationId xmlns:a16="http://schemas.microsoft.com/office/drawing/2014/main" id="{00000000-0008-0000-0600-00001E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28909" y="10383093"/>
          <a:ext cx="540000" cy="540000"/>
        </a:xfrm>
        <a:prstGeom prst="rect">
          <a:avLst/>
        </a:prstGeom>
      </xdr:spPr>
    </xdr:pic>
    <xdr:clientData/>
  </xdr:twoCellAnchor>
  <xdr:twoCellAnchor>
    <xdr:from>
      <xdr:col>1</xdr:col>
      <xdr:colOff>92930</xdr:colOff>
      <xdr:row>24</xdr:row>
      <xdr:rowOff>195153</xdr:rowOff>
    </xdr:from>
    <xdr:to>
      <xdr:col>1</xdr:col>
      <xdr:colOff>632930</xdr:colOff>
      <xdr:row>24</xdr:row>
      <xdr:rowOff>735153</xdr:rowOff>
    </xdr:to>
    <xdr:pic>
      <xdr:nvPicPr>
        <xdr:cNvPr id="31" name="図 30" descr="挿絵, 記号 が含まれている画像&#10;&#10;自動的に生成された説明">
          <a:extLst>
            <a:ext uri="{FF2B5EF4-FFF2-40B4-BE49-F238E27FC236}">
              <a16:creationId xmlns:a16="http://schemas.microsoft.com/office/drawing/2014/main" id="{00000000-0008-0000-0600-00001F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30" y="16943913"/>
          <a:ext cx="540000" cy="540000"/>
        </a:xfrm>
        <a:prstGeom prst="rect">
          <a:avLst/>
        </a:prstGeom>
      </xdr:spPr>
    </xdr:pic>
    <xdr:clientData/>
  </xdr:twoCellAnchor>
  <xdr:twoCellAnchor>
    <xdr:from>
      <xdr:col>1</xdr:col>
      <xdr:colOff>714509</xdr:colOff>
      <xdr:row>24</xdr:row>
      <xdr:rowOff>195153</xdr:rowOff>
    </xdr:from>
    <xdr:to>
      <xdr:col>1</xdr:col>
      <xdr:colOff>1254509</xdr:colOff>
      <xdr:row>24</xdr:row>
      <xdr:rowOff>735153</xdr:rowOff>
    </xdr:to>
    <xdr:pic>
      <xdr:nvPicPr>
        <xdr:cNvPr id="32" name="図 31" descr="挿絵 が含まれている画像&#10;&#10;自動的に生成された説明">
          <a:extLst>
            <a:ext uri="{FF2B5EF4-FFF2-40B4-BE49-F238E27FC236}">
              <a16:creationId xmlns:a16="http://schemas.microsoft.com/office/drawing/2014/main" id="{00000000-0008-0000-0600-000020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16943913"/>
          <a:ext cx="540000" cy="540000"/>
        </a:xfrm>
        <a:prstGeom prst="rect">
          <a:avLst/>
        </a:prstGeom>
      </xdr:spPr>
    </xdr:pic>
    <xdr:clientData/>
  </xdr:twoCellAnchor>
  <xdr:twoCellAnchor>
    <xdr:from>
      <xdr:col>1</xdr:col>
      <xdr:colOff>418185</xdr:colOff>
      <xdr:row>27</xdr:row>
      <xdr:rowOff>195153</xdr:rowOff>
    </xdr:from>
    <xdr:to>
      <xdr:col>1</xdr:col>
      <xdr:colOff>958185</xdr:colOff>
      <xdr:row>27</xdr:row>
      <xdr:rowOff>735153</xdr:rowOff>
    </xdr:to>
    <xdr:pic>
      <xdr:nvPicPr>
        <xdr:cNvPr id="33" name="図 32" descr="挿絵 が含まれている画像&#10;&#10;自動的に生成された説明">
          <a:extLst>
            <a:ext uri="{FF2B5EF4-FFF2-40B4-BE49-F238E27FC236}">
              <a16:creationId xmlns:a16="http://schemas.microsoft.com/office/drawing/2014/main" id="{00000000-0008-0000-0600-000021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32585" y="19755693"/>
          <a:ext cx="540000" cy="540000"/>
        </a:xfrm>
        <a:prstGeom prst="rect">
          <a:avLst/>
        </a:prstGeom>
      </xdr:spPr>
    </xdr:pic>
    <xdr:clientData/>
  </xdr:twoCellAnchor>
  <xdr:twoCellAnchor>
    <xdr:from>
      <xdr:col>1</xdr:col>
      <xdr:colOff>55758</xdr:colOff>
      <xdr:row>29</xdr:row>
      <xdr:rowOff>297376</xdr:rowOff>
    </xdr:from>
    <xdr:to>
      <xdr:col>1</xdr:col>
      <xdr:colOff>415758</xdr:colOff>
      <xdr:row>29</xdr:row>
      <xdr:rowOff>657376</xdr:rowOff>
    </xdr:to>
    <xdr:pic>
      <xdr:nvPicPr>
        <xdr:cNvPr id="35" name="図 34" descr="食品 が含まれている画像&#10;&#10;自動的に生成された説明">
          <a:extLst>
            <a:ext uri="{FF2B5EF4-FFF2-40B4-BE49-F238E27FC236}">
              <a16:creationId xmlns:a16="http://schemas.microsoft.com/office/drawing/2014/main" id="{00000000-0008-0000-0600-00002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59438" y="23949856"/>
          <a:ext cx="360000" cy="360000"/>
        </a:xfrm>
        <a:prstGeom prst="rect">
          <a:avLst/>
        </a:prstGeom>
      </xdr:spPr>
    </xdr:pic>
    <xdr:clientData/>
  </xdr:twoCellAnchor>
  <xdr:twoCellAnchor>
    <xdr:from>
      <xdr:col>1</xdr:col>
      <xdr:colOff>492529</xdr:colOff>
      <xdr:row>30</xdr:row>
      <xdr:rowOff>295856</xdr:rowOff>
    </xdr:from>
    <xdr:to>
      <xdr:col>1</xdr:col>
      <xdr:colOff>852529</xdr:colOff>
      <xdr:row>30</xdr:row>
      <xdr:rowOff>655856</xdr:rowOff>
    </xdr:to>
    <xdr:pic>
      <xdr:nvPicPr>
        <xdr:cNvPr id="36" name="図 35" descr="挿絵 が含まれている画像&#10;&#10;自動的に生成された説明">
          <a:extLst>
            <a:ext uri="{FF2B5EF4-FFF2-40B4-BE49-F238E27FC236}">
              <a16:creationId xmlns:a16="http://schemas.microsoft.com/office/drawing/2014/main" id="{00000000-0008-0000-0600-000024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996209" y="24883056"/>
          <a:ext cx="360000" cy="360000"/>
        </a:xfrm>
        <a:prstGeom prst="rect">
          <a:avLst/>
        </a:prstGeom>
      </xdr:spPr>
    </xdr:pic>
    <xdr:clientData/>
  </xdr:twoCellAnchor>
  <xdr:twoCellAnchor>
    <xdr:from>
      <xdr:col>1</xdr:col>
      <xdr:colOff>418185</xdr:colOff>
      <xdr:row>32</xdr:row>
      <xdr:rowOff>195153</xdr:rowOff>
    </xdr:from>
    <xdr:to>
      <xdr:col>1</xdr:col>
      <xdr:colOff>958185</xdr:colOff>
      <xdr:row>32</xdr:row>
      <xdr:rowOff>735153</xdr:rowOff>
    </xdr:to>
    <xdr:pic>
      <xdr:nvPicPr>
        <xdr:cNvPr id="42" name="図 41" descr="記号 が含まれている画像&#10;&#10;自動的に生成された説明">
          <a:extLst>
            <a:ext uri="{FF2B5EF4-FFF2-40B4-BE49-F238E27FC236}">
              <a16:creationId xmlns:a16="http://schemas.microsoft.com/office/drawing/2014/main" id="{00000000-0008-0000-0600-00002A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332585" y="24441993"/>
          <a:ext cx="540000" cy="540000"/>
        </a:xfrm>
        <a:prstGeom prst="rect">
          <a:avLst/>
        </a:prstGeom>
      </xdr:spPr>
    </xdr:pic>
    <xdr:clientData/>
  </xdr:twoCellAnchor>
  <xdr:twoCellAnchor>
    <xdr:from>
      <xdr:col>1</xdr:col>
      <xdr:colOff>418185</xdr:colOff>
      <xdr:row>33</xdr:row>
      <xdr:rowOff>195153</xdr:rowOff>
    </xdr:from>
    <xdr:to>
      <xdr:col>1</xdr:col>
      <xdr:colOff>958185</xdr:colOff>
      <xdr:row>33</xdr:row>
      <xdr:rowOff>735153</xdr:rowOff>
    </xdr:to>
    <xdr:pic>
      <xdr:nvPicPr>
        <xdr:cNvPr id="43" name="図 42" descr="記号 が含まれている画像&#10;&#10;自動的に生成された説明">
          <a:extLst>
            <a:ext uri="{FF2B5EF4-FFF2-40B4-BE49-F238E27FC236}">
              <a16:creationId xmlns:a16="http://schemas.microsoft.com/office/drawing/2014/main" id="{00000000-0008-0000-0600-00002B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332585" y="25379253"/>
          <a:ext cx="540000" cy="540000"/>
        </a:xfrm>
        <a:prstGeom prst="rect">
          <a:avLst/>
        </a:prstGeom>
      </xdr:spPr>
    </xdr:pic>
    <xdr:clientData/>
  </xdr:twoCellAnchor>
  <xdr:twoCellAnchor>
    <xdr:from>
      <xdr:col>1</xdr:col>
      <xdr:colOff>92930</xdr:colOff>
      <xdr:row>34</xdr:row>
      <xdr:rowOff>195153</xdr:rowOff>
    </xdr:from>
    <xdr:to>
      <xdr:col>1</xdr:col>
      <xdr:colOff>632930</xdr:colOff>
      <xdr:row>34</xdr:row>
      <xdr:rowOff>735153</xdr:rowOff>
    </xdr:to>
    <xdr:pic>
      <xdr:nvPicPr>
        <xdr:cNvPr id="44" name="図 43" descr="抽象, 挿絵, 食品, 記号 が含まれている画像&#10;&#10;自動的に生成された説明">
          <a:extLst>
            <a:ext uri="{FF2B5EF4-FFF2-40B4-BE49-F238E27FC236}">
              <a16:creationId xmlns:a16="http://schemas.microsoft.com/office/drawing/2014/main" id="{00000000-0008-0000-0600-00002C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7330" y="26316513"/>
          <a:ext cx="540000" cy="540000"/>
        </a:xfrm>
        <a:prstGeom prst="rect">
          <a:avLst/>
        </a:prstGeom>
      </xdr:spPr>
    </xdr:pic>
    <xdr:clientData/>
  </xdr:twoCellAnchor>
  <xdr:twoCellAnchor>
    <xdr:from>
      <xdr:col>1</xdr:col>
      <xdr:colOff>714509</xdr:colOff>
      <xdr:row>34</xdr:row>
      <xdr:rowOff>195153</xdr:rowOff>
    </xdr:from>
    <xdr:to>
      <xdr:col>1</xdr:col>
      <xdr:colOff>1254509</xdr:colOff>
      <xdr:row>34</xdr:row>
      <xdr:rowOff>735153</xdr:rowOff>
    </xdr:to>
    <xdr:pic>
      <xdr:nvPicPr>
        <xdr:cNvPr id="45" name="図 44" descr="挿絵 が含まれている画像&#10;&#10;自動的に生成された説明">
          <a:extLst>
            <a:ext uri="{FF2B5EF4-FFF2-40B4-BE49-F238E27FC236}">
              <a16:creationId xmlns:a16="http://schemas.microsoft.com/office/drawing/2014/main" id="{00000000-0008-0000-0600-00002D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26316513"/>
          <a:ext cx="540000" cy="540000"/>
        </a:xfrm>
        <a:prstGeom prst="rect">
          <a:avLst/>
        </a:prstGeom>
      </xdr:spPr>
    </xdr:pic>
    <xdr:clientData/>
  </xdr:twoCellAnchor>
  <xdr:twoCellAnchor>
    <xdr:from>
      <xdr:col>1</xdr:col>
      <xdr:colOff>92930</xdr:colOff>
      <xdr:row>35</xdr:row>
      <xdr:rowOff>195153</xdr:rowOff>
    </xdr:from>
    <xdr:to>
      <xdr:col>1</xdr:col>
      <xdr:colOff>632930</xdr:colOff>
      <xdr:row>35</xdr:row>
      <xdr:rowOff>735153</xdr:rowOff>
    </xdr:to>
    <xdr:pic>
      <xdr:nvPicPr>
        <xdr:cNvPr id="46" name="図 45" descr="挿絵, 記号 が含まれている画像&#10;&#10;自動的に生成された説明">
          <a:extLst>
            <a:ext uri="{FF2B5EF4-FFF2-40B4-BE49-F238E27FC236}">
              <a16:creationId xmlns:a16="http://schemas.microsoft.com/office/drawing/2014/main" id="{00000000-0008-0000-0600-00002E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7330" y="27253773"/>
          <a:ext cx="540000" cy="540000"/>
        </a:xfrm>
        <a:prstGeom prst="rect">
          <a:avLst/>
        </a:prstGeom>
      </xdr:spPr>
    </xdr:pic>
    <xdr:clientData/>
  </xdr:twoCellAnchor>
  <xdr:twoCellAnchor>
    <xdr:from>
      <xdr:col>1</xdr:col>
      <xdr:colOff>714509</xdr:colOff>
      <xdr:row>35</xdr:row>
      <xdr:rowOff>195153</xdr:rowOff>
    </xdr:from>
    <xdr:to>
      <xdr:col>1</xdr:col>
      <xdr:colOff>1254509</xdr:colOff>
      <xdr:row>35</xdr:row>
      <xdr:rowOff>735153</xdr:rowOff>
    </xdr:to>
    <xdr:pic>
      <xdr:nvPicPr>
        <xdr:cNvPr id="47" name="図 46" descr="挿絵 が含まれている画像&#10;&#10;自動的に生成された説明">
          <a:extLst>
            <a:ext uri="{FF2B5EF4-FFF2-40B4-BE49-F238E27FC236}">
              <a16:creationId xmlns:a16="http://schemas.microsoft.com/office/drawing/2014/main" id="{00000000-0008-0000-0600-00002F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27253773"/>
          <a:ext cx="540000" cy="540000"/>
        </a:xfrm>
        <a:prstGeom prst="rect">
          <a:avLst/>
        </a:prstGeom>
      </xdr:spPr>
    </xdr:pic>
    <xdr:clientData/>
  </xdr:twoCellAnchor>
  <xdr:twoCellAnchor>
    <xdr:from>
      <xdr:col>1</xdr:col>
      <xdr:colOff>418185</xdr:colOff>
      <xdr:row>37</xdr:row>
      <xdr:rowOff>195153</xdr:rowOff>
    </xdr:from>
    <xdr:to>
      <xdr:col>1</xdr:col>
      <xdr:colOff>958185</xdr:colOff>
      <xdr:row>37</xdr:row>
      <xdr:rowOff>735153</xdr:rowOff>
    </xdr:to>
    <xdr:pic>
      <xdr:nvPicPr>
        <xdr:cNvPr id="48" name="図 47" descr="挿絵, 記号 が含まれている画像&#10;&#10;自動的に生成された説明">
          <a:extLst>
            <a:ext uri="{FF2B5EF4-FFF2-40B4-BE49-F238E27FC236}">
              <a16:creationId xmlns:a16="http://schemas.microsoft.com/office/drawing/2014/main" id="{00000000-0008-0000-0600-000030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32585" y="29128293"/>
          <a:ext cx="540000" cy="540000"/>
        </a:xfrm>
        <a:prstGeom prst="rect">
          <a:avLst/>
        </a:prstGeom>
      </xdr:spPr>
    </xdr:pic>
    <xdr:clientData/>
  </xdr:twoCellAnchor>
  <xdr:twoCellAnchor>
    <xdr:from>
      <xdr:col>1</xdr:col>
      <xdr:colOff>55217</xdr:colOff>
      <xdr:row>36</xdr:row>
      <xdr:rowOff>297376</xdr:rowOff>
    </xdr:from>
    <xdr:to>
      <xdr:col>1</xdr:col>
      <xdr:colOff>415217</xdr:colOff>
      <xdr:row>36</xdr:row>
      <xdr:rowOff>657376</xdr:rowOff>
    </xdr:to>
    <xdr:pic>
      <xdr:nvPicPr>
        <xdr:cNvPr id="49" name="図 48" descr="挿絵 が含まれている画像&#10;&#10;自動的に生成された説明">
          <a:extLst>
            <a:ext uri="{FF2B5EF4-FFF2-40B4-BE49-F238E27FC236}">
              <a16:creationId xmlns:a16="http://schemas.microsoft.com/office/drawing/2014/main" id="{00000000-0008-0000-0600-000031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56357" y="31501276"/>
          <a:ext cx="360000" cy="360000"/>
        </a:xfrm>
        <a:prstGeom prst="rect">
          <a:avLst/>
        </a:prstGeom>
      </xdr:spPr>
    </xdr:pic>
    <xdr:clientData/>
  </xdr:twoCellAnchor>
  <xdr:twoCellAnchor>
    <xdr:from>
      <xdr:col>1</xdr:col>
      <xdr:colOff>418185</xdr:colOff>
      <xdr:row>39</xdr:row>
      <xdr:rowOff>195153</xdr:rowOff>
    </xdr:from>
    <xdr:to>
      <xdr:col>1</xdr:col>
      <xdr:colOff>958185</xdr:colOff>
      <xdr:row>39</xdr:row>
      <xdr:rowOff>735153</xdr:rowOff>
    </xdr:to>
    <xdr:pic>
      <xdr:nvPicPr>
        <xdr:cNvPr id="52" name="図 51" descr="テキスト, 記号 が含まれている画像&#10;&#10;自動的に生成された説明">
          <a:extLst>
            <a:ext uri="{FF2B5EF4-FFF2-40B4-BE49-F238E27FC236}">
              <a16:creationId xmlns:a16="http://schemas.microsoft.com/office/drawing/2014/main" id="{00000000-0008-0000-0600-000034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32585" y="31002813"/>
          <a:ext cx="540000" cy="540000"/>
        </a:xfrm>
        <a:prstGeom prst="rect">
          <a:avLst/>
        </a:prstGeom>
      </xdr:spPr>
    </xdr:pic>
    <xdr:clientData/>
  </xdr:twoCellAnchor>
  <xdr:twoCellAnchor>
    <xdr:from>
      <xdr:col>1</xdr:col>
      <xdr:colOff>418185</xdr:colOff>
      <xdr:row>40</xdr:row>
      <xdr:rowOff>195153</xdr:rowOff>
    </xdr:from>
    <xdr:to>
      <xdr:col>1</xdr:col>
      <xdr:colOff>958185</xdr:colOff>
      <xdr:row>40</xdr:row>
      <xdr:rowOff>735153</xdr:rowOff>
    </xdr:to>
    <xdr:pic>
      <xdr:nvPicPr>
        <xdr:cNvPr id="53" name="図 52" descr="テキスト, 記号 が含まれている画像&#10;&#10;自動的に生成された説明">
          <a:extLst>
            <a:ext uri="{FF2B5EF4-FFF2-40B4-BE49-F238E27FC236}">
              <a16:creationId xmlns:a16="http://schemas.microsoft.com/office/drawing/2014/main" id="{00000000-0008-0000-0600-000035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32585" y="31940073"/>
          <a:ext cx="540000" cy="540000"/>
        </a:xfrm>
        <a:prstGeom prst="rect">
          <a:avLst/>
        </a:prstGeom>
      </xdr:spPr>
    </xdr:pic>
    <xdr:clientData/>
  </xdr:twoCellAnchor>
  <xdr:twoCellAnchor>
    <xdr:from>
      <xdr:col>1</xdr:col>
      <xdr:colOff>92930</xdr:colOff>
      <xdr:row>41</xdr:row>
      <xdr:rowOff>195153</xdr:rowOff>
    </xdr:from>
    <xdr:to>
      <xdr:col>1</xdr:col>
      <xdr:colOff>632930</xdr:colOff>
      <xdr:row>41</xdr:row>
      <xdr:rowOff>735153</xdr:rowOff>
    </xdr:to>
    <xdr:pic>
      <xdr:nvPicPr>
        <xdr:cNvPr id="54" name="図 53" descr="抽象, 挿絵 が含まれている画像&#10;&#10;自動的に生成された説明">
          <a:extLst>
            <a:ext uri="{FF2B5EF4-FFF2-40B4-BE49-F238E27FC236}">
              <a16:creationId xmlns:a16="http://schemas.microsoft.com/office/drawing/2014/main" id="{00000000-0008-0000-0600-000036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7330" y="32877333"/>
          <a:ext cx="540000" cy="540000"/>
        </a:xfrm>
        <a:prstGeom prst="rect">
          <a:avLst/>
        </a:prstGeom>
      </xdr:spPr>
    </xdr:pic>
    <xdr:clientData/>
  </xdr:twoCellAnchor>
  <xdr:twoCellAnchor>
    <xdr:from>
      <xdr:col>1</xdr:col>
      <xdr:colOff>714509</xdr:colOff>
      <xdr:row>41</xdr:row>
      <xdr:rowOff>195153</xdr:rowOff>
    </xdr:from>
    <xdr:to>
      <xdr:col>1</xdr:col>
      <xdr:colOff>1254509</xdr:colOff>
      <xdr:row>41</xdr:row>
      <xdr:rowOff>735153</xdr:rowOff>
    </xdr:to>
    <xdr:pic>
      <xdr:nvPicPr>
        <xdr:cNvPr id="55" name="図 54" descr="テキスト, 記号 が含まれている画像&#10;&#10;自動的に生成された説明">
          <a:extLst>
            <a:ext uri="{FF2B5EF4-FFF2-40B4-BE49-F238E27FC236}">
              <a16:creationId xmlns:a16="http://schemas.microsoft.com/office/drawing/2014/main" id="{00000000-0008-0000-0600-000037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28909" y="32877333"/>
          <a:ext cx="540000" cy="540000"/>
        </a:xfrm>
        <a:prstGeom prst="rect">
          <a:avLst/>
        </a:prstGeom>
      </xdr:spPr>
    </xdr:pic>
    <xdr:clientData/>
  </xdr:twoCellAnchor>
  <xdr:twoCellAnchor>
    <xdr:from>
      <xdr:col>1</xdr:col>
      <xdr:colOff>418185</xdr:colOff>
      <xdr:row>42</xdr:row>
      <xdr:rowOff>195153</xdr:rowOff>
    </xdr:from>
    <xdr:to>
      <xdr:col>1</xdr:col>
      <xdr:colOff>958185</xdr:colOff>
      <xdr:row>42</xdr:row>
      <xdr:rowOff>735153</xdr:rowOff>
    </xdr:to>
    <xdr:pic>
      <xdr:nvPicPr>
        <xdr:cNvPr id="56" name="図 55" descr="テキスト, 記号 が含まれている画像&#10;&#10;自動的に生成された説明">
          <a:extLst>
            <a:ext uri="{FF2B5EF4-FFF2-40B4-BE49-F238E27FC236}">
              <a16:creationId xmlns:a16="http://schemas.microsoft.com/office/drawing/2014/main" id="{00000000-0008-0000-0600-000038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32585" y="33814593"/>
          <a:ext cx="540000" cy="540000"/>
        </a:xfrm>
        <a:prstGeom prst="rect">
          <a:avLst/>
        </a:prstGeom>
      </xdr:spPr>
    </xdr:pic>
    <xdr:clientData/>
  </xdr:twoCellAnchor>
  <xdr:twoCellAnchor>
    <xdr:from>
      <xdr:col>1</xdr:col>
      <xdr:colOff>418185</xdr:colOff>
      <xdr:row>43</xdr:row>
      <xdr:rowOff>195153</xdr:rowOff>
    </xdr:from>
    <xdr:to>
      <xdr:col>1</xdr:col>
      <xdr:colOff>958185</xdr:colOff>
      <xdr:row>43</xdr:row>
      <xdr:rowOff>735153</xdr:rowOff>
    </xdr:to>
    <xdr:pic>
      <xdr:nvPicPr>
        <xdr:cNvPr id="57" name="図 56" descr="挿絵 が含まれている画像&#10;&#10;自動的に生成された説明">
          <a:extLst>
            <a:ext uri="{FF2B5EF4-FFF2-40B4-BE49-F238E27FC236}">
              <a16:creationId xmlns:a16="http://schemas.microsoft.com/office/drawing/2014/main" id="{00000000-0008-0000-0600-000039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32585" y="34751853"/>
          <a:ext cx="540000" cy="540000"/>
        </a:xfrm>
        <a:prstGeom prst="rect">
          <a:avLst/>
        </a:prstGeom>
      </xdr:spPr>
    </xdr:pic>
    <xdr:clientData/>
  </xdr:twoCellAnchor>
  <xdr:twoCellAnchor>
    <xdr:from>
      <xdr:col>1</xdr:col>
      <xdr:colOff>92930</xdr:colOff>
      <xdr:row>44</xdr:row>
      <xdr:rowOff>195153</xdr:rowOff>
    </xdr:from>
    <xdr:to>
      <xdr:col>1</xdr:col>
      <xdr:colOff>632930</xdr:colOff>
      <xdr:row>44</xdr:row>
      <xdr:rowOff>735153</xdr:rowOff>
    </xdr:to>
    <xdr:pic>
      <xdr:nvPicPr>
        <xdr:cNvPr id="58" name="図 57" descr="抽象, 挿絵, 食品, 記号 が含まれている画像&#10;&#10;自動的に生成された説明">
          <a:extLst>
            <a:ext uri="{FF2B5EF4-FFF2-40B4-BE49-F238E27FC236}">
              <a16:creationId xmlns:a16="http://schemas.microsoft.com/office/drawing/2014/main" id="{00000000-0008-0000-0600-00003A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7330" y="35689113"/>
          <a:ext cx="540000" cy="540000"/>
        </a:xfrm>
        <a:prstGeom prst="rect">
          <a:avLst/>
        </a:prstGeom>
      </xdr:spPr>
    </xdr:pic>
    <xdr:clientData/>
  </xdr:twoCellAnchor>
  <xdr:twoCellAnchor>
    <xdr:from>
      <xdr:col>1</xdr:col>
      <xdr:colOff>714509</xdr:colOff>
      <xdr:row>44</xdr:row>
      <xdr:rowOff>195153</xdr:rowOff>
    </xdr:from>
    <xdr:to>
      <xdr:col>1</xdr:col>
      <xdr:colOff>1254509</xdr:colOff>
      <xdr:row>44</xdr:row>
      <xdr:rowOff>735153</xdr:rowOff>
    </xdr:to>
    <xdr:pic>
      <xdr:nvPicPr>
        <xdr:cNvPr id="59" name="図 58" descr="挿絵 が含まれている画像&#10;&#10;自動的に生成された説明">
          <a:extLst>
            <a:ext uri="{FF2B5EF4-FFF2-40B4-BE49-F238E27FC236}">
              <a16:creationId xmlns:a16="http://schemas.microsoft.com/office/drawing/2014/main" id="{00000000-0008-0000-0600-00003B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35689113"/>
          <a:ext cx="540000" cy="540000"/>
        </a:xfrm>
        <a:prstGeom prst="rect">
          <a:avLst/>
        </a:prstGeom>
      </xdr:spPr>
    </xdr:pic>
    <xdr:clientData/>
  </xdr:twoCellAnchor>
  <xdr:twoCellAnchor>
    <xdr:from>
      <xdr:col>1</xdr:col>
      <xdr:colOff>55758</xdr:colOff>
      <xdr:row>45</xdr:row>
      <xdr:rowOff>297376</xdr:rowOff>
    </xdr:from>
    <xdr:to>
      <xdr:col>1</xdr:col>
      <xdr:colOff>415758</xdr:colOff>
      <xdr:row>45</xdr:row>
      <xdr:rowOff>657819</xdr:rowOff>
    </xdr:to>
    <xdr:pic>
      <xdr:nvPicPr>
        <xdr:cNvPr id="60" name="図 59" descr="食品, 記号, 部屋, 挿絵 が含まれている画像&#10;&#10;自動的に生成された説明">
          <a:extLst>
            <a:ext uri="{FF2B5EF4-FFF2-40B4-BE49-F238E27FC236}">
              <a16:creationId xmlns:a16="http://schemas.microsoft.com/office/drawing/2014/main" id="{00000000-0008-0000-0600-00003C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66441" y="36789742"/>
          <a:ext cx="360000" cy="360443"/>
        </a:xfrm>
        <a:prstGeom prst="rect">
          <a:avLst/>
        </a:prstGeom>
      </xdr:spPr>
    </xdr:pic>
    <xdr:clientData/>
  </xdr:twoCellAnchor>
  <xdr:twoCellAnchor>
    <xdr:from>
      <xdr:col>1</xdr:col>
      <xdr:colOff>931681</xdr:colOff>
      <xdr:row>45</xdr:row>
      <xdr:rowOff>297376</xdr:rowOff>
    </xdr:from>
    <xdr:to>
      <xdr:col>1</xdr:col>
      <xdr:colOff>1291681</xdr:colOff>
      <xdr:row>45</xdr:row>
      <xdr:rowOff>657376</xdr:rowOff>
    </xdr:to>
    <xdr:pic>
      <xdr:nvPicPr>
        <xdr:cNvPr id="62" name="図 61" descr="花 が含まれている画像&#10;&#10;自動的に生成された説明">
          <a:extLst>
            <a:ext uri="{FF2B5EF4-FFF2-40B4-BE49-F238E27FC236}">
              <a16:creationId xmlns:a16="http://schemas.microsoft.com/office/drawing/2014/main" id="{00000000-0008-0000-0600-00003E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842364" y="36789742"/>
          <a:ext cx="360000" cy="360000"/>
        </a:xfrm>
        <a:prstGeom prst="rect">
          <a:avLst/>
        </a:prstGeom>
      </xdr:spPr>
    </xdr:pic>
    <xdr:clientData/>
  </xdr:twoCellAnchor>
  <xdr:twoCellAnchor>
    <xdr:from>
      <xdr:col>1</xdr:col>
      <xdr:colOff>92930</xdr:colOff>
      <xdr:row>46</xdr:row>
      <xdr:rowOff>195153</xdr:rowOff>
    </xdr:from>
    <xdr:to>
      <xdr:col>1</xdr:col>
      <xdr:colOff>632930</xdr:colOff>
      <xdr:row>46</xdr:row>
      <xdr:rowOff>735153</xdr:rowOff>
    </xdr:to>
    <xdr:pic>
      <xdr:nvPicPr>
        <xdr:cNvPr id="63" name="図 62" descr="挿絵, 記号 が含まれている画像&#10;&#10;自動的に生成された説明">
          <a:extLst>
            <a:ext uri="{FF2B5EF4-FFF2-40B4-BE49-F238E27FC236}">
              <a16:creationId xmlns:a16="http://schemas.microsoft.com/office/drawing/2014/main" id="{00000000-0008-0000-0600-00003F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30" y="37563633"/>
          <a:ext cx="540000" cy="540000"/>
        </a:xfrm>
        <a:prstGeom prst="rect">
          <a:avLst/>
        </a:prstGeom>
      </xdr:spPr>
    </xdr:pic>
    <xdr:clientData/>
  </xdr:twoCellAnchor>
  <xdr:twoCellAnchor>
    <xdr:from>
      <xdr:col>1</xdr:col>
      <xdr:colOff>714509</xdr:colOff>
      <xdr:row>46</xdr:row>
      <xdr:rowOff>195153</xdr:rowOff>
    </xdr:from>
    <xdr:to>
      <xdr:col>1</xdr:col>
      <xdr:colOff>1254509</xdr:colOff>
      <xdr:row>46</xdr:row>
      <xdr:rowOff>735153</xdr:rowOff>
    </xdr:to>
    <xdr:pic>
      <xdr:nvPicPr>
        <xdr:cNvPr id="64" name="図 63" descr="挿絵 が含まれている画像&#10;&#10;自動的に生成された説明">
          <a:extLst>
            <a:ext uri="{FF2B5EF4-FFF2-40B4-BE49-F238E27FC236}">
              <a16:creationId xmlns:a16="http://schemas.microsoft.com/office/drawing/2014/main" id="{00000000-0008-0000-0600-000040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28909" y="37563633"/>
          <a:ext cx="540000" cy="540000"/>
        </a:xfrm>
        <a:prstGeom prst="rect">
          <a:avLst/>
        </a:prstGeom>
      </xdr:spPr>
    </xdr:pic>
    <xdr:clientData/>
  </xdr:twoCellAnchor>
  <xdr:twoCellAnchor>
    <xdr:from>
      <xdr:col>1</xdr:col>
      <xdr:colOff>418185</xdr:colOff>
      <xdr:row>47</xdr:row>
      <xdr:rowOff>195153</xdr:rowOff>
    </xdr:from>
    <xdr:to>
      <xdr:col>1</xdr:col>
      <xdr:colOff>958185</xdr:colOff>
      <xdr:row>47</xdr:row>
      <xdr:rowOff>735153</xdr:rowOff>
    </xdr:to>
    <xdr:pic>
      <xdr:nvPicPr>
        <xdr:cNvPr id="65" name="図 64" descr="挿絵, 記号 が含まれている画像&#10;&#10;自動的に生成された説明">
          <a:extLst>
            <a:ext uri="{FF2B5EF4-FFF2-40B4-BE49-F238E27FC236}">
              <a16:creationId xmlns:a16="http://schemas.microsoft.com/office/drawing/2014/main" id="{00000000-0008-0000-0600-000041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2585" y="38500893"/>
          <a:ext cx="540000" cy="540000"/>
        </a:xfrm>
        <a:prstGeom prst="rect">
          <a:avLst/>
        </a:prstGeom>
      </xdr:spPr>
    </xdr:pic>
    <xdr:clientData/>
  </xdr:twoCellAnchor>
  <xdr:twoCellAnchor>
    <xdr:from>
      <xdr:col>1</xdr:col>
      <xdr:colOff>92930</xdr:colOff>
      <xdr:row>48</xdr:row>
      <xdr:rowOff>195153</xdr:rowOff>
    </xdr:from>
    <xdr:to>
      <xdr:col>1</xdr:col>
      <xdr:colOff>632930</xdr:colOff>
      <xdr:row>48</xdr:row>
      <xdr:rowOff>735153</xdr:rowOff>
    </xdr:to>
    <xdr:pic>
      <xdr:nvPicPr>
        <xdr:cNvPr id="66" name="図 65" descr="挿絵, 記号 が含まれている画像&#10;&#10;自動的に生成された説明">
          <a:extLst>
            <a:ext uri="{FF2B5EF4-FFF2-40B4-BE49-F238E27FC236}">
              <a16:creationId xmlns:a16="http://schemas.microsoft.com/office/drawing/2014/main" id="{00000000-0008-0000-0600-000042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30" y="39438153"/>
          <a:ext cx="540000" cy="540000"/>
        </a:xfrm>
        <a:prstGeom prst="rect">
          <a:avLst/>
        </a:prstGeom>
      </xdr:spPr>
    </xdr:pic>
    <xdr:clientData/>
  </xdr:twoCellAnchor>
  <xdr:twoCellAnchor>
    <xdr:from>
      <xdr:col>1</xdr:col>
      <xdr:colOff>714509</xdr:colOff>
      <xdr:row>48</xdr:row>
      <xdr:rowOff>195153</xdr:rowOff>
    </xdr:from>
    <xdr:to>
      <xdr:col>1</xdr:col>
      <xdr:colOff>1254509</xdr:colOff>
      <xdr:row>48</xdr:row>
      <xdr:rowOff>735153</xdr:rowOff>
    </xdr:to>
    <xdr:pic>
      <xdr:nvPicPr>
        <xdr:cNvPr id="67" name="図 66" descr="挿絵 が含まれている画像&#10;&#10;自動的に生成された説明">
          <a:extLst>
            <a:ext uri="{FF2B5EF4-FFF2-40B4-BE49-F238E27FC236}">
              <a16:creationId xmlns:a16="http://schemas.microsoft.com/office/drawing/2014/main" id="{00000000-0008-0000-0600-000043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28909" y="39438153"/>
          <a:ext cx="540000" cy="540000"/>
        </a:xfrm>
        <a:prstGeom prst="rect">
          <a:avLst/>
        </a:prstGeom>
      </xdr:spPr>
    </xdr:pic>
    <xdr:clientData/>
  </xdr:twoCellAnchor>
  <xdr:twoCellAnchor>
    <xdr:from>
      <xdr:col>1</xdr:col>
      <xdr:colOff>418185</xdr:colOff>
      <xdr:row>49</xdr:row>
      <xdr:rowOff>195153</xdr:rowOff>
    </xdr:from>
    <xdr:to>
      <xdr:col>1</xdr:col>
      <xdr:colOff>958185</xdr:colOff>
      <xdr:row>49</xdr:row>
      <xdr:rowOff>735153</xdr:rowOff>
    </xdr:to>
    <xdr:pic>
      <xdr:nvPicPr>
        <xdr:cNvPr id="68" name="図 67" descr="挿絵 が含まれている画像&#10;&#10;自動的に生成された説明">
          <a:extLst>
            <a:ext uri="{FF2B5EF4-FFF2-40B4-BE49-F238E27FC236}">
              <a16:creationId xmlns:a16="http://schemas.microsoft.com/office/drawing/2014/main" id="{00000000-0008-0000-0600-000044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32585" y="40375413"/>
          <a:ext cx="540000" cy="540000"/>
        </a:xfrm>
        <a:prstGeom prst="rect">
          <a:avLst/>
        </a:prstGeom>
      </xdr:spPr>
    </xdr:pic>
    <xdr:clientData/>
  </xdr:twoCellAnchor>
  <xdr:twoCellAnchor>
    <xdr:from>
      <xdr:col>1</xdr:col>
      <xdr:colOff>55758</xdr:colOff>
      <xdr:row>50</xdr:row>
      <xdr:rowOff>297376</xdr:rowOff>
    </xdr:from>
    <xdr:to>
      <xdr:col>1</xdr:col>
      <xdr:colOff>415758</xdr:colOff>
      <xdr:row>50</xdr:row>
      <xdr:rowOff>657376</xdr:rowOff>
    </xdr:to>
    <xdr:pic>
      <xdr:nvPicPr>
        <xdr:cNvPr id="69" name="図 68" descr="抽象, 挿絵, 食品, 記号 が含まれている画像&#10;&#10;自動的に生成された説明">
          <a:extLst>
            <a:ext uri="{FF2B5EF4-FFF2-40B4-BE49-F238E27FC236}">
              <a16:creationId xmlns:a16="http://schemas.microsoft.com/office/drawing/2014/main" id="{00000000-0008-0000-0600-000045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966441" y="41482547"/>
          <a:ext cx="360000" cy="360000"/>
        </a:xfrm>
        <a:prstGeom prst="rect">
          <a:avLst/>
        </a:prstGeom>
      </xdr:spPr>
    </xdr:pic>
    <xdr:clientData/>
  </xdr:twoCellAnchor>
  <xdr:twoCellAnchor>
    <xdr:from>
      <xdr:col>1</xdr:col>
      <xdr:colOff>931681</xdr:colOff>
      <xdr:row>50</xdr:row>
      <xdr:rowOff>297376</xdr:rowOff>
    </xdr:from>
    <xdr:to>
      <xdr:col>1</xdr:col>
      <xdr:colOff>1291681</xdr:colOff>
      <xdr:row>50</xdr:row>
      <xdr:rowOff>657376</xdr:rowOff>
    </xdr:to>
    <xdr:pic>
      <xdr:nvPicPr>
        <xdr:cNvPr id="71" name="図 70" descr="挿絵 が含まれている画像&#10;&#10;自動的に生成された説明">
          <a:extLst>
            <a:ext uri="{FF2B5EF4-FFF2-40B4-BE49-F238E27FC236}">
              <a16:creationId xmlns:a16="http://schemas.microsoft.com/office/drawing/2014/main" id="{00000000-0008-0000-0600-000047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42364" y="41482547"/>
          <a:ext cx="360000" cy="360000"/>
        </a:xfrm>
        <a:prstGeom prst="rect">
          <a:avLst/>
        </a:prstGeom>
      </xdr:spPr>
    </xdr:pic>
    <xdr:clientData/>
  </xdr:twoCellAnchor>
  <xdr:twoCellAnchor>
    <xdr:from>
      <xdr:col>1</xdr:col>
      <xdr:colOff>55758</xdr:colOff>
      <xdr:row>51</xdr:row>
      <xdr:rowOff>297376</xdr:rowOff>
    </xdr:from>
    <xdr:to>
      <xdr:col>1</xdr:col>
      <xdr:colOff>415758</xdr:colOff>
      <xdr:row>51</xdr:row>
      <xdr:rowOff>657376</xdr:rowOff>
    </xdr:to>
    <xdr:pic>
      <xdr:nvPicPr>
        <xdr:cNvPr id="72" name="図 71" descr="抽象, 挿絵 が含まれている画像&#10;&#10;自動的に生成された説明">
          <a:extLst>
            <a:ext uri="{FF2B5EF4-FFF2-40B4-BE49-F238E27FC236}">
              <a16:creationId xmlns:a16="http://schemas.microsoft.com/office/drawing/2014/main" id="{00000000-0008-0000-0600-000048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66441" y="42421108"/>
          <a:ext cx="360000" cy="360000"/>
        </a:xfrm>
        <a:prstGeom prst="rect">
          <a:avLst/>
        </a:prstGeom>
      </xdr:spPr>
    </xdr:pic>
    <xdr:clientData/>
  </xdr:twoCellAnchor>
  <xdr:twoCellAnchor>
    <xdr:from>
      <xdr:col>1</xdr:col>
      <xdr:colOff>931681</xdr:colOff>
      <xdr:row>51</xdr:row>
      <xdr:rowOff>297376</xdr:rowOff>
    </xdr:from>
    <xdr:to>
      <xdr:col>1</xdr:col>
      <xdr:colOff>1291681</xdr:colOff>
      <xdr:row>51</xdr:row>
      <xdr:rowOff>657376</xdr:rowOff>
    </xdr:to>
    <xdr:pic>
      <xdr:nvPicPr>
        <xdr:cNvPr id="74" name="図 73" descr="挿絵 が含まれている画像&#10;&#10;自動的に生成された説明">
          <a:extLst>
            <a:ext uri="{FF2B5EF4-FFF2-40B4-BE49-F238E27FC236}">
              <a16:creationId xmlns:a16="http://schemas.microsoft.com/office/drawing/2014/main" id="{00000000-0008-0000-0600-00004A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42364" y="42421108"/>
          <a:ext cx="360000" cy="360000"/>
        </a:xfrm>
        <a:prstGeom prst="rect">
          <a:avLst/>
        </a:prstGeom>
      </xdr:spPr>
    </xdr:pic>
    <xdr:clientData/>
  </xdr:twoCellAnchor>
  <xdr:twoCellAnchor>
    <xdr:from>
      <xdr:col>1</xdr:col>
      <xdr:colOff>92930</xdr:colOff>
      <xdr:row>52</xdr:row>
      <xdr:rowOff>195153</xdr:rowOff>
    </xdr:from>
    <xdr:to>
      <xdr:col>1</xdr:col>
      <xdr:colOff>632930</xdr:colOff>
      <xdr:row>52</xdr:row>
      <xdr:rowOff>735153</xdr:rowOff>
    </xdr:to>
    <xdr:pic>
      <xdr:nvPicPr>
        <xdr:cNvPr id="75" name="図 74" descr="抽象, 記号, 挿絵 が含まれている画像&#10;&#10;自動的に生成された説明">
          <a:extLst>
            <a:ext uri="{FF2B5EF4-FFF2-40B4-BE49-F238E27FC236}">
              <a16:creationId xmlns:a16="http://schemas.microsoft.com/office/drawing/2014/main" id="{00000000-0008-0000-0600-00004B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07330" y="43187193"/>
          <a:ext cx="540000" cy="540000"/>
        </a:xfrm>
        <a:prstGeom prst="rect">
          <a:avLst/>
        </a:prstGeom>
      </xdr:spPr>
    </xdr:pic>
    <xdr:clientData/>
  </xdr:twoCellAnchor>
  <xdr:twoCellAnchor>
    <xdr:from>
      <xdr:col>1</xdr:col>
      <xdr:colOff>714509</xdr:colOff>
      <xdr:row>52</xdr:row>
      <xdr:rowOff>195153</xdr:rowOff>
    </xdr:from>
    <xdr:to>
      <xdr:col>1</xdr:col>
      <xdr:colOff>1254509</xdr:colOff>
      <xdr:row>52</xdr:row>
      <xdr:rowOff>735153</xdr:rowOff>
    </xdr:to>
    <xdr:pic>
      <xdr:nvPicPr>
        <xdr:cNvPr id="76" name="図 75" descr="挿絵 が含まれている画像&#10;&#10;自動的に生成された説明">
          <a:extLst>
            <a:ext uri="{FF2B5EF4-FFF2-40B4-BE49-F238E27FC236}">
              <a16:creationId xmlns:a16="http://schemas.microsoft.com/office/drawing/2014/main" id="{00000000-0008-0000-0600-00004C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43187193"/>
          <a:ext cx="540000" cy="540000"/>
        </a:xfrm>
        <a:prstGeom prst="rect">
          <a:avLst/>
        </a:prstGeom>
      </xdr:spPr>
    </xdr:pic>
    <xdr:clientData/>
  </xdr:twoCellAnchor>
  <xdr:twoCellAnchor>
    <xdr:from>
      <xdr:col>1</xdr:col>
      <xdr:colOff>92930</xdr:colOff>
      <xdr:row>53</xdr:row>
      <xdr:rowOff>195153</xdr:rowOff>
    </xdr:from>
    <xdr:to>
      <xdr:col>1</xdr:col>
      <xdr:colOff>632930</xdr:colOff>
      <xdr:row>53</xdr:row>
      <xdr:rowOff>735153</xdr:rowOff>
    </xdr:to>
    <xdr:pic>
      <xdr:nvPicPr>
        <xdr:cNvPr id="77" name="図 76" descr="抽象, 挿絵, 食品, 記号 が含まれている画像&#10;&#10;自動的に生成された説明">
          <a:extLst>
            <a:ext uri="{FF2B5EF4-FFF2-40B4-BE49-F238E27FC236}">
              <a16:creationId xmlns:a16="http://schemas.microsoft.com/office/drawing/2014/main" id="{00000000-0008-0000-0600-00004D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7330" y="44124453"/>
          <a:ext cx="540000" cy="540000"/>
        </a:xfrm>
        <a:prstGeom prst="rect">
          <a:avLst/>
        </a:prstGeom>
      </xdr:spPr>
    </xdr:pic>
    <xdr:clientData/>
  </xdr:twoCellAnchor>
  <xdr:twoCellAnchor>
    <xdr:from>
      <xdr:col>1</xdr:col>
      <xdr:colOff>714509</xdr:colOff>
      <xdr:row>53</xdr:row>
      <xdr:rowOff>195153</xdr:rowOff>
    </xdr:from>
    <xdr:to>
      <xdr:col>1</xdr:col>
      <xdr:colOff>1254509</xdr:colOff>
      <xdr:row>53</xdr:row>
      <xdr:rowOff>735153</xdr:rowOff>
    </xdr:to>
    <xdr:pic>
      <xdr:nvPicPr>
        <xdr:cNvPr id="78" name="図 77" descr="挿絵 が含まれている画像&#10;&#10;自動的に生成された説明">
          <a:extLst>
            <a:ext uri="{FF2B5EF4-FFF2-40B4-BE49-F238E27FC236}">
              <a16:creationId xmlns:a16="http://schemas.microsoft.com/office/drawing/2014/main" id="{00000000-0008-0000-0600-00004E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44124453"/>
          <a:ext cx="540000" cy="540000"/>
        </a:xfrm>
        <a:prstGeom prst="rect">
          <a:avLst/>
        </a:prstGeom>
      </xdr:spPr>
    </xdr:pic>
    <xdr:clientData/>
  </xdr:twoCellAnchor>
  <xdr:twoCellAnchor>
    <xdr:from>
      <xdr:col>1</xdr:col>
      <xdr:colOff>92930</xdr:colOff>
      <xdr:row>54</xdr:row>
      <xdr:rowOff>195153</xdr:rowOff>
    </xdr:from>
    <xdr:to>
      <xdr:col>1</xdr:col>
      <xdr:colOff>632930</xdr:colOff>
      <xdr:row>54</xdr:row>
      <xdr:rowOff>735153</xdr:rowOff>
    </xdr:to>
    <xdr:pic>
      <xdr:nvPicPr>
        <xdr:cNvPr id="79" name="図 78" descr="抽象, 挿絵, 食品, 記号 が含まれている画像&#10;&#10;自動的に生成された説明">
          <a:extLst>
            <a:ext uri="{FF2B5EF4-FFF2-40B4-BE49-F238E27FC236}">
              <a16:creationId xmlns:a16="http://schemas.microsoft.com/office/drawing/2014/main" id="{00000000-0008-0000-0600-00004F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7330" y="45061713"/>
          <a:ext cx="540000" cy="540000"/>
        </a:xfrm>
        <a:prstGeom prst="rect">
          <a:avLst/>
        </a:prstGeom>
      </xdr:spPr>
    </xdr:pic>
    <xdr:clientData/>
  </xdr:twoCellAnchor>
  <xdr:twoCellAnchor>
    <xdr:from>
      <xdr:col>1</xdr:col>
      <xdr:colOff>714509</xdr:colOff>
      <xdr:row>54</xdr:row>
      <xdr:rowOff>195153</xdr:rowOff>
    </xdr:from>
    <xdr:to>
      <xdr:col>1</xdr:col>
      <xdr:colOff>1254509</xdr:colOff>
      <xdr:row>54</xdr:row>
      <xdr:rowOff>735153</xdr:rowOff>
    </xdr:to>
    <xdr:pic>
      <xdr:nvPicPr>
        <xdr:cNvPr id="80" name="図 79" descr="挿絵 が含まれている画像&#10;&#10;自動的に生成された説明">
          <a:extLst>
            <a:ext uri="{FF2B5EF4-FFF2-40B4-BE49-F238E27FC236}">
              <a16:creationId xmlns:a16="http://schemas.microsoft.com/office/drawing/2014/main" id="{00000000-0008-0000-0600-000050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28909" y="45061713"/>
          <a:ext cx="540000" cy="540000"/>
        </a:xfrm>
        <a:prstGeom prst="rect">
          <a:avLst/>
        </a:prstGeom>
      </xdr:spPr>
    </xdr:pic>
    <xdr:clientData/>
  </xdr:twoCellAnchor>
  <xdr:twoCellAnchor>
    <xdr:from>
      <xdr:col>1</xdr:col>
      <xdr:colOff>55758</xdr:colOff>
      <xdr:row>55</xdr:row>
      <xdr:rowOff>297376</xdr:rowOff>
    </xdr:from>
    <xdr:to>
      <xdr:col>1</xdr:col>
      <xdr:colOff>415758</xdr:colOff>
      <xdr:row>55</xdr:row>
      <xdr:rowOff>657376</xdr:rowOff>
    </xdr:to>
    <xdr:pic>
      <xdr:nvPicPr>
        <xdr:cNvPr id="81" name="図 80" descr="挿絵, 記号 が含まれている画像&#10;&#10;自動的に生成された説明">
          <a:extLst>
            <a:ext uri="{FF2B5EF4-FFF2-40B4-BE49-F238E27FC236}">
              <a16:creationId xmlns:a16="http://schemas.microsoft.com/office/drawing/2014/main" id="{00000000-0008-0000-0600-000051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966441" y="46175352"/>
          <a:ext cx="360000" cy="360000"/>
        </a:xfrm>
        <a:prstGeom prst="rect">
          <a:avLst/>
        </a:prstGeom>
      </xdr:spPr>
    </xdr:pic>
    <xdr:clientData/>
  </xdr:twoCellAnchor>
  <xdr:twoCellAnchor>
    <xdr:from>
      <xdr:col>1</xdr:col>
      <xdr:colOff>931681</xdr:colOff>
      <xdr:row>55</xdr:row>
      <xdr:rowOff>297376</xdr:rowOff>
    </xdr:from>
    <xdr:to>
      <xdr:col>1</xdr:col>
      <xdr:colOff>1291681</xdr:colOff>
      <xdr:row>55</xdr:row>
      <xdr:rowOff>657376</xdr:rowOff>
    </xdr:to>
    <xdr:pic>
      <xdr:nvPicPr>
        <xdr:cNvPr id="83" name="図 82" descr="挿絵 が含まれている画像&#10;&#10;自動的に生成された説明">
          <a:extLst>
            <a:ext uri="{FF2B5EF4-FFF2-40B4-BE49-F238E27FC236}">
              <a16:creationId xmlns:a16="http://schemas.microsoft.com/office/drawing/2014/main" id="{00000000-0008-0000-0600-000053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42364" y="46175352"/>
          <a:ext cx="360000" cy="360000"/>
        </a:xfrm>
        <a:prstGeom prst="rect">
          <a:avLst/>
        </a:prstGeom>
      </xdr:spPr>
    </xdr:pic>
    <xdr:clientData/>
  </xdr:twoCellAnchor>
  <xdr:twoCellAnchor>
    <xdr:from>
      <xdr:col>1</xdr:col>
      <xdr:colOff>492529</xdr:colOff>
      <xdr:row>29</xdr:row>
      <xdr:rowOff>297376</xdr:rowOff>
    </xdr:from>
    <xdr:to>
      <xdr:col>1</xdr:col>
      <xdr:colOff>852529</xdr:colOff>
      <xdr:row>29</xdr:row>
      <xdr:rowOff>657376</xdr:rowOff>
    </xdr:to>
    <xdr:pic>
      <xdr:nvPicPr>
        <xdr:cNvPr id="34" name="図 33" descr="挿絵, 記号 が含まれている画像&#10;&#10;自動的に生成された説明">
          <a:extLst>
            <a:ext uri="{FF2B5EF4-FFF2-40B4-BE49-F238E27FC236}">
              <a16:creationId xmlns:a16="http://schemas.microsoft.com/office/drawing/2014/main" id="{00000000-0008-0000-0600-000022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996209" y="23949856"/>
          <a:ext cx="360000" cy="360000"/>
        </a:xfrm>
        <a:prstGeom prst="rect">
          <a:avLst/>
        </a:prstGeom>
      </xdr:spPr>
    </xdr:pic>
    <xdr:clientData/>
  </xdr:twoCellAnchor>
  <xdr:twoCellAnchor>
    <xdr:from>
      <xdr:col>1</xdr:col>
      <xdr:colOff>934005</xdr:colOff>
      <xdr:row>36</xdr:row>
      <xdr:rowOff>297376</xdr:rowOff>
    </xdr:from>
    <xdr:to>
      <xdr:col>1</xdr:col>
      <xdr:colOff>1294005</xdr:colOff>
      <xdr:row>36</xdr:row>
      <xdr:rowOff>657376</xdr:rowOff>
    </xdr:to>
    <xdr:pic>
      <xdr:nvPicPr>
        <xdr:cNvPr id="51" name="図 50" descr="挿絵, 記号 が含まれている画像&#10;&#10;自動的に生成された説明">
          <a:extLst>
            <a:ext uri="{FF2B5EF4-FFF2-40B4-BE49-F238E27FC236}">
              <a16:creationId xmlns:a16="http://schemas.microsoft.com/office/drawing/2014/main" id="{00000000-0008-0000-0600-000033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435145" y="31501276"/>
          <a:ext cx="360000" cy="360000"/>
        </a:xfrm>
        <a:prstGeom prst="rect">
          <a:avLst/>
        </a:prstGeom>
      </xdr:spPr>
    </xdr:pic>
    <xdr:clientData/>
  </xdr:twoCellAnchor>
  <xdr:twoCellAnchor>
    <xdr:from>
      <xdr:col>1</xdr:col>
      <xdr:colOff>492529</xdr:colOff>
      <xdr:row>45</xdr:row>
      <xdr:rowOff>297376</xdr:rowOff>
    </xdr:from>
    <xdr:to>
      <xdr:col>1</xdr:col>
      <xdr:colOff>852529</xdr:colOff>
      <xdr:row>45</xdr:row>
      <xdr:rowOff>657376</xdr:rowOff>
    </xdr:to>
    <xdr:pic>
      <xdr:nvPicPr>
        <xdr:cNvPr id="61" name="図 60" descr="抽象, 挿絵, 食品, 記号 が含まれている画像&#10;&#10;自動的に生成された説明">
          <a:extLst>
            <a:ext uri="{FF2B5EF4-FFF2-40B4-BE49-F238E27FC236}">
              <a16:creationId xmlns:a16="http://schemas.microsoft.com/office/drawing/2014/main" id="{00000000-0008-0000-0600-00003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403212" y="36789742"/>
          <a:ext cx="360000" cy="360000"/>
        </a:xfrm>
        <a:prstGeom prst="rect">
          <a:avLst/>
        </a:prstGeom>
      </xdr:spPr>
    </xdr:pic>
    <xdr:clientData/>
  </xdr:twoCellAnchor>
  <xdr:twoCellAnchor>
    <xdr:from>
      <xdr:col>1</xdr:col>
      <xdr:colOff>492529</xdr:colOff>
      <xdr:row>50</xdr:row>
      <xdr:rowOff>297376</xdr:rowOff>
    </xdr:from>
    <xdr:to>
      <xdr:col>1</xdr:col>
      <xdr:colOff>852529</xdr:colOff>
      <xdr:row>50</xdr:row>
      <xdr:rowOff>657376</xdr:rowOff>
    </xdr:to>
    <xdr:pic>
      <xdr:nvPicPr>
        <xdr:cNvPr id="70" name="図 69" descr="挿絵 が含まれている画像&#10;&#10;自動的に生成された説明">
          <a:extLst>
            <a:ext uri="{FF2B5EF4-FFF2-40B4-BE49-F238E27FC236}">
              <a16:creationId xmlns:a16="http://schemas.microsoft.com/office/drawing/2014/main" id="{00000000-0008-0000-0600-000046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03212" y="41482547"/>
          <a:ext cx="360000" cy="360000"/>
        </a:xfrm>
        <a:prstGeom prst="rect">
          <a:avLst/>
        </a:prstGeom>
      </xdr:spPr>
    </xdr:pic>
    <xdr:clientData/>
  </xdr:twoCellAnchor>
  <xdr:twoCellAnchor>
    <xdr:from>
      <xdr:col>1</xdr:col>
      <xdr:colOff>492529</xdr:colOff>
      <xdr:row>51</xdr:row>
      <xdr:rowOff>297376</xdr:rowOff>
    </xdr:from>
    <xdr:to>
      <xdr:col>1</xdr:col>
      <xdr:colOff>852529</xdr:colOff>
      <xdr:row>51</xdr:row>
      <xdr:rowOff>657376</xdr:rowOff>
    </xdr:to>
    <xdr:pic>
      <xdr:nvPicPr>
        <xdr:cNvPr id="73" name="図 72" descr="挿絵 が含まれている画像&#10;&#10;自動的に生成された説明">
          <a:extLst>
            <a:ext uri="{FF2B5EF4-FFF2-40B4-BE49-F238E27FC236}">
              <a16:creationId xmlns:a16="http://schemas.microsoft.com/office/drawing/2014/main" id="{00000000-0008-0000-0600-00004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03212" y="42421108"/>
          <a:ext cx="360000" cy="360000"/>
        </a:xfrm>
        <a:prstGeom prst="rect">
          <a:avLst/>
        </a:prstGeom>
      </xdr:spPr>
    </xdr:pic>
    <xdr:clientData/>
  </xdr:twoCellAnchor>
  <xdr:twoCellAnchor>
    <xdr:from>
      <xdr:col>1</xdr:col>
      <xdr:colOff>492529</xdr:colOff>
      <xdr:row>55</xdr:row>
      <xdr:rowOff>297376</xdr:rowOff>
    </xdr:from>
    <xdr:to>
      <xdr:col>1</xdr:col>
      <xdr:colOff>852529</xdr:colOff>
      <xdr:row>55</xdr:row>
      <xdr:rowOff>657376</xdr:rowOff>
    </xdr:to>
    <xdr:pic>
      <xdr:nvPicPr>
        <xdr:cNvPr id="82" name="図 81" descr="挿絵 が含まれている画像&#10;&#10;自動的に生成された説明">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03212" y="46175352"/>
          <a:ext cx="360000" cy="360000"/>
        </a:xfrm>
        <a:prstGeom prst="rect">
          <a:avLst/>
        </a:prstGeom>
      </xdr:spPr>
    </xdr:pic>
    <xdr:clientData/>
  </xdr:twoCellAnchor>
  <xdr:twoCellAnchor>
    <xdr:from>
      <xdr:col>1</xdr:col>
      <xdr:colOff>260568</xdr:colOff>
      <xdr:row>11</xdr:row>
      <xdr:rowOff>66258</xdr:rowOff>
    </xdr:from>
    <xdr:to>
      <xdr:col>1</xdr:col>
      <xdr:colOff>622892</xdr:colOff>
      <xdr:row>11</xdr:row>
      <xdr:rowOff>426922</xdr:rowOff>
    </xdr:to>
    <xdr:pic>
      <xdr:nvPicPr>
        <xdr:cNvPr id="124" name="図 123" descr="挿絵 が含まれている画像&#10;&#10;自動的に生成された説明">
          <a:extLst>
            <a:ext uri="{FF2B5EF4-FFF2-40B4-BE49-F238E27FC236}">
              <a16:creationId xmlns:a16="http://schemas.microsoft.com/office/drawing/2014/main" id="{00000000-0008-0000-0600-00007C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761708" y="7838658"/>
          <a:ext cx="362324" cy="360664"/>
        </a:xfrm>
        <a:prstGeom prst="rect">
          <a:avLst/>
        </a:prstGeom>
      </xdr:spPr>
    </xdr:pic>
    <xdr:clientData/>
  </xdr:twoCellAnchor>
  <xdr:twoCellAnchor>
    <xdr:from>
      <xdr:col>1</xdr:col>
      <xdr:colOff>706343</xdr:colOff>
      <xdr:row>11</xdr:row>
      <xdr:rowOff>508000</xdr:rowOff>
    </xdr:from>
    <xdr:to>
      <xdr:col>1</xdr:col>
      <xdr:colOff>1068667</xdr:colOff>
      <xdr:row>11</xdr:row>
      <xdr:rowOff>868664</xdr:rowOff>
    </xdr:to>
    <xdr:pic>
      <xdr:nvPicPr>
        <xdr:cNvPr id="126" name="図 125" descr="テキスト, 記号 が含まれている画像&#10;&#10;自動的に生成された説明">
          <a:extLst>
            <a:ext uri="{FF2B5EF4-FFF2-40B4-BE49-F238E27FC236}">
              <a16:creationId xmlns:a16="http://schemas.microsoft.com/office/drawing/2014/main" id="{00000000-0008-0000-0600-00007E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2208256" y="7366000"/>
          <a:ext cx="362324" cy="360664"/>
        </a:xfrm>
        <a:prstGeom prst="rect">
          <a:avLst/>
        </a:prstGeom>
      </xdr:spPr>
    </xdr:pic>
    <xdr:clientData/>
  </xdr:twoCellAnchor>
  <xdr:twoCellAnchor>
    <xdr:from>
      <xdr:col>1</xdr:col>
      <xdr:colOff>68674</xdr:colOff>
      <xdr:row>25</xdr:row>
      <xdr:rowOff>538480</xdr:rowOff>
    </xdr:from>
    <xdr:to>
      <xdr:col>1</xdr:col>
      <xdr:colOff>430998</xdr:colOff>
      <xdr:row>25</xdr:row>
      <xdr:rowOff>899144</xdr:rowOff>
    </xdr:to>
    <xdr:pic>
      <xdr:nvPicPr>
        <xdr:cNvPr id="127" name="図 126" descr="挿絵 が含まれている画像&#10;&#10;自動的に生成された説明">
          <a:extLst>
            <a:ext uri="{FF2B5EF4-FFF2-40B4-BE49-F238E27FC236}">
              <a16:creationId xmlns:a16="http://schemas.microsoft.com/office/drawing/2014/main" id="{00000000-0008-0000-0600-00007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69814" y="21432520"/>
          <a:ext cx="362324" cy="360664"/>
        </a:xfrm>
        <a:prstGeom prst="rect">
          <a:avLst/>
        </a:prstGeom>
      </xdr:spPr>
    </xdr:pic>
    <xdr:clientData/>
  </xdr:twoCellAnchor>
  <xdr:twoCellAnchor>
    <xdr:from>
      <xdr:col>1</xdr:col>
      <xdr:colOff>946921</xdr:colOff>
      <xdr:row>25</xdr:row>
      <xdr:rowOff>538480</xdr:rowOff>
    </xdr:from>
    <xdr:to>
      <xdr:col>1</xdr:col>
      <xdr:colOff>1309245</xdr:colOff>
      <xdr:row>25</xdr:row>
      <xdr:rowOff>899144</xdr:rowOff>
    </xdr:to>
    <xdr:pic>
      <xdr:nvPicPr>
        <xdr:cNvPr id="129" name="図 128" descr="テキスト, 記号 が含まれている画像&#10;&#10;自動的に生成された説明">
          <a:extLst>
            <a:ext uri="{FF2B5EF4-FFF2-40B4-BE49-F238E27FC236}">
              <a16:creationId xmlns:a16="http://schemas.microsoft.com/office/drawing/2014/main" id="{00000000-0008-0000-0600-000081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2448061" y="21432520"/>
          <a:ext cx="362324" cy="360664"/>
        </a:xfrm>
        <a:prstGeom prst="rect">
          <a:avLst/>
        </a:prstGeom>
      </xdr:spPr>
    </xdr:pic>
    <xdr:clientData/>
  </xdr:twoCellAnchor>
  <xdr:twoCellAnchor>
    <xdr:from>
      <xdr:col>1</xdr:col>
      <xdr:colOff>93481</xdr:colOff>
      <xdr:row>38</xdr:row>
      <xdr:rowOff>521016</xdr:rowOff>
    </xdr:from>
    <xdr:to>
      <xdr:col>1</xdr:col>
      <xdr:colOff>455805</xdr:colOff>
      <xdr:row>38</xdr:row>
      <xdr:rowOff>881680</xdr:rowOff>
    </xdr:to>
    <xdr:pic>
      <xdr:nvPicPr>
        <xdr:cNvPr id="140" name="図 139" descr="花 が含まれている画像&#10;&#10;自動的に生成された説明">
          <a:extLst>
            <a:ext uri="{FF2B5EF4-FFF2-40B4-BE49-F238E27FC236}">
              <a16:creationId xmlns:a16="http://schemas.microsoft.com/office/drawing/2014/main" id="{00000000-0008-0000-0600-00008C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594621" y="33599436"/>
          <a:ext cx="362324" cy="360664"/>
        </a:xfrm>
        <a:prstGeom prst="rect">
          <a:avLst/>
        </a:prstGeom>
      </xdr:spPr>
    </xdr:pic>
    <xdr:clientData/>
  </xdr:twoCellAnchor>
  <xdr:twoCellAnchor>
    <xdr:from>
      <xdr:col>1</xdr:col>
      <xdr:colOff>507769</xdr:colOff>
      <xdr:row>25</xdr:row>
      <xdr:rowOff>538480</xdr:rowOff>
    </xdr:from>
    <xdr:to>
      <xdr:col>1</xdr:col>
      <xdr:colOff>870093</xdr:colOff>
      <xdr:row>25</xdr:row>
      <xdr:rowOff>899144</xdr:rowOff>
    </xdr:to>
    <xdr:pic>
      <xdr:nvPicPr>
        <xdr:cNvPr id="128" name="図 127" descr="抽象, 記号, 挿絵 が含まれている画像&#10;&#10;自動的に生成された説明">
          <a:extLst>
            <a:ext uri="{FF2B5EF4-FFF2-40B4-BE49-F238E27FC236}">
              <a16:creationId xmlns:a16="http://schemas.microsoft.com/office/drawing/2014/main" id="{00000000-0008-0000-0600-000080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2008909" y="21432520"/>
          <a:ext cx="362324" cy="360664"/>
        </a:xfrm>
        <a:prstGeom prst="rect">
          <a:avLst/>
        </a:prstGeom>
      </xdr:spPr>
    </xdr:pic>
    <xdr:clientData/>
  </xdr:twoCellAnchor>
  <xdr:twoCellAnchor>
    <xdr:from>
      <xdr:col>1</xdr:col>
      <xdr:colOff>926869</xdr:colOff>
      <xdr:row>38</xdr:row>
      <xdr:rowOff>101916</xdr:rowOff>
    </xdr:from>
    <xdr:to>
      <xdr:col>1</xdr:col>
      <xdr:colOff>1289193</xdr:colOff>
      <xdr:row>38</xdr:row>
      <xdr:rowOff>462580</xdr:rowOff>
    </xdr:to>
    <xdr:pic>
      <xdr:nvPicPr>
        <xdr:cNvPr id="139" name="図 138" descr="挿絵 が含まれている画像&#10;&#10;自動的に生成された説明">
          <a:extLst>
            <a:ext uri="{FF2B5EF4-FFF2-40B4-BE49-F238E27FC236}">
              <a16:creationId xmlns:a16="http://schemas.microsoft.com/office/drawing/2014/main" id="{00000000-0008-0000-0600-00008B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428009" y="33180336"/>
          <a:ext cx="362324" cy="360664"/>
        </a:xfrm>
        <a:prstGeom prst="rect">
          <a:avLst/>
        </a:prstGeom>
      </xdr:spPr>
    </xdr:pic>
    <xdr:clientData/>
  </xdr:twoCellAnchor>
  <xdr:twoCellAnchor>
    <xdr:from>
      <xdr:col>1</xdr:col>
      <xdr:colOff>504797</xdr:colOff>
      <xdr:row>38</xdr:row>
      <xdr:rowOff>101931</xdr:rowOff>
    </xdr:from>
    <xdr:to>
      <xdr:col>1</xdr:col>
      <xdr:colOff>869232</xdr:colOff>
      <xdr:row>38</xdr:row>
      <xdr:rowOff>464820</xdr:rowOff>
    </xdr:to>
    <xdr:pic>
      <xdr:nvPicPr>
        <xdr:cNvPr id="135" name="図 134" descr="食品 が含まれている画像&#10;&#10;自動的に生成された説明">
          <a:extLst>
            <a:ext uri="{FF2B5EF4-FFF2-40B4-BE49-F238E27FC236}">
              <a16:creationId xmlns:a16="http://schemas.microsoft.com/office/drawing/2014/main" id="{00000000-0008-0000-0600-000087000000}"/>
            </a:ext>
          </a:extLst>
        </xdr:cNvPr>
        <xdr:cNvPicPr preferRelativeResize="0">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2005937" y="33180351"/>
          <a:ext cx="364435" cy="362889"/>
        </a:xfrm>
        <a:prstGeom prst="rect">
          <a:avLst/>
        </a:prstGeom>
      </xdr:spPr>
    </xdr:pic>
    <xdr:clientData/>
  </xdr:twoCellAnchor>
  <xdr:twoCellAnchor>
    <xdr:from>
      <xdr:col>1</xdr:col>
      <xdr:colOff>418185</xdr:colOff>
      <xdr:row>6</xdr:row>
      <xdr:rowOff>195153</xdr:rowOff>
    </xdr:from>
    <xdr:to>
      <xdr:col>1</xdr:col>
      <xdr:colOff>958185</xdr:colOff>
      <xdr:row>6</xdr:row>
      <xdr:rowOff>735153</xdr:rowOff>
    </xdr:to>
    <xdr:pic>
      <xdr:nvPicPr>
        <xdr:cNvPr id="136" name="図 135" descr="挿絵, 記号 が含まれている画像&#10;&#10;自動的に生成された説明">
          <a:extLst>
            <a:ext uri="{FF2B5EF4-FFF2-40B4-BE49-F238E27FC236}">
              <a16:creationId xmlns:a16="http://schemas.microsoft.com/office/drawing/2014/main" id="{00000000-0008-0000-0600-000088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20098" y="4237066"/>
          <a:ext cx="540000" cy="540000"/>
        </a:xfrm>
        <a:prstGeom prst="rect">
          <a:avLst/>
        </a:prstGeom>
      </xdr:spPr>
    </xdr:pic>
    <xdr:clientData/>
  </xdr:twoCellAnchor>
  <xdr:twoCellAnchor>
    <xdr:from>
      <xdr:col>1</xdr:col>
      <xdr:colOff>714509</xdr:colOff>
      <xdr:row>8</xdr:row>
      <xdr:rowOff>194157</xdr:rowOff>
    </xdr:from>
    <xdr:to>
      <xdr:col>1</xdr:col>
      <xdr:colOff>1251277</xdr:colOff>
      <xdr:row>8</xdr:row>
      <xdr:rowOff>735153</xdr:rowOff>
    </xdr:to>
    <xdr:pic>
      <xdr:nvPicPr>
        <xdr:cNvPr id="137" name="図 136" descr="挿絵, 記号 が含まれている画像&#10;&#10;自動的に生成された説明">
          <a:extLst>
            <a:ext uri="{FF2B5EF4-FFF2-40B4-BE49-F238E27FC236}">
              <a16:creationId xmlns:a16="http://schemas.microsoft.com/office/drawing/2014/main" id="{00000000-0008-0000-0600-000089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8189" y="5152237"/>
          <a:ext cx="536768" cy="540996"/>
        </a:xfrm>
        <a:prstGeom prst="rect">
          <a:avLst/>
        </a:prstGeom>
      </xdr:spPr>
    </xdr:pic>
    <xdr:clientData/>
  </xdr:twoCellAnchor>
  <xdr:twoCellAnchor>
    <xdr:from>
      <xdr:col>1</xdr:col>
      <xdr:colOff>708936</xdr:colOff>
      <xdr:row>9</xdr:row>
      <xdr:rowOff>195153</xdr:rowOff>
    </xdr:from>
    <xdr:to>
      <xdr:col>1</xdr:col>
      <xdr:colOff>1248936</xdr:colOff>
      <xdr:row>9</xdr:row>
      <xdr:rowOff>735153</xdr:rowOff>
    </xdr:to>
    <xdr:pic>
      <xdr:nvPicPr>
        <xdr:cNvPr id="141" name="図 140" descr="抽象, 記号, 挿絵 が含まれている画像&#10;&#10;自動的に生成された説明">
          <a:extLst>
            <a:ext uri="{FF2B5EF4-FFF2-40B4-BE49-F238E27FC236}">
              <a16:creationId xmlns:a16="http://schemas.microsoft.com/office/drawing/2014/main" id="{00000000-0008-0000-0600-00008D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10849" y="5175762"/>
          <a:ext cx="540000" cy="540000"/>
        </a:xfrm>
        <a:prstGeom prst="rect">
          <a:avLst/>
        </a:prstGeom>
      </xdr:spPr>
    </xdr:pic>
    <xdr:clientData/>
  </xdr:twoCellAnchor>
  <xdr:twoCellAnchor>
    <xdr:from>
      <xdr:col>1</xdr:col>
      <xdr:colOff>96162</xdr:colOff>
      <xdr:row>9</xdr:row>
      <xdr:rowOff>194157</xdr:rowOff>
    </xdr:from>
    <xdr:to>
      <xdr:col>1</xdr:col>
      <xdr:colOff>632930</xdr:colOff>
      <xdr:row>9</xdr:row>
      <xdr:rowOff>735153</xdr:rowOff>
    </xdr:to>
    <xdr:pic>
      <xdr:nvPicPr>
        <xdr:cNvPr id="144" name="図 143" descr="抽象, 挿絵 が含まれている画像&#10;&#10;自動的に生成された説明">
          <a:extLst>
            <a:ext uri="{FF2B5EF4-FFF2-40B4-BE49-F238E27FC236}">
              <a16:creationId xmlns:a16="http://schemas.microsoft.com/office/drawing/2014/main" id="{00000000-0008-0000-0600-000090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98075" y="5174766"/>
          <a:ext cx="536768" cy="540996"/>
        </a:xfrm>
        <a:prstGeom prst="rect">
          <a:avLst/>
        </a:prstGeom>
      </xdr:spPr>
    </xdr:pic>
    <xdr:clientData/>
  </xdr:twoCellAnchor>
  <xdr:twoCellAnchor>
    <xdr:from>
      <xdr:col>1</xdr:col>
      <xdr:colOff>96162</xdr:colOff>
      <xdr:row>10</xdr:row>
      <xdr:rowOff>195153</xdr:rowOff>
    </xdr:from>
    <xdr:to>
      <xdr:col>1</xdr:col>
      <xdr:colOff>636162</xdr:colOff>
      <xdr:row>10</xdr:row>
      <xdr:rowOff>735153</xdr:rowOff>
    </xdr:to>
    <xdr:pic>
      <xdr:nvPicPr>
        <xdr:cNvPr id="146" name="図 145" descr="抽象, 記号, 挿絵 が含まれている画像&#10;&#10;自動的に生成された説明">
          <a:extLst>
            <a:ext uri="{FF2B5EF4-FFF2-40B4-BE49-F238E27FC236}">
              <a16:creationId xmlns:a16="http://schemas.microsoft.com/office/drawing/2014/main" id="{00000000-0008-0000-0600-000092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98075" y="6114457"/>
          <a:ext cx="540000" cy="540000"/>
        </a:xfrm>
        <a:prstGeom prst="rect">
          <a:avLst/>
        </a:prstGeom>
      </xdr:spPr>
    </xdr:pic>
    <xdr:clientData/>
  </xdr:twoCellAnchor>
  <xdr:twoCellAnchor>
    <xdr:from>
      <xdr:col>1</xdr:col>
      <xdr:colOff>708936</xdr:colOff>
      <xdr:row>10</xdr:row>
      <xdr:rowOff>194157</xdr:rowOff>
    </xdr:from>
    <xdr:to>
      <xdr:col>1</xdr:col>
      <xdr:colOff>1245704</xdr:colOff>
      <xdr:row>10</xdr:row>
      <xdr:rowOff>735153</xdr:rowOff>
    </xdr:to>
    <xdr:pic>
      <xdr:nvPicPr>
        <xdr:cNvPr id="147" name="図 146" descr="テキスト, 記号 が含まれている画像&#10;&#10;自動的に生成された説明">
          <a:extLst>
            <a:ext uri="{FF2B5EF4-FFF2-40B4-BE49-F238E27FC236}">
              <a16:creationId xmlns:a16="http://schemas.microsoft.com/office/drawing/2014/main" id="{00000000-0008-0000-0600-000093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210849" y="6113461"/>
          <a:ext cx="536768" cy="540996"/>
        </a:xfrm>
        <a:prstGeom prst="rect">
          <a:avLst/>
        </a:prstGeom>
      </xdr:spPr>
    </xdr:pic>
    <xdr:clientData/>
  </xdr:twoCellAnchor>
  <xdr:twoCellAnchor>
    <xdr:from>
      <xdr:col>1</xdr:col>
      <xdr:colOff>706343</xdr:colOff>
      <xdr:row>11</xdr:row>
      <xdr:rowOff>66258</xdr:rowOff>
    </xdr:from>
    <xdr:to>
      <xdr:col>1</xdr:col>
      <xdr:colOff>1064189</xdr:colOff>
      <xdr:row>11</xdr:row>
      <xdr:rowOff>426922</xdr:rowOff>
    </xdr:to>
    <xdr:pic>
      <xdr:nvPicPr>
        <xdr:cNvPr id="148" name="図 147" descr="挿絵, 記号 が含まれている画像&#10;&#10;自動的に生成された説明">
          <a:extLst>
            <a:ext uri="{FF2B5EF4-FFF2-40B4-BE49-F238E27FC236}">
              <a16:creationId xmlns:a16="http://schemas.microsoft.com/office/drawing/2014/main" id="{00000000-0008-0000-0600-000094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207483" y="7838658"/>
          <a:ext cx="357846" cy="360664"/>
        </a:xfrm>
        <a:prstGeom prst="rect">
          <a:avLst/>
        </a:prstGeom>
      </xdr:spPr>
    </xdr:pic>
    <xdr:clientData/>
  </xdr:twoCellAnchor>
  <xdr:twoCellAnchor>
    <xdr:from>
      <xdr:col>1</xdr:col>
      <xdr:colOff>265046</xdr:colOff>
      <xdr:row>11</xdr:row>
      <xdr:rowOff>508000</xdr:rowOff>
    </xdr:from>
    <xdr:to>
      <xdr:col>1</xdr:col>
      <xdr:colOff>622892</xdr:colOff>
      <xdr:row>11</xdr:row>
      <xdr:rowOff>868664</xdr:rowOff>
    </xdr:to>
    <xdr:pic>
      <xdr:nvPicPr>
        <xdr:cNvPr id="149" name="図 148" descr="抽象, 記号, 挿絵 が含まれている画像&#10;&#10;自動的に生成された説明">
          <a:extLst>
            <a:ext uri="{FF2B5EF4-FFF2-40B4-BE49-F238E27FC236}">
              <a16:creationId xmlns:a16="http://schemas.microsoft.com/office/drawing/2014/main" id="{00000000-0008-0000-0600-000095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766959" y="7366000"/>
          <a:ext cx="357846" cy="360664"/>
        </a:xfrm>
        <a:prstGeom prst="rect">
          <a:avLst/>
        </a:prstGeom>
      </xdr:spPr>
    </xdr:pic>
    <xdr:clientData/>
  </xdr:twoCellAnchor>
  <xdr:twoCellAnchor>
    <xdr:from>
      <xdr:col>1</xdr:col>
      <xdr:colOff>931681</xdr:colOff>
      <xdr:row>13</xdr:row>
      <xdr:rowOff>297376</xdr:rowOff>
    </xdr:from>
    <xdr:to>
      <xdr:col>1</xdr:col>
      <xdr:colOff>1291681</xdr:colOff>
      <xdr:row>13</xdr:row>
      <xdr:rowOff>657376</xdr:rowOff>
    </xdr:to>
    <xdr:pic>
      <xdr:nvPicPr>
        <xdr:cNvPr id="150" name="図 149" descr="挿絵, 記号 が含まれている画像&#10;&#10;自動的に生成された説明">
          <a:extLst>
            <a:ext uri="{FF2B5EF4-FFF2-40B4-BE49-F238E27FC236}">
              <a16:creationId xmlns:a16="http://schemas.microsoft.com/office/drawing/2014/main" id="{00000000-0008-0000-0600-000096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433594" y="10910159"/>
          <a:ext cx="360000" cy="360000"/>
        </a:xfrm>
        <a:prstGeom prst="rect">
          <a:avLst/>
        </a:prstGeom>
      </xdr:spPr>
    </xdr:pic>
    <xdr:clientData/>
  </xdr:twoCellAnchor>
  <xdr:twoCellAnchor>
    <xdr:from>
      <xdr:col>1</xdr:col>
      <xdr:colOff>55758</xdr:colOff>
      <xdr:row>13</xdr:row>
      <xdr:rowOff>297376</xdr:rowOff>
    </xdr:from>
    <xdr:to>
      <xdr:col>1</xdr:col>
      <xdr:colOff>415758</xdr:colOff>
      <xdr:row>13</xdr:row>
      <xdr:rowOff>657376</xdr:rowOff>
    </xdr:to>
    <xdr:pic>
      <xdr:nvPicPr>
        <xdr:cNvPr id="151" name="図 150" descr="抽象, 挿絵 が含まれている画像&#10;&#10;自動的に生成された説明">
          <a:extLst>
            <a:ext uri="{FF2B5EF4-FFF2-40B4-BE49-F238E27FC236}">
              <a16:creationId xmlns:a16="http://schemas.microsoft.com/office/drawing/2014/main" id="{00000000-0008-0000-0600-000097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557671" y="10910159"/>
          <a:ext cx="360000" cy="360000"/>
        </a:xfrm>
        <a:prstGeom prst="rect">
          <a:avLst/>
        </a:prstGeom>
      </xdr:spPr>
    </xdr:pic>
    <xdr:clientData/>
  </xdr:twoCellAnchor>
  <xdr:twoCellAnchor>
    <xdr:from>
      <xdr:col>1</xdr:col>
      <xdr:colOff>492529</xdr:colOff>
      <xdr:row>13</xdr:row>
      <xdr:rowOff>297376</xdr:rowOff>
    </xdr:from>
    <xdr:to>
      <xdr:col>1</xdr:col>
      <xdr:colOff>852529</xdr:colOff>
      <xdr:row>13</xdr:row>
      <xdr:rowOff>657376</xdr:rowOff>
    </xdr:to>
    <xdr:pic>
      <xdr:nvPicPr>
        <xdr:cNvPr id="152" name="図 151" descr="挿絵 が含まれている画像&#10;&#10;自動的に生成された説明">
          <a:extLst>
            <a:ext uri="{FF2B5EF4-FFF2-40B4-BE49-F238E27FC236}">
              <a16:creationId xmlns:a16="http://schemas.microsoft.com/office/drawing/2014/main" id="{00000000-0008-0000-0600-000098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994442" y="10910159"/>
          <a:ext cx="360000" cy="360000"/>
        </a:xfrm>
        <a:prstGeom prst="rect">
          <a:avLst/>
        </a:prstGeom>
      </xdr:spPr>
    </xdr:pic>
    <xdr:clientData/>
  </xdr:twoCellAnchor>
  <xdr:twoCellAnchor>
    <xdr:from>
      <xdr:col>1</xdr:col>
      <xdr:colOff>96162</xdr:colOff>
      <xdr:row>12</xdr:row>
      <xdr:rowOff>195153</xdr:rowOff>
    </xdr:from>
    <xdr:to>
      <xdr:col>1</xdr:col>
      <xdr:colOff>632930</xdr:colOff>
      <xdr:row>12</xdr:row>
      <xdr:rowOff>736149</xdr:rowOff>
    </xdr:to>
    <xdr:pic>
      <xdr:nvPicPr>
        <xdr:cNvPr id="154" name="図 153" descr="抽象, 挿絵 が含まれている画像&#10;&#10;自動的に生成された説明">
          <a:extLst>
            <a:ext uri="{FF2B5EF4-FFF2-40B4-BE49-F238E27FC236}">
              <a16:creationId xmlns:a16="http://schemas.microsoft.com/office/drawing/2014/main" id="{00000000-0008-0000-0600-00009A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98075" y="7991849"/>
          <a:ext cx="536768" cy="540996"/>
        </a:xfrm>
        <a:prstGeom prst="rect">
          <a:avLst/>
        </a:prstGeom>
      </xdr:spPr>
    </xdr:pic>
    <xdr:clientData/>
  </xdr:twoCellAnchor>
  <xdr:twoCellAnchor>
    <xdr:from>
      <xdr:col>1</xdr:col>
      <xdr:colOff>92930</xdr:colOff>
      <xdr:row>14</xdr:row>
      <xdr:rowOff>195153</xdr:rowOff>
    </xdr:from>
    <xdr:to>
      <xdr:col>1</xdr:col>
      <xdr:colOff>632930</xdr:colOff>
      <xdr:row>14</xdr:row>
      <xdr:rowOff>735153</xdr:rowOff>
    </xdr:to>
    <xdr:pic>
      <xdr:nvPicPr>
        <xdr:cNvPr id="156" name="図 155" descr="挿絵 が含まれている画像&#10;&#10;自動的に生成された説明">
          <a:extLst>
            <a:ext uri="{FF2B5EF4-FFF2-40B4-BE49-F238E27FC236}">
              <a16:creationId xmlns:a16="http://schemas.microsoft.com/office/drawing/2014/main" id="{00000000-0008-0000-0600-00009C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94843" y="9869240"/>
          <a:ext cx="540000" cy="540000"/>
        </a:xfrm>
        <a:prstGeom prst="rect">
          <a:avLst/>
        </a:prstGeom>
      </xdr:spPr>
    </xdr:pic>
    <xdr:clientData/>
  </xdr:twoCellAnchor>
  <xdr:twoCellAnchor>
    <xdr:from>
      <xdr:col>1</xdr:col>
      <xdr:colOff>708936</xdr:colOff>
      <xdr:row>14</xdr:row>
      <xdr:rowOff>195153</xdr:rowOff>
    </xdr:from>
    <xdr:to>
      <xdr:col>1</xdr:col>
      <xdr:colOff>1245704</xdr:colOff>
      <xdr:row>14</xdr:row>
      <xdr:rowOff>736149</xdr:rowOff>
    </xdr:to>
    <xdr:pic>
      <xdr:nvPicPr>
        <xdr:cNvPr id="157" name="図 156" descr="抽象, 記号, 挿絵 が含まれている画像&#10;&#10;自動的に生成された説明">
          <a:extLst>
            <a:ext uri="{FF2B5EF4-FFF2-40B4-BE49-F238E27FC236}">
              <a16:creationId xmlns:a16="http://schemas.microsoft.com/office/drawing/2014/main" id="{00000000-0008-0000-0600-00009D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10849" y="9869240"/>
          <a:ext cx="536768" cy="540996"/>
        </a:xfrm>
        <a:prstGeom prst="rect">
          <a:avLst/>
        </a:prstGeom>
      </xdr:spPr>
    </xdr:pic>
    <xdr:clientData/>
  </xdr:twoCellAnchor>
  <xdr:twoCellAnchor>
    <xdr:from>
      <xdr:col>1</xdr:col>
      <xdr:colOff>714509</xdr:colOff>
      <xdr:row>18</xdr:row>
      <xdr:rowOff>195153</xdr:rowOff>
    </xdr:from>
    <xdr:to>
      <xdr:col>1</xdr:col>
      <xdr:colOff>1254509</xdr:colOff>
      <xdr:row>18</xdr:row>
      <xdr:rowOff>735153</xdr:rowOff>
    </xdr:to>
    <xdr:pic>
      <xdr:nvPicPr>
        <xdr:cNvPr id="158" name="図 157" descr="挿絵, 記号 が含まれている画像&#10;&#10;自動的に生成された説明">
          <a:extLst>
            <a:ext uri="{FF2B5EF4-FFF2-40B4-BE49-F238E27FC236}">
              <a16:creationId xmlns:a16="http://schemas.microsoft.com/office/drawing/2014/main" id="{00000000-0008-0000-0600-00009E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6422" y="12685327"/>
          <a:ext cx="540000" cy="540000"/>
        </a:xfrm>
        <a:prstGeom prst="rect">
          <a:avLst/>
        </a:prstGeom>
      </xdr:spPr>
    </xdr:pic>
    <xdr:clientData/>
  </xdr:twoCellAnchor>
  <xdr:twoCellAnchor>
    <xdr:from>
      <xdr:col>1</xdr:col>
      <xdr:colOff>92930</xdr:colOff>
      <xdr:row>18</xdr:row>
      <xdr:rowOff>195153</xdr:rowOff>
    </xdr:from>
    <xdr:to>
      <xdr:col>1</xdr:col>
      <xdr:colOff>632930</xdr:colOff>
      <xdr:row>18</xdr:row>
      <xdr:rowOff>735153</xdr:rowOff>
    </xdr:to>
    <xdr:pic>
      <xdr:nvPicPr>
        <xdr:cNvPr id="159" name="図 158" descr="挿絵 が含まれている画像&#10;&#10;自動的に生成された説明">
          <a:extLst>
            <a:ext uri="{FF2B5EF4-FFF2-40B4-BE49-F238E27FC236}">
              <a16:creationId xmlns:a16="http://schemas.microsoft.com/office/drawing/2014/main" id="{00000000-0008-0000-0600-00009F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94843" y="12685327"/>
          <a:ext cx="540000" cy="540000"/>
        </a:xfrm>
        <a:prstGeom prst="rect">
          <a:avLst/>
        </a:prstGeom>
      </xdr:spPr>
    </xdr:pic>
    <xdr:clientData/>
  </xdr:twoCellAnchor>
  <xdr:twoCellAnchor>
    <xdr:from>
      <xdr:col>1</xdr:col>
      <xdr:colOff>68674</xdr:colOff>
      <xdr:row>25</xdr:row>
      <xdr:rowOff>96294</xdr:rowOff>
    </xdr:from>
    <xdr:to>
      <xdr:col>1</xdr:col>
      <xdr:colOff>426520</xdr:colOff>
      <xdr:row>25</xdr:row>
      <xdr:rowOff>457402</xdr:rowOff>
    </xdr:to>
    <xdr:pic>
      <xdr:nvPicPr>
        <xdr:cNvPr id="183" name="図 182" descr="食品, 記号, 部屋, 挿絵 が含まれている画像&#10;&#10;自動的に生成された説明">
          <a:extLst>
            <a:ext uri="{FF2B5EF4-FFF2-40B4-BE49-F238E27FC236}">
              <a16:creationId xmlns:a16="http://schemas.microsoft.com/office/drawing/2014/main" id="{00000000-0008-0000-0600-0000B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69814" y="20990334"/>
          <a:ext cx="357846" cy="361108"/>
        </a:xfrm>
        <a:prstGeom prst="rect">
          <a:avLst/>
        </a:prstGeom>
      </xdr:spPr>
    </xdr:pic>
    <xdr:clientData/>
  </xdr:twoCellAnchor>
  <xdr:twoCellAnchor>
    <xdr:from>
      <xdr:col>1</xdr:col>
      <xdr:colOff>507769</xdr:colOff>
      <xdr:row>25</xdr:row>
      <xdr:rowOff>96738</xdr:rowOff>
    </xdr:from>
    <xdr:to>
      <xdr:col>1</xdr:col>
      <xdr:colOff>865615</xdr:colOff>
      <xdr:row>25</xdr:row>
      <xdr:rowOff>457402</xdr:rowOff>
    </xdr:to>
    <xdr:pic>
      <xdr:nvPicPr>
        <xdr:cNvPr id="184" name="図 183" descr="抽象, グラフィック, 挿絵 が含まれている画像&#10;&#10;自動的に生成された説明">
          <a:extLst>
            <a:ext uri="{FF2B5EF4-FFF2-40B4-BE49-F238E27FC236}">
              <a16:creationId xmlns:a16="http://schemas.microsoft.com/office/drawing/2014/main" id="{00000000-0008-0000-0600-0000B8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2008909" y="20990778"/>
          <a:ext cx="357846" cy="360664"/>
        </a:xfrm>
        <a:prstGeom prst="rect">
          <a:avLst/>
        </a:prstGeom>
      </xdr:spPr>
    </xdr:pic>
    <xdr:clientData/>
  </xdr:twoCellAnchor>
  <xdr:twoCellAnchor>
    <xdr:from>
      <xdr:col>1</xdr:col>
      <xdr:colOff>946921</xdr:colOff>
      <xdr:row>25</xdr:row>
      <xdr:rowOff>96738</xdr:rowOff>
    </xdr:from>
    <xdr:to>
      <xdr:col>1</xdr:col>
      <xdr:colOff>1304767</xdr:colOff>
      <xdr:row>25</xdr:row>
      <xdr:rowOff>457402</xdr:rowOff>
    </xdr:to>
    <xdr:pic>
      <xdr:nvPicPr>
        <xdr:cNvPr id="185" name="図 184" descr="挿絵, 記号 が含まれている画像&#10;&#10;自動的に生成された説明">
          <a:extLst>
            <a:ext uri="{FF2B5EF4-FFF2-40B4-BE49-F238E27FC236}">
              <a16:creationId xmlns:a16="http://schemas.microsoft.com/office/drawing/2014/main" id="{00000000-0008-0000-0600-0000B9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2448061" y="20990778"/>
          <a:ext cx="357846" cy="360664"/>
        </a:xfrm>
        <a:prstGeom prst="rect">
          <a:avLst/>
        </a:prstGeom>
      </xdr:spPr>
    </xdr:pic>
    <xdr:clientData/>
  </xdr:twoCellAnchor>
  <xdr:twoCellAnchor>
    <xdr:from>
      <xdr:col>1</xdr:col>
      <xdr:colOff>265046</xdr:colOff>
      <xdr:row>26</xdr:row>
      <xdr:rowOff>65814</xdr:rowOff>
    </xdr:from>
    <xdr:to>
      <xdr:col>1</xdr:col>
      <xdr:colOff>622892</xdr:colOff>
      <xdr:row>26</xdr:row>
      <xdr:rowOff>426478</xdr:rowOff>
    </xdr:to>
    <xdr:pic>
      <xdr:nvPicPr>
        <xdr:cNvPr id="192" name="図 191" descr="記号 が含まれている画像&#10;&#10;自動的に生成された説明">
          <a:extLst>
            <a:ext uri="{FF2B5EF4-FFF2-40B4-BE49-F238E27FC236}">
              <a16:creationId xmlns:a16="http://schemas.microsoft.com/office/drawing/2014/main" id="{00000000-0008-0000-0600-0000C0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1766186" y="21897114"/>
          <a:ext cx="357846" cy="360664"/>
        </a:xfrm>
        <a:prstGeom prst="rect">
          <a:avLst/>
        </a:prstGeom>
      </xdr:spPr>
    </xdr:pic>
    <xdr:clientData/>
  </xdr:twoCellAnchor>
  <xdr:twoCellAnchor>
    <xdr:from>
      <xdr:col>1</xdr:col>
      <xdr:colOff>706343</xdr:colOff>
      <xdr:row>26</xdr:row>
      <xdr:rowOff>65814</xdr:rowOff>
    </xdr:from>
    <xdr:to>
      <xdr:col>1</xdr:col>
      <xdr:colOff>1064189</xdr:colOff>
      <xdr:row>26</xdr:row>
      <xdr:rowOff>426478</xdr:rowOff>
    </xdr:to>
    <xdr:pic>
      <xdr:nvPicPr>
        <xdr:cNvPr id="193" name="図 192" descr="食品 が含まれている画像&#10;&#10;自動的に生成された説明">
          <a:extLst>
            <a:ext uri="{FF2B5EF4-FFF2-40B4-BE49-F238E27FC236}">
              <a16:creationId xmlns:a16="http://schemas.microsoft.com/office/drawing/2014/main" id="{00000000-0008-0000-0600-0000C1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07483" y="21897114"/>
          <a:ext cx="357846" cy="360664"/>
        </a:xfrm>
        <a:prstGeom prst="rect">
          <a:avLst/>
        </a:prstGeom>
      </xdr:spPr>
    </xdr:pic>
    <xdr:clientData/>
  </xdr:twoCellAnchor>
  <xdr:twoCellAnchor>
    <xdr:from>
      <xdr:col>1</xdr:col>
      <xdr:colOff>265046</xdr:colOff>
      <xdr:row>26</xdr:row>
      <xdr:rowOff>508000</xdr:rowOff>
    </xdr:from>
    <xdr:to>
      <xdr:col>1</xdr:col>
      <xdr:colOff>622892</xdr:colOff>
      <xdr:row>26</xdr:row>
      <xdr:rowOff>868664</xdr:rowOff>
    </xdr:to>
    <xdr:pic>
      <xdr:nvPicPr>
        <xdr:cNvPr id="194" name="図 193" descr="挿絵 が含まれている画像&#10;&#10;自動的に生成された説明">
          <a:extLst>
            <a:ext uri="{FF2B5EF4-FFF2-40B4-BE49-F238E27FC236}">
              <a16:creationId xmlns:a16="http://schemas.microsoft.com/office/drawing/2014/main" id="{00000000-0008-0000-0600-0000C2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68726" y="21356320"/>
          <a:ext cx="357846" cy="360664"/>
        </a:xfrm>
        <a:prstGeom prst="rect">
          <a:avLst/>
        </a:prstGeom>
      </xdr:spPr>
    </xdr:pic>
    <xdr:clientData/>
  </xdr:twoCellAnchor>
  <xdr:twoCellAnchor>
    <xdr:from>
      <xdr:col>1</xdr:col>
      <xdr:colOff>706343</xdr:colOff>
      <xdr:row>26</xdr:row>
      <xdr:rowOff>508000</xdr:rowOff>
    </xdr:from>
    <xdr:to>
      <xdr:col>1</xdr:col>
      <xdr:colOff>1064189</xdr:colOff>
      <xdr:row>26</xdr:row>
      <xdr:rowOff>868664</xdr:rowOff>
    </xdr:to>
    <xdr:pic>
      <xdr:nvPicPr>
        <xdr:cNvPr id="195" name="図 194" descr="花 が含まれている画像&#10;&#10;自動的に生成された説明">
          <a:extLst>
            <a:ext uri="{FF2B5EF4-FFF2-40B4-BE49-F238E27FC236}">
              <a16:creationId xmlns:a16="http://schemas.microsoft.com/office/drawing/2014/main" id="{00000000-0008-0000-0600-0000C3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210023" y="21356320"/>
          <a:ext cx="357846" cy="360664"/>
        </a:xfrm>
        <a:prstGeom prst="rect">
          <a:avLst/>
        </a:prstGeom>
      </xdr:spPr>
    </xdr:pic>
    <xdr:clientData/>
  </xdr:twoCellAnchor>
  <xdr:twoCellAnchor>
    <xdr:from>
      <xdr:col>1</xdr:col>
      <xdr:colOff>262892</xdr:colOff>
      <xdr:row>28</xdr:row>
      <xdr:rowOff>65814</xdr:rowOff>
    </xdr:from>
    <xdr:to>
      <xdr:col>1</xdr:col>
      <xdr:colOff>622892</xdr:colOff>
      <xdr:row>28</xdr:row>
      <xdr:rowOff>425814</xdr:rowOff>
    </xdr:to>
    <xdr:pic>
      <xdr:nvPicPr>
        <xdr:cNvPr id="145" name="図 144" descr="食品 が含まれている画像&#10;&#10;自動的に生成された説明">
          <a:extLst>
            <a:ext uri="{FF2B5EF4-FFF2-40B4-BE49-F238E27FC236}">
              <a16:creationId xmlns:a16="http://schemas.microsoft.com/office/drawing/2014/main" id="{00000000-0008-0000-0600-000091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66572" y="22783574"/>
          <a:ext cx="360000" cy="360000"/>
        </a:xfrm>
        <a:prstGeom prst="rect">
          <a:avLst/>
        </a:prstGeom>
      </xdr:spPr>
    </xdr:pic>
    <xdr:clientData/>
  </xdr:twoCellAnchor>
  <xdr:twoCellAnchor>
    <xdr:from>
      <xdr:col>1</xdr:col>
      <xdr:colOff>262892</xdr:colOff>
      <xdr:row>28</xdr:row>
      <xdr:rowOff>508000</xdr:rowOff>
    </xdr:from>
    <xdr:to>
      <xdr:col>1</xdr:col>
      <xdr:colOff>622892</xdr:colOff>
      <xdr:row>28</xdr:row>
      <xdr:rowOff>859907</xdr:rowOff>
    </xdr:to>
    <xdr:pic>
      <xdr:nvPicPr>
        <xdr:cNvPr id="153" name="図 152" descr="挿絵 が含まれている画像&#10;&#10;自動的に生成された説明">
          <a:extLst>
            <a:ext uri="{FF2B5EF4-FFF2-40B4-BE49-F238E27FC236}">
              <a16:creationId xmlns:a16="http://schemas.microsoft.com/office/drawing/2014/main" id="{00000000-0008-0000-0600-00009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766572" y="23225760"/>
          <a:ext cx="360000" cy="351907"/>
        </a:xfrm>
        <a:prstGeom prst="rect">
          <a:avLst/>
        </a:prstGeom>
      </xdr:spPr>
    </xdr:pic>
    <xdr:clientData/>
  </xdr:twoCellAnchor>
  <xdr:twoCellAnchor>
    <xdr:from>
      <xdr:col>1</xdr:col>
      <xdr:colOff>704189</xdr:colOff>
      <xdr:row>28</xdr:row>
      <xdr:rowOff>65814</xdr:rowOff>
    </xdr:from>
    <xdr:to>
      <xdr:col>1</xdr:col>
      <xdr:colOff>1064189</xdr:colOff>
      <xdr:row>28</xdr:row>
      <xdr:rowOff>425814</xdr:rowOff>
    </xdr:to>
    <xdr:pic>
      <xdr:nvPicPr>
        <xdr:cNvPr id="155" name="図 154" descr="挿絵, 記号 が含まれている画像&#10;&#10;自動的に生成された説明">
          <a:extLst>
            <a:ext uri="{FF2B5EF4-FFF2-40B4-BE49-F238E27FC236}">
              <a16:creationId xmlns:a16="http://schemas.microsoft.com/office/drawing/2014/main" id="{00000000-0008-0000-0600-00009B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207869" y="22783574"/>
          <a:ext cx="360000" cy="360000"/>
        </a:xfrm>
        <a:prstGeom prst="rect">
          <a:avLst/>
        </a:prstGeom>
      </xdr:spPr>
    </xdr:pic>
    <xdr:clientData/>
  </xdr:twoCellAnchor>
  <xdr:twoCellAnchor>
    <xdr:from>
      <xdr:col>1</xdr:col>
      <xdr:colOff>708000</xdr:colOff>
      <xdr:row>28</xdr:row>
      <xdr:rowOff>508000</xdr:rowOff>
    </xdr:from>
    <xdr:to>
      <xdr:col>1</xdr:col>
      <xdr:colOff>1064189</xdr:colOff>
      <xdr:row>28</xdr:row>
      <xdr:rowOff>866480</xdr:rowOff>
    </xdr:to>
    <xdr:pic>
      <xdr:nvPicPr>
        <xdr:cNvPr id="164" name="図 163" descr="花 が含まれている画像&#10;&#10;自動的に生成された説明">
          <a:extLst>
            <a:ext uri="{FF2B5EF4-FFF2-40B4-BE49-F238E27FC236}">
              <a16:creationId xmlns:a16="http://schemas.microsoft.com/office/drawing/2014/main" id="{00000000-0008-0000-0600-0000A4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211680" y="23225760"/>
          <a:ext cx="356189" cy="358480"/>
        </a:xfrm>
        <a:prstGeom prst="rect">
          <a:avLst/>
        </a:prstGeom>
      </xdr:spPr>
    </xdr:pic>
    <xdr:clientData/>
  </xdr:twoCellAnchor>
  <xdr:twoCellAnchor>
    <xdr:from>
      <xdr:col>1</xdr:col>
      <xdr:colOff>931681</xdr:colOff>
      <xdr:row>29</xdr:row>
      <xdr:rowOff>297376</xdr:rowOff>
    </xdr:from>
    <xdr:to>
      <xdr:col>1</xdr:col>
      <xdr:colOff>1287870</xdr:colOff>
      <xdr:row>29</xdr:row>
      <xdr:rowOff>655856</xdr:rowOff>
    </xdr:to>
    <xdr:pic>
      <xdr:nvPicPr>
        <xdr:cNvPr id="165" name="図 164" descr="花 が含まれている画像&#10;&#10;自動的に生成された説明">
          <a:extLst>
            <a:ext uri="{FF2B5EF4-FFF2-40B4-BE49-F238E27FC236}">
              <a16:creationId xmlns:a16="http://schemas.microsoft.com/office/drawing/2014/main" id="{00000000-0008-0000-0600-0000A5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435361" y="23949856"/>
          <a:ext cx="356189" cy="358480"/>
        </a:xfrm>
        <a:prstGeom prst="rect">
          <a:avLst/>
        </a:prstGeom>
      </xdr:spPr>
    </xdr:pic>
    <xdr:clientData/>
  </xdr:twoCellAnchor>
  <xdr:twoCellAnchor>
    <xdr:from>
      <xdr:col>1</xdr:col>
      <xdr:colOff>92930</xdr:colOff>
      <xdr:row>31</xdr:row>
      <xdr:rowOff>195153</xdr:rowOff>
    </xdr:from>
    <xdr:to>
      <xdr:col>1</xdr:col>
      <xdr:colOff>632930</xdr:colOff>
      <xdr:row>31</xdr:row>
      <xdr:rowOff>735153</xdr:rowOff>
    </xdr:to>
    <xdr:pic>
      <xdr:nvPicPr>
        <xdr:cNvPr id="167" name="図 166" descr="食品 が含まれている画像&#10;&#10;自動的に生成された説明">
          <a:extLst>
            <a:ext uri="{FF2B5EF4-FFF2-40B4-BE49-F238E27FC236}">
              <a16:creationId xmlns:a16="http://schemas.microsoft.com/office/drawing/2014/main" id="{00000000-0008-0000-0600-0000A7000000}"/>
            </a:ext>
          </a:extLst>
        </xdr:cNvPr>
        <xdr:cNvPicPr preferRelativeResize="0">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596610" y="25717073"/>
          <a:ext cx="540000" cy="540000"/>
        </a:xfrm>
        <a:prstGeom prst="rect">
          <a:avLst/>
        </a:prstGeom>
      </xdr:spPr>
    </xdr:pic>
    <xdr:clientData/>
  </xdr:twoCellAnchor>
  <xdr:twoCellAnchor>
    <xdr:from>
      <xdr:col>1</xdr:col>
      <xdr:colOff>931681</xdr:colOff>
      <xdr:row>30</xdr:row>
      <xdr:rowOff>297376</xdr:rowOff>
    </xdr:from>
    <xdr:to>
      <xdr:col>1</xdr:col>
      <xdr:colOff>1287870</xdr:colOff>
      <xdr:row>30</xdr:row>
      <xdr:rowOff>655856</xdr:rowOff>
    </xdr:to>
    <xdr:pic>
      <xdr:nvPicPr>
        <xdr:cNvPr id="169" name="図 168" descr="花 が含まれている画像&#10;&#10;自動的に生成された説明">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435361" y="24884576"/>
          <a:ext cx="356189" cy="358480"/>
        </a:xfrm>
        <a:prstGeom prst="rect">
          <a:avLst/>
        </a:prstGeom>
      </xdr:spPr>
    </xdr:pic>
    <xdr:clientData/>
  </xdr:twoCellAnchor>
  <xdr:twoCellAnchor>
    <xdr:from>
      <xdr:col>1</xdr:col>
      <xdr:colOff>68580</xdr:colOff>
      <xdr:row>30</xdr:row>
      <xdr:rowOff>295856</xdr:rowOff>
    </xdr:from>
    <xdr:to>
      <xdr:col>1</xdr:col>
      <xdr:colOff>415758</xdr:colOff>
      <xdr:row>30</xdr:row>
      <xdr:rowOff>655856</xdr:rowOff>
    </xdr:to>
    <xdr:pic>
      <xdr:nvPicPr>
        <xdr:cNvPr id="170" name="図 169" descr="食品 が含まれている画像&#10;&#10;自動的に生成された説明">
          <a:extLst>
            <a:ext uri="{FF2B5EF4-FFF2-40B4-BE49-F238E27FC236}">
              <a16:creationId xmlns:a16="http://schemas.microsoft.com/office/drawing/2014/main" id="{00000000-0008-0000-0600-0000A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69720" y="25876196"/>
          <a:ext cx="347178" cy="360000"/>
        </a:xfrm>
        <a:prstGeom prst="rect">
          <a:avLst/>
        </a:prstGeom>
      </xdr:spPr>
    </xdr:pic>
    <xdr:clientData/>
  </xdr:twoCellAnchor>
  <xdr:twoCellAnchor>
    <xdr:from>
      <xdr:col>1</xdr:col>
      <xdr:colOff>714509</xdr:colOff>
      <xdr:row>31</xdr:row>
      <xdr:rowOff>197433</xdr:rowOff>
    </xdr:from>
    <xdr:to>
      <xdr:col>1</xdr:col>
      <xdr:colOff>1248791</xdr:colOff>
      <xdr:row>31</xdr:row>
      <xdr:rowOff>735153</xdr:rowOff>
    </xdr:to>
    <xdr:pic>
      <xdr:nvPicPr>
        <xdr:cNvPr id="174" name="図 173" descr="花 が含まれている画像&#10;&#10;自動的に生成された説明">
          <a:extLst>
            <a:ext uri="{FF2B5EF4-FFF2-40B4-BE49-F238E27FC236}">
              <a16:creationId xmlns:a16="http://schemas.microsoft.com/office/drawing/2014/main" id="{00000000-0008-0000-0600-0000AE000000}"/>
            </a:ext>
          </a:extLst>
        </xdr:cNvPr>
        <xdr:cNvPicPr preferRelativeResize="0">
          <a:picLocks/>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2218189" y="25719353"/>
          <a:ext cx="534282" cy="537720"/>
        </a:xfrm>
        <a:prstGeom prst="rect">
          <a:avLst/>
        </a:prstGeom>
      </xdr:spPr>
    </xdr:pic>
    <xdr:clientData/>
  </xdr:twoCellAnchor>
  <xdr:twoCellAnchor>
    <xdr:from>
      <xdr:col>4</xdr:col>
      <xdr:colOff>121920</xdr:colOff>
      <xdr:row>4</xdr:row>
      <xdr:rowOff>10160</xdr:rowOff>
    </xdr:from>
    <xdr:to>
      <xdr:col>9</xdr:col>
      <xdr:colOff>272195</xdr:colOff>
      <xdr:row>7</xdr:row>
      <xdr:rowOff>491983</xdr:rowOff>
    </xdr:to>
    <xdr:grpSp>
      <xdr:nvGrpSpPr>
        <xdr:cNvPr id="177" name="グループ化 176">
          <a:extLst>
            <a:ext uri="{FF2B5EF4-FFF2-40B4-BE49-F238E27FC236}">
              <a16:creationId xmlns:a16="http://schemas.microsoft.com/office/drawing/2014/main" id="{00000000-0008-0000-0600-0000B1000000}"/>
            </a:ext>
          </a:extLst>
        </xdr:cNvPr>
        <xdr:cNvGrpSpPr/>
      </xdr:nvGrpSpPr>
      <xdr:grpSpPr>
        <a:xfrm>
          <a:off x="5370195" y="1610360"/>
          <a:ext cx="3541175" cy="3310748"/>
          <a:chOff x="4357452" y="1126155"/>
          <a:chExt cx="3529579" cy="3306004"/>
        </a:xfrm>
      </xdr:grpSpPr>
      <xdr:grpSp>
        <xdr:nvGrpSpPr>
          <xdr:cNvPr id="178" name="グループ化 177">
            <a:extLst>
              <a:ext uri="{FF2B5EF4-FFF2-40B4-BE49-F238E27FC236}">
                <a16:creationId xmlns:a16="http://schemas.microsoft.com/office/drawing/2014/main" id="{00000000-0008-0000-0600-0000B2000000}"/>
              </a:ext>
            </a:extLst>
          </xdr:cNvPr>
          <xdr:cNvGrpSpPr/>
        </xdr:nvGrpSpPr>
        <xdr:grpSpPr>
          <a:xfrm>
            <a:off x="4357452" y="1126155"/>
            <a:ext cx="3350656" cy="1366111"/>
            <a:chOff x="7824439" y="408879"/>
            <a:chExt cx="3370829" cy="1363597"/>
          </a:xfrm>
        </xdr:grpSpPr>
        <xdr:pic>
          <xdr:nvPicPr>
            <xdr:cNvPr id="204" name="図 203" descr="挿絵, 記号 が含まれている画像&#10;&#10;自動的に生成された説明">
              <a:extLst>
                <a:ext uri="{FF2B5EF4-FFF2-40B4-BE49-F238E27FC236}">
                  <a16:creationId xmlns:a16="http://schemas.microsoft.com/office/drawing/2014/main" id="{00000000-0008-0000-0600-0000CC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8426605" y="901385"/>
              <a:ext cx="360000" cy="360000"/>
            </a:xfrm>
            <a:prstGeom prst="rect">
              <a:avLst/>
            </a:prstGeom>
          </xdr:spPr>
        </xdr:pic>
        <xdr:pic>
          <xdr:nvPicPr>
            <xdr:cNvPr id="205" name="図 204" descr="食品, 記号, 部屋, 挿絵 が含まれている画像&#10;&#10;自動的に生成された説明">
              <a:extLst>
                <a:ext uri="{FF2B5EF4-FFF2-40B4-BE49-F238E27FC236}">
                  <a16:creationId xmlns:a16="http://schemas.microsoft.com/office/drawing/2014/main" id="{00000000-0008-0000-0600-0000CD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824439" y="408879"/>
              <a:ext cx="360000" cy="360443"/>
            </a:xfrm>
            <a:prstGeom prst="rect">
              <a:avLst/>
            </a:prstGeom>
          </xdr:spPr>
        </xdr:pic>
        <xdr:pic>
          <xdr:nvPicPr>
            <xdr:cNvPr id="206" name="図 205" descr="抽象, グラフィック, 挿絵 が含まれている画像&#10;&#10;自動的に生成された説明">
              <a:extLst>
                <a:ext uri="{FF2B5EF4-FFF2-40B4-BE49-F238E27FC236}">
                  <a16:creationId xmlns:a16="http://schemas.microsoft.com/office/drawing/2014/main" id="{00000000-0008-0000-0600-0000CE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8426605" y="408879"/>
              <a:ext cx="360000" cy="360000"/>
            </a:xfrm>
            <a:prstGeom prst="rect">
              <a:avLst/>
            </a:prstGeom>
          </xdr:spPr>
        </xdr:pic>
        <xdr:pic>
          <xdr:nvPicPr>
            <xdr:cNvPr id="207" name="図 206" descr="挿絵, 記号 が含まれている画像&#10;&#10;自動的に生成された説明">
              <a:extLst>
                <a:ext uri="{FF2B5EF4-FFF2-40B4-BE49-F238E27FC236}">
                  <a16:creationId xmlns:a16="http://schemas.microsoft.com/office/drawing/2014/main" id="{00000000-0008-0000-0600-0000CF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9028771" y="408879"/>
              <a:ext cx="360000" cy="360000"/>
            </a:xfrm>
            <a:prstGeom prst="rect">
              <a:avLst/>
            </a:prstGeom>
          </xdr:spPr>
        </xdr:pic>
        <xdr:pic>
          <xdr:nvPicPr>
            <xdr:cNvPr id="208" name="図 207" descr="抽象, 挿絵 が含まれている画像&#10;&#10;自動的に生成された説明">
              <a:extLst>
                <a:ext uri="{FF2B5EF4-FFF2-40B4-BE49-F238E27FC236}">
                  <a16:creationId xmlns:a16="http://schemas.microsoft.com/office/drawing/2014/main" id="{00000000-0008-0000-0600-0000D0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630937" y="408879"/>
              <a:ext cx="360000" cy="360000"/>
            </a:xfrm>
            <a:prstGeom prst="rect">
              <a:avLst/>
            </a:prstGeom>
          </xdr:spPr>
        </xdr:pic>
        <xdr:pic>
          <xdr:nvPicPr>
            <xdr:cNvPr id="209" name="図 208" descr="挿絵 が含まれている画像&#10;&#10;自動的に生成された説明">
              <a:extLst>
                <a:ext uri="{FF2B5EF4-FFF2-40B4-BE49-F238E27FC236}">
                  <a16:creationId xmlns:a16="http://schemas.microsoft.com/office/drawing/2014/main" id="{00000000-0008-0000-0600-0000D1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0233103" y="408879"/>
              <a:ext cx="360000" cy="360000"/>
            </a:xfrm>
            <a:prstGeom prst="rect">
              <a:avLst/>
            </a:prstGeom>
          </xdr:spPr>
        </xdr:pic>
        <xdr:pic>
          <xdr:nvPicPr>
            <xdr:cNvPr id="210" name="図 209" descr="記号 が含まれている画像&#10;&#10;自動的に生成された説明">
              <a:extLst>
                <a:ext uri="{FF2B5EF4-FFF2-40B4-BE49-F238E27FC236}">
                  <a16:creationId xmlns:a16="http://schemas.microsoft.com/office/drawing/2014/main" id="{00000000-0008-0000-0600-0000D2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10835268" y="408879"/>
              <a:ext cx="360000" cy="360000"/>
            </a:xfrm>
            <a:prstGeom prst="rect">
              <a:avLst/>
            </a:prstGeom>
          </xdr:spPr>
        </xdr:pic>
        <xdr:pic>
          <xdr:nvPicPr>
            <xdr:cNvPr id="211" name="図 210" descr="食品 が含まれている画像&#10;&#10;自動的に生成された説明">
              <a:extLst>
                <a:ext uri="{FF2B5EF4-FFF2-40B4-BE49-F238E27FC236}">
                  <a16:creationId xmlns:a16="http://schemas.microsoft.com/office/drawing/2014/main" id="{00000000-0008-0000-0600-0000D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824439" y="901385"/>
              <a:ext cx="360000" cy="360000"/>
            </a:xfrm>
            <a:prstGeom prst="rect">
              <a:avLst/>
            </a:prstGeom>
          </xdr:spPr>
        </xdr:pic>
        <xdr:pic>
          <xdr:nvPicPr>
            <xdr:cNvPr id="212" name="図 211" descr="挿絵 が含まれている画像&#10;&#10;自動的に生成された説明">
              <a:extLst>
                <a:ext uri="{FF2B5EF4-FFF2-40B4-BE49-F238E27FC236}">
                  <a16:creationId xmlns:a16="http://schemas.microsoft.com/office/drawing/2014/main" id="{00000000-0008-0000-0600-0000D4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9028771" y="901385"/>
              <a:ext cx="360000" cy="360000"/>
            </a:xfrm>
            <a:prstGeom prst="rect">
              <a:avLst/>
            </a:prstGeom>
          </xdr:spPr>
        </xdr:pic>
        <xdr:pic>
          <xdr:nvPicPr>
            <xdr:cNvPr id="213" name="図 212" descr="抽象, 記号, 挿絵 が含まれている画像&#10;&#10;自動的に生成された説明">
              <a:extLst>
                <a:ext uri="{FF2B5EF4-FFF2-40B4-BE49-F238E27FC236}">
                  <a16:creationId xmlns:a16="http://schemas.microsoft.com/office/drawing/2014/main" id="{00000000-0008-0000-0600-0000D5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9630937" y="901385"/>
              <a:ext cx="360000" cy="360000"/>
            </a:xfrm>
            <a:prstGeom prst="rect">
              <a:avLst/>
            </a:prstGeom>
          </xdr:spPr>
        </xdr:pic>
        <xdr:pic>
          <xdr:nvPicPr>
            <xdr:cNvPr id="214" name="図 213" descr="抽象, 挿絵, 食品, 記号 が含まれている画像&#10;&#10;自動的に生成された説明">
              <a:extLst>
                <a:ext uri="{FF2B5EF4-FFF2-40B4-BE49-F238E27FC236}">
                  <a16:creationId xmlns:a16="http://schemas.microsoft.com/office/drawing/2014/main" id="{00000000-0008-0000-0600-0000D6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233103" y="901385"/>
              <a:ext cx="360000" cy="360000"/>
            </a:xfrm>
            <a:prstGeom prst="rect">
              <a:avLst/>
            </a:prstGeom>
          </xdr:spPr>
        </xdr:pic>
        <xdr:pic>
          <xdr:nvPicPr>
            <xdr:cNvPr id="215" name="図 214" descr="挿絵 が含まれている画像&#10;&#10;自動的に生成された説明">
              <a:extLst>
                <a:ext uri="{FF2B5EF4-FFF2-40B4-BE49-F238E27FC236}">
                  <a16:creationId xmlns:a16="http://schemas.microsoft.com/office/drawing/2014/main" id="{00000000-0008-0000-0600-0000D7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835268" y="901385"/>
              <a:ext cx="360000" cy="360000"/>
            </a:xfrm>
            <a:prstGeom prst="rect">
              <a:avLst/>
            </a:prstGeom>
          </xdr:spPr>
        </xdr:pic>
        <xdr:pic>
          <xdr:nvPicPr>
            <xdr:cNvPr id="216" name="図 215" descr="花 が含まれている画像&#10;&#10;自動的に生成された説明">
              <a:extLst>
                <a:ext uri="{FF2B5EF4-FFF2-40B4-BE49-F238E27FC236}">
                  <a16:creationId xmlns:a16="http://schemas.microsoft.com/office/drawing/2014/main" id="{00000000-0008-0000-0600-0000D8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824439" y="1412476"/>
              <a:ext cx="360000" cy="360000"/>
            </a:xfrm>
            <a:prstGeom prst="rect">
              <a:avLst/>
            </a:prstGeom>
          </xdr:spPr>
        </xdr:pic>
        <xdr:pic>
          <xdr:nvPicPr>
            <xdr:cNvPr id="217" name="図 216">
              <a:extLst>
                <a:ext uri="{FF2B5EF4-FFF2-40B4-BE49-F238E27FC236}">
                  <a16:creationId xmlns:a16="http://schemas.microsoft.com/office/drawing/2014/main" id="{00000000-0008-0000-0600-0000D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6605" y="1412476"/>
              <a:ext cx="360000" cy="360000"/>
            </a:xfrm>
            <a:prstGeom prst="rect">
              <a:avLst/>
            </a:prstGeom>
          </xdr:spPr>
        </xdr:pic>
        <xdr:pic>
          <xdr:nvPicPr>
            <xdr:cNvPr id="218" name="図 217" descr="挿絵, 記号 が含まれている画像&#10;&#10;自動的に生成された説明">
              <a:extLst>
                <a:ext uri="{FF2B5EF4-FFF2-40B4-BE49-F238E27FC236}">
                  <a16:creationId xmlns:a16="http://schemas.microsoft.com/office/drawing/2014/main" id="{00000000-0008-0000-0600-0000DA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9028771" y="1412476"/>
              <a:ext cx="360000" cy="360000"/>
            </a:xfrm>
            <a:prstGeom prst="rect">
              <a:avLst/>
            </a:prstGeom>
          </xdr:spPr>
        </xdr:pic>
        <xdr:pic>
          <xdr:nvPicPr>
            <xdr:cNvPr id="219" name="図 218" descr="テキスト, 記号 が含まれている画像&#10;&#10;自動的に生成された説明">
              <a:extLst>
                <a:ext uri="{FF2B5EF4-FFF2-40B4-BE49-F238E27FC236}">
                  <a16:creationId xmlns:a16="http://schemas.microsoft.com/office/drawing/2014/main" id="{00000000-0008-0000-0600-0000DB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9630937" y="1412476"/>
              <a:ext cx="360000" cy="360000"/>
            </a:xfrm>
            <a:prstGeom prst="rect">
              <a:avLst/>
            </a:prstGeom>
          </xdr:spPr>
        </xdr:pic>
        <xdr:pic>
          <xdr:nvPicPr>
            <xdr:cNvPr id="220" name="図 219" descr="挿絵 が含まれている画像&#10;&#10;自動的に生成された説明">
              <a:extLst>
                <a:ext uri="{FF2B5EF4-FFF2-40B4-BE49-F238E27FC236}">
                  <a16:creationId xmlns:a16="http://schemas.microsoft.com/office/drawing/2014/main" id="{00000000-0008-0000-0600-0000DC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233103" y="1412476"/>
              <a:ext cx="360000" cy="360000"/>
            </a:xfrm>
            <a:prstGeom prst="rect">
              <a:avLst/>
            </a:prstGeom>
          </xdr:spPr>
        </xdr:pic>
      </xdr:grpSp>
      <xdr:grpSp>
        <xdr:nvGrpSpPr>
          <xdr:cNvPr id="179" name="グループ化 178">
            <a:extLst>
              <a:ext uri="{FF2B5EF4-FFF2-40B4-BE49-F238E27FC236}">
                <a16:creationId xmlns:a16="http://schemas.microsoft.com/office/drawing/2014/main" id="{00000000-0008-0000-0600-0000B3000000}"/>
              </a:ext>
            </a:extLst>
          </xdr:cNvPr>
          <xdr:cNvGrpSpPr/>
        </xdr:nvGrpSpPr>
        <xdr:grpSpPr>
          <a:xfrm>
            <a:off x="4357452" y="2671582"/>
            <a:ext cx="3529579" cy="1760577"/>
            <a:chOff x="4357452" y="2671582"/>
            <a:chExt cx="3529579" cy="1760577"/>
          </a:xfrm>
        </xdr:grpSpPr>
        <xdr:pic>
          <xdr:nvPicPr>
            <xdr:cNvPr id="180" name="図 179" descr="挿絵, 記号 が含まれている画像&#10;&#10;自動的に生成された説明">
              <a:extLst>
                <a:ext uri="{FF2B5EF4-FFF2-40B4-BE49-F238E27FC236}">
                  <a16:creationId xmlns:a16="http://schemas.microsoft.com/office/drawing/2014/main" id="{00000000-0008-0000-0600-0000B4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6014" y="3286029"/>
              <a:ext cx="536768" cy="540996"/>
            </a:xfrm>
            <a:prstGeom prst="rect">
              <a:avLst/>
            </a:prstGeom>
          </xdr:spPr>
        </xdr:pic>
        <xdr:pic>
          <xdr:nvPicPr>
            <xdr:cNvPr id="181" name="図 180" descr="食品, 記号, 部屋, 挿絵 が含まれている画像&#10;&#10;自動的に生成された説明">
              <a:extLst>
                <a:ext uri="{FF2B5EF4-FFF2-40B4-BE49-F238E27FC236}">
                  <a16:creationId xmlns:a16="http://schemas.microsoft.com/office/drawing/2014/main" id="{00000000-0008-0000-0600-0000B5000000}"/>
                </a:ext>
              </a:extLst>
            </xdr:cNvPr>
            <xdr:cNvPicPr preferRelativeResize="0">
              <a:picLocks/>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4357452" y="2671582"/>
              <a:ext cx="536768" cy="540996"/>
            </a:xfrm>
            <a:prstGeom prst="rect">
              <a:avLst/>
            </a:prstGeom>
          </xdr:spPr>
        </xdr:pic>
        <xdr:pic>
          <xdr:nvPicPr>
            <xdr:cNvPr id="182" name="図 181" descr="抽象, グラフィック, 挿絵 が含まれている画像&#10;&#10;自動的に生成された説明">
              <a:extLst>
                <a:ext uri="{FF2B5EF4-FFF2-40B4-BE49-F238E27FC236}">
                  <a16:creationId xmlns:a16="http://schemas.microsoft.com/office/drawing/2014/main" id="{00000000-0008-0000-0600-0000B6000000}"/>
                </a:ext>
              </a:extLst>
            </xdr:cNvPr>
            <xdr:cNvPicPr preferRelativeResize="0">
              <a:picLocks/>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4956014" y="2671583"/>
              <a:ext cx="536768" cy="540996"/>
            </a:xfrm>
            <a:prstGeom prst="rect">
              <a:avLst/>
            </a:prstGeom>
          </xdr:spPr>
        </xdr:pic>
        <xdr:pic>
          <xdr:nvPicPr>
            <xdr:cNvPr id="186" name="図 185" descr="挿絵, 記号 が含まれている画像&#10;&#10;自動的に生成された説明">
              <a:extLst>
                <a:ext uri="{FF2B5EF4-FFF2-40B4-BE49-F238E27FC236}">
                  <a16:creationId xmlns:a16="http://schemas.microsoft.com/office/drawing/2014/main" id="{00000000-0008-0000-0600-0000BA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54577" y="2671583"/>
              <a:ext cx="536768" cy="540996"/>
            </a:xfrm>
            <a:prstGeom prst="rect">
              <a:avLst/>
            </a:prstGeom>
          </xdr:spPr>
        </xdr:pic>
        <xdr:pic>
          <xdr:nvPicPr>
            <xdr:cNvPr id="187" name="図 186" descr="抽象, 挿絵 が含まれている画像&#10;&#10;自動的に生成された説明">
              <a:extLst>
                <a:ext uri="{FF2B5EF4-FFF2-40B4-BE49-F238E27FC236}">
                  <a16:creationId xmlns:a16="http://schemas.microsoft.com/office/drawing/2014/main" id="{00000000-0008-0000-0600-0000BB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153139" y="2671583"/>
              <a:ext cx="536768" cy="540996"/>
            </a:xfrm>
            <a:prstGeom prst="rect">
              <a:avLst/>
            </a:prstGeom>
          </xdr:spPr>
        </xdr:pic>
        <xdr:pic>
          <xdr:nvPicPr>
            <xdr:cNvPr id="188" name="図 187" descr="挿絵 が含まれている画像&#10;&#10;自動的に生成された説明">
              <a:extLst>
                <a:ext uri="{FF2B5EF4-FFF2-40B4-BE49-F238E27FC236}">
                  <a16:creationId xmlns:a16="http://schemas.microsoft.com/office/drawing/2014/main" id="{00000000-0008-0000-0600-0000BC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51701" y="2671583"/>
              <a:ext cx="536768" cy="540996"/>
            </a:xfrm>
            <a:prstGeom prst="rect">
              <a:avLst/>
            </a:prstGeom>
          </xdr:spPr>
        </xdr:pic>
        <xdr:pic>
          <xdr:nvPicPr>
            <xdr:cNvPr id="189" name="図 188" descr="記号 が含まれている画像&#10;&#10;自動的に生成された説明">
              <a:extLst>
                <a:ext uri="{FF2B5EF4-FFF2-40B4-BE49-F238E27FC236}">
                  <a16:creationId xmlns:a16="http://schemas.microsoft.com/office/drawing/2014/main" id="{00000000-0008-0000-0600-0000BD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350263" y="2671583"/>
              <a:ext cx="536768" cy="540996"/>
            </a:xfrm>
            <a:prstGeom prst="rect">
              <a:avLst/>
            </a:prstGeom>
          </xdr:spPr>
        </xdr:pic>
        <xdr:pic>
          <xdr:nvPicPr>
            <xdr:cNvPr id="190" name="図 189" descr="食品 が含まれている画像&#10;&#10;自動的に生成された説明">
              <a:extLst>
                <a:ext uri="{FF2B5EF4-FFF2-40B4-BE49-F238E27FC236}">
                  <a16:creationId xmlns:a16="http://schemas.microsoft.com/office/drawing/2014/main" id="{00000000-0008-0000-0600-0000BE000000}"/>
                </a:ext>
              </a:extLst>
            </xdr:cNvPr>
            <xdr:cNvPicPr preferRelativeResize="0">
              <a:picLocks/>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357452" y="3286029"/>
              <a:ext cx="536768" cy="540996"/>
            </a:xfrm>
            <a:prstGeom prst="rect">
              <a:avLst/>
            </a:prstGeom>
          </xdr:spPr>
        </xdr:pic>
        <xdr:pic>
          <xdr:nvPicPr>
            <xdr:cNvPr id="191" name="図 190" descr="挿絵 が含まれている画像&#10;&#10;自動的に生成された説明">
              <a:extLst>
                <a:ext uri="{FF2B5EF4-FFF2-40B4-BE49-F238E27FC236}">
                  <a16:creationId xmlns:a16="http://schemas.microsoft.com/office/drawing/2014/main" id="{00000000-0008-0000-0600-0000BF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54577" y="3286029"/>
              <a:ext cx="536768" cy="540996"/>
            </a:xfrm>
            <a:prstGeom prst="rect">
              <a:avLst/>
            </a:prstGeom>
          </xdr:spPr>
        </xdr:pic>
        <xdr:pic>
          <xdr:nvPicPr>
            <xdr:cNvPr id="196" name="図 195" descr="抽象, 記号, 挿絵 が含まれている画像&#10;&#10;自動的に生成された説明">
              <a:extLst>
                <a:ext uri="{FF2B5EF4-FFF2-40B4-BE49-F238E27FC236}">
                  <a16:creationId xmlns:a16="http://schemas.microsoft.com/office/drawing/2014/main" id="{00000000-0008-0000-0600-0000C4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153139" y="3286029"/>
              <a:ext cx="536768" cy="540996"/>
            </a:xfrm>
            <a:prstGeom prst="rect">
              <a:avLst/>
            </a:prstGeom>
          </xdr:spPr>
        </xdr:pic>
        <xdr:pic>
          <xdr:nvPicPr>
            <xdr:cNvPr id="197" name="図 196" descr="抽象, 挿絵, 食品, 記号 が含まれている画像&#10;&#10;自動的に生成された説明">
              <a:extLst>
                <a:ext uri="{FF2B5EF4-FFF2-40B4-BE49-F238E27FC236}">
                  <a16:creationId xmlns:a16="http://schemas.microsoft.com/office/drawing/2014/main" id="{00000000-0008-0000-0600-0000C5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751701" y="3286029"/>
              <a:ext cx="536768" cy="540996"/>
            </a:xfrm>
            <a:prstGeom prst="rect">
              <a:avLst/>
            </a:prstGeom>
          </xdr:spPr>
        </xdr:pic>
        <xdr:pic>
          <xdr:nvPicPr>
            <xdr:cNvPr id="198" name="図 197" descr="挿絵 が含まれている画像&#10;&#10;自動的に生成された説明">
              <a:extLst>
                <a:ext uri="{FF2B5EF4-FFF2-40B4-BE49-F238E27FC236}">
                  <a16:creationId xmlns:a16="http://schemas.microsoft.com/office/drawing/2014/main" id="{00000000-0008-0000-0600-0000C6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0263" y="3286029"/>
              <a:ext cx="536768" cy="540996"/>
            </a:xfrm>
            <a:prstGeom prst="rect">
              <a:avLst/>
            </a:prstGeom>
          </xdr:spPr>
        </xdr:pic>
        <xdr:pic>
          <xdr:nvPicPr>
            <xdr:cNvPr id="199" name="図 198" descr="花 が含まれている画像&#10;&#10;自動的に生成された説明">
              <a:extLst>
                <a:ext uri="{FF2B5EF4-FFF2-40B4-BE49-F238E27FC236}">
                  <a16:creationId xmlns:a16="http://schemas.microsoft.com/office/drawing/2014/main" id="{00000000-0008-0000-0600-0000C7000000}"/>
                </a:ext>
              </a:extLst>
            </xdr:cNvPr>
            <xdr:cNvPicPr preferRelativeResize="0">
              <a:picLocks/>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4357452" y="3891163"/>
              <a:ext cx="536768" cy="540996"/>
            </a:xfrm>
            <a:prstGeom prst="rect">
              <a:avLst/>
            </a:prstGeom>
          </xdr:spPr>
        </xdr:pic>
        <xdr:pic>
          <xdr:nvPicPr>
            <xdr:cNvPr id="200" name="図 199">
              <a:extLst>
                <a:ext uri="{FF2B5EF4-FFF2-40B4-BE49-F238E27FC236}">
                  <a16:creationId xmlns:a16="http://schemas.microsoft.com/office/drawing/2014/main" id="{00000000-0008-0000-0600-0000C8000000}"/>
                </a:ext>
              </a:extLst>
            </xdr:cNvPr>
            <xdr:cNvPicPr preferRelativeResize="0">
              <a:picLocks/>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4956014" y="3891163"/>
              <a:ext cx="536768" cy="540996"/>
            </a:xfrm>
            <a:prstGeom prst="rect">
              <a:avLst/>
            </a:prstGeom>
          </xdr:spPr>
        </xdr:pic>
        <xdr:pic>
          <xdr:nvPicPr>
            <xdr:cNvPr id="201" name="図 200" descr="挿絵, 記号 が含まれている画像&#10;&#10;自動的に生成された説明">
              <a:extLst>
                <a:ext uri="{FF2B5EF4-FFF2-40B4-BE49-F238E27FC236}">
                  <a16:creationId xmlns:a16="http://schemas.microsoft.com/office/drawing/2014/main" id="{00000000-0008-0000-0600-0000C9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554577" y="3891163"/>
              <a:ext cx="536768" cy="540996"/>
            </a:xfrm>
            <a:prstGeom prst="rect">
              <a:avLst/>
            </a:prstGeom>
          </xdr:spPr>
        </xdr:pic>
        <xdr:pic>
          <xdr:nvPicPr>
            <xdr:cNvPr id="202" name="図 201" descr="テキスト, 記号 が含まれている画像&#10;&#10;自動的に生成された説明">
              <a:extLst>
                <a:ext uri="{FF2B5EF4-FFF2-40B4-BE49-F238E27FC236}">
                  <a16:creationId xmlns:a16="http://schemas.microsoft.com/office/drawing/2014/main" id="{00000000-0008-0000-0600-0000CA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153139" y="3891163"/>
              <a:ext cx="536768" cy="540996"/>
            </a:xfrm>
            <a:prstGeom prst="rect">
              <a:avLst/>
            </a:prstGeom>
          </xdr:spPr>
        </xdr:pic>
        <xdr:pic>
          <xdr:nvPicPr>
            <xdr:cNvPr id="203" name="図 202" descr="挿絵 が含まれている画像&#10;&#10;自動的に生成された説明">
              <a:extLst>
                <a:ext uri="{FF2B5EF4-FFF2-40B4-BE49-F238E27FC236}">
                  <a16:creationId xmlns:a16="http://schemas.microsoft.com/office/drawing/2014/main" id="{00000000-0008-0000-0600-0000CB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751701" y="3891163"/>
              <a:ext cx="536768" cy="540996"/>
            </a:xfrm>
            <a:prstGeom prst="rect">
              <a:avLst/>
            </a:prstGeom>
          </xdr:spPr>
        </xdr:pic>
      </xdr:grpSp>
    </xdr:grpSp>
    <xdr:clientData/>
  </xdr:twoCellAnchor>
  <xdr:twoCellAnchor>
    <xdr:from>
      <xdr:col>1</xdr:col>
      <xdr:colOff>714509</xdr:colOff>
      <xdr:row>7</xdr:row>
      <xdr:rowOff>197433</xdr:rowOff>
    </xdr:from>
    <xdr:to>
      <xdr:col>1</xdr:col>
      <xdr:colOff>1248791</xdr:colOff>
      <xdr:row>7</xdr:row>
      <xdr:rowOff>735153</xdr:rowOff>
    </xdr:to>
    <xdr:pic>
      <xdr:nvPicPr>
        <xdr:cNvPr id="221" name="図 220" descr="抽象, 記号, 挿絵 が含まれている画像&#10;&#10;自動的に生成された説明">
          <a:extLst>
            <a:ext uri="{FF2B5EF4-FFF2-40B4-BE49-F238E27FC236}">
              <a16:creationId xmlns:a16="http://schemas.microsoft.com/office/drawing/2014/main" id="{00000000-0008-0000-0600-0000DD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15649" y="4220793"/>
          <a:ext cx="534282" cy="537720"/>
        </a:xfrm>
        <a:prstGeom prst="rect">
          <a:avLst/>
        </a:prstGeom>
      </xdr:spPr>
    </xdr:pic>
    <xdr:clientData/>
  </xdr:twoCellAnchor>
  <xdr:twoCellAnchor>
    <xdr:from>
      <xdr:col>1</xdr:col>
      <xdr:colOff>92930</xdr:colOff>
      <xdr:row>7</xdr:row>
      <xdr:rowOff>195153</xdr:rowOff>
    </xdr:from>
    <xdr:to>
      <xdr:col>1</xdr:col>
      <xdr:colOff>632930</xdr:colOff>
      <xdr:row>7</xdr:row>
      <xdr:rowOff>735153</xdr:rowOff>
    </xdr:to>
    <xdr:pic>
      <xdr:nvPicPr>
        <xdr:cNvPr id="160" name="図 159" descr="挿絵, 記号 が含まれている画像&#10;&#10;自動的に生成された説明">
          <a:extLst>
            <a:ext uri="{FF2B5EF4-FFF2-40B4-BE49-F238E27FC236}">
              <a16:creationId xmlns:a16="http://schemas.microsoft.com/office/drawing/2014/main" id="{00000000-0008-0000-0600-0000A0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4070" y="4218513"/>
          <a:ext cx="540000" cy="540000"/>
        </a:xfrm>
        <a:prstGeom prst="rect">
          <a:avLst/>
        </a:prstGeom>
      </xdr:spPr>
    </xdr:pic>
    <xdr:clientData/>
  </xdr:twoCellAnchor>
  <xdr:twoCellAnchor>
    <xdr:from>
      <xdr:col>1</xdr:col>
      <xdr:colOff>83820</xdr:colOff>
      <xdr:row>38</xdr:row>
      <xdr:rowOff>106680</xdr:rowOff>
    </xdr:from>
    <xdr:to>
      <xdr:col>1</xdr:col>
      <xdr:colOff>448560</xdr:colOff>
      <xdr:row>38</xdr:row>
      <xdr:rowOff>471420</xdr:rowOff>
    </xdr:to>
    <xdr:pic>
      <xdr:nvPicPr>
        <xdr:cNvPr id="161" name="図 160" descr="記号 が含まれている画像&#10;&#10;自動的に生成された説明">
          <a:extLst>
            <a:ext uri="{FF2B5EF4-FFF2-40B4-BE49-F238E27FC236}">
              <a16:creationId xmlns:a16="http://schemas.microsoft.com/office/drawing/2014/main" id="{00000000-0008-0000-0600-0000A1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84960" y="33185100"/>
          <a:ext cx="364740" cy="364740"/>
        </a:xfrm>
        <a:prstGeom prst="rect">
          <a:avLst/>
        </a:prstGeom>
      </xdr:spPr>
    </xdr:pic>
    <xdr:clientData/>
  </xdr:twoCellAnchor>
  <xdr:twoCellAnchor>
    <xdr:from>
      <xdr:col>1</xdr:col>
      <xdr:colOff>510540</xdr:colOff>
      <xdr:row>38</xdr:row>
      <xdr:rowOff>518160</xdr:rowOff>
    </xdr:from>
    <xdr:to>
      <xdr:col>1</xdr:col>
      <xdr:colOff>870540</xdr:colOff>
      <xdr:row>38</xdr:row>
      <xdr:rowOff>883920</xdr:rowOff>
    </xdr:to>
    <xdr:pic>
      <xdr:nvPicPr>
        <xdr:cNvPr id="162" name="図 161">
          <a:extLst>
            <a:ext uri="{FF2B5EF4-FFF2-40B4-BE49-F238E27FC236}">
              <a16:creationId xmlns:a16="http://schemas.microsoft.com/office/drawing/2014/main" id="{00000000-0008-0000-0600-0000A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1680" y="33596580"/>
          <a:ext cx="360000" cy="365760"/>
        </a:xfrm>
        <a:prstGeom prst="rect">
          <a:avLst/>
        </a:prstGeom>
      </xdr:spPr>
    </xdr:pic>
    <xdr:clientData/>
  </xdr:twoCellAnchor>
  <xdr:twoCellAnchor>
    <xdr:from>
      <xdr:col>1</xdr:col>
      <xdr:colOff>929640</xdr:colOff>
      <xdr:row>38</xdr:row>
      <xdr:rowOff>518160</xdr:rowOff>
    </xdr:from>
    <xdr:to>
      <xdr:col>1</xdr:col>
      <xdr:colOff>1287780</xdr:colOff>
      <xdr:row>38</xdr:row>
      <xdr:rowOff>883920</xdr:rowOff>
    </xdr:to>
    <xdr:pic>
      <xdr:nvPicPr>
        <xdr:cNvPr id="163" name="図 162" descr="挿絵, 記号 が含まれている画像&#10;&#10;自動的に生成された説明">
          <a:extLst>
            <a:ext uri="{FF2B5EF4-FFF2-40B4-BE49-F238E27FC236}">
              <a16:creationId xmlns:a16="http://schemas.microsoft.com/office/drawing/2014/main" id="{00000000-0008-0000-0600-0000A3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430780" y="33596580"/>
          <a:ext cx="358140" cy="365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292100</xdr:colOff>
      <xdr:row>0</xdr:row>
      <xdr:rowOff>104140</xdr:rowOff>
    </xdr:from>
    <xdr:to>
      <xdr:col>15</xdr:col>
      <xdr:colOff>1376681</xdr:colOff>
      <xdr:row>1</xdr:row>
      <xdr:rowOff>139700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9278600" y="104140"/>
          <a:ext cx="1084581" cy="3149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別紙３</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79998168889431442"/>
  </sheetPr>
  <dimension ref="A1:AB45"/>
  <sheetViews>
    <sheetView showGridLines="0" tabSelected="1" view="pageBreakPreview" topLeftCell="A20" zoomScaleNormal="100" zoomScaleSheetLayoutView="100" workbookViewId="0">
      <selection activeCell="H23" sqref="H23"/>
    </sheetView>
  </sheetViews>
  <sheetFormatPr defaultColWidth="8.75" defaultRowHeight="18.75"/>
  <cols>
    <col min="1" max="1" width="9.125" style="7" customWidth="1"/>
    <col min="2" max="2" width="5.25" style="7" customWidth="1"/>
    <col min="3" max="3" width="12.75" style="7" customWidth="1"/>
    <col min="4" max="4" width="13.125" style="7" customWidth="1"/>
    <col min="5" max="5" width="9.125" style="7" customWidth="1"/>
    <col min="6" max="6" width="15.25" style="7" customWidth="1"/>
    <col min="7" max="7" width="16.5" style="7" customWidth="1"/>
    <col min="8" max="8" width="14" style="7" customWidth="1"/>
    <col min="9" max="9" width="8.75" style="7"/>
    <col min="10" max="10" width="8.75" style="7" hidden="1" customWidth="1"/>
    <col min="11" max="16384" width="8.75" style="7"/>
  </cols>
  <sheetData>
    <row r="1" spans="1:28" ht="6" customHeight="1">
      <c r="J1" s="7">
        <v>3</v>
      </c>
    </row>
    <row r="2" spans="1:28" ht="14.25" customHeight="1">
      <c r="A2" s="5" t="s">
        <v>223</v>
      </c>
      <c r="B2" s="6"/>
      <c r="C2" s="6"/>
      <c r="D2" s="6"/>
      <c r="E2" s="6"/>
      <c r="F2" s="6"/>
      <c r="G2" s="6"/>
      <c r="H2" s="6"/>
      <c r="I2" s="6"/>
      <c r="J2" s="6"/>
    </row>
    <row r="3" spans="1:28" ht="17.25" customHeight="1">
      <c r="A3" s="6"/>
      <c r="B3" s="6"/>
      <c r="C3" s="6"/>
      <c r="D3" s="6"/>
      <c r="E3" s="6"/>
      <c r="F3" s="8" t="s">
        <v>217</v>
      </c>
      <c r="G3" s="59" t="s">
        <v>251</v>
      </c>
      <c r="H3" s="8"/>
      <c r="I3" s="6"/>
      <c r="J3" s="6"/>
      <c r="K3" s="67"/>
      <c r="L3" s="68"/>
      <c r="M3" s="68"/>
      <c r="N3" s="68"/>
      <c r="O3" s="68"/>
      <c r="P3" s="68"/>
    </row>
    <row r="4" spans="1:28" ht="36.75" customHeight="1">
      <c r="A4" s="6"/>
      <c r="B4" s="6"/>
      <c r="C4" s="6"/>
      <c r="D4" s="6"/>
      <c r="E4" s="6"/>
      <c r="F4" s="6"/>
      <c r="G4" s="6"/>
      <c r="H4" s="6"/>
      <c r="I4" s="6"/>
      <c r="J4" s="6"/>
      <c r="K4" s="68"/>
      <c r="L4" s="68"/>
      <c r="M4" s="68"/>
      <c r="N4" s="68"/>
      <c r="O4" s="68"/>
      <c r="P4" s="68"/>
    </row>
    <row r="5" spans="1:28" ht="30" customHeight="1">
      <c r="A5" s="123" t="s">
        <v>274</v>
      </c>
      <c r="B5" s="123"/>
      <c r="C5" s="123"/>
      <c r="D5" s="123"/>
      <c r="E5" s="123"/>
      <c r="F5" s="123"/>
      <c r="G5" s="123"/>
      <c r="H5" s="123"/>
      <c r="I5" s="6"/>
      <c r="J5" s="6"/>
      <c r="K5" s="67"/>
      <c r="L5" s="73"/>
      <c r="M5" s="73"/>
      <c r="N5" s="73"/>
      <c r="O5" s="73"/>
      <c r="P5" s="73"/>
      <c r="Q5" s="73"/>
      <c r="R5" s="73"/>
      <c r="S5" s="73"/>
      <c r="T5" s="73"/>
      <c r="U5" s="73"/>
      <c r="V5" s="73"/>
      <c r="W5" s="73"/>
    </row>
    <row r="6" spans="1:28" ht="6" customHeight="1">
      <c r="A6" s="65"/>
      <c r="B6" s="65"/>
      <c r="C6" s="65"/>
      <c r="D6" s="65"/>
      <c r="E6" s="65"/>
      <c r="F6" s="65"/>
      <c r="G6" s="65"/>
      <c r="H6" s="65"/>
      <c r="I6" s="6"/>
      <c r="J6" s="6"/>
      <c r="K6" s="73"/>
      <c r="L6" s="73"/>
      <c r="M6" s="73"/>
      <c r="N6" s="73"/>
      <c r="O6" s="73"/>
      <c r="P6" s="73"/>
      <c r="Q6" s="73"/>
      <c r="R6" s="73"/>
      <c r="S6" s="73"/>
      <c r="T6" s="73"/>
      <c r="U6" s="73"/>
      <c r="V6" s="73"/>
      <c r="W6" s="73"/>
    </row>
    <row r="7" spans="1:28" ht="12" customHeight="1">
      <c r="A7" s="6"/>
      <c r="B7" s="6"/>
      <c r="C7" s="6"/>
      <c r="D7" s="6"/>
      <c r="E7" s="6"/>
      <c r="F7" s="6"/>
      <c r="G7" s="6"/>
      <c r="H7" s="6"/>
      <c r="I7" s="6"/>
      <c r="J7" s="6"/>
      <c r="K7" s="67"/>
      <c r="L7" s="75"/>
      <c r="M7" s="75"/>
      <c r="N7" s="75"/>
      <c r="O7" s="75"/>
      <c r="P7" s="75"/>
      <c r="Q7" s="75"/>
      <c r="R7" s="75"/>
      <c r="S7" s="75"/>
      <c r="T7" s="75"/>
      <c r="U7" s="75"/>
      <c r="V7" s="75"/>
      <c r="W7" s="75"/>
      <c r="X7" s="75"/>
      <c r="Y7" s="75"/>
      <c r="Z7" s="75"/>
      <c r="AA7" s="75"/>
      <c r="AB7" s="75"/>
    </row>
    <row r="8" spans="1:28" ht="19.5" thickBot="1">
      <c r="A8" s="6"/>
      <c r="B8" s="88" t="s">
        <v>271</v>
      </c>
      <c r="C8" s="89"/>
      <c r="D8" s="90"/>
      <c r="E8" s="90"/>
      <c r="F8" s="89"/>
      <c r="G8" s="89"/>
      <c r="H8" s="6"/>
      <c r="I8" s="6"/>
      <c r="J8" s="6"/>
      <c r="K8" s="76"/>
      <c r="L8" s="58"/>
      <c r="M8" s="58"/>
      <c r="N8" s="58"/>
      <c r="O8" s="58"/>
      <c r="P8" s="58"/>
      <c r="Q8" s="58"/>
      <c r="R8" s="58"/>
      <c r="S8" s="58"/>
      <c r="T8" s="58"/>
      <c r="U8" s="58"/>
      <c r="V8" s="58"/>
      <c r="W8" s="58"/>
      <c r="X8" s="58"/>
      <c r="Y8" s="58"/>
      <c r="Z8" s="58"/>
      <c r="AA8" s="58"/>
      <c r="AB8" s="58"/>
    </row>
    <row r="9" spans="1:28" ht="12" customHeight="1" thickTop="1">
      <c r="A9" s="66"/>
      <c r="B9" s="124" t="s">
        <v>215</v>
      </c>
      <c r="C9" s="125"/>
      <c r="D9" s="126"/>
      <c r="E9" s="127"/>
      <c r="F9" s="127"/>
      <c r="G9" s="128"/>
      <c r="H9" s="10"/>
      <c r="I9" s="6"/>
      <c r="J9" s="6"/>
      <c r="K9" s="76"/>
      <c r="L9" s="58"/>
      <c r="M9" s="58"/>
      <c r="N9" s="58"/>
      <c r="O9" s="58"/>
      <c r="P9" s="58"/>
      <c r="Q9" s="58"/>
      <c r="R9" s="58"/>
      <c r="S9" s="58"/>
      <c r="T9" s="58"/>
      <c r="U9" s="58"/>
      <c r="V9" s="58"/>
      <c r="W9" s="58"/>
      <c r="X9" s="58"/>
      <c r="Y9" s="58"/>
      <c r="Z9" s="58"/>
      <c r="AA9" s="58"/>
      <c r="AB9" s="58"/>
    </row>
    <row r="10" spans="1:28" ht="16.149999999999999" customHeight="1">
      <c r="A10" s="66"/>
      <c r="B10" s="129" t="s">
        <v>216</v>
      </c>
      <c r="C10" s="130"/>
      <c r="D10" s="131"/>
      <c r="E10" s="132"/>
      <c r="F10" s="132"/>
      <c r="G10" s="133"/>
      <c r="H10" s="10"/>
      <c r="I10" s="6"/>
      <c r="J10" s="6"/>
      <c r="K10" s="76"/>
      <c r="L10" s="58"/>
      <c r="M10" s="58"/>
      <c r="N10" s="58"/>
      <c r="O10" s="58"/>
      <c r="P10" s="58"/>
      <c r="Q10" s="58"/>
      <c r="R10" s="58"/>
      <c r="S10" s="58"/>
      <c r="T10" s="58"/>
      <c r="U10" s="58"/>
      <c r="V10" s="58"/>
      <c r="W10" s="58"/>
      <c r="X10" s="58"/>
      <c r="Y10" s="58"/>
      <c r="Z10" s="58"/>
      <c r="AA10" s="58"/>
      <c r="AB10" s="58"/>
    </row>
    <row r="11" spans="1:28" ht="16.5" customHeight="1">
      <c r="A11" s="66"/>
      <c r="B11" s="99" t="s">
        <v>267</v>
      </c>
      <c r="C11" s="100"/>
      <c r="D11" s="101"/>
      <c r="E11" s="102"/>
      <c r="F11" s="103" t="s">
        <v>228</v>
      </c>
      <c r="G11" s="104"/>
      <c r="H11" s="10"/>
      <c r="I11" s="6"/>
      <c r="J11" s="6"/>
      <c r="K11" s="76"/>
      <c r="L11" s="58"/>
      <c r="M11" s="58"/>
      <c r="N11" s="58"/>
      <c r="O11" s="58"/>
      <c r="P11" s="58"/>
      <c r="Q11" s="58"/>
      <c r="R11" s="58"/>
      <c r="S11" s="58"/>
      <c r="T11" s="58"/>
      <c r="U11" s="58"/>
      <c r="V11" s="58"/>
      <c r="W11" s="58"/>
      <c r="X11" s="58"/>
      <c r="Y11" s="58"/>
      <c r="Z11" s="58"/>
      <c r="AA11" s="58"/>
      <c r="AB11" s="58"/>
    </row>
    <row r="12" spans="1:28" ht="16.5" customHeight="1">
      <c r="A12" s="66"/>
      <c r="B12" s="99" t="s">
        <v>268</v>
      </c>
      <c r="C12" s="100"/>
      <c r="D12" s="101"/>
      <c r="E12" s="105"/>
      <c r="F12" s="105"/>
      <c r="G12" s="106"/>
      <c r="H12" s="10"/>
      <c r="I12" s="6"/>
      <c r="J12" s="6"/>
      <c r="K12" s="76"/>
      <c r="L12" s="58"/>
      <c r="M12" s="58"/>
      <c r="N12" s="58"/>
      <c r="O12" s="58"/>
      <c r="P12" s="58"/>
      <c r="Q12" s="58"/>
      <c r="R12" s="58"/>
      <c r="S12" s="58"/>
      <c r="T12" s="58"/>
      <c r="U12" s="58"/>
      <c r="V12" s="58"/>
      <c r="W12" s="58"/>
      <c r="X12" s="58"/>
      <c r="Y12" s="58"/>
      <c r="Z12" s="58"/>
      <c r="AA12" s="58"/>
      <c r="AB12" s="58"/>
    </row>
    <row r="13" spans="1:28" ht="16.5" customHeight="1" thickBot="1">
      <c r="A13" s="66"/>
      <c r="B13" s="107" t="s">
        <v>250</v>
      </c>
      <c r="C13" s="108"/>
      <c r="D13" s="91"/>
      <c r="E13" s="109"/>
      <c r="F13" s="110"/>
      <c r="G13" s="111"/>
      <c r="H13" s="10"/>
      <c r="I13" s="6"/>
      <c r="J13" s="6"/>
      <c r="K13" s="76"/>
      <c r="L13" s="70"/>
      <c r="M13" s="58"/>
      <c r="N13" s="58"/>
      <c r="O13" s="58"/>
      <c r="P13" s="58"/>
      <c r="Q13" s="58"/>
      <c r="R13" s="58"/>
      <c r="S13" s="58"/>
      <c r="T13" s="58"/>
      <c r="U13" s="58"/>
      <c r="V13" s="58"/>
      <c r="W13" s="58"/>
      <c r="X13" s="58"/>
      <c r="Y13" s="58"/>
      <c r="Z13" s="58"/>
      <c r="AA13" s="58"/>
      <c r="AB13" s="58"/>
    </row>
    <row r="14" spans="1:28" ht="16.149999999999999" customHeight="1" thickTop="1">
      <c r="A14" s="86"/>
      <c r="B14" s="116" t="s">
        <v>258</v>
      </c>
      <c r="C14" s="117"/>
      <c r="D14" s="112"/>
      <c r="E14" s="113"/>
      <c r="F14" s="114"/>
      <c r="G14" s="115"/>
      <c r="H14" s="10"/>
      <c r="I14" s="6"/>
      <c r="J14" s="6"/>
      <c r="K14" s="98"/>
      <c r="L14" s="98"/>
      <c r="M14" s="94"/>
      <c r="N14" s="94"/>
      <c r="O14" s="95"/>
      <c r="P14" s="95"/>
      <c r="Q14" s="96"/>
      <c r="R14" s="96"/>
      <c r="S14" s="96"/>
      <c r="T14" s="97"/>
      <c r="U14" s="97"/>
      <c r="V14" s="77"/>
      <c r="W14" s="77"/>
      <c r="X14" s="58"/>
      <c r="Y14" s="58"/>
      <c r="Z14" s="58"/>
      <c r="AA14" s="58"/>
      <c r="AB14" s="58"/>
    </row>
    <row r="15" spans="1:28" ht="16.149999999999999" customHeight="1">
      <c r="A15" s="86"/>
      <c r="B15" s="118"/>
      <c r="C15" s="119"/>
      <c r="D15" s="120"/>
      <c r="E15" s="121"/>
      <c r="F15" s="103"/>
      <c r="G15" s="122"/>
      <c r="H15" s="10"/>
      <c r="I15" s="6"/>
      <c r="J15" s="6"/>
      <c r="K15" s="81"/>
      <c r="L15" s="81"/>
      <c r="M15" s="82"/>
      <c r="N15" s="82"/>
      <c r="O15" s="83"/>
      <c r="P15" s="83"/>
      <c r="Q15" s="84"/>
      <c r="R15" s="84"/>
      <c r="S15" s="84"/>
      <c r="T15" s="85"/>
      <c r="U15" s="85"/>
      <c r="V15" s="77"/>
      <c r="W15" s="77"/>
      <c r="X15" s="58"/>
      <c r="Y15" s="58"/>
      <c r="Z15" s="58"/>
      <c r="AA15" s="58"/>
      <c r="AB15" s="58"/>
    </row>
    <row r="16" spans="1:28" ht="19.5" hidden="1" thickTop="1">
      <c r="A16" s="10"/>
      <c r="B16" s="130" t="s">
        <v>249</v>
      </c>
      <c r="C16" s="130"/>
      <c r="D16" s="92" t="s">
        <v>243</v>
      </c>
      <c r="E16" s="138"/>
      <c r="F16" s="139"/>
      <c r="G16" s="140"/>
      <c r="H16" s="10"/>
      <c r="I16" s="6"/>
      <c r="J16" s="6"/>
    </row>
    <row r="17" spans="1:10" ht="16.5" customHeight="1">
      <c r="A17" s="10"/>
      <c r="B17" s="100" t="s">
        <v>100</v>
      </c>
      <c r="C17" s="100"/>
      <c r="D17" s="141"/>
      <c r="E17" s="141"/>
      <c r="F17" s="141"/>
      <c r="G17" s="141"/>
      <c r="H17" s="10"/>
      <c r="I17" s="6"/>
      <c r="J17" s="6"/>
    </row>
    <row r="18" spans="1:10" ht="16.5" customHeight="1">
      <c r="A18" s="10"/>
      <c r="B18" s="100" t="s">
        <v>0</v>
      </c>
      <c r="C18" s="100"/>
      <c r="D18" s="141"/>
      <c r="E18" s="141"/>
      <c r="F18" s="141"/>
      <c r="G18" s="141"/>
      <c r="H18" s="10"/>
      <c r="I18" s="6"/>
      <c r="J18" s="6"/>
    </row>
    <row r="19" spans="1:10" ht="16.5" customHeight="1" thickBot="1">
      <c r="A19" s="10"/>
      <c r="B19" s="142" t="s">
        <v>1</v>
      </c>
      <c r="C19" s="142"/>
      <c r="D19" s="143"/>
      <c r="E19" s="143"/>
      <c r="F19" s="143"/>
      <c r="G19" s="143"/>
      <c r="H19" s="10"/>
      <c r="I19" s="69">
        <v>1</v>
      </c>
      <c r="J19" s="6"/>
    </row>
    <row r="20" spans="1:10" ht="16.5" customHeight="1" thickTop="1" thickBot="1">
      <c r="A20" s="10"/>
      <c r="B20" s="144" t="s">
        <v>224</v>
      </c>
      <c r="C20" s="145"/>
      <c r="D20" s="146"/>
      <c r="E20" s="146"/>
      <c r="F20" s="146"/>
      <c r="G20" s="147"/>
      <c r="H20" s="10"/>
      <c r="I20" s="6"/>
      <c r="J20" s="6"/>
    </row>
    <row r="21" spans="1:10" ht="27" customHeight="1" thickTop="1">
      <c r="A21" s="6"/>
      <c r="B21" s="6"/>
      <c r="C21" s="6"/>
      <c r="D21" s="6"/>
      <c r="E21" s="6"/>
      <c r="F21" s="6"/>
      <c r="G21" s="6"/>
      <c r="H21" s="6"/>
      <c r="I21" s="6"/>
      <c r="J21" s="61"/>
    </row>
    <row r="22" spans="1:10">
      <c r="A22" s="6"/>
      <c r="B22" s="93" t="s">
        <v>260</v>
      </c>
      <c r="C22" s="5"/>
      <c r="D22" s="5"/>
      <c r="E22" s="5"/>
      <c r="F22" s="5"/>
      <c r="G22" s="5"/>
      <c r="H22" s="6"/>
      <c r="I22" s="6"/>
      <c r="J22" s="6"/>
    </row>
    <row r="23" spans="1:10" ht="127.5" customHeight="1">
      <c r="A23" s="6"/>
      <c r="B23" s="135" t="s">
        <v>275</v>
      </c>
      <c r="C23" s="136"/>
      <c r="D23" s="136"/>
      <c r="E23" s="136"/>
      <c r="F23" s="136"/>
      <c r="G23" s="137"/>
      <c r="H23" s="6"/>
      <c r="I23" s="6"/>
      <c r="J23" s="6"/>
    </row>
    <row r="24" spans="1:10" ht="20.25" customHeight="1">
      <c r="A24" s="6"/>
      <c r="B24" s="149" t="s">
        <v>273</v>
      </c>
      <c r="C24" s="149"/>
      <c r="D24" s="149"/>
      <c r="E24" s="149"/>
      <c r="F24" s="149"/>
      <c r="G24" s="149"/>
      <c r="H24" s="6"/>
      <c r="I24" s="6"/>
      <c r="J24" s="6"/>
    </row>
    <row r="25" spans="1:10" ht="20.25" customHeight="1">
      <c r="A25" s="6"/>
      <c r="B25" s="5"/>
      <c r="C25" s="5"/>
      <c r="D25" s="5"/>
      <c r="E25" s="5"/>
      <c r="F25" s="5"/>
      <c r="G25" s="5"/>
      <c r="H25" s="6"/>
      <c r="I25" s="6"/>
      <c r="J25" s="61"/>
    </row>
    <row r="26" spans="1:10">
      <c r="A26" s="6"/>
      <c r="B26" s="93" t="s">
        <v>272</v>
      </c>
      <c r="C26" s="5"/>
      <c r="D26" s="5"/>
      <c r="E26" s="5"/>
      <c r="F26" s="5"/>
      <c r="G26" s="5"/>
      <c r="H26" s="6"/>
      <c r="I26" s="6"/>
      <c r="J26" s="6"/>
    </row>
    <row r="27" spans="1:10" ht="90" customHeight="1">
      <c r="A27" s="6"/>
      <c r="B27" s="135"/>
      <c r="C27" s="136"/>
      <c r="D27" s="136"/>
      <c r="E27" s="136"/>
      <c r="F27" s="136"/>
      <c r="G27" s="137"/>
      <c r="H27" s="6"/>
      <c r="I27" s="6"/>
      <c r="J27" s="6"/>
    </row>
    <row r="28" spans="1:10" ht="45.95" customHeight="1">
      <c r="A28" s="6"/>
      <c r="B28" s="6"/>
      <c r="C28" s="6"/>
      <c r="D28" s="6"/>
      <c r="E28" s="6"/>
      <c r="F28" s="6"/>
      <c r="G28" s="6"/>
      <c r="H28" s="6"/>
      <c r="I28" s="6"/>
      <c r="J28" s="61"/>
    </row>
    <row r="29" spans="1:10" ht="15" customHeight="1">
      <c r="A29" s="6"/>
      <c r="B29" s="9" t="s">
        <v>261</v>
      </c>
      <c r="C29" s="6"/>
      <c r="D29" s="6"/>
      <c r="E29" s="6"/>
      <c r="F29" s="87"/>
      <c r="G29" s="6"/>
      <c r="H29" s="6"/>
      <c r="I29" s="6"/>
      <c r="J29" s="61"/>
    </row>
    <row r="30" spans="1:10" ht="38.25" customHeight="1">
      <c r="A30" s="6"/>
      <c r="B30" s="6"/>
      <c r="C30" s="148" t="s">
        <v>262</v>
      </c>
      <c r="D30" s="148"/>
      <c r="E30" s="148"/>
      <c r="F30" s="148"/>
      <c r="G30" s="148"/>
      <c r="H30" s="6"/>
      <c r="I30" s="6"/>
      <c r="J30" s="61" t="b">
        <v>0</v>
      </c>
    </row>
    <row r="31" spans="1:10" ht="32.25" customHeight="1">
      <c r="A31" s="6"/>
      <c r="B31" s="6"/>
      <c r="C31" s="148" t="s">
        <v>263</v>
      </c>
      <c r="D31" s="148"/>
      <c r="E31" s="148"/>
      <c r="F31" s="148"/>
      <c r="G31" s="148"/>
      <c r="H31" s="6"/>
      <c r="I31" s="6"/>
      <c r="J31" s="61" t="b">
        <v>0</v>
      </c>
    </row>
    <row r="32" spans="1:10" ht="15" customHeight="1">
      <c r="A32" s="6"/>
      <c r="B32" s="6"/>
      <c r="C32" s="148" t="s">
        <v>222</v>
      </c>
      <c r="D32" s="148"/>
      <c r="E32" s="148"/>
      <c r="F32" s="148"/>
      <c r="G32" s="148"/>
      <c r="H32" s="6"/>
      <c r="I32" s="6"/>
      <c r="J32" s="61" t="b">
        <v>0</v>
      </c>
    </row>
    <row r="33" spans="1:11" ht="22.5" customHeight="1">
      <c r="A33" s="6"/>
      <c r="B33" s="6"/>
      <c r="C33" s="148" t="s">
        <v>264</v>
      </c>
      <c r="D33" s="148"/>
      <c r="E33" s="148"/>
      <c r="F33" s="148"/>
      <c r="G33" s="148"/>
      <c r="H33" s="6"/>
      <c r="I33" s="6"/>
      <c r="J33" s="61" t="b">
        <v>0</v>
      </c>
    </row>
    <row r="34" spans="1:11" ht="31.5" customHeight="1">
      <c r="A34" s="6"/>
      <c r="B34" s="6"/>
      <c r="C34" s="148" t="s">
        <v>265</v>
      </c>
      <c r="D34" s="148"/>
      <c r="E34" s="148"/>
      <c r="F34" s="148"/>
      <c r="G34" s="148"/>
      <c r="H34" s="6"/>
      <c r="I34" s="6"/>
      <c r="J34" s="61" t="b">
        <v>0</v>
      </c>
    </row>
    <row r="35" spans="1:11" ht="15" customHeight="1">
      <c r="A35" s="6"/>
      <c r="B35" s="6"/>
      <c r="C35" s="148" t="s">
        <v>252</v>
      </c>
      <c r="D35" s="148"/>
      <c r="E35" s="148"/>
      <c r="F35" s="148"/>
      <c r="G35" s="148"/>
      <c r="H35" s="6"/>
      <c r="I35" s="6"/>
      <c r="J35" s="61" t="b">
        <v>0</v>
      </c>
    </row>
    <row r="36" spans="1:11" ht="33.75" customHeight="1">
      <c r="A36" s="6"/>
      <c r="B36" s="6"/>
      <c r="C36" s="148" t="s">
        <v>266</v>
      </c>
      <c r="D36" s="148"/>
      <c r="E36" s="148"/>
      <c r="F36" s="148"/>
      <c r="G36" s="148"/>
      <c r="H36" s="6"/>
      <c r="I36" s="6"/>
      <c r="J36" s="61" t="b">
        <v>0</v>
      </c>
    </row>
    <row r="37" spans="1:11" ht="31.5" customHeight="1">
      <c r="A37" s="6"/>
      <c r="B37" s="6"/>
      <c r="C37" s="148" t="s">
        <v>259</v>
      </c>
      <c r="D37" s="148"/>
      <c r="E37" s="148"/>
      <c r="F37" s="148"/>
      <c r="G37" s="148"/>
      <c r="H37" s="6"/>
      <c r="I37" s="6"/>
      <c r="J37" s="61" t="b">
        <v>0</v>
      </c>
    </row>
    <row r="38" spans="1:11" ht="12" customHeight="1">
      <c r="A38" s="6"/>
      <c r="B38" s="6"/>
      <c r="C38" s="6"/>
      <c r="D38" s="11"/>
      <c r="E38" s="11"/>
      <c r="F38" s="11"/>
      <c r="G38" s="11"/>
      <c r="H38" s="6"/>
      <c r="I38" s="6"/>
      <c r="J38" s="61"/>
    </row>
    <row r="39" spans="1:11" ht="15" customHeight="1">
      <c r="A39" s="6"/>
      <c r="B39" s="6"/>
      <c r="D39" s="74" t="s">
        <v>269</v>
      </c>
      <c r="E39" s="11"/>
      <c r="F39" s="11"/>
      <c r="G39" s="11"/>
      <c r="H39" s="6"/>
      <c r="I39" s="6"/>
      <c r="J39" s="61" t="b">
        <v>0</v>
      </c>
    </row>
    <row r="40" spans="1:11" ht="14.25" customHeight="1">
      <c r="A40" s="6"/>
      <c r="B40" s="6"/>
      <c r="C40" s="78" t="s">
        <v>257</v>
      </c>
      <c r="D40" s="78" t="s">
        <v>270</v>
      </c>
      <c r="E40" s="71"/>
      <c r="F40" s="71"/>
      <c r="G40" s="71"/>
      <c r="I40" s="6"/>
      <c r="J40" s="60"/>
    </row>
    <row r="41" spans="1:11" ht="14.25" customHeight="1">
      <c r="A41" s="6"/>
      <c r="B41" s="6"/>
      <c r="C41" s="80"/>
      <c r="D41" s="79"/>
      <c r="E41" s="134"/>
      <c r="F41" s="134"/>
      <c r="G41" s="134"/>
      <c r="H41" s="6"/>
      <c r="I41" s="6"/>
      <c r="J41" s="60"/>
    </row>
    <row r="42" spans="1:11">
      <c r="C42" s="72"/>
    </row>
    <row r="44" spans="1:11">
      <c r="K44" s="6"/>
    </row>
    <row r="45" spans="1:11">
      <c r="F45" s="75"/>
    </row>
  </sheetData>
  <mergeCells count="44">
    <mergeCell ref="B24:G24"/>
    <mergeCell ref="C37:G37"/>
    <mergeCell ref="C35:G35"/>
    <mergeCell ref="C36:G36"/>
    <mergeCell ref="C30:G30"/>
    <mergeCell ref="C31:G31"/>
    <mergeCell ref="E41:G41"/>
    <mergeCell ref="B27:G27"/>
    <mergeCell ref="B16:C16"/>
    <mergeCell ref="E16:G16"/>
    <mergeCell ref="B17:C17"/>
    <mergeCell ref="D17:G17"/>
    <mergeCell ref="B18:C18"/>
    <mergeCell ref="D18:G18"/>
    <mergeCell ref="B19:C19"/>
    <mergeCell ref="D19:G19"/>
    <mergeCell ref="B20:C20"/>
    <mergeCell ref="D20:G20"/>
    <mergeCell ref="B23:G23"/>
    <mergeCell ref="C32:G32"/>
    <mergeCell ref="C33:G33"/>
    <mergeCell ref="C34:G34"/>
    <mergeCell ref="A5:H5"/>
    <mergeCell ref="B9:C9"/>
    <mergeCell ref="D9:G9"/>
    <mergeCell ref="B10:C10"/>
    <mergeCell ref="D10:G10"/>
    <mergeCell ref="B13:C13"/>
    <mergeCell ref="E13:G13"/>
    <mergeCell ref="D14:E14"/>
    <mergeCell ref="F14:G14"/>
    <mergeCell ref="B14:C15"/>
    <mergeCell ref="D15:E15"/>
    <mergeCell ref="F15:G15"/>
    <mergeCell ref="B11:C11"/>
    <mergeCell ref="D11:E11"/>
    <mergeCell ref="F11:G11"/>
    <mergeCell ref="B12:C12"/>
    <mergeCell ref="D12:G12"/>
    <mergeCell ref="M14:N14"/>
    <mergeCell ref="O14:P14"/>
    <mergeCell ref="Q14:S14"/>
    <mergeCell ref="T14:U14"/>
    <mergeCell ref="K14:L14"/>
  </mergeCells>
  <phoneticPr fontId="1"/>
  <conditionalFormatting sqref="D15">
    <cfRule type="expression" dxfId="26" priority="45">
      <formula>$D$15=""</formula>
    </cfRule>
  </conditionalFormatting>
  <conditionalFormatting sqref="F15">
    <cfRule type="expression" dxfId="25" priority="44">
      <formula>$F$15=""</formula>
    </cfRule>
  </conditionalFormatting>
  <conditionalFormatting sqref="B27:G27">
    <cfRule type="expression" dxfId="24" priority="42">
      <formula>$B$27=""</formula>
    </cfRule>
  </conditionalFormatting>
  <conditionalFormatting sqref="C30:G30">
    <cfRule type="expression" dxfId="23" priority="41">
      <formula>$J$30=FALSE</formula>
    </cfRule>
  </conditionalFormatting>
  <conditionalFormatting sqref="C31:G31">
    <cfRule type="expression" dxfId="22" priority="40">
      <formula>$J$31=FALSE</formula>
    </cfRule>
  </conditionalFormatting>
  <conditionalFormatting sqref="C32:G32">
    <cfRule type="expression" dxfId="21" priority="39">
      <formula>$J$32=FALSE</formula>
    </cfRule>
  </conditionalFormatting>
  <conditionalFormatting sqref="C33:G33">
    <cfRule type="expression" dxfId="20" priority="38">
      <formula>$J$33=FALSE</formula>
    </cfRule>
  </conditionalFormatting>
  <conditionalFormatting sqref="C34:G34">
    <cfRule type="expression" dxfId="19" priority="37">
      <formula>$J$34=FALSE</formula>
    </cfRule>
  </conditionalFormatting>
  <conditionalFormatting sqref="C36:G36">
    <cfRule type="expression" dxfId="18" priority="36">
      <formula>$J$36=FALSE</formula>
    </cfRule>
  </conditionalFormatting>
  <conditionalFormatting sqref="D20:G20">
    <cfRule type="expression" dxfId="17" priority="35">
      <formula>$D$20=""</formula>
    </cfRule>
  </conditionalFormatting>
  <conditionalFormatting sqref="D17:G17">
    <cfRule type="expression" dxfId="16" priority="34">
      <formula>$D$17=""</formula>
    </cfRule>
  </conditionalFormatting>
  <conditionalFormatting sqref="D18:G18">
    <cfRule type="expression" dxfId="15" priority="33">
      <formula>$D$18=""</formula>
    </cfRule>
  </conditionalFormatting>
  <conditionalFormatting sqref="D19:G19">
    <cfRule type="expression" dxfId="14" priority="32">
      <formula>$D$19=""</formula>
    </cfRule>
  </conditionalFormatting>
  <conditionalFormatting sqref="D13">
    <cfRule type="expression" dxfId="13" priority="31">
      <formula>$D$13=""</formula>
    </cfRule>
  </conditionalFormatting>
  <conditionalFormatting sqref="E13:G13">
    <cfRule type="expression" dxfId="12" priority="30">
      <formula>$E$13=""</formula>
    </cfRule>
  </conditionalFormatting>
  <conditionalFormatting sqref="D12:G12">
    <cfRule type="expression" dxfId="11" priority="29">
      <formula>$D$12=""</formula>
    </cfRule>
  </conditionalFormatting>
  <conditionalFormatting sqref="D11:E11">
    <cfRule type="expression" dxfId="10" priority="28">
      <formula>$D$11=""</formula>
    </cfRule>
  </conditionalFormatting>
  <conditionalFormatting sqref="D10:G10">
    <cfRule type="expression" dxfId="9" priority="27">
      <formula>$D$10=""</formula>
    </cfRule>
  </conditionalFormatting>
  <conditionalFormatting sqref="D9:G9">
    <cfRule type="expression" dxfId="8" priority="26">
      <formula>$D$9=""</formula>
    </cfRule>
  </conditionalFormatting>
  <conditionalFormatting sqref="C35:G35">
    <cfRule type="expression" dxfId="7" priority="25">
      <formula>$J$35=FALSE</formula>
    </cfRule>
  </conditionalFormatting>
  <conditionalFormatting sqref="F11:G11">
    <cfRule type="expression" dxfId="6" priority="23">
      <formula>AND($D$11="その他（右枠へ記入してください）",F11="その他：")</formula>
    </cfRule>
  </conditionalFormatting>
  <conditionalFormatting sqref="E40:G40">
    <cfRule type="expression" dxfId="5" priority="20">
      <formula>OR($J$8=TRUE,$J$9=TRUE)</formula>
    </cfRule>
  </conditionalFormatting>
  <conditionalFormatting sqref="G3">
    <cfRule type="expression" dxfId="4" priority="17">
      <formula>$G$3="年　月　日"</formula>
    </cfRule>
  </conditionalFormatting>
  <conditionalFormatting sqref="D41:G41">
    <cfRule type="expression" dxfId="3" priority="16">
      <formula>AND($J$39=TRUE,D41="")</formula>
    </cfRule>
  </conditionalFormatting>
  <conditionalFormatting sqref="C37:G37">
    <cfRule type="expression" dxfId="2" priority="8">
      <formula>$J$37=FALSE</formula>
    </cfRule>
  </conditionalFormatting>
  <conditionalFormatting sqref="F14:G14">
    <cfRule type="expression" dxfId="1" priority="5">
      <formula>$F$14=""</formula>
    </cfRule>
  </conditionalFormatting>
  <conditionalFormatting sqref="B23:G23 B24">
    <cfRule type="expression" dxfId="0" priority="1">
      <formula>$B$23=""</formula>
    </cfRule>
  </conditionalFormatting>
  <dataValidations xWindow="233" yWindow="613" count="11">
    <dataValidation imeMode="hiragana" allowBlank="1" showInputMessage="1" showErrorMessage="1" errorTitle="スペースが入力されています" error="スペースが含まれています。恐れ入りますが、スペースの削除をお願いします。" promptTitle="全角ひらがなで入力してください" prompt="「かぶしきかいしゃ」や「えぬぴーおーほうじん」などの部分はふりがな不要です。_x000a_例：　「有限会社川崎商事」→「かわさきしょうじ」" sqref="D9:G9"/>
    <dataValidation allowBlank="1" showInputMessage="1" showErrorMessage="1" promptTitle="スペースの入力について" prompt="「株式会社」や「ＮPO法人」などの記載と社名の間の「スペース」は、不要です。" sqref="D10:G10"/>
    <dataValidation type="custom" errorStyle="warning" showInputMessage="1" showErrorMessage="1" errorTitle="役職名が入力されていません" error="役職名が不要の際は、「なし」と入力ください。" promptTitle="代表者の役職名を入力する欄です" prompt="代表者の氏名は、右のセルに入力をお願いします。_x000a__x000a_※役職名が不要の場合は「なし」と入力してください" sqref="D15">
      <formula1>D15&lt;&gt;""</formula1>
    </dataValidation>
    <dataValidation type="textLength" imeMode="halfAlpha" operator="equal" showInputMessage="1" showErrorMessage="1" errorTitle="ハイフンを含めて８文字で入力ください" promptTitle="「-」を入れて、入力ください" prompt="例　〒210-8577" sqref="D13">
      <formula1>9</formula1>
    </dataValidation>
    <dataValidation type="custom" errorStyle="warning" showInputMessage="1" showErrorMessage="1" errorTitle="ＨＰがない場合は、「なし」と入力をお願いします。" prompt="ＨＰがない場合は、「なし」と入力をお願いします。" sqref="D20:G20">
      <formula1>D20&lt;&gt;""</formula1>
    </dataValidation>
    <dataValidation allowBlank="1" showInputMessage="1" showErrorMessage="1" promptTitle="所在地を入力してください" prompt="神奈川県内の場合は、市町村名から入力をお願いします。_x000a_※県外の場合は、都道府県名から入力ください。" sqref="E13:G13"/>
    <dataValidation type="custom" allowBlank="1" showInputMessage="1" showErrorMessage="1" errorTitle="スペースが含まれています" error="スペースの削除をお願いします。" promptTitle="市からの連絡用のメールアドレス欄" prompt="・１件のみ記載ください_x000a_・川崎市から連絡する場合、記載いただいたメールアドレスに連絡します。_x000a_・迷惑メール防止などの設定をされている場合、17kityo@city.kawasaki.jpからのメールを受け取れるように設定をお願いします。" sqref="D19:G19">
      <formula1>AND(ISERROR(FIND(" ",D19)),ISERROR(FIND("　",D19)))</formula1>
    </dataValidation>
    <dataValidation type="custom" errorStyle="warning" showErrorMessage="1" errorTitle="役職名が入力されていません" error="役職名が不要の際は、「なし」と入力ください。" promptTitle="代表者の役職名を入力する欄です" prompt="代表者の氏名は、右のセルに入力をお願いします。_x000a__x000a_※役職名が不要の場合は「なし」と入力してください" sqref="D14:E14">
      <formula1>D14&lt;&gt;""</formula1>
    </dataValidation>
    <dataValidation type="custom" allowBlank="1" showInputMessage="1" showErrorMessage="1" errorTitle="スペースが含まれています" error="セル内にスペースが含まれています。_x000a_スペースの削除をお願いします。" promptTitle="全角ひらがなで入力してください" prompt="苗字と名前の間のスペースは不要です。_x000a_例：　「川崎太郎」→「かわさきたろう」_x000a__x000a_※スペースは使用できません。共同代表などの場合は「、」区切りで入力をお願いします。" sqref="F14:G14">
      <formula1>AND(ISERROR(FIND(" ",F14)),ISERROR(FIND("　",F14)))</formula1>
    </dataValidation>
    <dataValidation type="custom" allowBlank="1" showInputMessage="1" showErrorMessage="1" errorTitle="スペースが含まれています" error="セル内にスペースが含まれています。_x000a_スペースの削除をお願いします。" promptTitle="代表者の氏名をお願いします" prompt="苗字と名前の間のスペースは不要です。_x000a_※スペースは使用できません。共同代表などの場合は「、」区切りで入力をお願いします。" sqref="F15:G15">
      <formula1>AND(ISERROR(FIND(" ",F15)),ISERROR(FIND("　",F15)))</formula1>
    </dataValidation>
    <dataValidation allowBlank="1" showInputMessage="1" showErrorMessage="1" promptTitle="「-」を入れて、入力ください" prompt="例　〒210-8577" sqref="D41"/>
  </dataValidations>
  <printOptions horizontalCentered="1"/>
  <pageMargins left="0.23622047244094491" right="0.23622047244094491" top="0.19685039370078741" bottom="0.19685039370078741"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74" r:id="rId4" name="Check Box 6">
              <controlPr defaultSize="0" autoFill="0" autoLine="0" autoPict="0">
                <anchor moveWithCells="1">
                  <from>
                    <xdr:col>1</xdr:col>
                    <xdr:colOff>381000</xdr:colOff>
                    <xdr:row>35</xdr:row>
                    <xdr:rowOff>76200</xdr:rowOff>
                  </from>
                  <to>
                    <xdr:col>2</xdr:col>
                    <xdr:colOff>190500</xdr:colOff>
                    <xdr:row>35</xdr:row>
                    <xdr:rowOff>266700</xdr:rowOff>
                  </to>
                </anchor>
              </controlPr>
            </control>
          </mc:Choice>
        </mc:AlternateContent>
        <mc:AlternateContent xmlns:mc="http://schemas.openxmlformats.org/markup-compatibility/2006">
          <mc:Choice Requires="x14">
            <control shapeId="32775" r:id="rId5" name="Check Box 7">
              <controlPr defaultSize="0" autoFill="0" autoLine="0" autoPict="0">
                <anchor moveWithCells="1">
                  <from>
                    <xdr:col>2</xdr:col>
                    <xdr:colOff>771525</xdr:colOff>
                    <xdr:row>37</xdr:row>
                    <xdr:rowOff>123825</xdr:rowOff>
                  </from>
                  <to>
                    <xdr:col>3</xdr:col>
                    <xdr:colOff>28575</xdr:colOff>
                    <xdr:row>39</xdr:row>
                    <xdr:rowOff>19050</xdr:rowOff>
                  </to>
                </anchor>
              </controlPr>
            </control>
          </mc:Choice>
        </mc:AlternateContent>
        <mc:AlternateContent xmlns:mc="http://schemas.openxmlformats.org/markup-compatibility/2006">
          <mc:Choice Requires="x14">
            <control shapeId="32776" r:id="rId6" name="Check Box 8">
              <controlPr defaultSize="0" autoFill="0" autoLine="0" autoPict="0">
                <anchor moveWithCells="1">
                  <from>
                    <xdr:col>1</xdr:col>
                    <xdr:colOff>371475</xdr:colOff>
                    <xdr:row>30</xdr:row>
                    <xdr:rowOff>0</xdr:rowOff>
                  </from>
                  <to>
                    <xdr:col>2</xdr:col>
                    <xdr:colOff>161925</xdr:colOff>
                    <xdr:row>30</xdr:row>
                    <xdr:rowOff>257175</xdr:rowOff>
                  </to>
                </anchor>
              </controlPr>
            </control>
          </mc:Choice>
        </mc:AlternateContent>
        <mc:AlternateContent xmlns:mc="http://schemas.openxmlformats.org/markup-compatibility/2006">
          <mc:Choice Requires="x14">
            <control shapeId="32777" r:id="rId7" name="Check Box 9">
              <controlPr defaultSize="0" autoFill="0" autoLine="0" autoPict="0">
                <anchor moveWithCells="1">
                  <from>
                    <xdr:col>1</xdr:col>
                    <xdr:colOff>371475</xdr:colOff>
                    <xdr:row>30</xdr:row>
                    <xdr:rowOff>352425</xdr:rowOff>
                  </from>
                  <to>
                    <xdr:col>2</xdr:col>
                    <xdr:colOff>180975</xdr:colOff>
                    <xdr:row>32</xdr:row>
                    <xdr:rowOff>19050</xdr:rowOff>
                  </to>
                </anchor>
              </controlPr>
            </control>
          </mc:Choice>
        </mc:AlternateContent>
        <mc:AlternateContent xmlns:mc="http://schemas.openxmlformats.org/markup-compatibility/2006">
          <mc:Choice Requires="x14">
            <control shapeId="32778" r:id="rId8" name="Check Box 10">
              <controlPr defaultSize="0" autoFill="0" autoLine="0" autoPict="0">
                <anchor moveWithCells="1">
                  <from>
                    <xdr:col>1</xdr:col>
                    <xdr:colOff>371475</xdr:colOff>
                    <xdr:row>32</xdr:row>
                    <xdr:rowOff>28575</xdr:rowOff>
                  </from>
                  <to>
                    <xdr:col>2</xdr:col>
                    <xdr:colOff>219075</xdr:colOff>
                    <xdr:row>33</xdr:row>
                    <xdr:rowOff>0</xdr:rowOff>
                  </to>
                </anchor>
              </controlPr>
            </control>
          </mc:Choice>
        </mc:AlternateContent>
        <mc:AlternateContent xmlns:mc="http://schemas.openxmlformats.org/markup-compatibility/2006">
          <mc:Choice Requires="x14">
            <control shapeId="32779" r:id="rId9" name="Check Box 11">
              <controlPr defaultSize="0" autoFill="0" autoLine="0" autoPict="0">
                <anchor moveWithCells="1">
                  <from>
                    <xdr:col>1</xdr:col>
                    <xdr:colOff>381000</xdr:colOff>
                    <xdr:row>33</xdr:row>
                    <xdr:rowOff>0</xdr:rowOff>
                  </from>
                  <to>
                    <xdr:col>2</xdr:col>
                    <xdr:colOff>238125</xdr:colOff>
                    <xdr:row>33</xdr:row>
                    <xdr:rowOff>247650</xdr:rowOff>
                  </to>
                </anchor>
              </controlPr>
            </control>
          </mc:Choice>
        </mc:AlternateContent>
        <mc:AlternateContent xmlns:mc="http://schemas.openxmlformats.org/markup-compatibility/2006">
          <mc:Choice Requires="x14">
            <control shapeId="32780" r:id="rId10" name="Check Box 12">
              <controlPr defaultSize="0" autoFill="0" autoLine="0" autoPict="0">
                <anchor moveWithCells="1">
                  <from>
                    <xdr:col>1</xdr:col>
                    <xdr:colOff>371475</xdr:colOff>
                    <xdr:row>29</xdr:row>
                    <xdr:rowOff>28575</xdr:rowOff>
                  </from>
                  <to>
                    <xdr:col>2</xdr:col>
                    <xdr:colOff>200025</xdr:colOff>
                    <xdr:row>29</xdr:row>
                    <xdr:rowOff>247650</xdr:rowOff>
                  </to>
                </anchor>
              </controlPr>
            </control>
          </mc:Choice>
        </mc:AlternateContent>
        <mc:AlternateContent xmlns:mc="http://schemas.openxmlformats.org/markup-compatibility/2006">
          <mc:Choice Requires="x14">
            <control shapeId="32787" r:id="rId11" name="Check Box 19">
              <controlPr defaultSize="0" autoFill="0" autoLine="0" autoPict="0">
                <anchor moveWithCells="1">
                  <from>
                    <xdr:col>1</xdr:col>
                    <xdr:colOff>381000</xdr:colOff>
                    <xdr:row>33</xdr:row>
                    <xdr:rowOff>428625</xdr:rowOff>
                  </from>
                  <to>
                    <xdr:col>2</xdr:col>
                    <xdr:colOff>238125</xdr:colOff>
                    <xdr:row>35</xdr:row>
                    <xdr:rowOff>57150</xdr:rowOff>
                  </to>
                </anchor>
              </controlPr>
            </control>
          </mc:Choice>
        </mc:AlternateContent>
        <mc:AlternateContent xmlns:mc="http://schemas.openxmlformats.org/markup-compatibility/2006">
          <mc:Choice Requires="x14">
            <control shapeId="32795" r:id="rId12" name="Option Button 27">
              <controlPr defaultSize="0" autoFill="0" autoLine="0" autoPict="0">
                <anchor moveWithCells="1">
                  <from>
                    <xdr:col>31</xdr:col>
                    <xdr:colOff>533400</xdr:colOff>
                    <xdr:row>7</xdr:row>
                    <xdr:rowOff>0</xdr:rowOff>
                  </from>
                  <to>
                    <xdr:col>32</xdr:col>
                    <xdr:colOff>171450</xdr:colOff>
                    <xdr:row>8</xdr:row>
                    <xdr:rowOff>0</xdr:rowOff>
                  </to>
                </anchor>
              </controlPr>
            </control>
          </mc:Choice>
        </mc:AlternateContent>
        <mc:AlternateContent xmlns:mc="http://schemas.openxmlformats.org/markup-compatibility/2006">
          <mc:Choice Requires="x14">
            <control shapeId="32808" r:id="rId13" name="Check Box 40">
              <controlPr defaultSize="0" autoFill="0" autoLine="0" autoPict="0">
                <anchor moveWithCells="1">
                  <from>
                    <xdr:col>1</xdr:col>
                    <xdr:colOff>381000</xdr:colOff>
                    <xdr:row>36</xdr:row>
                    <xdr:rowOff>9525</xdr:rowOff>
                  </from>
                  <to>
                    <xdr:col>2</xdr:col>
                    <xdr:colOff>152400</xdr:colOff>
                    <xdr:row>36</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33" yWindow="613" count="2">
        <x14:dataValidation type="list" allowBlank="1" showInputMessage="1" showErrorMessage="1" promptTitle="リストから選択をお願いします" prompt="セルの右端にカーソルを合わせると、プルダウン選択用の▼が出てきます">
          <x14:formula1>
            <xm:f>プルダウンリスト!$B$1:$B$7</xm:f>
          </x14:formula1>
          <xm:sqref>D11:E11</xm:sqref>
        </x14:dataValidation>
        <x14:dataValidation type="list" allowBlank="1" showInputMessage="1" showErrorMessage="1" promptTitle="リストから選択をお願いします" prompt="セルの右端にカーソルを合わせると、プルダウン選択用の▼が出てきます">
          <x14:formula1>
            <xm:f>プルダウンリスト!$B$9:$B$27</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B27"/>
  <sheetViews>
    <sheetView workbookViewId="0">
      <selection activeCell="K20" sqref="J19:K20"/>
    </sheetView>
  </sheetViews>
  <sheetFormatPr defaultRowHeight="18.75"/>
  <cols>
    <col min="2" max="2" width="33.625" bestFit="1" customWidth="1"/>
  </cols>
  <sheetData>
    <row r="2" spans="2:2">
      <c r="B2" t="s">
        <v>247</v>
      </c>
    </row>
    <row r="3" spans="2:2">
      <c r="B3" t="s">
        <v>248</v>
      </c>
    </row>
    <row r="4" spans="2:2">
      <c r="B4" t="s">
        <v>225</v>
      </c>
    </row>
    <row r="5" spans="2:2">
      <c r="B5" t="s">
        <v>226</v>
      </c>
    </row>
    <row r="6" spans="2:2">
      <c r="B6" t="s">
        <v>227</v>
      </c>
    </row>
    <row r="7" spans="2:2">
      <c r="B7" t="s">
        <v>229</v>
      </c>
    </row>
    <row r="9" spans="2:2">
      <c r="B9" t="s">
        <v>230</v>
      </c>
    </row>
    <row r="10" spans="2:2">
      <c r="B10" t="s">
        <v>231</v>
      </c>
    </row>
    <row r="11" spans="2:2">
      <c r="B11" t="s">
        <v>232</v>
      </c>
    </row>
    <row r="12" spans="2:2">
      <c r="B12" t="s">
        <v>233</v>
      </c>
    </row>
    <row r="13" spans="2:2">
      <c r="B13" t="s">
        <v>234</v>
      </c>
    </row>
    <row r="14" spans="2:2">
      <c r="B14" t="s">
        <v>235</v>
      </c>
    </row>
    <row r="15" spans="2:2">
      <c r="B15" t="s">
        <v>236</v>
      </c>
    </row>
    <row r="16" spans="2:2">
      <c r="B16" t="s">
        <v>237</v>
      </c>
    </row>
    <row r="17" spans="2:2">
      <c r="B17" t="s">
        <v>238</v>
      </c>
    </row>
    <row r="18" spans="2:2">
      <c r="B18" t="s">
        <v>239</v>
      </c>
    </row>
    <row r="19" spans="2:2">
      <c r="B19" t="s">
        <v>240</v>
      </c>
    </row>
    <row r="20" spans="2:2">
      <c r="B20" t="s">
        <v>241</v>
      </c>
    </row>
    <row r="21" spans="2:2">
      <c r="B21" t="s">
        <v>242</v>
      </c>
    </row>
    <row r="22" spans="2:2">
      <c r="B22" t="s">
        <v>254</v>
      </c>
    </row>
    <row r="23" spans="2:2">
      <c r="B23" t="s">
        <v>256</v>
      </c>
    </row>
    <row r="24" spans="2:2">
      <c r="B24" t="s">
        <v>255</v>
      </c>
    </row>
    <row r="25" spans="2:2">
      <c r="B25" t="s">
        <v>245</v>
      </c>
    </row>
    <row r="26" spans="2:2">
      <c r="B26" t="s">
        <v>246</v>
      </c>
    </row>
    <row r="27" spans="2:2">
      <c r="B27" t="s">
        <v>244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61"/>
  <sheetViews>
    <sheetView showGridLines="0" workbookViewId="0">
      <selection activeCell="L8" sqref="L8"/>
    </sheetView>
  </sheetViews>
  <sheetFormatPr defaultColWidth="8.75" defaultRowHeight="18.75"/>
  <cols>
    <col min="1" max="1" width="19.75" style="48" customWidth="1"/>
    <col min="2" max="2" width="17.75" style="36" customWidth="1"/>
    <col min="3" max="3" width="22.625" style="36" customWidth="1"/>
    <col min="4" max="8" width="8.75" style="36"/>
    <col min="9" max="10" width="9.5" style="36" bestFit="1" customWidth="1"/>
    <col min="11" max="11" width="9.75" style="36" customWidth="1"/>
    <col min="12" max="16384" width="8.75" style="36"/>
  </cols>
  <sheetData>
    <row r="1" spans="1:12" ht="31.9" customHeight="1">
      <c r="A1" s="48" t="s">
        <v>183</v>
      </c>
      <c r="E1" s="43" t="s">
        <v>174</v>
      </c>
      <c r="F1" s="43" t="s">
        <v>176</v>
      </c>
      <c r="G1" s="43" t="s">
        <v>180</v>
      </c>
      <c r="H1" s="43" t="s">
        <v>179</v>
      </c>
      <c r="I1" s="43"/>
      <c r="K1" s="37"/>
      <c r="L1" s="40"/>
    </row>
    <row r="2" spans="1:12" ht="31.9" customHeight="1">
      <c r="B2" s="37"/>
      <c r="C2" s="37"/>
      <c r="D2" s="37"/>
      <c r="E2" s="43" t="s">
        <v>175</v>
      </c>
      <c r="F2" s="43" t="s">
        <v>177</v>
      </c>
      <c r="G2" s="43" t="s">
        <v>178</v>
      </c>
      <c r="H2" s="43"/>
      <c r="I2" s="43" t="s">
        <v>194</v>
      </c>
      <c r="K2" s="37"/>
      <c r="L2" s="40"/>
    </row>
    <row r="3" spans="1:12" ht="31.9" customHeight="1">
      <c r="A3" s="39" t="s">
        <v>149</v>
      </c>
      <c r="B3" s="38" t="s">
        <v>2</v>
      </c>
      <c r="C3" s="46"/>
      <c r="K3" s="37"/>
      <c r="L3" s="40"/>
    </row>
    <row r="4" spans="1:12" s="48" customFormat="1" ht="31.9" customHeight="1">
      <c r="A4" s="39" t="str">
        <f>""</f>
        <v/>
      </c>
      <c r="B4" s="39"/>
      <c r="C4" s="62"/>
      <c r="K4" s="63"/>
      <c r="L4" s="64"/>
    </row>
    <row r="5" spans="1:12" ht="74.25" customHeight="1">
      <c r="A5" s="39">
        <v>8.8000000000000007</v>
      </c>
      <c r="B5" s="35"/>
      <c r="C5" s="47"/>
    </row>
    <row r="6" spans="1:12" ht="74.25" customHeight="1">
      <c r="A6" s="39" t="s">
        <v>150</v>
      </c>
      <c r="B6" s="35"/>
      <c r="C6" s="47"/>
    </row>
    <row r="7" spans="1:12" ht="74.25" customHeight="1">
      <c r="A7" s="39" t="s">
        <v>151</v>
      </c>
      <c r="B7" s="35"/>
      <c r="C7" s="47"/>
      <c r="D7" s="37"/>
    </row>
    <row r="8" spans="1:12" ht="74.25" customHeight="1">
      <c r="A8" s="39" t="s">
        <v>210</v>
      </c>
      <c r="B8" s="35"/>
      <c r="C8" s="47"/>
      <c r="D8" s="37"/>
    </row>
    <row r="9" spans="1:12" ht="74.25" customHeight="1">
      <c r="A9" s="39" t="s">
        <v>191</v>
      </c>
      <c r="B9" s="35"/>
      <c r="C9" s="47"/>
      <c r="D9" s="37"/>
    </row>
    <row r="10" spans="1:12" ht="74.25" customHeight="1">
      <c r="A10" s="39" t="s">
        <v>192</v>
      </c>
      <c r="B10" s="35"/>
      <c r="C10" s="47"/>
      <c r="D10" s="37"/>
    </row>
    <row r="11" spans="1:12" ht="74.25" customHeight="1">
      <c r="A11" s="39" t="s">
        <v>193</v>
      </c>
      <c r="B11" s="35"/>
      <c r="C11" s="47"/>
      <c r="D11" s="37"/>
    </row>
    <row r="12" spans="1:12" ht="74.25" customHeight="1">
      <c r="A12" s="39" t="s">
        <v>181</v>
      </c>
      <c r="B12" s="35"/>
      <c r="C12" s="47"/>
      <c r="D12" s="37"/>
      <c r="E12" s="41"/>
    </row>
    <row r="13" spans="1:12" ht="74.25" customHeight="1">
      <c r="A13" s="39" t="s">
        <v>196</v>
      </c>
      <c r="B13" s="35"/>
      <c r="C13" s="47"/>
      <c r="D13" s="37"/>
    </row>
    <row r="14" spans="1:12" ht="74.25" customHeight="1">
      <c r="A14" s="39" t="s">
        <v>195</v>
      </c>
      <c r="B14" s="35"/>
      <c r="C14" s="47"/>
      <c r="D14" s="37"/>
    </row>
    <row r="15" spans="1:12" ht="74.25" customHeight="1">
      <c r="A15" s="39" t="s">
        <v>198</v>
      </c>
      <c r="B15" s="35"/>
      <c r="C15" s="47"/>
      <c r="D15" s="37"/>
    </row>
    <row r="16" spans="1:12" ht="74.25" customHeight="1">
      <c r="A16" s="39" t="s">
        <v>126</v>
      </c>
      <c r="B16" s="35"/>
      <c r="C16" s="47"/>
      <c r="D16" s="37"/>
    </row>
    <row r="17" spans="1:4" ht="74.25" customHeight="1">
      <c r="A17" s="39" t="s">
        <v>152</v>
      </c>
      <c r="B17" s="35"/>
      <c r="C17" s="47"/>
      <c r="D17" s="37"/>
    </row>
    <row r="18" spans="1:4" ht="74.25" customHeight="1">
      <c r="A18" s="39" t="s">
        <v>197</v>
      </c>
      <c r="B18" s="35"/>
      <c r="C18" s="47"/>
      <c r="D18" s="37"/>
    </row>
    <row r="19" spans="1:4" ht="74.25" customHeight="1">
      <c r="A19" s="39" t="s">
        <v>199</v>
      </c>
      <c r="B19" s="35"/>
      <c r="C19" s="47"/>
      <c r="D19" s="37"/>
    </row>
    <row r="20" spans="1:4" ht="74.25" customHeight="1">
      <c r="A20" s="39" t="s">
        <v>200</v>
      </c>
      <c r="B20" s="35"/>
      <c r="C20" s="47"/>
      <c r="D20" s="37"/>
    </row>
    <row r="21" spans="1:4" ht="74.25" customHeight="1">
      <c r="A21" s="39" t="s">
        <v>153</v>
      </c>
      <c r="B21" s="35"/>
      <c r="C21" s="47"/>
      <c r="D21" s="37"/>
    </row>
    <row r="22" spans="1:4" ht="74.25" customHeight="1">
      <c r="A22" s="39" t="s">
        <v>154</v>
      </c>
      <c r="B22" s="35"/>
      <c r="C22" s="47"/>
      <c r="D22" s="37"/>
    </row>
    <row r="23" spans="1:4" ht="74.25" customHeight="1">
      <c r="A23" s="39" t="s">
        <v>127</v>
      </c>
      <c r="B23" s="35"/>
      <c r="C23" s="47"/>
      <c r="D23" s="37"/>
    </row>
    <row r="24" spans="1:4" ht="74.25" customHeight="1">
      <c r="A24" s="39" t="s">
        <v>201</v>
      </c>
      <c r="B24" s="35"/>
      <c r="C24" s="47"/>
      <c r="D24" s="37"/>
    </row>
    <row r="25" spans="1:4" ht="74.25" customHeight="1">
      <c r="A25" s="39" t="s">
        <v>155</v>
      </c>
      <c r="B25" s="35"/>
      <c r="C25" s="47"/>
      <c r="D25" s="37"/>
    </row>
    <row r="26" spans="1:4" ht="74.25" customHeight="1">
      <c r="A26" s="39" t="s">
        <v>218</v>
      </c>
      <c r="B26" s="35"/>
      <c r="C26" s="35"/>
      <c r="D26" s="37"/>
    </row>
    <row r="27" spans="1:4" ht="74.25" customHeight="1">
      <c r="A27" s="39" t="s">
        <v>202</v>
      </c>
      <c r="B27" s="35"/>
      <c r="C27" s="35"/>
      <c r="D27" s="37"/>
    </row>
    <row r="28" spans="1:4" ht="73.900000000000006" customHeight="1">
      <c r="A28" s="39">
        <v>12.6</v>
      </c>
      <c r="B28" s="35"/>
      <c r="C28" s="47"/>
      <c r="D28" s="37"/>
    </row>
    <row r="29" spans="1:4" ht="74.25" customHeight="1">
      <c r="A29" s="39" t="s">
        <v>203</v>
      </c>
      <c r="B29" s="35"/>
      <c r="C29" s="35"/>
      <c r="D29" s="37"/>
    </row>
    <row r="30" spans="1:4" ht="74.25" customHeight="1">
      <c r="A30" s="39" t="s">
        <v>204</v>
      </c>
      <c r="B30" s="35"/>
      <c r="C30" s="47"/>
      <c r="D30" s="37"/>
    </row>
    <row r="31" spans="1:4" ht="74.25" customHeight="1">
      <c r="A31" s="39" t="s">
        <v>205</v>
      </c>
      <c r="B31" s="35"/>
      <c r="C31" s="35"/>
      <c r="D31" s="37"/>
    </row>
    <row r="32" spans="1:4" ht="74.25" customHeight="1">
      <c r="A32" s="39" t="s">
        <v>206</v>
      </c>
      <c r="B32" s="35"/>
      <c r="C32" s="47"/>
      <c r="D32" s="37"/>
    </row>
    <row r="33" spans="1:5" ht="74.25" customHeight="1">
      <c r="A33" s="39" t="s">
        <v>156</v>
      </c>
      <c r="B33" s="35"/>
      <c r="C33" s="47"/>
      <c r="D33" s="37"/>
    </row>
    <row r="34" spans="1:5" ht="74.25" customHeight="1">
      <c r="A34" s="39">
        <v>6.3</v>
      </c>
      <c r="B34" s="35"/>
      <c r="C34" s="47"/>
      <c r="D34" s="37"/>
    </row>
    <row r="35" spans="1:5" ht="74.25" customHeight="1">
      <c r="A35" s="39" t="s">
        <v>157</v>
      </c>
      <c r="B35" s="35"/>
      <c r="C35" s="47"/>
      <c r="D35" s="37"/>
    </row>
    <row r="36" spans="1:5" ht="74.25" customHeight="1">
      <c r="A36" s="39" t="s">
        <v>158</v>
      </c>
      <c r="B36" s="35"/>
      <c r="C36" s="47"/>
      <c r="D36" s="37"/>
    </row>
    <row r="37" spans="1:5" ht="74.25" customHeight="1">
      <c r="A37" s="39" t="s">
        <v>159</v>
      </c>
      <c r="B37" s="35"/>
      <c r="C37" s="47"/>
      <c r="D37" s="37"/>
    </row>
    <row r="38" spans="1:5" ht="74.25" customHeight="1">
      <c r="A38" s="39" t="s">
        <v>160</v>
      </c>
      <c r="B38" s="35"/>
      <c r="C38" s="47"/>
      <c r="D38" s="37"/>
    </row>
    <row r="39" spans="1:5" ht="74.25" customHeight="1">
      <c r="A39" s="39" t="s">
        <v>182</v>
      </c>
      <c r="B39" s="35"/>
      <c r="C39" s="47"/>
      <c r="E39" s="42"/>
    </row>
    <row r="40" spans="1:5" ht="74.25" customHeight="1">
      <c r="A40" s="39" t="s">
        <v>161</v>
      </c>
      <c r="B40" s="35"/>
      <c r="C40" s="47"/>
      <c r="D40" s="37"/>
    </row>
    <row r="41" spans="1:5" ht="74.25" customHeight="1">
      <c r="A41" s="39" t="s">
        <v>162</v>
      </c>
      <c r="B41" s="35"/>
      <c r="C41" s="47"/>
      <c r="D41" s="37"/>
    </row>
    <row r="42" spans="1:5" ht="74.25" customHeight="1">
      <c r="A42" s="39" t="s">
        <v>163</v>
      </c>
      <c r="B42" s="35"/>
      <c r="C42" s="47"/>
      <c r="D42" s="37"/>
    </row>
    <row r="43" spans="1:5" ht="74.25" customHeight="1">
      <c r="A43" s="39" t="s">
        <v>164</v>
      </c>
      <c r="B43" s="35"/>
      <c r="C43" s="47"/>
      <c r="D43" s="37"/>
    </row>
    <row r="44" spans="1:5" ht="74.25" customHeight="1">
      <c r="A44" s="39" t="s">
        <v>165</v>
      </c>
      <c r="B44" s="35"/>
      <c r="C44" s="47"/>
      <c r="D44" s="37"/>
    </row>
    <row r="45" spans="1:5" ht="74.25" customHeight="1">
      <c r="A45" s="39" t="s">
        <v>207</v>
      </c>
      <c r="B45" s="35"/>
      <c r="C45" s="47"/>
      <c r="D45" s="37"/>
    </row>
    <row r="46" spans="1:5" ht="74.25" customHeight="1">
      <c r="A46" s="39" t="s">
        <v>166</v>
      </c>
      <c r="B46" s="35"/>
      <c r="C46" s="47"/>
      <c r="D46" s="37"/>
    </row>
    <row r="47" spans="1:5" ht="74.25" customHeight="1">
      <c r="A47" s="39" t="s">
        <v>208</v>
      </c>
      <c r="B47" s="35"/>
      <c r="C47" s="47"/>
      <c r="D47" s="37"/>
    </row>
    <row r="48" spans="1:5" ht="74.25" customHeight="1">
      <c r="A48" s="39" t="s">
        <v>167</v>
      </c>
      <c r="B48" s="35"/>
      <c r="C48" s="47"/>
      <c r="D48" s="37"/>
    </row>
    <row r="49" spans="1:4" ht="74.25" customHeight="1">
      <c r="A49" s="39" t="s">
        <v>209</v>
      </c>
      <c r="B49" s="35"/>
      <c r="C49" s="47"/>
      <c r="D49" s="37"/>
    </row>
    <row r="50" spans="1:4" ht="74.25" customHeight="1">
      <c r="A50" s="39">
        <v>17.170000000000002</v>
      </c>
      <c r="B50" s="35"/>
      <c r="C50" s="47"/>
      <c r="D50" s="37"/>
    </row>
    <row r="51" spans="1:4" ht="74.25" customHeight="1">
      <c r="A51" s="39" t="s">
        <v>168</v>
      </c>
      <c r="B51" s="35"/>
      <c r="C51" s="47"/>
      <c r="D51" s="37"/>
    </row>
    <row r="52" spans="1:4" ht="74.25" customHeight="1">
      <c r="A52" s="39" t="s">
        <v>169</v>
      </c>
      <c r="B52" s="35"/>
      <c r="C52" s="47"/>
      <c r="D52" s="37"/>
    </row>
    <row r="53" spans="1:4" ht="74.25" customHeight="1">
      <c r="A53" s="39" t="s">
        <v>170</v>
      </c>
      <c r="B53" s="35"/>
      <c r="C53" s="47"/>
      <c r="D53" s="37"/>
    </row>
    <row r="54" spans="1:4" ht="74.25" customHeight="1">
      <c r="A54" s="39" t="s">
        <v>171</v>
      </c>
      <c r="B54" s="35"/>
      <c r="C54" s="47"/>
      <c r="D54" s="37"/>
    </row>
    <row r="55" spans="1:4" ht="74.25" customHeight="1">
      <c r="A55" s="39" t="s">
        <v>172</v>
      </c>
      <c r="B55" s="35"/>
      <c r="C55" s="47"/>
      <c r="D55" s="37"/>
    </row>
    <row r="56" spans="1:4" ht="74.25" customHeight="1">
      <c r="A56" s="39" t="s">
        <v>173</v>
      </c>
      <c r="C56" s="47"/>
      <c r="D56" s="37"/>
    </row>
    <row r="57" spans="1:4" ht="15" customHeight="1">
      <c r="C57" s="37"/>
      <c r="D57" s="37"/>
    </row>
    <row r="58" spans="1:4" ht="15" customHeight="1">
      <c r="C58" s="37"/>
      <c r="D58" s="37"/>
    </row>
    <row r="59" spans="1:4" ht="15" customHeight="1">
      <c r="C59" s="37"/>
      <c r="D59" s="37"/>
    </row>
    <row r="60" spans="1:4" ht="15" customHeight="1">
      <c r="C60" s="37"/>
      <c r="D60" s="37"/>
    </row>
    <row r="61" spans="1:4" ht="15" customHeight="1">
      <c r="C61" s="37"/>
      <c r="D61" s="37"/>
    </row>
  </sheetData>
  <sheetProtection formatCells="0"/>
  <phoneticPr fontId="1"/>
  <printOptions horizontalCentered="1"/>
  <pageMargins left="0.70866141732283472" right="0.7086614173228347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86"/>
  <sheetViews>
    <sheetView topLeftCell="E28" workbookViewId="0">
      <selection activeCell="Q33" sqref="Q33"/>
    </sheetView>
  </sheetViews>
  <sheetFormatPr defaultColWidth="8.75" defaultRowHeight="18.75"/>
  <cols>
    <col min="1" max="1" width="5.25" style="14" customWidth="1"/>
    <col min="2" max="2" width="22.25" style="14" customWidth="1"/>
    <col min="3" max="3" width="49.125" style="14" customWidth="1"/>
    <col min="4" max="4" width="43.25" style="15" customWidth="1"/>
    <col min="5" max="16" width="18.25" style="15" customWidth="1"/>
    <col min="17" max="16384" width="8.75" style="15"/>
  </cols>
  <sheetData>
    <row r="1" spans="1:16" ht="24">
      <c r="D1" s="150" t="s">
        <v>60</v>
      </c>
      <c r="E1" s="150"/>
      <c r="F1" s="150"/>
      <c r="G1" s="150"/>
      <c r="H1" s="150"/>
      <c r="I1" s="150"/>
    </row>
    <row r="3" spans="1:16" s="18" customFormat="1" ht="37.5" customHeight="1">
      <c r="A3" s="16" t="s">
        <v>7</v>
      </c>
      <c r="B3" s="16" t="s">
        <v>8</v>
      </c>
      <c r="C3" s="17"/>
      <c r="D3" s="162" t="s">
        <v>72</v>
      </c>
      <c r="E3" s="163"/>
      <c r="F3" s="163"/>
      <c r="G3" s="163"/>
      <c r="H3" s="163"/>
      <c r="I3" s="163"/>
      <c r="J3" s="163"/>
      <c r="K3" s="163"/>
      <c r="L3" s="163"/>
      <c r="M3" s="163"/>
      <c r="N3" s="163"/>
      <c r="O3" s="163"/>
      <c r="P3" s="164"/>
    </row>
    <row r="4" spans="1:16" s="18" customFormat="1" ht="101.65" customHeight="1">
      <c r="A4" s="19"/>
      <c r="B4" s="19"/>
      <c r="C4" s="19"/>
      <c r="D4" s="3" t="s">
        <v>61</v>
      </c>
      <c r="E4" s="16" t="s">
        <v>123</v>
      </c>
      <c r="F4" s="3" t="s">
        <v>62</v>
      </c>
      <c r="G4" s="3" t="s">
        <v>71</v>
      </c>
      <c r="H4" s="3" t="s">
        <v>73</v>
      </c>
      <c r="I4" s="3" t="s">
        <v>79</v>
      </c>
      <c r="J4" s="3" t="s">
        <v>80</v>
      </c>
      <c r="K4" s="3" t="s">
        <v>185</v>
      </c>
      <c r="L4" s="3" t="s">
        <v>82</v>
      </c>
      <c r="M4" s="3" t="s">
        <v>184</v>
      </c>
      <c r="N4" s="3" t="s">
        <v>83</v>
      </c>
      <c r="O4" s="3" t="s">
        <v>74</v>
      </c>
      <c r="P4" s="3" t="s">
        <v>253</v>
      </c>
    </row>
    <row r="5" spans="1:16" s="21" customFormat="1" ht="94.9" customHeight="1">
      <c r="A5" s="165" t="s">
        <v>189</v>
      </c>
      <c r="B5" s="157" t="s">
        <v>101</v>
      </c>
      <c r="C5" s="20" t="s">
        <v>124</v>
      </c>
      <c r="D5" s="2" t="s">
        <v>113</v>
      </c>
      <c r="E5" s="2"/>
      <c r="F5" s="2"/>
      <c r="G5" s="2"/>
      <c r="H5" s="2"/>
      <c r="I5" s="2"/>
      <c r="J5" s="2"/>
      <c r="K5" s="2"/>
      <c r="L5" s="2"/>
      <c r="M5" s="2"/>
      <c r="N5" s="2"/>
      <c r="O5" s="2"/>
      <c r="P5" s="2"/>
    </row>
    <row r="6" spans="1:16" s="21" customFormat="1" ht="116.65" customHeight="1">
      <c r="A6" s="165"/>
      <c r="B6" s="157"/>
      <c r="C6" s="20" t="s">
        <v>110</v>
      </c>
      <c r="D6" s="2"/>
      <c r="E6" s="2"/>
      <c r="F6" s="2"/>
      <c r="G6" s="2"/>
      <c r="H6" s="2"/>
      <c r="I6" s="2"/>
      <c r="J6" s="2"/>
      <c r="K6" s="2"/>
      <c r="L6" s="2"/>
      <c r="M6" s="2"/>
      <c r="N6" s="2"/>
      <c r="O6" s="2"/>
      <c r="P6" s="2"/>
    </row>
    <row r="7" spans="1:16" s="21" customFormat="1" ht="90" customHeight="1">
      <c r="A7" s="165" t="s">
        <v>42</v>
      </c>
      <c r="B7" s="157" t="s">
        <v>9</v>
      </c>
      <c r="C7" s="20" t="s">
        <v>219</v>
      </c>
      <c r="D7" s="1"/>
      <c r="E7" s="1"/>
      <c r="F7" s="1"/>
      <c r="G7" s="1"/>
      <c r="H7" s="1"/>
      <c r="I7" s="1"/>
      <c r="J7" s="1"/>
      <c r="K7" s="1"/>
      <c r="L7" s="1"/>
      <c r="M7" s="1"/>
      <c r="N7" s="1"/>
      <c r="O7" s="1"/>
      <c r="P7" s="1"/>
    </row>
    <row r="8" spans="1:16" s="21" customFormat="1" ht="66" customHeight="1">
      <c r="A8" s="165"/>
      <c r="B8" s="154"/>
      <c r="C8" s="20" t="s">
        <v>84</v>
      </c>
      <c r="D8" s="1"/>
      <c r="E8" s="1"/>
      <c r="F8" s="1"/>
      <c r="G8" s="1"/>
      <c r="H8" s="1"/>
      <c r="I8" s="1"/>
      <c r="J8" s="1"/>
      <c r="K8" s="1"/>
      <c r="L8" s="1"/>
      <c r="M8" s="1"/>
      <c r="N8" s="1"/>
      <c r="O8" s="1"/>
      <c r="P8" s="1"/>
    </row>
    <row r="9" spans="1:16" s="21" customFormat="1" ht="202.15" customHeight="1">
      <c r="A9" s="45" t="s">
        <v>43</v>
      </c>
      <c r="B9" s="44" t="s">
        <v>12</v>
      </c>
      <c r="C9" s="20" t="s">
        <v>188</v>
      </c>
      <c r="D9" s="4" t="s">
        <v>106</v>
      </c>
      <c r="E9" s="4"/>
      <c r="F9" s="1"/>
      <c r="G9" s="1"/>
      <c r="H9" s="1"/>
      <c r="I9" s="4"/>
      <c r="J9" s="4"/>
      <c r="K9" s="4"/>
      <c r="L9" s="1"/>
      <c r="M9" s="1"/>
      <c r="N9" s="1"/>
      <c r="O9" s="4"/>
      <c r="P9" s="4"/>
    </row>
    <row r="10" spans="1:16" s="21" customFormat="1" ht="219.6" customHeight="1">
      <c r="A10" s="22" t="s">
        <v>44</v>
      </c>
      <c r="B10" s="23" t="s">
        <v>13</v>
      </c>
      <c r="C10" s="20" t="s">
        <v>111</v>
      </c>
      <c r="D10" s="4" t="s">
        <v>104</v>
      </c>
      <c r="E10" s="4"/>
      <c r="F10" s="4"/>
      <c r="G10" s="4"/>
      <c r="H10" s="4"/>
      <c r="I10" s="4"/>
      <c r="J10" s="4"/>
      <c r="K10" s="4"/>
      <c r="L10" s="4"/>
      <c r="M10" s="4"/>
      <c r="N10" s="4"/>
      <c r="O10" s="4"/>
      <c r="P10" s="4"/>
    </row>
    <row r="11" spans="1:16" s="21" customFormat="1" ht="82.9" customHeight="1">
      <c r="A11" s="22" t="s">
        <v>45</v>
      </c>
      <c r="B11" s="23" t="s">
        <v>15</v>
      </c>
      <c r="C11" s="20" t="s">
        <v>85</v>
      </c>
      <c r="D11" s="1"/>
      <c r="E11" s="1"/>
      <c r="F11" s="1"/>
      <c r="G11" s="1"/>
      <c r="H11" s="1"/>
      <c r="I11" s="1"/>
      <c r="J11" s="1"/>
      <c r="K11" s="1"/>
      <c r="L11" s="1"/>
      <c r="M11" s="1"/>
      <c r="N11" s="1"/>
      <c r="O11" s="1"/>
      <c r="P11" s="1"/>
    </row>
    <row r="12" spans="1:16" s="21" customFormat="1" ht="133.15" customHeight="1">
      <c r="A12" s="22" t="s">
        <v>46</v>
      </c>
      <c r="B12" s="23" t="s">
        <v>17</v>
      </c>
      <c r="C12" s="20" t="s">
        <v>86</v>
      </c>
      <c r="D12" s="1"/>
      <c r="E12" s="1"/>
      <c r="F12" s="1"/>
      <c r="G12" s="1"/>
      <c r="H12" s="1"/>
      <c r="I12" s="1"/>
      <c r="J12" s="1"/>
      <c r="K12" s="1"/>
      <c r="L12" s="1"/>
      <c r="M12" s="1"/>
      <c r="N12" s="1"/>
      <c r="O12" s="1"/>
      <c r="P12" s="1"/>
    </row>
    <row r="13" spans="1:16" s="21" customFormat="1" ht="67.150000000000006" customHeight="1">
      <c r="A13" s="155" t="s">
        <v>47</v>
      </c>
      <c r="B13" s="157" t="s">
        <v>18</v>
      </c>
      <c r="C13" s="24" t="s">
        <v>87</v>
      </c>
      <c r="D13" s="2"/>
      <c r="E13" s="25" t="s">
        <v>75</v>
      </c>
      <c r="F13" s="2"/>
      <c r="G13" s="2"/>
      <c r="H13" s="2"/>
      <c r="I13" s="2"/>
      <c r="J13" s="2"/>
      <c r="K13" s="2"/>
      <c r="L13" s="2"/>
      <c r="M13" s="2"/>
      <c r="N13" s="2"/>
      <c r="O13" s="2"/>
      <c r="P13" s="2"/>
    </row>
    <row r="14" spans="1:16" s="21" customFormat="1" ht="67.150000000000006" customHeight="1">
      <c r="A14" s="156"/>
      <c r="B14" s="157"/>
      <c r="C14" s="24" t="s">
        <v>88</v>
      </c>
      <c r="D14" s="2"/>
      <c r="E14" s="25" t="s">
        <v>76</v>
      </c>
      <c r="F14" s="2"/>
      <c r="G14" s="2"/>
      <c r="H14" s="2"/>
      <c r="I14" s="2"/>
      <c r="J14" s="2"/>
      <c r="K14" s="2"/>
      <c r="L14" s="2"/>
      <c r="M14" s="2"/>
      <c r="N14" s="2"/>
      <c r="O14" s="25"/>
      <c r="P14" s="25"/>
    </row>
    <row r="15" spans="1:16" s="21" customFormat="1" ht="214.9" customHeight="1">
      <c r="A15" s="22" t="s">
        <v>48</v>
      </c>
      <c r="B15" s="23" t="s">
        <v>21</v>
      </c>
      <c r="C15" s="20" t="s">
        <v>89</v>
      </c>
      <c r="D15" s="1"/>
      <c r="E15" s="1" t="s">
        <v>125</v>
      </c>
      <c r="F15" s="2"/>
      <c r="G15" s="2"/>
      <c r="H15" s="2"/>
      <c r="I15" s="1"/>
      <c r="J15" s="1"/>
      <c r="K15" s="1"/>
      <c r="L15" s="2"/>
      <c r="M15" s="1"/>
      <c r="N15" s="1"/>
      <c r="O15" s="1" t="s">
        <v>102</v>
      </c>
      <c r="P15" s="1"/>
    </row>
    <row r="16" spans="1:16" s="21" customFormat="1" ht="85.15" customHeight="1">
      <c r="A16" s="158" t="s">
        <v>49</v>
      </c>
      <c r="B16" s="160" t="s">
        <v>23</v>
      </c>
      <c r="C16" s="20" t="s">
        <v>90</v>
      </c>
      <c r="D16" s="1"/>
      <c r="E16" s="1"/>
      <c r="F16" s="2"/>
      <c r="G16" s="2" t="s">
        <v>77</v>
      </c>
      <c r="H16" s="2"/>
      <c r="I16" s="1"/>
      <c r="J16" s="1"/>
      <c r="K16" s="1"/>
      <c r="L16" s="2"/>
      <c r="M16" s="1"/>
      <c r="N16" s="1"/>
      <c r="O16" s="1"/>
      <c r="P16" s="1"/>
    </row>
    <row r="17" spans="1:16" s="21" customFormat="1" ht="60.4" customHeight="1">
      <c r="A17" s="159"/>
      <c r="B17" s="161"/>
      <c r="C17" s="20" t="s">
        <v>91</v>
      </c>
      <c r="D17" s="1"/>
      <c r="E17" s="1"/>
      <c r="F17" s="2"/>
      <c r="G17" s="2" t="s">
        <v>70</v>
      </c>
      <c r="H17" s="2"/>
      <c r="I17" s="1"/>
      <c r="J17" s="1"/>
      <c r="K17" s="1"/>
      <c r="L17" s="2"/>
      <c r="M17" s="1"/>
      <c r="N17" s="1"/>
      <c r="O17" s="1"/>
      <c r="P17" s="1"/>
    </row>
    <row r="18" spans="1:16" s="21" customFormat="1" ht="60.4" customHeight="1">
      <c r="A18" s="158" t="s">
        <v>50</v>
      </c>
      <c r="B18" s="160" t="s">
        <v>25</v>
      </c>
      <c r="C18" s="20" t="s">
        <v>92</v>
      </c>
      <c r="D18" s="1"/>
      <c r="E18" s="1"/>
      <c r="F18" s="2"/>
      <c r="G18" s="2"/>
      <c r="H18" s="2" t="s">
        <v>78</v>
      </c>
      <c r="I18" s="1"/>
      <c r="J18" s="1"/>
      <c r="K18" s="1"/>
      <c r="L18" s="2"/>
      <c r="M18" s="1"/>
      <c r="N18" s="1"/>
      <c r="O18" s="1"/>
      <c r="P18" s="1"/>
    </row>
    <row r="19" spans="1:16" s="21" customFormat="1" ht="60.4" customHeight="1">
      <c r="A19" s="159"/>
      <c r="B19" s="161"/>
      <c r="C19" s="20" t="s">
        <v>99</v>
      </c>
      <c r="D19" s="1"/>
      <c r="E19" s="1"/>
      <c r="F19" s="2"/>
      <c r="G19" s="2"/>
      <c r="H19" s="2"/>
      <c r="I19" s="1"/>
      <c r="J19" s="1"/>
      <c r="K19" s="1"/>
      <c r="L19" s="2"/>
      <c r="M19" s="1"/>
      <c r="N19" s="1"/>
      <c r="O19" s="1"/>
      <c r="P19" s="1"/>
    </row>
    <row r="20" spans="1:16" s="21" customFormat="1" ht="73.150000000000006" customHeight="1">
      <c r="A20" s="12" t="s">
        <v>51</v>
      </c>
      <c r="B20" s="13" t="s">
        <v>26</v>
      </c>
      <c r="C20" s="20" t="s">
        <v>93</v>
      </c>
      <c r="D20" s="1"/>
      <c r="E20" s="1"/>
      <c r="F20" s="2"/>
      <c r="G20" s="2"/>
      <c r="H20" s="2"/>
      <c r="I20" s="1"/>
      <c r="J20" s="1"/>
      <c r="K20" s="1"/>
      <c r="L20" s="2"/>
      <c r="M20" s="1"/>
      <c r="N20" s="1"/>
      <c r="O20" s="1"/>
      <c r="P20" s="1"/>
    </row>
    <row r="21" spans="1:16" s="21" customFormat="1" ht="82.9" customHeight="1">
      <c r="A21" s="12" t="s">
        <v>27</v>
      </c>
      <c r="B21" s="13" t="s">
        <v>28</v>
      </c>
      <c r="C21" s="20" t="s">
        <v>63</v>
      </c>
      <c r="D21" s="1"/>
      <c r="E21" s="1"/>
      <c r="F21" s="2"/>
      <c r="G21" s="2"/>
      <c r="H21" s="2"/>
      <c r="I21" s="1"/>
      <c r="J21" s="1" t="s">
        <v>112</v>
      </c>
      <c r="K21" s="1" t="s">
        <v>112</v>
      </c>
      <c r="L21" s="2"/>
      <c r="M21" s="1"/>
      <c r="N21" s="1"/>
      <c r="O21" s="1"/>
      <c r="P21" s="1"/>
    </row>
    <row r="22" spans="1:16" s="21" customFormat="1" ht="82.9" customHeight="1">
      <c r="A22" s="12" t="s">
        <v>29</v>
      </c>
      <c r="B22" s="13" t="s">
        <v>30</v>
      </c>
      <c r="C22" s="20" t="s">
        <v>94</v>
      </c>
      <c r="D22" s="1"/>
      <c r="E22" s="1"/>
      <c r="F22" s="2"/>
      <c r="G22" s="2"/>
      <c r="H22" s="2"/>
      <c r="I22" s="1"/>
      <c r="J22" s="1"/>
      <c r="K22" s="1"/>
      <c r="L22" s="2"/>
      <c r="M22" s="1"/>
      <c r="N22" s="1"/>
      <c r="O22" s="1"/>
      <c r="P22" s="1"/>
    </row>
    <row r="23" spans="1:16" s="21" customFormat="1" ht="127.9" customHeight="1">
      <c r="A23" s="12" t="s">
        <v>37</v>
      </c>
      <c r="B23" s="13" t="s">
        <v>31</v>
      </c>
      <c r="C23" s="20" t="s">
        <v>95</v>
      </c>
      <c r="D23" s="1"/>
      <c r="E23" s="1"/>
      <c r="F23" s="2" t="s">
        <v>64</v>
      </c>
      <c r="G23" s="2"/>
      <c r="H23" s="2"/>
      <c r="I23" s="2" t="s">
        <v>114</v>
      </c>
      <c r="J23" s="2" t="s">
        <v>81</v>
      </c>
      <c r="K23" s="24" t="s">
        <v>186</v>
      </c>
      <c r="L23" s="2" t="s">
        <v>108</v>
      </c>
      <c r="M23" s="1"/>
      <c r="N23" s="1"/>
      <c r="O23" s="1"/>
      <c r="P23" s="1"/>
    </row>
    <row r="24" spans="1:16" s="21" customFormat="1" ht="82.9" customHeight="1">
      <c r="A24" s="26" t="s">
        <v>38</v>
      </c>
      <c r="B24" s="27" t="s">
        <v>32</v>
      </c>
      <c r="C24" s="20" t="s">
        <v>65</v>
      </c>
      <c r="D24" s="1"/>
      <c r="E24" s="1"/>
      <c r="F24" s="2"/>
      <c r="G24" s="2"/>
      <c r="H24" s="2"/>
      <c r="I24" s="1"/>
      <c r="J24" s="1"/>
      <c r="K24" s="1"/>
      <c r="L24" s="2"/>
      <c r="M24" s="1"/>
      <c r="N24" s="1"/>
      <c r="O24" s="1"/>
      <c r="P24" s="1"/>
    </row>
    <row r="25" spans="1:16" s="21" customFormat="1" ht="103.15" customHeight="1">
      <c r="A25" s="26" t="s">
        <v>39</v>
      </c>
      <c r="B25" s="27" t="s">
        <v>33</v>
      </c>
      <c r="C25" s="20" t="s">
        <v>98</v>
      </c>
      <c r="D25" s="1"/>
      <c r="E25" s="1"/>
      <c r="F25" s="2"/>
      <c r="G25" s="2"/>
      <c r="H25" s="2"/>
      <c r="I25" s="1"/>
      <c r="J25" s="1"/>
      <c r="K25" s="1"/>
      <c r="L25" s="2"/>
      <c r="M25" s="1"/>
      <c r="N25" s="1"/>
      <c r="O25" s="1"/>
      <c r="P25" s="1"/>
    </row>
    <row r="26" spans="1:16" s="21" customFormat="1" ht="94.15" customHeight="1">
      <c r="A26" s="26" t="s">
        <v>40</v>
      </c>
      <c r="B26" s="27" t="s">
        <v>34</v>
      </c>
      <c r="C26" s="20" t="s">
        <v>96</v>
      </c>
      <c r="D26" s="1"/>
      <c r="E26" s="1"/>
      <c r="F26" s="2"/>
      <c r="G26" s="2"/>
      <c r="H26" s="2"/>
      <c r="I26" s="1"/>
      <c r="J26" s="1"/>
      <c r="K26" s="1"/>
      <c r="L26" s="2"/>
      <c r="M26" s="1"/>
      <c r="N26" s="1"/>
      <c r="O26" s="1"/>
      <c r="P26" s="1"/>
    </row>
    <row r="27" spans="1:16" s="21" customFormat="1" ht="92.65" customHeight="1">
      <c r="A27" s="27" t="s">
        <v>66</v>
      </c>
      <c r="B27" s="27" t="s">
        <v>67</v>
      </c>
      <c r="C27" s="20" t="s">
        <v>221</v>
      </c>
      <c r="D27" s="1"/>
      <c r="E27" s="1"/>
      <c r="F27" s="2"/>
      <c r="G27" s="2"/>
      <c r="H27" s="2"/>
      <c r="I27" s="1"/>
      <c r="J27" s="1"/>
      <c r="K27" s="1"/>
      <c r="L27" s="2"/>
      <c r="M27" s="1"/>
      <c r="N27" s="1"/>
      <c r="O27" s="1"/>
      <c r="P27" s="1"/>
    </row>
    <row r="28" spans="1:16" s="21" customFormat="1" ht="82.9" customHeight="1">
      <c r="A28" s="26" t="s">
        <v>41</v>
      </c>
      <c r="B28" s="27" t="s">
        <v>35</v>
      </c>
      <c r="C28" s="20" t="s">
        <v>97</v>
      </c>
      <c r="D28" s="28"/>
      <c r="E28" s="28"/>
      <c r="F28" s="2"/>
      <c r="G28" s="2"/>
      <c r="H28" s="2"/>
      <c r="I28" s="28"/>
      <c r="J28" s="28"/>
      <c r="K28" s="28"/>
      <c r="L28" s="2"/>
      <c r="M28" s="1"/>
      <c r="N28" s="1"/>
      <c r="O28" s="28"/>
      <c r="P28" s="28"/>
    </row>
    <row r="29" spans="1:16" s="21" customFormat="1" ht="69" customHeight="1">
      <c r="A29" s="29" t="s">
        <v>52</v>
      </c>
      <c r="B29" s="30" t="s">
        <v>54</v>
      </c>
      <c r="C29" s="24" t="s">
        <v>116</v>
      </c>
      <c r="D29" s="31"/>
      <c r="E29" s="31"/>
      <c r="F29" s="2"/>
      <c r="G29" s="2"/>
      <c r="H29" s="2"/>
      <c r="I29" s="31"/>
      <c r="J29" s="31"/>
      <c r="K29" s="31"/>
      <c r="L29" s="2"/>
      <c r="M29" s="2"/>
      <c r="N29" s="2"/>
      <c r="O29" s="31"/>
      <c r="P29" s="31"/>
    </row>
    <row r="30" spans="1:16" s="21" customFormat="1" ht="69" customHeight="1">
      <c r="A30" s="29" t="s">
        <v>53</v>
      </c>
      <c r="B30" s="30" t="s">
        <v>55</v>
      </c>
      <c r="C30" s="24" t="s">
        <v>118</v>
      </c>
      <c r="D30" s="2"/>
      <c r="E30" s="2"/>
      <c r="F30" s="2"/>
      <c r="G30" s="2"/>
      <c r="H30" s="2"/>
      <c r="I30" s="2"/>
      <c r="J30" s="2"/>
      <c r="K30" s="2"/>
      <c r="L30" s="2"/>
      <c r="M30" s="2"/>
      <c r="N30" s="2"/>
      <c r="O30" s="2"/>
      <c r="P30" s="2"/>
    </row>
    <row r="31" spans="1:16" s="21" customFormat="1" ht="69" customHeight="1">
      <c r="A31" s="29" t="s">
        <v>56</v>
      </c>
      <c r="B31" s="30" t="s">
        <v>57</v>
      </c>
      <c r="C31" s="24" t="s">
        <v>117</v>
      </c>
      <c r="D31" s="31" t="s">
        <v>68</v>
      </c>
      <c r="E31" s="31" t="s">
        <v>68</v>
      </c>
      <c r="F31" s="2" t="s">
        <v>68</v>
      </c>
      <c r="G31" s="2" t="s">
        <v>68</v>
      </c>
      <c r="H31" s="32" t="s">
        <v>68</v>
      </c>
      <c r="I31" s="32" t="s">
        <v>68</v>
      </c>
      <c r="J31" s="32" t="s">
        <v>68</v>
      </c>
      <c r="K31" s="32" t="s">
        <v>68</v>
      </c>
      <c r="L31" s="2" t="s">
        <v>68</v>
      </c>
      <c r="M31" s="2" t="s">
        <v>68</v>
      </c>
      <c r="N31" s="2" t="s">
        <v>68</v>
      </c>
      <c r="O31" s="32" t="s">
        <v>68</v>
      </c>
      <c r="P31" s="32" t="s">
        <v>68</v>
      </c>
    </row>
    <row r="32" spans="1:16" s="21" customFormat="1" ht="57.6" customHeight="1">
      <c r="A32" s="151" t="s">
        <v>190</v>
      </c>
      <c r="B32" s="153" t="s">
        <v>58</v>
      </c>
      <c r="C32" s="20" t="s">
        <v>69</v>
      </c>
      <c r="D32" s="1"/>
      <c r="E32" s="1"/>
      <c r="F32" s="2"/>
      <c r="G32" s="2"/>
      <c r="H32" s="2"/>
      <c r="I32" s="24"/>
      <c r="J32" s="24"/>
      <c r="K32" s="24"/>
      <c r="L32" s="2"/>
      <c r="M32" s="2"/>
      <c r="N32" s="2"/>
      <c r="O32" s="24"/>
      <c r="P32" s="24"/>
    </row>
    <row r="33" spans="1:16" s="21" customFormat="1" ht="126" customHeight="1">
      <c r="A33" s="152"/>
      <c r="B33" s="154"/>
      <c r="C33" s="20" t="s">
        <v>220</v>
      </c>
      <c r="D33" s="1"/>
      <c r="E33" s="1"/>
      <c r="F33" s="2"/>
      <c r="G33" s="2"/>
      <c r="H33" s="2"/>
      <c r="I33" s="1"/>
      <c r="J33" s="1"/>
      <c r="K33" s="1"/>
      <c r="L33" s="2" t="s">
        <v>109</v>
      </c>
      <c r="M33" s="1" t="s">
        <v>103</v>
      </c>
      <c r="N33" s="1" t="s">
        <v>107</v>
      </c>
      <c r="O33" s="1"/>
      <c r="P33" s="1"/>
    </row>
    <row r="34" spans="1:16" s="21" customFormat="1" ht="83.65" customHeight="1">
      <c r="A34" s="29" t="s">
        <v>59</v>
      </c>
      <c r="B34" s="30" t="s">
        <v>36</v>
      </c>
      <c r="C34" s="24" t="s">
        <v>115</v>
      </c>
      <c r="D34" s="31"/>
      <c r="E34" s="31"/>
      <c r="F34" s="2"/>
      <c r="G34" s="2"/>
      <c r="H34" s="2"/>
      <c r="I34" s="31"/>
      <c r="J34" s="31"/>
      <c r="K34" s="31"/>
      <c r="L34" s="2"/>
      <c r="M34" s="2"/>
      <c r="N34" s="2"/>
      <c r="O34" s="31"/>
      <c r="P34" s="31"/>
    </row>
    <row r="35" spans="1:16">
      <c r="C35" s="15"/>
    </row>
    <row r="36" spans="1:16">
      <c r="C36" s="15"/>
    </row>
    <row r="46" spans="1:16" hidden="1">
      <c r="I46" s="15" t="s">
        <v>132</v>
      </c>
    </row>
    <row r="47" spans="1:16" ht="24.75" hidden="1">
      <c r="E47" s="33" t="s">
        <v>122</v>
      </c>
      <c r="I47" s="15" t="s">
        <v>131</v>
      </c>
    </row>
    <row r="48" spans="1:16" hidden="1">
      <c r="I48" s="15" t="s">
        <v>131</v>
      </c>
    </row>
    <row r="49" spans="5:9" hidden="1">
      <c r="I49" s="15" t="s">
        <v>131</v>
      </c>
    </row>
    <row r="50" spans="5:9" ht="22.5" hidden="1">
      <c r="E50" s="15" t="s">
        <v>119</v>
      </c>
      <c r="I50" s="34" t="s">
        <v>133</v>
      </c>
    </row>
    <row r="51" spans="5:9" hidden="1">
      <c r="I51" s="15" t="s">
        <v>129</v>
      </c>
    </row>
    <row r="52" spans="5:9" hidden="1">
      <c r="I52" s="15" t="s">
        <v>129</v>
      </c>
    </row>
    <row r="53" spans="5:9" hidden="1">
      <c r="I53" s="15" t="s">
        <v>129</v>
      </c>
    </row>
    <row r="54" spans="5:9" hidden="1">
      <c r="E54" s="15" t="s">
        <v>10</v>
      </c>
      <c r="I54" s="15" t="s">
        <v>134</v>
      </c>
    </row>
    <row r="55" spans="5:9" hidden="1">
      <c r="I55" s="15" t="s">
        <v>130</v>
      </c>
    </row>
    <row r="56" spans="5:9" hidden="1">
      <c r="E56" s="15" t="s">
        <v>11</v>
      </c>
      <c r="I56" s="15" t="s">
        <v>135</v>
      </c>
    </row>
    <row r="57" spans="5:9" hidden="1">
      <c r="E57" s="15" t="s">
        <v>128</v>
      </c>
      <c r="I57" s="15" t="s">
        <v>136</v>
      </c>
    </row>
    <row r="58" spans="5:9" hidden="1">
      <c r="I58" s="15" t="s">
        <v>136</v>
      </c>
    </row>
    <row r="59" spans="5:9" hidden="1">
      <c r="I59" s="15" t="s">
        <v>136</v>
      </c>
    </row>
    <row r="60" spans="5:9" hidden="1">
      <c r="I60" s="15" t="s">
        <v>136</v>
      </c>
    </row>
    <row r="61" spans="5:9" hidden="1">
      <c r="E61" s="15" t="s">
        <v>105</v>
      </c>
      <c r="I61" s="15" t="s">
        <v>137</v>
      </c>
    </row>
    <row r="62" spans="5:9" hidden="1">
      <c r="I62" s="15" t="s">
        <v>137</v>
      </c>
    </row>
    <row r="63" spans="5:9" hidden="1">
      <c r="I63" s="15" t="s">
        <v>137</v>
      </c>
    </row>
    <row r="64" spans="5:9" hidden="1">
      <c r="I64" s="15" t="s">
        <v>137</v>
      </c>
    </row>
    <row r="65" spans="5:9" hidden="1">
      <c r="E65" s="15" t="s">
        <v>14</v>
      </c>
      <c r="I65" s="15" t="s">
        <v>139</v>
      </c>
    </row>
    <row r="66" spans="5:9" hidden="1">
      <c r="I66" s="15" t="s">
        <v>139</v>
      </c>
    </row>
    <row r="67" spans="5:9" ht="22.5" hidden="1">
      <c r="I67" s="34" t="s">
        <v>139</v>
      </c>
    </row>
    <row r="68" spans="5:9" hidden="1">
      <c r="I68" s="15" t="s">
        <v>138</v>
      </c>
    </row>
    <row r="69" spans="5:9" hidden="1">
      <c r="E69" s="15" t="s">
        <v>16</v>
      </c>
      <c r="I69" s="15" t="s">
        <v>140</v>
      </c>
    </row>
    <row r="70" spans="5:9" hidden="1">
      <c r="I70" s="15" t="s">
        <v>140</v>
      </c>
    </row>
    <row r="71" spans="5:9" ht="24.75" hidden="1">
      <c r="E71" s="33" t="s">
        <v>187</v>
      </c>
      <c r="I71" s="15" t="s">
        <v>141</v>
      </c>
    </row>
    <row r="72" spans="5:9" hidden="1">
      <c r="I72" s="15" t="s">
        <v>141</v>
      </c>
    </row>
    <row r="73" spans="5:9" hidden="1">
      <c r="I73" s="15" t="s">
        <v>141</v>
      </c>
    </row>
    <row r="74" spans="5:9" hidden="1">
      <c r="E74" s="15" t="s">
        <v>19</v>
      </c>
      <c r="I74" s="15" t="s">
        <v>142</v>
      </c>
    </row>
    <row r="75" spans="5:9" hidden="1">
      <c r="I75" s="15" t="s">
        <v>142</v>
      </c>
    </row>
    <row r="76" spans="5:9" hidden="1">
      <c r="E76" s="15" t="s">
        <v>20</v>
      </c>
      <c r="I76" s="15" t="s">
        <v>143</v>
      </c>
    </row>
    <row r="77" spans="5:9" hidden="1">
      <c r="I77" s="15" t="s">
        <v>143</v>
      </c>
    </row>
    <row r="78" spans="5:9" hidden="1">
      <c r="E78" s="15" t="s">
        <v>22</v>
      </c>
      <c r="I78" s="15" t="s">
        <v>144</v>
      </c>
    </row>
    <row r="79" spans="5:9" hidden="1">
      <c r="I79" s="15" t="s">
        <v>144</v>
      </c>
    </row>
    <row r="80" spans="5:9" hidden="1">
      <c r="I80" s="15" t="s">
        <v>144</v>
      </c>
    </row>
    <row r="81" spans="5:9" ht="24.75" hidden="1">
      <c r="E81" s="33" t="s">
        <v>120</v>
      </c>
      <c r="I81" s="15" t="s">
        <v>145</v>
      </c>
    </row>
    <row r="82" spans="5:9" hidden="1">
      <c r="I82" s="15" t="s">
        <v>145</v>
      </c>
    </row>
    <row r="83" spans="5:9" hidden="1">
      <c r="E83" s="15" t="s">
        <v>24</v>
      </c>
      <c r="I83" s="15" t="s">
        <v>146</v>
      </c>
    </row>
    <row r="84" spans="5:9" ht="24.75" hidden="1">
      <c r="E84" s="33" t="s">
        <v>121</v>
      </c>
      <c r="I84" s="15" t="s">
        <v>148</v>
      </c>
    </row>
    <row r="85" spans="5:9" ht="22.5" hidden="1">
      <c r="I85" s="34" t="s">
        <v>147</v>
      </c>
    </row>
    <row r="86" spans="5:9" hidden="1">
      <c r="I86" s="15" t="s">
        <v>147</v>
      </c>
    </row>
  </sheetData>
  <autoFilter ref="A4:P34"/>
  <mergeCells count="14">
    <mergeCell ref="D1:I1"/>
    <mergeCell ref="A32:A33"/>
    <mergeCell ref="B32:B33"/>
    <mergeCell ref="A13:A14"/>
    <mergeCell ref="B13:B14"/>
    <mergeCell ref="A16:A17"/>
    <mergeCell ref="B16:B17"/>
    <mergeCell ref="A18:A19"/>
    <mergeCell ref="B18:B19"/>
    <mergeCell ref="D3:P3"/>
    <mergeCell ref="A5:A6"/>
    <mergeCell ref="B5:B6"/>
    <mergeCell ref="A7:A8"/>
    <mergeCell ref="B7:B8"/>
  </mergeCells>
  <phoneticPr fontId="1"/>
  <printOptions horizontalCentered="1"/>
  <pageMargins left="0.70866141732283472" right="0.70866141732283472" top="0.74803149606299213" bottom="0.74803149606299213" header="0.31496062992125984" footer="0.31496062992125984"/>
  <pageSetup paperSize="9" scale="37" orientation="landscape" r:id="rId1"/>
  <headerFooter>
    <oddFooter>&amp;C&amp;P</oddFooter>
  </headerFooter>
  <rowBreaks count="4" manualBreakCount="4">
    <brk id="10" min="2" max="14" man="1"/>
    <brk id="15" min="2" max="14" man="1"/>
    <brk id="23" min="2" max="14" man="1"/>
    <brk id="28" min="2"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6"/>
  <sheetViews>
    <sheetView workbookViewId="0">
      <selection activeCell="B5" sqref="B5"/>
    </sheetView>
  </sheetViews>
  <sheetFormatPr defaultRowHeight="18.75"/>
  <cols>
    <col min="1" max="1" width="19.125" customWidth="1"/>
    <col min="3" max="3" width="4.75" style="56" customWidth="1"/>
  </cols>
  <sheetData>
    <row r="1" spans="1:6">
      <c r="B1" s="56" t="s">
        <v>214</v>
      </c>
      <c r="D1" t="s">
        <v>213</v>
      </c>
    </row>
    <row r="2" spans="1:6" ht="27.6" customHeight="1">
      <c r="A2" s="49" t="s">
        <v>3</v>
      </c>
      <c r="B2" s="57" t="e">
        <f>SUM(#REF!)/40*D2</f>
        <v>#REF!</v>
      </c>
      <c r="C2" s="55" t="s">
        <v>212</v>
      </c>
      <c r="D2" s="54">
        <v>30</v>
      </c>
      <c r="F2" s="57" t="e">
        <f>SUM(#REF!)</f>
        <v>#REF!</v>
      </c>
    </row>
    <row r="3" spans="1:6" ht="27.6" customHeight="1">
      <c r="A3" s="50" t="s">
        <v>4</v>
      </c>
      <c r="B3" s="57" t="e">
        <f>SUM(#REF!)/55*D3</f>
        <v>#REF!</v>
      </c>
      <c r="C3" s="55" t="s">
        <v>212</v>
      </c>
      <c r="D3" s="54">
        <v>20</v>
      </c>
      <c r="F3" s="57" t="e">
        <f>SUM(#REF!)</f>
        <v>#REF!</v>
      </c>
    </row>
    <row r="4" spans="1:6" ht="27.6" customHeight="1">
      <c r="A4" s="51" t="s">
        <v>5</v>
      </c>
      <c r="B4" s="57" t="e">
        <f>SUM(#REF!)/25*D4</f>
        <v>#REF!</v>
      </c>
      <c r="C4" s="55" t="s">
        <v>212</v>
      </c>
      <c r="D4" s="54">
        <v>20</v>
      </c>
      <c r="F4" s="57" t="e">
        <f>SUM(#REF!)</f>
        <v>#REF!</v>
      </c>
    </row>
    <row r="5" spans="1:6" ht="27.6" customHeight="1">
      <c r="A5" s="52" t="s">
        <v>6</v>
      </c>
      <c r="B5" s="57" t="e">
        <f>SUM(#REF!)/30*D5</f>
        <v>#REF!</v>
      </c>
      <c r="C5" s="55" t="s">
        <v>212</v>
      </c>
      <c r="D5" s="54">
        <v>30</v>
      </c>
      <c r="F5" s="57" t="e">
        <f>SUM(#REF!)</f>
        <v>#REF!</v>
      </c>
    </row>
    <row r="6" spans="1:6" ht="26.65" customHeight="1">
      <c r="A6" s="53" t="s">
        <v>211</v>
      </c>
      <c r="B6" s="57" t="e">
        <f>SUM(B2:B5)</f>
        <v>#REF!</v>
      </c>
      <c r="C6" s="55" t="s">
        <v>212</v>
      </c>
      <c r="D6" s="54">
        <v>100</v>
      </c>
      <c r="F6" s="57" t="e">
        <f>SUM(F2:F5)</f>
        <v>#REF!</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0" ma:contentTypeDescription="新しいドキュメントを作成します。" ma:contentTypeScope="" ma:versionID="6e164aa302da9cda8d01c3a7a670e49d">
  <xsd:schema xmlns:xsd="http://www.w3.org/2001/XMLSchema" xmlns:xs="http://www.w3.org/2001/XMLSchema" xmlns:p="http://schemas.microsoft.com/office/2006/metadata/properties" xmlns:ns2="532b70a7-1261-4164-a9dc-9a0419b89ad4" targetNamespace="http://schemas.microsoft.com/office/2006/metadata/properties" ma:root="true" ma:fieldsID="b348489745d4669849826411e4bd4245" ns2:_="">
    <xsd:import namespace="532b70a7-1261-4164-a9dc-9a0419b89a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DAED2-F89E-42E6-9C13-2D68C290DC69}">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532b70a7-1261-4164-a9dc-9a0419b89ad4"/>
    <ds:schemaRef ds:uri="http://www.w3.org/XML/1998/namespace"/>
  </ds:schemaRefs>
</ds:datastoreItem>
</file>

<file path=customXml/itemProps2.xml><?xml version="1.0" encoding="utf-8"?>
<ds:datastoreItem xmlns:ds="http://schemas.openxmlformats.org/officeDocument/2006/customXml" ds:itemID="{5C23AA5C-3785-49B1-8AC4-C41AB7E79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A68F18-490B-4CD6-A2F1-AACEFC9BC2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第1号様式</vt:lpstr>
      <vt:lpstr>プルダウンリスト</vt:lpstr>
      <vt:lpstr>ロゴ参照</vt:lpstr>
      <vt:lpstr>既存認証制度との関連性</vt:lpstr>
      <vt:lpstr>得点</vt:lpstr>
      <vt:lpstr>ロゴ参照!Print_Area</vt:lpstr>
      <vt:lpstr>既存認証制度との関連性!Print_Area</vt:lpstr>
      <vt:lpstr>第1号様式!Print_Area</vt:lpstr>
      <vt:lpstr>既存認証制度との関連性!Print_Titles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赤星 あいか</dc:creator>
  <cp:lastModifiedBy>川崎市</cp:lastModifiedBy>
  <cp:lastPrinted>2023-03-08T08:56:03Z</cp:lastPrinted>
  <dcterms:created xsi:type="dcterms:W3CDTF">2020-07-08T07:09:47Z</dcterms:created>
  <dcterms:modified xsi:type="dcterms:W3CDTF">2023-03-08T08:56:09Z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0x01010004D5B1C9BB59BB4DA8BB6DB043843C21</vt:lpwstr>
  </property>
</Properties>
</file>