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4.61.162\share\☆ダイオキシン類\40_公表･発表資料関連(含HP)\00_報道等公表資料関係（H15～）（含HP）\R6年度公表（R5年分）\HP掲載\大気\01 図・エクセル\"/>
    </mc:Choice>
  </mc:AlternateContent>
  <bookViews>
    <workbookView xWindow="0" yWindow="0" windowWidth="27620" windowHeight="11160"/>
  </bookViews>
  <sheets>
    <sheet name="経年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" i="1" l="1"/>
  <c r="AA7" i="1" l="1"/>
  <c r="Z7" i="1" l="1"/>
  <c r="Y7" i="1" l="1"/>
  <c r="X7" i="1"/>
  <c r="W7" i="1"/>
  <c r="V7" i="1"/>
  <c r="U7" i="1"/>
  <c r="T7" i="1"/>
  <c r="S7" i="1"/>
  <c r="R7" i="1"/>
  <c r="Q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<sst xmlns="http://schemas.openxmlformats.org/spreadsheetml/2006/main" count="31" uniqueCount="31">
  <si>
    <t>H10</t>
    <phoneticPr fontId="3"/>
  </si>
  <si>
    <t>H11</t>
    <phoneticPr fontId="3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</si>
  <si>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</si>
  <si>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</si>
  <si>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</si>
  <si>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</si>
  <si>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</si>
  <si>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</si>
  <si>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</si>
  <si>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</si>
  <si>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</si>
  <si>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</si>
  <si>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</si>
  <si>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</si>
  <si>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</si>
  <si>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</si>
  <si>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</si>
  <si>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</si>
  <si>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</si>
  <si>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</si>
  <si>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</si>
  <si>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</si>
  <si>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  <phoneticPr fontId="3"/>
  </si>
  <si>
    <t>大師測定局</t>
    <rPh sb="0" eb="1">
      <t>ダイ</t>
    </rPh>
    <rPh sb="1" eb="2">
      <t>シ</t>
    </rPh>
    <rPh sb="2" eb="5">
      <t>ソクテイキョク</t>
    </rPh>
    <phoneticPr fontId="3"/>
  </si>
  <si>
    <t>中原測定局</t>
    <rPh sb="0" eb="1">
      <t>ナカ</t>
    </rPh>
    <rPh sb="1" eb="2">
      <t>ゲン</t>
    </rPh>
    <rPh sb="2" eb="5">
      <t>ソクテイキョク</t>
    </rPh>
    <phoneticPr fontId="3"/>
  </si>
  <si>
    <t>生田浄水場</t>
    <rPh sb="0" eb="2">
      <t>イクタ</t>
    </rPh>
    <rPh sb="2" eb="5">
      <t>ジョウスイジョウ</t>
    </rPh>
    <phoneticPr fontId="3"/>
  </si>
  <si>
    <t>平均値</t>
    <rPh sb="0" eb="2">
      <t>ヘイキン</t>
    </rPh>
    <rPh sb="2" eb="3">
      <t>チ</t>
    </rPh>
    <phoneticPr fontId="3"/>
  </si>
  <si>
    <t>単位：pg-TEQ/m3</t>
    <phoneticPr fontId="3"/>
  </si>
  <si>
    <t>R3</t>
    <phoneticPr fontId="3"/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</si>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</sst>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[Red]\-#,##0.000"/>
    <numFmt numFmtId="177" formatCode="0.000"/>
    <numFmt numFmtId="178" formatCode="0.0000"/>
    <numFmt numFmtId="179" formatCode="#,##0.0000;[Red]\-#,##0.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40" fontId="2" fillId="0" borderId="2" xfId="1" applyNumberFormat="1" applyFont="1" applyBorder="1"/>
    <xf numFmtId="0" fontId="2" fillId="0" borderId="4" xfId="0" applyFont="1" applyBorder="1"/>
    <xf numFmtId="40" fontId="2" fillId="0" borderId="5" xfId="1" applyNumberFormat="1" applyFont="1" applyBorder="1"/>
    <xf numFmtId="176" fontId="2" fillId="0" borderId="5" xfId="1" applyNumberFormat="1" applyFont="1" applyBorder="1"/>
    <xf numFmtId="0" fontId="2" fillId="0" borderId="7" xfId="0" applyFont="1" applyBorder="1"/>
    <xf numFmtId="40" fontId="2" fillId="0" borderId="8" xfId="0" applyNumberFormat="1" applyFont="1" applyBorder="1"/>
    <xf numFmtId="177" fontId="2" fillId="0" borderId="8" xfId="0" applyNumberFormat="1" applyFont="1" applyBorder="1"/>
    <xf numFmtId="177" fontId="2" fillId="0" borderId="8" xfId="1" applyNumberFormat="1" applyFont="1" applyBorder="1"/>
    <xf numFmtId="177" fontId="2" fillId="0" borderId="9" xfId="1" applyNumberFormat="1" applyFont="1" applyBorder="1"/>
    <xf numFmtId="178" fontId="2" fillId="0" borderId="6" xfId="1" applyNumberFormat="1" applyFont="1" applyBorder="1"/>
    <xf numFmtId="177" fontId="2" fillId="0" borderId="2" xfId="1" applyNumberFormat="1" applyFont="1" applyBorder="1"/>
    <xf numFmtId="177" fontId="2" fillId="0" borderId="3" xfId="0" applyNumberFormat="1" applyFont="1" applyBorder="1"/>
    <xf numFmtId="177" fontId="2" fillId="0" borderId="3" xfId="1" applyNumberFormat="1" applyFont="1" applyBorder="1"/>
    <xf numFmtId="177" fontId="2" fillId="0" borderId="5" xfId="1" applyNumberFormat="1" applyFont="1" applyBorder="1"/>
    <xf numFmtId="177" fontId="2" fillId="0" borderId="6" xfId="0" applyNumberFormat="1" applyFont="1" applyBorder="1"/>
    <xf numFmtId="177" fontId="2" fillId="0" borderId="6" xfId="1" applyNumberFormat="1" applyFont="1" applyBorder="1"/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2" fillId="0" borderId="10" xfId="0" applyFont="1" applyBorder="1" applyAlignment="1">
      <alignment horizontal="right"/>
    </xf>
    <xf numFmtId="176" fontId="2" fillId="0" borderId="3" xfId="1" applyNumberFormat="1" applyFont="1" applyBorder="1"/>
    <xf numFmtId="179" fontId="2" fillId="0" borderId="6" xfId="1" applyNumberFormat="1" applyFont="1" applyBorder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"/>
  <sheetViews>
    <sheetView tabSelected="1" zoomScale="115" zoomScaleNormal="115" workbookViewId="0">
      <selection activeCell="AB8" sqref="AB8"/>
    </sheetView>
  </sheetViews>
  <sheetFormatPr defaultRowHeight="13"/>
  <cols>
    <col min="1" max="1" width="8.81640625" customWidth="1"/>
    <col min="2" max="2" width="10" customWidth="1"/>
    <col min="3" max="26" width="6.1796875" customWidth="1"/>
    <col min="27" max="27" width="5.90625" bestFit="1" customWidth="1"/>
    <col min="28" max="28" width="6.1796875" customWidth="1"/>
  </cols>
  <sheetData>
    <row r="1" spans="2:28">
      <c r="C1" t="s">
        <v>27</v>
      </c>
    </row>
    <row r="2" spans="2:28">
      <c r="B2" s="20"/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1" t="s">
        <v>12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28</v>
      </c>
      <c r="AA2" s="21" t="s">
        <v>29</v>
      </c>
      <c r="AB2" s="21" t="s">
        <v>30</v>
      </c>
    </row>
    <row r="3" spans="2:28" ht="13.5" thickBot="1">
      <c r="B3" s="18"/>
      <c r="C3" s="19">
        <v>1998</v>
      </c>
      <c r="D3" s="19">
        <v>1999</v>
      </c>
      <c r="E3" s="19">
        <v>2000</v>
      </c>
      <c r="F3" s="19">
        <v>2001</v>
      </c>
      <c r="G3" s="19">
        <v>2002</v>
      </c>
      <c r="H3" s="19">
        <v>2003</v>
      </c>
      <c r="I3" s="19">
        <v>2004</v>
      </c>
      <c r="J3" s="19">
        <v>2005</v>
      </c>
      <c r="K3" s="19">
        <v>2006</v>
      </c>
      <c r="L3" s="19">
        <v>2007</v>
      </c>
      <c r="M3" s="19">
        <v>2008</v>
      </c>
      <c r="N3" s="19">
        <v>2009</v>
      </c>
      <c r="O3" s="19">
        <v>2010</v>
      </c>
      <c r="P3" s="19">
        <v>2011</v>
      </c>
      <c r="Q3" s="19">
        <v>2012</v>
      </c>
      <c r="R3" s="19">
        <v>2013</v>
      </c>
      <c r="S3" s="19">
        <v>2014</v>
      </c>
      <c r="T3" s="19">
        <v>2015</v>
      </c>
      <c r="U3" s="19">
        <v>2016</v>
      </c>
      <c r="V3" s="19">
        <v>2017</v>
      </c>
      <c r="W3" s="19">
        <v>2018</v>
      </c>
      <c r="X3" s="19">
        <v>2019</v>
      </c>
      <c r="Y3" s="19">
        <v>2020</v>
      </c>
      <c r="Z3" s="19">
        <v>2021</v>
      </c>
      <c r="AA3" s="19">
        <v>2022</v>
      </c>
      <c r="AB3" s="19">
        <v>2023</v>
      </c>
    </row>
    <row r="4" spans="2:28" ht="13.5" thickTop="1">
      <c r="B4" s="1" t="s">
        <v>23</v>
      </c>
      <c r="C4" s="2">
        <v>0.28999999999999998</v>
      </c>
      <c r="D4" s="2">
        <v>0.25</v>
      </c>
      <c r="E4" s="2">
        <v>0.21</v>
      </c>
      <c r="F4" s="2">
        <v>0.34</v>
      </c>
      <c r="G4" s="2">
        <v>0.11</v>
      </c>
      <c r="H4" s="12">
        <v>8.3000000000000004E-2</v>
      </c>
      <c r="I4" s="12">
        <v>5.7000000000000002E-2</v>
      </c>
      <c r="J4" s="12">
        <v>5.3999999999999999E-2</v>
      </c>
      <c r="K4" s="12">
        <v>4.5999999999999999E-2</v>
      </c>
      <c r="L4" s="12">
        <v>5.3999999999999999E-2</v>
      </c>
      <c r="M4" s="12">
        <v>0.04</v>
      </c>
      <c r="N4" s="12">
        <v>4.2000000000000003E-2</v>
      </c>
      <c r="O4" s="12">
        <v>3.4000000000000002E-2</v>
      </c>
      <c r="P4" s="12">
        <v>2.8000000000000001E-2</v>
      </c>
      <c r="Q4" s="12">
        <v>2.4E-2</v>
      </c>
      <c r="R4" s="12">
        <v>3.3000000000000002E-2</v>
      </c>
      <c r="S4" s="12">
        <v>0.03</v>
      </c>
      <c r="T4" s="13">
        <v>2.3E-2</v>
      </c>
      <c r="U4" s="13">
        <v>1.7999999999999999E-2</v>
      </c>
      <c r="V4" s="13">
        <v>2.1000000000000001E-2</v>
      </c>
      <c r="W4" s="14">
        <v>3.2000000000000001E-2</v>
      </c>
      <c r="X4" s="14">
        <v>1.7999999999999999E-2</v>
      </c>
      <c r="Y4" s="14">
        <v>0.02</v>
      </c>
      <c r="Z4" s="14">
        <v>1.4999999999999999E-2</v>
      </c>
      <c r="AA4" s="14">
        <v>1.9E-2</v>
      </c>
      <c r="AB4" s="22">
        <v>1.2E-2</v>
      </c>
    </row>
    <row r="5" spans="2:28">
      <c r="B5" s="3" t="s">
        <v>24</v>
      </c>
      <c r="C5" s="4">
        <v>0.24</v>
      </c>
      <c r="D5" s="4">
        <v>0.2</v>
      </c>
      <c r="E5" s="4">
        <v>0.16</v>
      </c>
      <c r="F5" s="4">
        <v>0.3</v>
      </c>
      <c r="G5" s="4">
        <v>0.1</v>
      </c>
      <c r="H5" s="15">
        <v>7.0000000000000007E-2</v>
      </c>
      <c r="I5" s="15">
        <v>5.0999999999999997E-2</v>
      </c>
      <c r="J5" s="15">
        <v>4.8000000000000001E-2</v>
      </c>
      <c r="K5" s="15">
        <v>4.3999999999999997E-2</v>
      </c>
      <c r="L5" s="15">
        <v>4.4999999999999998E-2</v>
      </c>
      <c r="M5" s="15">
        <v>3.7999999999999999E-2</v>
      </c>
      <c r="N5" s="15">
        <v>3.9E-2</v>
      </c>
      <c r="O5" s="15">
        <v>2.8000000000000001E-2</v>
      </c>
      <c r="P5" s="15">
        <v>2.4E-2</v>
      </c>
      <c r="Q5" s="15">
        <v>2.1999999999999999E-2</v>
      </c>
      <c r="R5" s="15">
        <v>2.7E-2</v>
      </c>
      <c r="S5" s="15">
        <v>2.1000000000000001E-2</v>
      </c>
      <c r="T5" s="16">
        <v>1.7999999999999999E-2</v>
      </c>
      <c r="U5" s="16">
        <v>1.2E-2</v>
      </c>
      <c r="V5" s="16">
        <v>1.4999999999999999E-2</v>
      </c>
      <c r="W5" s="17">
        <v>1.2999999999999999E-2</v>
      </c>
      <c r="X5" s="17">
        <v>1.4E-2</v>
      </c>
      <c r="Y5" s="17">
        <v>1.6E-2</v>
      </c>
      <c r="Z5" s="17">
        <v>1.0999999999999999E-2</v>
      </c>
      <c r="AA5" s="17">
        <v>1.2E-2</v>
      </c>
      <c r="AB5" s="23">
        <v>8.9999999999999993E-3</v>
      </c>
    </row>
    <row r="6" spans="2:28">
      <c r="B6" s="3" t="s">
        <v>25</v>
      </c>
      <c r="C6" s="4">
        <v>0.32</v>
      </c>
      <c r="D6" s="4">
        <v>0.25</v>
      </c>
      <c r="E6" s="4">
        <v>0.16</v>
      </c>
      <c r="F6" s="4">
        <v>0.22</v>
      </c>
      <c r="G6" s="5">
        <v>8.6999999999999994E-2</v>
      </c>
      <c r="H6" s="15">
        <v>5.8999999999999997E-2</v>
      </c>
      <c r="I6" s="15">
        <v>4.2000000000000003E-2</v>
      </c>
      <c r="J6" s="15">
        <v>5.0999999999999997E-2</v>
      </c>
      <c r="K6" s="15">
        <v>3.7999999999999999E-2</v>
      </c>
      <c r="L6" s="15">
        <v>3.7999999999999999E-2</v>
      </c>
      <c r="M6" s="15">
        <v>3.2000000000000001E-2</v>
      </c>
      <c r="N6" s="15">
        <v>3.7999999999999999E-2</v>
      </c>
      <c r="O6" s="15">
        <v>0.02</v>
      </c>
      <c r="P6" s="15">
        <v>2.1749999999999999E-2</v>
      </c>
      <c r="Q6" s="15">
        <v>2.1999999999999999E-2</v>
      </c>
      <c r="R6" s="15">
        <v>2.4E-2</v>
      </c>
      <c r="S6" s="15">
        <v>1.6E-2</v>
      </c>
      <c r="T6" s="16">
        <v>1.6E-2</v>
      </c>
      <c r="U6" s="16">
        <v>0.01</v>
      </c>
      <c r="V6" s="16">
        <v>1.2999999999999999E-2</v>
      </c>
      <c r="W6" s="11">
        <v>8.0000000000000002E-3</v>
      </c>
      <c r="X6" s="17">
        <v>1.6E-2</v>
      </c>
      <c r="Y6" s="17">
        <v>1.4E-2</v>
      </c>
      <c r="Z6" s="17">
        <v>1.2E-2</v>
      </c>
      <c r="AA6" s="17">
        <v>0.01</v>
      </c>
      <c r="AB6" s="23">
        <v>8.2000000000000007E-3</v>
      </c>
    </row>
    <row r="7" spans="2:28">
      <c r="B7" s="6" t="s">
        <v>26</v>
      </c>
      <c r="C7" s="7">
        <f>AVERAGE(C4:C6)</f>
        <v>0.28333333333333338</v>
      </c>
      <c r="D7" s="7">
        <f t="shared" ref="D7:M7" si="0">AVERAGE(D4:D6)</f>
        <v>0.23333333333333331</v>
      </c>
      <c r="E7" s="7">
        <f t="shared" si="0"/>
        <v>0.17666666666666667</v>
      </c>
      <c r="F7" s="7">
        <f t="shared" si="0"/>
        <v>0.28666666666666668</v>
      </c>
      <c r="G7" s="7">
        <f t="shared" si="0"/>
        <v>9.9000000000000019E-2</v>
      </c>
      <c r="H7" s="8">
        <f t="shared" si="0"/>
        <v>7.0666666666666669E-2</v>
      </c>
      <c r="I7" s="8">
        <f t="shared" si="0"/>
        <v>4.9999999999999996E-2</v>
      </c>
      <c r="J7" s="8">
        <f t="shared" si="0"/>
        <v>5.0999999999999997E-2</v>
      </c>
      <c r="K7" s="8">
        <f t="shared" si="0"/>
        <v>4.2666666666666665E-2</v>
      </c>
      <c r="L7" s="8">
        <f t="shared" si="0"/>
        <v>4.5666666666666668E-2</v>
      </c>
      <c r="M7" s="8">
        <f t="shared" si="0"/>
        <v>3.6666666666666667E-2</v>
      </c>
      <c r="N7" s="9">
        <v>0.04</v>
      </c>
      <c r="O7" s="9">
        <v>2.7E-2</v>
      </c>
      <c r="P7" s="9">
        <v>2.4666666666666667E-2</v>
      </c>
      <c r="Q7" s="9">
        <f t="shared" ref="Q7:W7" si="1">AVERAGE(Q4:Q6)</f>
        <v>2.2666666666666668E-2</v>
      </c>
      <c r="R7" s="9">
        <f t="shared" si="1"/>
        <v>2.7999999999999997E-2</v>
      </c>
      <c r="S7" s="9">
        <f t="shared" si="1"/>
        <v>2.2333333333333334E-2</v>
      </c>
      <c r="T7" s="10">
        <f t="shared" si="1"/>
        <v>1.9E-2</v>
      </c>
      <c r="U7" s="10">
        <f t="shared" si="1"/>
        <v>1.3333333333333334E-2</v>
      </c>
      <c r="V7" s="10">
        <f t="shared" si="1"/>
        <v>1.6333333333333335E-2</v>
      </c>
      <c r="W7" s="10">
        <f t="shared" si="1"/>
        <v>1.7666666666666667E-2</v>
      </c>
      <c r="X7" s="10">
        <f>AVERAGE(X4:X6)</f>
        <v>1.6E-2</v>
      </c>
      <c r="Y7" s="10">
        <f>AVERAGE(Y4:Y6)</f>
        <v>1.6666666666666666E-2</v>
      </c>
      <c r="Z7" s="10">
        <f>AVERAGE(Z4:Z6)</f>
        <v>1.2666666666666666E-2</v>
      </c>
      <c r="AA7" s="10">
        <f>AVERAGE(AA4:AA6)</f>
        <v>1.3666666666666667E-2</v>
      </c>
      <c r="AB7" s="10">
        <f>AVERAGE(AB4:AB6)</f>
        <v>9.7333333333333317E-3</v>
      </c>
    </row>
  </sheetData>
  <phoneticPr fontId="3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経年推移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佐藤（環境）</dc:creator>
  <cp:lastModifiedBy>川崎市</cp:lastModifiedBy>
  <cp:lastPrinted>2024-08-06T04:48:20Z</cp:lastPrinted>
  <dcterms:created xsi:type="dcterms:W3CDTF">2021-11-05T04:57:32Z</dcterms:created>
  <dcterms:modified xsi:type="dcterms:W3CDTF">2024-08-06T04:49:38Z</dcterms:modified>
</cp:coreProperties>
</file>