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kawasaki.local\庁内共有ファイルサーバ\40（健）長寿社会部高齢者事業推進\事業者指定係\ﾎ）ホームページ\★★syosiki\施設サービス（有料・特定含む\01_介護老人福祉施設\1.新規事業者指定\"/>
    </mc:Choice>
  </mc:AlternateContent>
  <xr:revisionPtr revIDLastSave="0" documentId="13_ncr:1_{C1BC7DD6-88D3-4739-9944-9F479E0070B2}" xr6:coauthVersionLast="47" xr6:coauthVersionMax="47" xr10:uidLastSave="{00000000-0000-0000-0000-000000000000}"/>
  <bookViews>
    <workbookView xWindow="-120" yWindow="-120" windowWidth="29040" windowHeight="15720" tabRatio="970" xr2:uid="{00000000-000D-0000-FFFF-FFFF00000000}"/>
  </bookViews>
  <sheets>
    <sheet name="必要書類一覧" sheetId="81" r:id="rId1"/>
    <sheet name="指定(許可)申請書（第1号様式）" sheetId="97" r:id="rId2"/>
    <sheet name="付表１４" sheetId="95" r:id="rId3"/>
    <sheet name="勤務形態一覧①" sheetId="86" r:id="rId4"/>
    <sheet name="勤務形態一覧②(看護職員等)" sheetId="58" r:id="rId5"/>
    <sheet name="勤務形態一覧③(介護職員)" sheetId="105" r:id="rId6"/>
    <sheet name="設備等に係る一覧" sheetId="99" r:id="rId7"/>
    <sheet name="(確認用)設備等に係る一覧の記載項目" sheetId="100" r:id="rId8"/>
    <sheet name="(参考)居住費（滞在費）算定根拠" sheetId="104" r:id="rId9"/>
    <sheet name="(参考)食費の算定根拠" sheetId="92" r:id="rId10"/>
    <sheet name="(参考)預り金管理費算定根拠" sheetId="94" r:id="rId11"/>
    <sheet name="(参考)居室内家電製品の電気料算定根拠" sheetId="93" r:id="rId12"/>
    <sheet name="苦情処理の概要" sheetId="63" r:id="rId13"/>
    <sheet name="介護支援専門員事前登録総括表" sheetId="66" r:id="rId14"/>
    <sheet name="法人誓約書" sheetId="85" r:id="rId15"/>
    <sheet name="(別紙２)加算届出書" sheetId="101" r:id="rId16"/>
    <sheet name="別紙2 (記入例)" sheetId="102" r:id="rId17"/>
    <sheet name="(別紙1-1)体制等状況一覧表" sheetId="103" r:id="rId18"/>
    <sheet name="申請にかかるチェック表及び誓約書" sheetId="96" r:id="rId19"/>
  </sheets>
  <externalReferences>
    <externalReference r:id="rId20"/>
    <externalReference r:id="rId21"/>
    <externalReference r:id="rId22"/>
    <externalReference r:id="rId23"/>
    <externalReference r:id="rId24"/>
  </externalReferences>
  <definedNames>
    <definedName name="_xlnm._FilterDatabase" localSheetId="15" hidden="1">'(別紙２)加算届出書'!$B$12:$AN$71</definedName>
    <definedName name="【記載例】シフト記号" localSheetId="16">#REF!</definedName>
    <definedName name="【記載例】シフト記号">#REF!</definedName>
    <definedName name="【記載例】シフト記号表" localSheetId="16">#REF!</definedName>
    <definedName name="【記載例】シフト記号表">#REF!</definedName>
    <definedName name="a">#REF!</definedName>
    <definedName name="aaaaaaa">#REF!</definedName>
    <definedName name="Avrg">#REF!</definedName>
    <definedName name="houjin">#REF!</definedName>
    <definedName name="jigyoumeishou">#REF!</definedName>
    <definedName name="ｋ" localSheetId="17">#N/A</definedName>
    <definedName name="ｋ" localSheetId="15">#N/A</definedName>
    <definedName name="ｋ" localSheetId="16">#REF!</definedName>
    <definedName name="ｋ">#REF!</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7">'(確認用)設備等に係る一覧の記載項目'!$A$1:$G$39</definedName>
    <definedName name="_xlnm.Print_Area" localSheetId="9">'(参考)食費の算定根拠'!$A$1:$Y$57</definedName>
    <definedName name="_xlnm.Print_Area" localSheetId="17">#N/A</definedName>
    <definedName name="_xlnm.Print_Area" localSheetId="15">#N/A</definedName>
    <definedName name="_xlnm.Print_Area" localSheetId="3">勤務形態一覧①!$A$1:$AK$85</definedName>
    <definedName name="_xlnm.Print_Area" localSheetId="4">'勤務形態一覧②(看護職員等)'!$A$1:$AK$36</definedName>
    <definedName name="_xlnm.Print_Area" localSheetId="5">'勤務形態一覧③(介護職員)'!$A$1:$AK$36</definedName>
    <definedName name="_xlnm.Print_Area" localSheetId="12">苦情処理の概要!$A$1:$AH$54</definedName>
    <definedName name="_xlnm.Print_Area" localSheetId="1">'指定(許可)申請書（第1号様式）'!$A$1:$AI$74</definedName>
    <definedName name="_xlnm.Print_Area" localSheetId="6">設備等に係る一覧!$1:$1048576</definedName>
    <definedName name="_xlnm.Print_Area" localSheetId="0">必要書類一覧!$A$1:$C$30</definedName>
    <definedName name="_xlnm.Print_Area" localSheetId="2">付表１４!$A$1:$AF$50</definedName>
    <definedName name="_xlnm.Print_Area" localSheetId="16">'別紙2 (記入例)'!$A$1:$AO$86</definedName>
    <definedName name="Roman">#REF!</definedName>
    <definedName name="Roman_01" localSheetId="16">#REF!</definedName>
    <definedName name="Roman_01">#REF!</definedName>
    <definedName name="Roman_03">#REF!</definedName>
    <definedName name="Roman_04">#REF!</definedName>
    <definedName name="Roman_06">#REF!</definedName>
    <definedName name="Roman2_1">#REF!</definedName>
    <definedName name="Roman2_3">#REF!</definedName>
    <definedName name="ｓ">#REF!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あ" localSheetId="16">#REF!</definedName>
    <definedName name="あ">#REF!</definedName>
    <definedName name="あい">#REF!</definedName>
    <definedName name="おおお">#REF!</definedName>
    <definedName name="オペレーター">#REF!</definedName>
    <definedName name="サービスの種類">#REF!</definedName>
    <definedName name="サービス種別" localSheetId="17">[1]サービス種類一覧!$B$4:$B$20</definedName>
    <definedName name="サービス種別" localSheetId="15">[1]サービス種類一覧!$B$4:$B$20</definedName>
    <definedName name="サービス種別" localSheetId="16">[1]サービス種類一覧!$B$4:$B$20</definedName>
    <definedName name="サービス種別">#REF!</definedName>
    <definedName name="サービス種類" localSheetId="17">[2]サービス種類一覧!$C$4:$C$20</definedName>
    <definedName name="サービス種類" localSheetId="15">[2]サービス種類一覧!$C$4:$C$20</definedName>
    <definedName name="サービス種類" localSheetId="16">[2]サービス種類一覧!$C$4:$C$20</definedName>
    <definedName name="サービス種類">#REF!</definedName>
    <definedName name="サービス提供責任者" localSheetId="16">#REF!</definedName>
    <definedName name="サービス提供責任者">#REF!</definedName>
    <definedName name="サービス名" localSheetId="17">#N/A</definedName>
    <definedName name="サービス名" localSheetId="15">#N/A</definedName>
    <definedName name="サービス名" localSheetId="16">#REF!</definedName>
    <definedName name="サービス名">#REF!</definedName>
    <definedName name="サービス名称" localSheetId="17">#N/A</definedName>
    <definedName name="サービス名称" localSheetId="15">#N/A</definedName>
    <definedName name="サービス名称" localSheetId="16">#REF!</definedName>
    <definedName name="サービス名称">#REF!</definedName>
    <definedName name="シフト記号表" localSheetId="16">#REF!</definedName>
    <definedName name="シフト記号表">#REF!</definedName>
    <definedName name="だだ" localSheetId="17">#N/A</definedName>
    <definedName name="だだ" localSheetId="15">#N/A</definedName>
    <definedName name="だだ" localSheetId="16">#REF!</definedName>
    <definedName name="だだ">#REF!</definedName>
    <definedName name="っっｋ" localSheetId="17">#N/A</definedName>
    <definedName name="っっｋ" localSheetId="15">#N/A</definedName>
    <definedName name="っっｋ" localSheetId="16">#REF!</definedName>
    <definedName name="っっｋ">#REF!</definedName>
    <definedName name="っっっっｌ" localSheetId="17">#N/A</definedName>
    <definedName name="っっっっｌ" localSheetId="15">#N/A</definedName>
    <definedName name="っっっっｌ" localSheetId="16">#REF!</definedName>
    <definedName name="っっっっｌ">#REF!</definedName>
    <definedName name="医師" localSheetId="16">#REF!</definedName>
    <definedName name="医師">#REF!</definedName>
    <definedName name="介護支援専門員" localSheetId="16">#REF!</definedName>
    <definedName name="介護支援専門員">#REF!</definedName>
    <definedName name="介護従業者" localSheetId="16">#REF!</definedName>
    <definedName name="介護従業者">#REF!</definedName>
    <definedName name="介護職員">#REF!</definedName>
    <definedName name="確認" localSheetId="17">#N/A</definedName>
    <definedName name="確認" localSheetId="15">#N/A</definedName>
    <definedName name="確認" localSheetId="16">#REF!</definedName>
    <definedName name="確認">#REF!</definedName>
    <definedName name="看護職員" localSheetId="16">#REF!</definedName>
    <definedName name="看護職員">#REF!</definedName>
    <definedName name="管理者" localSheetId="16">#REF!</definedName>
    <definedName name="管理者">#REF!</definedName>
    <definedName name="機能訓練指導員">#REF!</definedName>
    <definedName name="経験を有する看護師">#REF!</definedName>
    <definedName name="計画作成責任者">#REF!</definedName>
    <definedName name="計画作成担当者" localSheetId="16">#REF!</definedName>
    <definedName name="計画作成担当者">#REF!</definedName>
    <definedName name="言語聴覚士">#REF!</definedName>
    <definedName name="作業療法士">#REF!</definedName>
    <definedName name="資料番号と資料名称" localSheetId="11">#REF!</definedName>
    <definedName name="資料番号と資料名称" localSheetId="8">#REF!</definedName>
    <definedName name="資料番号と資料名称" localSheetId="9">#REF!</definedName>
    <definedName name="資料番号と資料名称" localSheetId="10">#REF!</definedName>
    <definedName name="資料番号と資料名称">#REF!</definedName>
    <definedName name="資料番号と名称" localSheetId="11">#REF!</definedName>
    <definedName name="資料番号と名称" localSheetId="8">#REF!</definedName>
    <definedName name="資料番号と名称" localSheetId="9">#REF!</definedName>
    <definedName name="資料番号と名称" localSheetId="10">#REF!</definedName>
    <definedName name="資料番号と名称">#REF!</definedName>
    <definedName name="種類" localSheetId="17">[3]サービス種類一覧!$A$4:$A$20</definedName>
    <definedName name="種類" localSheetId="15">[3]サービス種類一覧!$A$4:$A$20</definedName>
    <definedName name="種類" localSheetId="16">[3]サービス種類一覧!$A$4:$A$20</definedName>
    <definedName name="種類">#REF!</definedName>
    <definedName name="職種" localSheetId="16">#REF!</definedName>
    <definedName name="職種">#REF!</definedName>
    <definedName name="生活相談員">#REF!</definedName>
    <definedName name="他のリハビリテーション提供者">#REF!</definedName>
    <definedName name="対象サービス">[4]加算算定対象!$A$6:$A$46</definedName>
    <definedName name="別紙31" localSheetId="16">#REF!</definedName>
    <definedName name="別紙31">#REF!</definedName>
    <definedName name="別紙33" localSheetId="16">#REF!</definedName>
    <definedName name="別紙33">#REF!</definedName>
    <definedName name="別紙事業所一覧表02">[5]交付率一覧!$A$4:$A$20</definedName>
    <definedName name="訪問介護員" localSheetId="16">#REF!</definedName>
    <definedName name="訪問介護員">#REF!</definedName>
    <definedName name="理学療法士" localSheetId="16">#REF!</definedName>
    <definedName name="理学療法士">#REF!</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104" l="1"/>
  <c r="L31" i="104"/>
  <c r="K31" i="104"/>
  <c r="J31" i="104"/>
  <c r="I32" i="104"/>
  <c r="I31" i="104"/>
  <c r="K41" i="104"/>
  <c r="J41" i="104"/>
  <c r="I41" i="104"/>
  <c r="K39" i="104"/>
  <c r="K38" i="104"/>
  <c r="J38" i="104"/>
  <c r="I38" i="104"/>
  <c r="G38" i="104"/>
  <c r="L35" i="104"/>
  <c r="K35" i="104"/>
  <c r="J35" i="104"/>
  <c r="I35" i="104"/>
  <c r="G35" i="104"/>
  <c r="L34" i="104"/>
  <c r="K34" i="104"/>
  <c r="J34" i="104"/>
  <c r="I34" i="104"/>
  <c r="G33" i="104"/>
  <c r="L32" i="104"/>
  <c r="K32" i="104"/>
  <c r="J32" i="104"/>
  <c r="G32" i="104"/>
  <c r="G29" i="104"/>
  <c r="L27" i="104"/>
  <c r="K27" i="104"/>
  <c r="J27" i="104"/>
  <c r="L25" i="104"/>
  <c r="K25" i="104"/>
  <c r="J25" i="104"/>
  <c r="I25" i="104"/>
  <c r="G25" i="104"/>
  <c r="G36" i="104" s="1"/>
  <c r="G37" i="104" s="1"/>
  <c r="L24" i="104"/>
  <c r="K24" i="104"/>
  <c r="J24" i="104"/>
  <c r="I24" i="104"/>
  <c r="L22" i="104"/>
  <c r="K22" i="104"/>
  <c r="J22" i="104"/>
  <c r="I22" i="104"/>
  <c r="G22" i="104"/>
  <c r="L21" i="104"/>
  <c r="K21" i="104"/>
  <c r="J21" i="104"/>
  <c r="I21" i="104"/>
  <c r="G18" i="104"/>
  <c r="G19" i="104" s="1"/>
  <c r="G20" i="104" s="1"/>
  <c r="G17" i="104"/>
  <c r="G16" i="104"/>
  <c r="G14" i="104"/>
  <c r="L12" i="104"/>
  <c r="K12" i="104"/>
  <c r="J12" i="104"/>
  <c r="I12" i="104"/>
  <c r="L10" i="104"/>
  <c r="L11" i="104" s="1"/>
  <c r="L14" i="104" s="1"/>
  <c r="K10" i="104"/>
  <c r="K30" i="104" s="1"/>
  <c r="J10" i="104"/>
  <c r="J23" i="104" s="1"/>
  <c r="I10" i="104"/>
  <c r="A9" i="104"/>
  <c r="A10" i="104" s="1"/>
  <c r="A11" i="104" s="1"/>
  <c r="A12" i="104" s="1"/>
  <c r="A13" i="104" s="1"/>
  <c r="A14" i="104" s="1"/>
  <c r="A15" i="104" s="1"/>
  <c r="A16" i="104" s="1"/>
  <c r="A17" i="104" s="1"/>
  <c r="A18" i="104" s="1"/>
  <c r="A19" i="104" s="1"/>
  <c r="A20" i="104" s="1"/>
  <c r="A21" i="104" s="1"/>
  <c r="A22" i="104" s="1"/>
  <c r="A23" i="104" s="1"/>
  <c r="A24" i="104" s="1"/>
  <c r="A25" i="104" s="1"/>
  <c r="A26" i="104" s="1"/>
  <c r="A27" i="104" s="1"/>
  <c r="A28" i="104" s="1"/>
  <c r="A29" i="104" s="1"/>
  <c r="A30" i="104" s="1"/>
  <c r="A31" i="104" s="1"/>
  <c r="A32" i="104" s="1"/>
  <c r="A33" i="104" s="1"/>
  <c r="A34" i="104" s="1"/>
  <c r="A35" i="104" s="1"/>
  <c r="A36" i="104" s="1"/>
  <c r="A37" i="104" s="1"/>
  <c r="A38" i="104" s="1"/>
  <c r="A40" i="104" s="1"/>
  <c r="A41" i="104" s="1"/>
  <c r="G8" i="104"/>
  <c r="K36" i="104" l="1"/>
  <c r="K37" i="104" s="1"/>
  <c r="I36" i="104"/>
  <c r="I37" i="104" s="1"/>
  <c r="I23" i="104"/>
  <c r="I15" i="104"/>
  <c r="I19" i="104" s="1"/>
  <c r="K23" i="104"/>
  <c r="I28" i="104"/>
  <c r="J30" i="104"/>
  <c r="I13" i="104"/>
  <c r="L23" i="104"/>
  <c r="J28" i="104"/>
  <c r="J13" i="104"/>
  <c r="K15" i="104"/>
  <c r="K19" i="104" s="1"/>
  <c r="I26" i="104"/>
  <c r="I29" i="104" s="1"/>
  <c r="K28" i="104"/>
  <c r="L30" i="104"/>
  <c r="I11" i="104"/>
  <c r="I14" i="104" s="1"/>
  <c r="I20" i="104" s="1"/>
  <c r="K13" i="104"/>
  <c r="L15" i="104"/>
  <c r="L19" i="104" s="1"/>
  <c r="L20" i="104" s="1"/>
  <c r="J26" i="104"/>
  <c r="J29" i="104" s="1"/>
  <c r="J36" i="104" s="1"/>
  <c r="J37" i="104" s="1"/>
  <c r="L28" i="104"/>
  <c r="J11" i="104"/>
  <c r="J14" i="104" s="1"/>
  <c r="J20" i="104" s="1"/>
  <c r="L13" i="104"/>
  <c r="K26" i="104"/>
  <c r="K29" i="104" s="1"/>
  <c r="K11" i="104"/>
  <c r="K14" i="104" s="1"/>
  <c r="K20" i="104" s="1"/>
  <c r="L26" i="104"/>
  <c r="L29" i="104" s="1"/>
  <c r="J15" i="104"/>
  <c r="J19" i="104" s="1"/>
  <c r="I27" i="104"/>
  <c r="K20" i="94"/>
  <c r="K19" i="94"/>
  <c r="K18" i="94"/>
  <c r="K17" i="94"/>
  <c r="K16" i="94"/>
  <c r="K15" i="94"/>
  <c r="K14" i="94"/>
  <c r="K13" i="94"/>
  <c r="K12" i="94"/>
  <c r="K11" i="94"/>
  <c r="K10" i="94"/>
  <c r="K9" i="94"/>
  <c r="K8" i="94"/>
  <c r="K7" i="94"/>
  <c r="A7" i="94"/>
  <c r="A8" i="94" s="1"/>
  <c r="A9" i="94" s="1"/>
  <c r="A10" i="94" s="1"/>
  <c r="A11" i="94" s="1"/>
  <c r="A12" i="94" s="1"/>
  <c r="A13" i="94" s="1"/>
  <c r="A14" i="94" s="1"/>
  <c r="A15" i="94" s="1"/>
  <c r="A16" i="94" s="1"/>
  <c r="A17" i="94" s="1"/>
  <c r="A18" i="94" s="1"/>
  <c r="A19" i="94" s="1"/>
  <c r="A20" i="94" s="1"/>
  <c r="A21" i="94" s="1"/>
  <c r="A22" i="94" s="1"/>
  <c r="A23" i="94" s="1"/>
  <c r="A24" i="94" s="1"/>
  <c r="K6" i="94"/>
  <c r="I28" i="93"/>
  <c r="V28" i="93" s="1"/>
  <c r="I27" i="93"/>
  <c r="V27" i="93" s="1"/>
  <c r="I26" i="93"/>
  <c r="V26" i="93" s="1"/>
  <c r="I25" i="93"/>
  <c r="V25" i="93" s="1"/>
  <c r="I24" i="93"/>
  <c r="V24" i="93" s="1"/>
  <c r="I23" i="93"/>
  <c r="V23" i="93" s="1"/>
  <c r="I22" i="93"/>
  <c r="V22" i="93" s="1"/>
  <c r="I21" i="93"/>
  <c r="V21" i="93" s="1"/>
  <c r="O20" i="93"/>
  <c r="I20" i="93"/>
  <c r="V20" i="93" s="1"/>
  <c r="O19" i="93"/>
  <c r="I19" i="93"/>
  <c r="V19" i="93" s="1"/>
  <c r="O18" i="93"/>
  <c r="I18" i="93"/>
  <c r="O17" i="93"/>
  <c r="I17" i="93"/>
  <c r="O16" i="93"/>
  <c r="I16" i="93"/>
  <c r="V16" i="93" s="1"/>
  <c r="O15" i="93"/>
  <c r="I15" i="93"/>
  <c r="V15" i="93" s="1"/>
  <c r="O14" i="93"/>
  <c r="I14" i="93"/>
  <c r="O13" i="93"/>
  <c r="I13" i="93"/>
  <c r="V13" i="93" s="1"/>
  <c r="O12" i="93"/>
  <c r="I12" i="93"/>
  <c r="S12" i="93" s="1"/>
  <c r="O11" i="93"/>
  <c r="I11" i="93"/>
  <c r="V11" i="93" s="1"/>
  <c r="A11" i="93"/>
  <c r="A12" i="93" s="1"/>
  <c r="A13" i="93" s="1"/>
  <c r="A14" i="93" s="1"/>
  <c r="A15" i="93" s="1"/>
  <c r="A16" i="93" s="1"/>
  <c r="A17" i="93" s="1"/>
  <c r="A18" i="93" s="1"/>
  <c r="A19" i="93" s="1"/>
  <c r="A20" i="93" s="1"/>
  <c r="A21" i="93" s="1"/>
  <c r="A22" i="93" s="1"/>
  <c r="A23" i="93" s="1"/>
  <c r="A24" i="93" s="1"/>
  <c r="A25" i="93" s="1"/>
  <c r="A26" i="93" s="1"/>
  <c r="A27" i="93" s="1"/>
  <c r="A28" i="93" s="1"/>
  <c r="A29" i="93" s="1"/>
  <c r="I10" i="93"/>
  <c r="V10" i="93" s="1"/>
  <c r="H51" i="92"/>
  <c r="H50" i="92"/>
  <c r="H49" i="92"/>
  <c r="H48" i="92"/>
  <c r="H46" i="92"/>
  <c r="P46" i="92" s="1"/>
  <c r="H45" i="92"/>
  <c r="H44" i="92"/>
  <c r="H43" i="92"/>
  <c r="H42" i="92"/>
  <c r="H38" i="92"/>
  <c r="H39" i="92" s="1"/>
  <c r="N33" i="92"/>
  <c r="L33" i="92"/>
  <c r="J33" i="92"/>
  <c r="H33" i="92"/>
  <c r="M26" i="92"/>
  <c r="M25" i="92"/>
  <c r="M23" i="92"/>
  <c r="M22" i="92"/>
  <c r="M21" i="92"/>
  <c r="M20" i="92"/>
  <c r="M19" i="92"/>
  <c r="X10" i="92"/>
  <c r="V10" i="92"/>
  <c r="T10" i="92"/>
  <c r="R10" i="92"/>
  <c r="X9" i="92"/>
  <c r="V9" i="92"/>
  <c r="T9" i="92"/>
  <c r="R9" i="92"/>
  <c r="X8" i="92"/>
  <c r="V8" i="92"/>
  <c r="T8" i="92"/>
  <c r="R8" i="92"/>
  <c r="X7" i="92"/>
  <c r="V7" i="92"/>
  <c r="T7" i="92"/>
  <c r="R7" i="92"/>
  <c r="X6" i="92"/>
  <c r="L45" i="92" s="1"/>
  <c r="P45" i="92" s="1"/>
  <c r="V6" i="92"/>
  <c r="V11" i="92" s="1"/>
  <c r="T6" i="92"/>
  <c r="L43" i="92" s="1"/>
  <c r="R6" i="92"/>
  <c r="L42" i="92" s="1"/>
  <c r="P42" i="92" s="1"/>
  <c r="P52" i="92" l="1"/>
  <c r="S20" i="93"/>
  <c r="V12" i="93"/>
  <c r="V14" i="93"/>
  <c r="V17" i="93"/>
  <c r="L44" i="92"/>
  <c r="P44" i="92" s="1"/>
  <c r="S16" i="93"/>
  <c r="S17" i="93"/>
  <c r="S13" i="93"/>
  <c r="V18" i="93"/>
  <c r="K21" i="94"/>
  <c r="K23" i="94" s="1"/>
  <c r="S10" i="93"/>
  <c r="S14" i="93"/>
  <c r="S18" i="93"/>
  <c r="S11" i="93"/>
  <c r="S15" i="93"/>
  <c r="S19" i="93"/>
  <c r="V13" i="92"/>
  <c r="L50" i="92"/>
  <c r="P50" i="92" s="1"/>
  <c r="P43" i="92"/>
  <c r="X11" i="92"/>
  <c r="M27" i="92"/>
  <c r="T11" i="92"/>
  <c r="R11" i="92"/>
  <c r="P47" i="92" l="1"/>
  <c r="S29" i="93"/>
  <c r="N35" i="93" s="1"/>
  <c r="L51" i="92"/>
  <c r="P51" i="92" s="1"/>
  <c r="X13" i="92"/>
  <c r="R13" i="92"/>
  <c r="L48" i="92"/>
  <c r="P48" i="92" s="1"/>
  <c r="L49" i="92"/>
  <c r="P49" i="92" s="1"/>
  <c r="T13" i="92"/>
  <c r="M28" i="92" l="1"/>
  <c r="M29" i="92" s="1"/>
  <c r="R14" i="92"/>
  <c r="P53" i="92"/>
  <c r="P54" i="92" s="1"/>
  <c r="N32" i="92" l="1"/>
  <c r="N34" i="92" s="1"/>
  <c r="N36" i="92" s="1"/>
  <c r="J32" i="92"/>
  <c r="J34" i="92" s="1"/>
  <c r="J36" i="92" s="1"/>
  <c r="H32" i="92"/>
  <c r="H34" i="92" s="1"/>
  <c r="H36" i="92" s="1"/>
  <c r="L32" i="92"/>
  <c r="L34" i="92" s="1"/>
  <c r="L36" i="92" s="1"/>
</calcChain>
</file>

<file path=xl/sharedStrings.xml><?xml version="1.0" encoding="utf-8"?>
<sst xmlns="http://schemas.openxmlformats.org/spreadsheetml/2006/main" count="2350" uniqueCount="1175">
  <si>
    <t>参考様式６</t>
    <phoneticPr fontId="13"/>
  </si>
  <si>
    <t>　     　　  　　　利用者からの苦情を処理するために講ずる措置の概要</t>
    <phoneticPr fontId="13"/>
  </si>
  <si>
    <t>事業所又は施設名</t>
    <rPh sb="5" eb="7">
      <t>シセツ</t>
    </rPh>
    <phoneticPr fontId="13"/>
  </si>
  <si>
    <t>備考　苦情処理に係る対応方針を具体的に記してくだい。</t>
    <phoneticPr fontId="13"/>
  </si>
  <si>
    <t>電話番号</t>
  </si>
  <si>
    <t>氏名</t>
  </si>
  <si>
    <t>　</t>
  </si>
  <si>
    <t>住所</t>
  </si>
  <si>
    <t>片廊下の幅</t>
  </si>
  <si>
    <t>ｍ</t>
  </si>
  <si>
    <t>中廊下の幅</t>
  </si>
  <si>
    <t>日</t>
  </si>
  <si>
    <t>事業所又は施設の名称</t>
  </si>
  <si>
    <t xml:space="preserve"> </t>
  </si>
  <si>
    <t>従業者の勤務の体制及び勤務形態一覧表</t>
  </si>
  <si>
    <t>（　　　　年　　　月分）</t>
  </si>
  <si>
    <t>サービス種類（　　　　　　　　　　　　　　　　　　　　　　　　　　　　　　　　　　　　　　）</t>
  </si>
  <si>
    <t>No.</t>
  </si>
  <si>
    <t>事業所名　 　（　　　　　　　　　　　　　　　　　　　　　　　　　　　　　　　　　　　　　　）</t>
  </si>
  <si>
    <t>勤務</t>
  </si>
  <si>
    <t>週</t>
  </si>
  <si>
    <t>　　 　第　　１　　週</t>
  </si>
  <si>
    <t>　　　　第　　２　　週</t>
  </si>
  <si>
    <t>　　 　第　　３　　週</t>
  </si>
  <si>
    <t>　　 　第　　４　　週</t>
  </si>
  <si>
    <t xml:space="preserve"> 合 計</t>
  </si>
  <si>
    <t>週平均</t>
  </si>
  <si>
    <t>常勤換</t>
  </si>
  <si>
    <t>職　　種</t>
  </si>
  <si>
    <t>形態</t>
  </si>
  <si>
    <t>氏　　名</t>
  </si>
  <si>
    <t xml:space="preserve">    ４週の合計</t>
  </si>
  <si>
    <t xml:space="preserve"> 勤 務</t>
  </si>
  <si>
    <t>の勤務</t>
  </si>
  <si>
    <t>算後の</t>
  </si>
  <si>
    <t>曜日</t>
  </si>
  <si>
    <t xml:space="preserve"> ア　イ　ウ　エ　オ</t>
  </si>
  <si>
    <t xml:space="preserve"> 時 間</t>
  </si>
  <si>
    <t xml:space="preserve"> 時  間</t>
  </si>
  <si>
    <t>人数</t>
  </si>
  <si>
    <t>勤務割り</t>
  </si>
  <si>
    <t>ア</t>
  </si>
  <si>
    <t xml:space="preserve">   区分</t>
  </si>
  <si>
    <t>イ</t>
  </si>
  <si>
    <t>ウ</t>
  </si>
  <si>
    <t>エ</t>
  </si>
  <si>
    <t>オ</t>
  </si>
  <si>
    <t>記載上の注意（1）管理者及び従業者全員の、４週間分の勤務すべき時間数を記入してください。</t>
  </si>
  <si>
    <t>　　　 　　　　　（3）職種ごとに下記の勤務形態の区分の順にまとめて記載し、「合計勤務時間」「週平均の勤務時間」については、職種ごとのアの小計と、イ～エまでを加えた数の小計</t>
  </si>
  <si>
    <t>　 　　　 　　　　　　の行を挿入してください。</t>
  </si>
  <si>
    <t>　 　　　　　　　（4）常勤換算が必要な職種は、ア～エの「週平均の勤務時間」をすべて足し、常勤の従業者が週に勤務すべき時間数で割って、「常勤換算後の人数」を算出してください。</t>
  </si>
  <si>
    <t>　　　 　　　　　（6）算出にあたっては、小数点以下第２位を切り捨ててください。</t>
  </si>
  <si>
    <t>申請するサービス種類</t>
  </si>
  <si>
    <t>　　　　　　　　　　　　　　　　　　　　措　　置　　の　　概　　要　　</t>
  </si>
  <si>
    <t>１　利用者からの相談又は苦情等に対応する常設の窓口（連絡先）、担当者の設置</t>
  </si>
  <si>
    <t>２　円滑かつ迅速に苦情処理を行うための処理体制・手順</t>
  </si>
  <si>
    <t>３　苦情があったサービス事業者に対する対応方針等（居宅介護支援事業者の場合記入）</t>
  </si>
  <si>
    <t>４　その他参考事項</t>
  </si>
  <si>
    <t>資格</t>
    <rPh sb="0" eb="2">
      <t>シカク</t>
    </rPh>
    <phoneticPr fontId="8"/>
  </si>
  <si>
    <t>　　　勤務割り区分の時間帯</t>
    <rPh sb="10" eb="13">
      <t>ジカンタイ</t>
    </rPh>
    <phoneticPr fontId="8"/>
  </si>
  <si>
    <t xml:space="preserve">  ア　 　　：　　　～　　　：</t>
    <phoneticPr fontId="8"/>
  </si>
  <si>
    <t xml:space="preserve">  イ　 　　：　　　～　　　：</t>
    <phoneticPr fontId="8"/>
  </si>
  <si>
    <t xml:space="preserve">  ウ　 　　：　　　～　　　：</t>
    <phoneticPr fontId="8"/>
  </si>
  <si>
    <t xml:space="preserve">  エ　 　　：　　　～　　　：</t>
    <phoneticPr fontId="8"/>
  </si>
  <si>
    <r>
      <t>勤務形態の区分　</t>
    </r>
    <r>
      <rPr>
        <b/>
        <sz val="11"/>
        <rFont val="ＭＳ Ｐゴシック"/>
        <family val="3"/>
        <charset val="128"/>
      </rPr>
      <t>Ａ：常勤で専従　Ｂ：常勤で兼務　Ｃ：常勤以外で専従　Ｄ：常勤以外で兼務</t>
    </r>
    <phoneticPr fontId="13"/>
  </si>
  <si>
    <t>参考様式</t>
    <phoneticPr fontId="8"/>
  </si>
  <si>
    <t>必要書類</t>
    <rPh sb="0" eb="2">
      <t>ヒツヨウ</t>
    </rPh>
    <rPh sb="2" eb="4">
      <t>ショルイ</t>
    </rPh>
    <phoneticPr fontId="13"/>
  </si>
  <si>
    <t>介護支援専門員事前登録総括表</t>
    <rPh sb="0" eb="2">
      <t>カイゴ</t>
    </rPh>
    <rPh sb="2" eb="4">
      <t>シエン</t>
    </rPh>
    <rPh sb="4" eb="7">
      <t>センモンイン</t>
    </rPh>
    <rPh sb="7" eb="9">
      <t>ジゼン</t>
    </rPh>
    <rPh sb="9" eb="11">
      <t>トウロク</t>
    </rPh>
    <rPh sb="11" eb="13">
      <t>ソウカツ</t>
    </rPh>
    <rPh sb="13" eb="14">
      <t>ヒョウ</t>
    </rPh>
    <phoneticPr fontId="13"/>
  </si>
  <si>
    <t>事業所番号</t>
    <rPh sb="0" eb="3">
      <t>ジギョウショ</t>
    </rPh>
    <rPh sb="3" eb="5">
      <t>バンゴウ</t>
    </rPh>
    <phoneticPr fontId="13"/>
  </si>
  <si>
    <r>
      <t xml:space="preserve">サービス種類コード
</t>
    </r>
    <r>
      <rPr>
        <sz val="10"/>
        <rFont val="ＭＳ Ｐゴシック"/>
        <family val="3"/>
        <charset val="128"/>
      </rPr>
      <t>（左欄で○をつけたサービス種類名の前に付いている数字を記入）</t>
    </r>
    <rPh sb="4" eb="6">
      <t>シュルイ</t>
    </rPh>
    <rPh sb="11" eb="12">
      <t>ヒダリ</t>
    </rPh>
    <rPh sb="12" eb="13">
      <t>ラン</t>
    </rPh>
    <rPh sb="23" eb="25">
      <t>シュルイ</t>
    </rPh>
    <rPh sb="25" eb="26">
      <t>メイ</t>
    </rPh>
    <rPh sb="27" eb="28">
      <t>マエ</t>
    </rPh>
    <rPh sb="29" eb="30">
      <t>ツ</t>
    </rPh>
    <rPh sb="34" eb="36">
      <t>スウジ</t>
    </rPh>
    <rPh sb="37" eb="39">
      <t>キニュウ</t>
    </rPh>
    <phoneticPr fontId="13"/>
  </si>
  <si>
    <t>　(43) 居宅介護支援</t>
    <rPh sb="6" eb="8">
      <t>キョタク</t>
    </rPh>
    <rPh sb="8" eb="10">
      <t>カイゴ</t>
    </rPh>
    <rPh sb="10" eb="12">
      <t>シエン</t>
    </rPh>
    <phoneticPr fontId="13"/>
  </si>
  <si>
    <t>(51) 介護老人福祉施設</t>
    <rPh sb="5" eb="7">
      <t>カイゴ</t>
    </rPh>
    <rPh sb="7" eb="9">
      <t>ロウジン</t>
    </rPh>
    <rPh sb="9" eb="11">
      <t>フクシ</t>
    </rPh>
    <rPh sb="11" eb="13">
      <t>シセツ</t>
    </rPh>
    <phoneticPr fontId="13"/>
  </si>
  <si>
    <t>　(33) 特定施設入所者生活介護</t>
    <rPh sb="6" eb="8">
      <t>トクテイ</t>
    </rPh>
    <rPh sb="8" eb="10">
      <t>シセツ</t>
    </rPh>
    <rPh sb="10" eb="13">
      <t>ニュウショシャ</t>
    </rPh>
    <rPh sb="13" eb="15">
      <t>セイカツ</t>
    </rPh>
    <rPh sb="15" eb="17">
      <t>カイゴ</t>
    </rPh>
    <phoneticPr fontId="13"/>
  </si>
  <si>
    <t>(52) 介護老人保健施設</t>
    <rPh sb="5" eb="7">
      <t>カイゴ</t>
    </rPh>
    <rPh sb="7" eb="9">
      <t>ロウジン</t>
    </rPh>
    <rPh sb="9" eb="11">
      <t>ホケン</t>
    </rPh>
    <rPh sb="11" eb="13">
      <t>シセツ</t>
    </rPh>
    <phoneticPr fontId="13"/>
  </si>
  <si>
    <t>　(32) 認知症対応型共同生活介護</t>
    <rPh sb="6" eb="9">
      <t>ニンチショウ</t>
    </rPh>
    <rPh sb="9" eb="12">
      <t>タイオウガタ</t>
    </rPh>
    <rPh sb="12" eb="14">
      <t>キョウドウ</t>
    </rPh>
    <rPh sb="14" eb="16">
      <t>セイカツ</t>
    </rPh>
    <rPh sb="16" eb="18">
      <t>カイゴ</t>
    </rPh>
    <phoneticPr fontId="13"/>
  </si>
  <si>
    <t>(53) 介護療養型医療施設</t>
    <rPh sb="5" eb="7">
      <t>カイゴ</t>
    </rPh>
    <rPh sb="7" eb="10">
      <t>リョウヨウガタ</t>
    </rPh>
    <rPh sb="10" eb="12">
      <t>イリョウ</t>
    </rPh>
    <rPh sb="12" eb="14">
      <t>シセツ</t>
    </rPh>
    <phoneticPr fontId="13"/>
  </si>
  <si>
    <t>フリガナ</t>
    <phoneticPr fontId="13"/>
  </si>
  <si>
    <t>事 業 所 名</t>
    <rPh sb="0" eb="1">
      <t>コト</t>
    </rPh>
    <rPh sb="2" eb="3">
      <t>ギョウ</t>
    </rPh>
    <rPh sb="4" eb="5">
      <t>トコロ</t>
    </rPh>
    <rPh sb="6" eb="7">
      <t>メイ</t>
    </rPh>
    <phoneticPr fontId="13"/>
  </si>
  <si>
    <t>事業所住所</t>
    <rPh sb="0" eb="3">
      <t>ジギョウショ</t>
    </rPh>
    <rPh sb="3" eb="5">
      <t>ジュウショ</t>
    </rPh>
    <phoneticPr fontId="13"/>
  </si>
  <si>
    <t>　〒</t>
    <phoneticPr fontId="13"/>
  </si>
  <si>
    <t>電話番号</t>
    <rPh sb="0" eb="1">
      <t>デン</t>
    </rPh>
    <rPh sb="1" eb="2">
      <t>ハナシ</t>
    </rPh>
    <rPh sb="2" eb="3">
      <t>バン</t>
    </rPh>
    <rPh sb="3" eb="4">
      <t>ゴウ</t>
    </rPh>
    <phoneticPr fontId="13"/>
  </si>
  <si>
    <r>
      <t>フリガナ　　　　　　　　　　　　　　　　　　　　　　　　　　　　　　　　　　　　　　</t>
    </r>
    <r>
      <rPr>
        <sz val="11"/>
        <rFont val="ＭＳ Ｐゴシック"/>
        <family val="3"/>
        <charset val="128"/>
      </rPr>
      <t>氏      名　　　　　　　　　</t>
    </r>
    <rPh sb="42" eb="43">
      <t>シ</t>
    </rPh>
    <rPh sb="49" eb="50">
      <t>メイ</t>
    </rPh>
    <phoneticPr fontId="13"/>
  </si>
  <si>
    <t>発行者名</t>
    <rPh sb="0" eb="3">
      <t>ハッコウシャ</t>
    </rPh>
    <rPh sb="3" eb="4">
      <t>メイ</t>
    </rPh>
    <phoneticPr fontId="13"/>
  </si>
  <si>
    <r>
      <t>就業開始年月日</t>
    </r>
    <r>
      <rPr>
        <sz val="8"/>
        <rFont val="ＭＳ Ｐゴシック"/>
        <family val="3"/>
        <charset val="128"/>
      </rPr>
      <t>（西暦）</t>
    </r>
    <rPh sb="0" eb="2">
      <t>シュウギョウ</t>
    </rPh>
    <rPh sb="2" eb="4">
      <t>カイシ</t>
    </rPh>
    <rPh sb="4" eb="7">
      <t>ネンガッピ</t>
    </rPh>
    <rPh sb="8" eb="10">
      <t>セイレキ</t>
    </rPh>
    <phoneticPr fontId="13"/>
  </si>
  <si>
    <r>
      <t>就労形態</t>
    </r>
    <r>
      <rPr>
        <sz val="8"/>
        <rFont val="ＭＳ Ｐゴシック"/>
        <family val="3"/>
        <charset val="128"/>
      </rPr>
      <t>（いずれかに○）</t>
    </r>
    <rPh sb="0" eb="2">
      <t>シュウロウ</t>
    </rPh>
    <rPh sb="2" eb="4">
      <t>ケイタイ</t>
    </rPh>
    <phoneticPr fontId="13"/>
  </si>
  <si>
    <t>（フリガナ）</t>
    <phoneticPr fontId="13"/>
  </si>
  <si>
    <t>(01) 常 勤 専 従</t>
    <rPh sb="5" eb="6">
      <t>ツネ</t>
    </rPh>
    <rPh sb="7" eb="8">
      <t>ツトム</t>
    </rPh>
    <rPh sb="9" eb="10">
      <t>セン</t>
    </rPh>
    <rPh sb="11" eb="12">
      <t>ジュウ</t>
    </rPh>
    <phoneticPr fontId="13"/>
  </si>
  <si>
    <t>　西暦</t>
    <rPh sb="1" eb="3">
      <t>セイレキ</t>
    </rPh>
    <phoneticPr fontId="13"/>
  </si>
  <si>
    <t>(03) 常 勤 兼 務</t>
    <rPh sb="5" eb="6">
      <t>ツネ</t>
    </rPh>
    <rPh sb="7" eb="8">
      <t>ツトム</t>
    </rPh>
    <rPh sb="9" eb="10">
      <t>ケン</t>
    </rPh>
    <rPh sb="11" eb="12">
      <t>ツトム</t>
    </rPh>
    <phoneticPr fontId="13"/>
  </si>
  <si>
    <t>（コード：　　　　）</t>
    <phoneticPr fontId="13"/>
  </si>
  <si>
    <t>　年　　　月　　　日</t>
    <rPh sb="1" eb="2">
      <t>ネン</t>
    </rPh>
    <rPh sb="5" eb="6">
      <t>ツキ</t>
    </rPh>
    <rPh sb="9" eb="10">
      <t>ヒ</t>
    </rPh>
    <phoneticPr fontId="13"/>
  </si>
  <si>
    <t>(02) 非常勤専従</t>
    <rPh sb="5" eb="8">
      <t>ヒジョウキン</t>
    </rPh>
    <rPh sb="8" eb="10">
      <t>センジュウ</t>
    </rPh>
    <phoneticPr fontId="13"/>
  </si>
  <si>
    <t>知事　</t>
    <rPh sb="0" eb="2">
      <t>チジ</t>
    </rPh>
    <phoneticPr fontId="13"/>
  </si>
  <si>
    <t>(04) 非常勤兼務</t>
    <rPh sb="5" eb="8">
      <t>ヒジョウキン</t>
    </rPh>
    <rPh sb="8" eb="10">
      <t>ケンム</t>
    </rPh>
    <phoneticPr fontId="13"/>
  </si>
  <si>
    <t>（フリガナ）</t>
    <phoneticPr fontId="13"/>
  </si>
  <si>
    <t>　注！　介護支援専門員名簿欄が不足する場合は、この様式をコピーして使用して下さい。
　 　　　その際は、右欄にページ数を記入して下さい。</t>
    <rPh sb="1" eb="2">
      <t>チュウ</t>
    </rPh>
    <rPh sb="4" eb="6">
      <t>カイゴ</t>
    </rPh>
    <rPh sb="6" eb="8">
      <t>シエン</t>
    </rPh>
    <rPh sb="8" eb="11">
      <t>センモンイン</t>
    </rPh>
    <rPh sb="11" eb="13">
      <t>メイボ</t>
    </rPh>
    <rPh sb="13" eb="14">
      <t>ラン</t>
    </rPh>
    <rPh sb="15" eb="17">
      <t>フソク</t>
    </rPh>
    <rPh sb="19" eb="21">
      <t>バアイ</t>
    </rPh>
    <rPh sb="25" eb="27">
      <t>ヨウシキ</t>
    </rPh>
    <rPh sb="33" eb="35">
      <t>シヨウ</t>
    </rPh>
    <rPh sb="37" eb="38">
      <t>クダ</t>
    </rPh>
    <rPh sb="49" eb="50">
      <t>サイ</t>
    </rPh>
    <rPh sb="52" eb="53">
      <t>ミギ</t>
    </rPh>
    <rPh sb="53" eb="54">
      <t>ラン</t>
    </rPh>
    <rPh sb="58" eb="59">
      <t>スウ</t>
    </rPh>
    <rPh sb="60" eb="62">
      <t>キニュウ</t>
    </rPh>
    <rPh sb="64" eb="65">
      <t>クダ</t>
    </rPh>
    <phoneticPr fontId="13"/>
  </si>
  <si>
    <t>　　　　ページ／　　　　　総ページ中</t>
    <rPh sb="13" eb="14">
      <t>ソウ</t>
    </rPh>
    <rPh sb="17" eb="18">
      <t>ジュウ</t>
    </rPh>
    <phoneticPr fontId="13"/>
  </si>
  <si>
    <t>１４</t>
    <phoneticPr fontId="13"/>
  </si>
  <si>
    <t>サービス種類
（いずれか
１つに○）</t>
    <rPh sb="4" eb="6">
      <t>シュルイ</t>
    </rPh>
    <phoneticPr fontId="13"/>
  </si>
  <si>
    <t>報告者 職･氏名</t>
    <rPh sb="0" eb="3">
      <t>ホウコクシャ</t>
    </rPh>
    <rPh sb="4" eb="5">
      <t>ショク</t>
    </rPh>
    <rPh sb="6" eb="8">
      <t>シメイ</t>
    </rPh>
    <phoneticPr fontId="13"/>
  </si>
  <si>
    <t>登録番号（８ケタ）</t>
    <rPh sb="0" eb="2">
      <t>トウロク</t>
    </rPh>
    <rPh sb="2" eb="4">
      <t>バンゴウ</t>
    </rPh>
    <phoneticPr fontId="13"/>
  </si>
  <si>
    <t>発行者のコードは下記のコードを記入してください。</t>
    <rPh sb="0" eb="3">
      <t>ハッコウシャ</t>
    </rPh>
    <rPh sb="8" eb="10">
      <t>カキ</t>
    </rPh>
    <rPh sb="15" eb="17">
      <t>キニュウ</t>
    </rPh>
    <phoneticPr fontId="13"/>
  </si>
  <si>
    <t>都道府県別コード</t>
    <rPh sb="0" eb="4">
      <t>トドウフケン</t>
    </rPh>
    <rPh sb="4" eb="5">
      <t>ベツ</t>
    </rPh>
    <phoneticPr fontId="13"/>
  </si>
  <si>
    <t>都道府県名</t>
    <rPh sb="0" eb="4">
      <t>トドウフケン</t>
    </rPh>
    <rPh sb="4" eb="5">
      <t>メイ</t>
    </rPh>
    <phoneticPr fontId="13"/>
  </si>
  <si>
    <t>０１</t>
    <phoneticPr fontId="13"/>
  </si>
  <si>
    <t>北海道</t>
    <rPh sb="0" eb="3">
      <t>ホッカイドウ</t>
    </rPh>
    <phoneticPr fontId="13"/>
  </si>
  <si>
    <t>０２</t>
    <phoneticPr fontId="13"/>
  </si>
  <si>
    <t>青森</t>
    <rPh sb="0" eb="2">
      <t>アオモリ</t>
    </rPh>
    <phoneticPr fontId="13"/>
  </si>
  <si>
    <t>０３</t>
    <phoneticPr fontId="13"/>
  </si>
  <si>
    <t>岩手</t>
    <rPh sb="0" eb="2">
      <t>イワテ</t>
    </rPh>
    <phoneticPr fontId="13"/>
  </si>
  <si>
    <t>０４</t>
    <phoneticPr fontId="13"/>
  </si>
  <si>
    <t>宮城</t>
    <rPh sb="0" eb="2">
      <t>ミヤギ</t>
    </rPh>
    <phoneticPr fontId="13"/>
  </si>
  <si>
    <t>０５</t>
    <phoneticPr fontId="13"/>
  </si>
  <si>
    <t>秋田</t>
    <rPh sb="0" eb="2">
      <t>アキタ</t>
    </rPh>
    <phoneticPr fontId="13"/>
  </si>
  <si>
    <t>０６</t>
    <phoneticPr fontId="13"/>
  </si>
  <si>
    <t>山形</t>
    <rPh sb="0" eb="2">
      <t>ヤマガタ</t>
    </rPh>
    <phoneticPr fontId="13"/>
  </si>
  <si>
    <t>０７</t>
    <phoneticPr fontId="13"/>
  </si>
  <si>
    <t>福島</t>
    <rPh sb="0" eb="2">
      <t>フクシマ</t>
    </rPh>
    <phoneticPr fontId="13"/>
  </si>
  <si>
    <t>０８</t>
    <phoneticPr fontId="13"/>
  </si>
  <si>
    <t>茨城</t>
    <rPh sb="0" eb="2">
      <t>イバラギ</t>
    </rPh>
    <phoneticPr fontId="13"/>
  </si>
  <si>
    <t>０９</t>
    <phoneticPr fontId="13"/>
  </si>
  <si>
    <t>栃木</t>
    <rPh sb="0" eb="2">
      <t>トチギ</t>
    </rPh>
    <phoneticPr fontId="13"/>
  </si>
  <si>
    <t>１０</t>
    <phoneticPr fontId="13"/>
  </si>
  <si>
    <t>群馬</t>
    <rPh sb="0" eb="2">
      <t>グンマ</t>
    </rPh>
    <phoneticPr fontId="13"/>
  </si>
  <si>
    <t>１１</t>
    <phoneticPr fontId="13"/>
  </si>
  <si>
    <t>埼玉</t>
    <rPh sb="0" eb="2">
      <t>サイタマ</t>
    </rPh>
    <phoneticPr fontId="13"/>
  </si>
  <si>
    <t>１２</t>
    <phoneticPr fontId="13"/>
  </si>
  <si>
    <t>千葉</t>
    <rPh sb="0" eb="2">
      <t>チバ</t>
    </rPh>
    <phoneticPr fontId="13"/>
  </si>
  <si>
    <t>１３</t>
    <phoneticPr fontId="13"/>
  </si>
  <si>
    <t>東京</t>
    <rPh sb="0" eb="2">
      <t>トウキョウ</t>
    </rPh>
    <phoneticPr fontId="13"/>
  </si>
  <si>
    <t>１４</t>
    <phoneticPr fontId="13"/>
  </si>
  <si>
    <t>神奈川</t>
    <rPh sb="0" eb="3">
      <t>カナガワ</t>
    </rPh>
    <phoneticPr fontId="13"/>
  </si>
  <si>
    <t>１５</t>
    <phoneticPr fontId="13"/>
  </si>
  <si>
    <t>新潟</t>
    <rPh sb="0" eb="2">
      <t>ニイガタ</t>
    </rPh>
    <phoneticPr fontId="13"/>
  </si>
  <si>
    <t>１６</t>
    <phoneticPr fontId="13"/>
  </si>
  <si>
    <t>富山</t>
    <rPh sb="0" eb="2">
      <t>トヤマ</t>
    </rPh>
    <phoneticPr fontId="13"/>
  </si>
  <si>
    <t>１７</t>
    <phoneticPr fontId="13"/>
  </si>
  <si>
    <t>石川</t>
    <rPh sb="0" eb="2">
      <t>イシカワ</t>
    </rPh>
    <phoneticPr fontId="13"/>
  </si>
  <si>
    <t>１８</t>
    <phoneticPr fontId="13"/>
  </si>
  <si>
    <t>福井</t>
    <rPh sb="0" eb="2">
      <t>フクイ</t>
    </rPh>
    <phoneticPr fontId="13"/>
  </si>
  <si>
    <t>１９</t>
    <phoneticPr fontId="13"/>
  </si>
  <si>
    <t>山梨</t>
    <rPh sb="0" eb="2">
      <t>ヤマナシ</t>
    </rPh>
    <phoneticPr fontId="13"/>
  </si>
  <si>
    <t>２０</t>
    <phoneticPr fontId="13"/>
  </si>
  <si>
    <t>長野</t>
    <rPh sb="0" eb="2">
      <t>ナガノ</t>
    </rPh>
    <phoneticPr fontId="13"/>
  </si>
  <si>
    <t>２１</t>
    <phoneticPr fontId="13"/>
  </si>
  <si>
    <t>岐阜</t>
    <rPh sb="0" eb="2">
      <t>ギフ</t>
    </rPh>
    <phoneticPr fontId="13"/>
  </si>
  <si>
    <t>２２</t>
    <phoneticPr fontId="13"/>
  </si>
  <si>
    <t>静岡</t>
    <rPh sb="0" eb="2">
      <t>シズオカ</t>
    </rPh>
    <phoneticPr fontId="13"/>
  </si>
  <si>
    <t>２３</t>
    <phoneticPr fontId="13"/>
  </si>
  <si>
    <t>愛知</t>
    <rPh sb="0" eb="2">
      <t>アイチ</t>
    </rPh>
    <phoneticPr fontId="13"/>
  </si>
  <si>
    <t>２４</t>
    <phoneticPr fontId="13"/>
  </si>
  <si>
    <t>三重</t>
    <rPh sb="0" eb="2">
      <t>ミエ</t>
    </rPh>
    <phoneticPr fontId="13"/>
  </si>
  <si>
    <t>２５</t>
    <phoneticPr fontId="13"/>
  </si>
  <si>
    <t>滋賀</t>
    <rPh sb="0" eb="2">
      <t>シガ</t>
    </rPh>
    <phoneticPr fontId="13"/>
  </si>
  <si>
    <t>２６</t>
    <phoneticPr fontId="13"/>
  </si>
  <si>
    <t>京都</t>
    <rPh sb="0" eb="2">
      <t>キョウト</t>
    </rPh>
    <phoneticPr fontId="13"/>
  </si>
  <si>
    <t>２７</t>
    <phoneticPr fontId="13"/>
  </si>
  <si>
    <t>大阪</t>
    <rPh sb="0" eb="2">
      <t>オオサカ</t>
    </rPh>
    <phoneticPr fontId="13"/>
  </si>
  <si>
    <t>２８</t>
    <phoneticPr fontId="13"/>
  </si>
  <si>
    <t>兵庫</t>
    <rPh sb="0" eb="2">
      <t>ヒョウゴ</t>
    </rPh>
    <phoneticPr fontId="13"/>
  </si>
  <si>
    <t>２９</t>
    <phoneticPr fontId="13"/>
  </si>
  <si>
    <t>奈良</t>
    <rPh sb="0" eb="2">
      <t>ナラ</t>
    </rPh>
    <phoneticPr fontId="13"/>
  </si>
  <si>
    <t>３０</t>
    <phoneticPr fontId="13"/>
  </si>
  <si>
    <t>和歌山</t>
    <rPh sb="0" eb="3">
      <t>ワカヤマ</t>
    </rPh>
    <phoneticPr fontId="13"/>
  </si>
  <si>
    <t>３１</t>
    <phoneticPr fontId="13"/>
  </si>
  <si>
    <t>鳥取</t>
    <rPh sb="0" eb="2">
      <t>トットリ</t>
    </rPh>
    <phoneticPr fontId="13"/>
  </si>
  <si>
    <t>３２</t>
    <phoneticPr fontId="13"/>
  </si>
  <si>
    <t>島根</t>
    <rPh sb="0" eb="2">
      <t>シマネ</t>
    </rPh>
    <phoneticPr fontId="13"/>
  </si>
  <si>
    <t>３３</t>
    <phoneticPr fontId="13"/>
  </si>
  <si>
    <t>岡山</t>
    <rPh sb="0" eb="2">
      <t>オカヤマ</t>
    </rPh>
    <phoneticPr fontId="13"/>
  </si>
  <si>
    <t>３４</t>
    <phoneticPr fontId="13"/>
  </si>
  <si>
    <t>広島</t>
    <rPh sb="0" eb="2">
      <t>ヒロシマ</t>
    </rPh>
    <phoneticPr fontId="13"/>
  </si>
  <si>
    <t>３５</t>
    <phoneticPr fontId="13"/>
  </si>
  <si>
    <t>山口</t>
    <rPh sb="0" eb="2">
      <t>ヤマグチ</t>
    </rPh>
    <phoneticPr fontId="13"/>
  </si>
  <si>
    <t>３６</t>
    <phoneticPr fontId="13"/>
  </si>
  <si>
    <t>徳島</t>
    <rPh sb="0" eb="2">
      <t>トクシマ</t>
    </rPh>
    <phoneticPr fontId="13"/>
  </si>
  <si>
    <t>３７</t>
    <phoneticPr fontId="13"/>
  </si>
  <si>
    <t>香川</t>
    <rPh sb="0" eb="2">
      <t>カガワ</t>
    </rPh>
    <phoneticPr fontId="13"/>
  </si>
  <si>
    <t>３８</t>
    <phoneticPr fontId="13"/>
  </si>
  <si>
    <t>愛媛</t>
    <rPh sb="0" eb="2">
      <t>エヒメ</t>
    </rPh>
    <phoneticPr fontId="13"/>
  </si>
  <si>
    <t>３９</t>
    <phoneticPr fontId="13"/>
  </si>
  <si>
    <t>高知</t>
    <rPh sb="0" eb="2">
      <t>コウチ</t>
    </rPh>
    <phoneticPr fontId="13"/>
  </si>
  <si>
    <t>４０</t>
    <phoneticPr fontId="13"/>
  </si>
  <si>
    <t>福岡</t>
    <rPh sb="0" eb="2">
      <t>フクオカ</t>
    </rPh>
    <phoneticPr fontId="13"/>
  </si>
  <si>
    <t>４１</t>
    <phoneticPr fontId="13"/>
  </si>
  <si>
    <t>佐賀</t>
    <rPh sb="0" eb="2">
      <t>サガ</t>
    </rPh>
    <phoneticPr fontId="13"/>
  </si>
  <si>
    <t>４２</t>
    <phoneticPr fontId="13"/>
  </si>
  <si>
    <t>長崎</t>
    <rPh sb="0" eb="2">
      <t>ナガサキ</t>
    </rPh>
    <phoneticPr fontId="13"/>
  </si>
  <si>
    <t>４３</t>
    <phoneticPr fontId="13"/>
  </si>
  <si>
    <t>熊本</t>
    <rPh sb="0" eb="2">
      <t>クマモト</t>
    </rPh>
    <phoneticPr fontId="13"/>
  </si>
  <si>
    <t>４４</t>
    <phoneticPr fontId="13"/>
  </si>
  <si>
    <t>大分</t>
    <rPh sb="0" eb="2">
      <t>オオイタ</t>
    </rPh>
    <phoneticPr fontId="13"/>
  </si>
  <si>
    <t>４５</t>
    <phoneticPr fontId="13"/>
  </si>
  <si>
    <t>宮崎</t>
    <rPh sb="0" eb="2">
      <t>ミヤザキ</t>
    </rPh>
    <phoneticPr fontId="13"/>
  </si>
  <si>
    <t>４６</t>
    <phoneticPr fontId="13"/>
  </si>
  <si>
    <t>鹿児島</t>
    <rPh sb="0" eb="3">
      <t>カゴシマ</t>
    </rPh>
    <phoneticPr fontId="13"/>
  </si>
  <si>
    <t>４７</t>
    <phoneticPr fontId="13"/>
  </si>
  <si>
    <t>沖縄</t>
    <rPh sb="0" eb="2">
      <t>オキナワ</t>
    </rPh>
    <phoneticPr fontId="13"/>
  </si>
  <si>
    <t>利用者からの苦情を処理するために講ずる措置の概要</t>
    <phoneticPr fontId="11"/>
  </si>
  <si>
    <t xml:space="preserve">  (介護老人福祉施設用)</t>
    <rPh sb="7" eb="9">
      <t>フクシ</t>
    </rPh>
    <phoneticPr fontId="8"/>
  </si>
  <si>
    <t>　　　 　　　　　（5）ユニット型における介護職員については、ユニット単位で作成してください。</t>
    <rPh sb="16" eb="17">
      <t>ガタ</t>
    </rPh>
    <rPh sb="21" eb="23">
      <t>カイゴ</t>
    </rPh>
    <rPh sb="23" eb="25">
      <t>ショクイン</t>
    </rPh>
    <rPh sb="35" eb="37">
      <t>タンイ</t>
    </rPh>
    <rPh sb="38" eb="40">
      <t>サクセイ</t>
    </rPh>
    <phoneticPr fontId="8"/>
  </si>
  <si>
    <t>　　　 　　　　　（2）記入する期間は、申請をする事業の開始(開設)月の4週間分です。</t>
    <rPh sb="34" eb="35">
      <t>ツキ</t>
    </rPh>
    <phoneticPr fontId="8"/>
  </si>
  <si>
    <t>※１　提出時点で、介護支援専門員の資格に係る業務に従事している方、全員について記載して下さい。
　　【就業開始年月日】欄は、当該事業所で介護支援専門員の資格に係る業務に就業した年月日を記入して下さい。</t>
    <phoneticPr fontId="13"/>
  </si>
  <si>
    <t>※２　同一事業所内で開設している複数サービスにおいて、介護支援専門員の資格に係る業務に従事している方は、サービスご
　　　と（１サービスにつき１枚）に必要事項を記載して下さい。</t>
    <phoneticPr fontId="13"/>
  </si>
  <si>
    <t>敷地の公図、面積図（求積図）及び敷地周囲の見取り図</t>
    <phoneticPr fontId="13"/>
  </si>
  <si>
    <t>施設の位置図、平面図、立面図</t>
    <phoneticPr fontId="13"/>
  </si>
  <si>
    <t>十二　申請者（介護予防認知症対応型共同生活介護に係る指定の申請者に限る。）が、法人でない事業所で、その管理者が第四号の二から第五号の三
　　まで、第六号の二又は第七号から第八号までのいずれかに該当する者であるとき。</t>
    <rPh sb="0" eb="2">
      <t>１２</t>
    </rPh>
    <rPh sb="3" eb="6">
      <t>シンセイシャ</t>
    </rPh>
    <rPh sb="7" eb="9">
      <t>カイゴ</t>
    </rPh>
    <rPh sb="9" eb="11">
      <t>ヨボウ</t>
    </rPh>
    <rPh sb="39" eb="41">
      <t>ホウジン</t>
    </rPh>
    <rPh sb="44" eb="47">
      <t>ジギョウショ</t>
    </rPh>
    <rPh sb="51" eb="54">
      <t>カンリシャ</t>
    </rPh>
    <rPh sb="55" eb="56">
      <t>ダイ</t>
    </rPh>
    <rPh sb="56" eb="58">
      <t>４ゴウ</t>
    </rPh>
    <rPh sb="59" eb="60">
      <t>２</t>
    </rPh>
    <rPh sb="62" eb="63">
      <t>ダイ</t>
    </rPh>
    <rPh sb="63" eb="65">
      <t>５ゴウ</t>
    </rPh>
    <rPh sb="66" eb="67">
      <t>３</t>
    </rPh>
    <rPh sb="73" eb="74">
      <t>ダイ</t>
    </rPh>
    <rPh sb="74" eb="76">
      <t>６ゴウ</t>
    </rPh>
    <rPh sb="77" eb="78">
      <t>２</t>
    </rPh>
    <rPh sb="78" eb="79">
      <t>マタ</t>
    </rPh>
    <rPh sb="80" eb="81">
      <t>ダイ</t>
    </rPh>
    <rPh sb="81" eb="83">
      <t>７ゴウ</t>
    </rPh>
    <rPh sb="85" eb="86">
      <t>ダイ</t>
    </rPh>
    <rPh sb="86" eb="88">
      <t>８ゴウ</t>
    </rPh>
    <rPh sb="96" eb="98">
      <t>ガイトウ</t>
    </rPh>
    <rPh sb="100" eb="101">
      <t>モノ</t>
    </rPh>
    <phoneticPr fontId="13"/>
  </si>
  <si>
    <t>十一　申請者（介護予防認知症対応型共同生活介護に係る指定の申請者を除く。）が、法人でない事業所で、その管理者が第四号の二から第六号まで
　　又は第七号から第八号までのいずれかに該当する者であるとき。</t>
    <rPh sb="0" eb="2">
      <t>１１</t>
    </rPh>
    <rPh sb="3" eb="6">
      <t>シンセイシャ</t>
    </rPh>
    <rPh sb="7" eb="9">
      <t>カイゴ</t>
    </rPh>
    <rPh sb="9" eb="11">
      <t>ヨボウ</t>
    </rPh>
    <rPh sb="11" eb="14">
      <t>ニンチショウ</t>
    </rPh>
    <rPh sb="14" eb="17">
      <t>タイオウガタ</t>
    </rPh>
    <rPh sb="17" eb="19">
      <t>キョウドウ</t>
    </rPh>
    <rPh sb="19" eb="21">
      <t>セイカツ</t>
    </rPh>
    <rPh sb="21" eb="23">
      <t>カイゴ</t>
    </rPh>
    <rPh sb="24" eb="25">
      <t>カカ</t>
    </rPh>
    <rPh sb="26" eb="28">
      <t>シテイ</t>
    </rPh>
    <rPh sb="29" eb="32">
      <t>シンセイシャ</t>
    </rPh>
    <rPh sb="33" eb="34">
      <t>ノゾ</t>
    </rPh>
    <rPh sb="39" eb="41">
      <t>ホウジン</t>
    </rPh>
    <rPh sb="44" eb="47">
      <t>ジギョウショ</t>
    </rPh>
    <rPh sb="51" eb="54">
      <t>カンリシャ</t>
    </rPh>
    <rPh sb="55" eb="56">
      <t>ダイ</t>
    </rPh>
    <rPh sb="56" eb="57">
      <t>４</t>
    </rPh>
    <rPh sb="57" eb="58">
      <t>ゴウ</t>
    </rPh>
    <rPh sb="59" eb="60">
      <t>２</t>
    </rPh>
    <rPh sb="62" eb="63">
      <t>ダイ</t>
    </rPh>
    <rPh sb="63" eb="65">
      <t>６ゴウ</t>
    </rPh>
    <rPh sb="70" eb="71">
      <t>マタ</t>
    </rPh>
    <rPh sb="72" eb="73">
      <t>ダイ</t>
    </rPh>
    <rPh sb="73" eb="75">
      <t>７ゴウ</t>
    </rPh>
    <rPh sb="77" eb="78">
      <t>ダイ</t>
    </rPh>
    <rPh sb="78" eb="80">
      <t>８ゴウ</t>
    </rPh>
    <rPh sb="88" eb="90">
      <t>ガイトウ</t>
    </rPh>
    <rPh sb="92" eb="93">
      <t>モノ</t>
    </rPh>
    <phoneticPr fontId="13"/>
  </si>
  <si>
    <t>十　申請者（介護予防認知症対応型共同生活介護に係る指定の申請者に限る。）が、法人で、その役員等のうちに第四号の二から第五号の三まで、第
　　六号の二又は第七号から第八号までのいずれかに該当する者のあるものであるとき。</t>
    <rPh sb="0" eb="1">
      <t>１０</t>
    </rPh>
    <rPh sb="2" eb="5">
      <t>シンセイシャ</t>
    </rPh>
    <rPh sb="6" eb="8">
      <t>カイゴ</t>
    </rPh>
    <rPh sb="8" eb="10">
      <t>ヨボウ</t>
    </rPh>
    <rPh sb="10" eb="13">
      <t>ニンチショウ</t>
    </rPh>
    <rPh sb="13" eb="16">
      <t>タイオウガタ</t>
    </rPh>
    <rPh sb="16" eb="18">
      <t>キョウドウ</t>
    </rPh>
    <rPh sb="18" eb="20">
      <t>セイカツ</t>
    </rPh>
    <rPh sb="20" eb="22">
      <t>カイゴ</t>
    </rPh>
    <rPh sb="23" eb="24">
      <t>カカ</t>
    </rPh>
    <rPh sb="25" eb="27">
      <t>シテイ</t>
    </rPh>
    <rPh sb="28" eb="31">
      <t>シンセイシャ</t>
    </rPh>
    <rPh sb="32" eb="33">
      <t>カギ</t>
    </rPh>
    <rPh sb="38" eb="40">
      <t>ホウジン</t>
    </rPh>
    <rPh sb="44" eb="46">
      <t>ヤクイン</t>
    </rPh>
    <rPh sb="46" eb="47">
      <t>トウ</t>
    </rPh>
    <rPh sb="51" eb="52">
      <t>ダイ</t>
    </rPh>
    <rPh sb="52" eb="54">
      <t>４ゴウ</t>
    </rPh>
    <rPh sb="55" eb="56">
      <t>２</t>
    </rPh>
    <rPh sb="58" eb="59">
      <t>ダイ</t>
    </rPh>
    <rPh sb="59" eb="61">
      <t>５ゴウ</t>
    </rPh>
    <rPh sb="62" eb="63">
      <t>３</t>
    </rPh>
    <rPh sb="66" eb="67">
      <t>ダイ</t>
    </rPh>
    <rPh sb="70" eb="72">
      <t>６ゴウ</t>
    </rPh>
    <rPh sb="73" eb="74">
      <t>２</t>
    </rPh>
    <rPh sb="74" eb="75">
      <t>マタ</t>
    </rPh>
    <rPh sb="76" eb="77">
      <t>ダイ</t>
    </rPh>
    <rPh sb="77" eb="79">
      <t>７ゴウ</t>
    </rPh>
    <rPh sb="81" eb="82">
      <t>ダイ</t>
    </rPh>
    <phoneticPr fontId="13"/>
  </si>
  <si>
    <t>八　申請者が、指定の申請前五年以内に居宅サービス等に関し不正又は著しく不当な行為をした者であるとき。
九　申請者（介護予防認知症対応型共同生活介護に係る指定の申請者を除く。）が法人で、その役員等のうちに第４号の２から第六号まで又は前三号
　　のいずれかに該当する者のあるものであるとき。</t>
    <rPh sb="53" eb="56">
      <t>シンセイシャ</t>
    </rPh>
    <rPh sb="57" eb="59">
      <t>カイゴ</t>
    </rPh>
    <rPh sb="59" eb="61">
      <t>ヨボウ</t>
    </rPh>
    <rPh sb="61" eb="64">
      <t>ニンチショウ</t>
    </rPh>
    <rPh sb="64" eb="67">
      <t>タイオウガタ</t>
    </rPh>
    <rPh sb="67" eb="69">
      <t>キョウドウ</t>
    </rPh>
    <rPh sb="69" eb="71">
      <t>セイカツ</t>
    </rPh>
    <rPh sb="71" eb="73">
      <t>カイゴ</t>
    </rPh>
    <rPh sb="74" eb="75">
      <t>カカ</t>
    </rPh>
    <rPh sb="76" eb="78">
      <t>シテイ</t>
    </rPh>
    <rPh sb="79" eb="82">
      <t>シンセイシャ</t>
    </rPh>
    <rPh sb="83" eb="84">
      <t>ノゾ</t>
    </rPh>
    <rPh sb="88" eb="90">
      <t>ホウジン</t>
    </rPh>
    <rPh sb="94" eb="96">
      <t>ヤクイン</t>
    </rPh>
    <rPh sb="96" eb="97">
      <t>トウ</t>
    </rPh>
    <rPh sb="101" eb="102">
      <t>ダイ</t>
    </rPh>
    <rPh sb="103" eb="104">
      <t>ゴウ</t>
    </rPh>
    <rPh sb="108" eb="109">
      <t>ダイ</t>
    </rPh>
    <rPh sb="109" eb="111">
      <t>６ゴウ</t>
    </rPh>
    <rPh sb="113" eb="114">
      <t>マタ</t>
    </rPh>
    <rPh sb="115" eb="116">
      <t>ゼン</t>
    </rPh>
    <rPh sb="116" eb="118">
      <t>３ゴウ</t>
    </rPh>
    <rPh sb="127" eb="129">
      <t>ガイトウ</t>
    </rPh>
    <rPh sb="131" eb="132">
      <t>モノ</t>
    </rPh>
    <phoneticPr fontId="13"/>
  </si>
  <si>
    <t xml:space="preserve">六の三　申請者と密接な関係を有する者が、第百十五条の十九（第二号から第五号までを除く。）の規定により指定を取り消され、その取消しの日から
　　起算して五年を経過していないとき。ただし、当該指定の取消しが、指定地域密着型介護予防サービス事業者の指定の取消しのうち当該指定の
　　取消しの処分の理由となった事実及び当該事実の発生を防止するための当該指定地域密着型介護予防サービス事業者による業務管理体制の
　　整備についての取組の状況その他の当該事実に関して当該指定地域密着型介護予防サービス事業者が有していた責任の程度を考慮して、この
　　号本文に規定する指定の取消しに該当しないこととすることが相当であると認められるものとして厚生労働省令で定めるものに該当する場合を
　　除く。
七　申請者が、第百十五条の十九（第二号から第五号までを除く。）の規定による指定の取消しの処分に係る行政手続法第十五条の規定による通知が
　　あった日から当該処分をする日又は処分をしないことを決定する日までの間に第百十五条の十五第二項の規定による事業の廃止の届出をした
　　者（当該事業の廃止について相当の理由がある者を除く。）で、当該届出の日から起算して五年を経過しないものであるとき。
七の二　前号に規定する期間内に第百十五条の十五第二項の規定による事業の廃止の届出があった場合において、申請者が、同号の通知の日前六
　　十日以内に当該届出に係る法人（当該事業の廃止について相当の理由がある法人を除く。）の役員等又は当該届出に係る法人でない事業所（当
　　該事業の廃止について相当の理由があるものを除く。）の管理者であった者で、当該届出の日から起算して五年を経過しないものであるとき。
</t>
    <rPh sb="534" eb="535">
      <t>７</t>
    </rPh>
    <rPh sb="536" eb="537">
      <t>２</t>
    </rPh>
    <rPh sb="538" eb="540">
      <t>ゼンゴウ</t>
    </rPh>
    <rPh sb="541" eb="543">
      <t>キテイ</t>
    </rPh>
    <rPh sb="545" eb="548">
      <t>キカンナイ</t>
    </rPh>
    <rPh sb="549" eb="550">
      <t>ダイ</t>
    </rPh>
    <rPh sb="550" eb="554">
      <t>１１５ジョウ</t>
    </rPh>
    <rPh sb="555" eb="557">
      <t>１５</t>
    </rPh>
    <rPh sb="557" eb="558">
      <t>ダイ</t>
    </rPh>
    <rPh sb="558" eb="560">
      <t>２コウ</t>
    </rPh>
    <rPh sb="561" eb="563">
      <t>キテイ</t>
    </rPh>
    <rPh sb="566" eb="568">
      <t>ジギョウ</t>
    </rPh>
    <rPh sb="569" eb="571">
      <t>ハイシ</t>
    </rPh>
    <rPh sb="572" eb="574">
      <t>トドケデ</t>
    </rPh>
    <rPh sb="578" eb="580">
      <t>バアイ</t>
    </rPh>
    <rPh sb="585" eb="588">
      <t>シンセイシャ</t>
    </rPh>
    <rPh sb="590" eb="591">
      <t>ドウ</t>
    </rPh>
    <rPh sb="591" eb="592">
      <t>ゴウ</t>
    </rPh>
    <rPh sb="593" eb="595">
      <t>ツウチ</t>
    </rPh>
    <rPh sb="596" eb="597">
      <t>ヒ</t>
    </rPh>
    <rPh sb="597" eb="598">
      <t>マエ</t>
    </rPh>
    <rPh sb="603" eb="604">
      <t>ニチ</t>
    </rPh>
    <rPh sb="604" eb="606">
      <t>イナイ</t>
    </rPh>
    <rPh sb="607" eb="609">
      <t>トウガイ</t>
    </rPh>
    <rPh sb="609" eb="611">
      <t>トドケデ</t>
    </rPh>
    <rPh sb="612" eb="613">
      <t>カカ</t>
    </rPh>
    <rPh sb="614" eb="616">
      <t>ホウジン</t>
    </rPh>
    <rPh sb="617" eb="619">
      <t>トウガイ</t>
    </rPh>
    <rPh sb="619" eb="621">
      <t>ジギョウ</t>
    </rPh>
    <rPh sb="622" eb="624">
      <t>ハイシ</t>
    </rPh>
    <rPh sb="628" eb="630">
      <t>ソウトウ</t>
    </rPh>
    <rPh sb="631" eb="633">
      <t>リユウ</t>
    </rPh>
    <rPh sb="636" eb="638">
      <t>ホウジン</t>
    </rPh>
    <rPh sb="639" eb="640">
      <t>ノゾ</t>
    </rPh>
    <rPh sb="644" eb="646">
      <t>ヤクイン</t>
    </rPh>
    <rPh sb="646" eb="647">
      <t>トウ</t>
    </rPh>
    <rPh sb="647" eb="648">
      <t>マタ</t>
    </rPh>
    <rPh sb="649" eb="651">
      <t>トウガイ</t>
    </rPh>
    <rPh sb="651" eb="653">
      <t>トドケデ</t>
    </rPh>
    <rPh sb="654" eb="655">
      <t>カカ</t>
    </rPh>
    <rPh sb="656" eb="658">
      <t>ホウジン</t>
    </rPh>
    <rPh sb="661" eb="664">
      <t>ジギョウショ</t>
    </rPh>
    <rPh sb="670" eb="672">
      <t>ジギョウ</t>
    </rPh>
    <rPh sb="673" eb="675">
      <t>ハイシ</t>
    </rPh>
    <rPh sb="679" eb="681">
      <t>ソウトウ</t>
    </rPh>
    <rPh sb="682" eb="684">
      <t>リユウ</t>
    </rPh>
    <rPh sb="690" eb="691">
      <t>ノゾ</t>
    </rPh>
    <rPh sb="695" eb="698">
      <t>カンリシャ</t>
    </rPh>
    <rPh sb="702" eb="703">
      <t>モノ</t>
    </rPh>
    <rPh sb="705" eb="707">
      <t>トウガイ</t>
    </rPh>
    <rPh sb="707" eb="709">
      <t>トドケデ</t>
    </rPh>
    <rPh sb="710" eb="711">
      <t>ヒ</t>
    </rPh>
    <rPh sb="713" eb="715">
      <t>キサン</t>
    </rPh>
    <rPh sb="717" eb="719">
      <t>５ネン</t>
    </rPh>
    <rPh sb="720" eb="722">
      <t>ケイカ</t>
    </rPh>
    <phoneticPr fontId="13"/>
  </si>
  <si>
    <t>六の二　申請者（介護予防認知症対応型共同生活介護に係る指定の申請者に限る。）が、第百十五条の十九（第二号から第五号までを除く。）の規定に
　　より指定（介護予防認知症対応型共同生活介護に係る指定に限る。）を取り消され、その取消しの日から起算して五年を経過しない者（当該指定を
　　取り消された者が法人である場合においては、当該取消しの処分に係る行政手続法第十五条の規定による通知があった日前六十日以内に当該
　　法人の役員等であった者で当該取消しの日から起算して五年を経過しないものを含み、当該指定を取り消された者が法人でない事業所である
　　場合においては、当該通知があった日前六〇日以内に当該事業所の管理者であった者で当該取消しの日から起算して五年を経過しないものを
　　含む。）であるとき。ただし、当該指定の取消しが、指定地域密着型介護予防サービス事業者の指定の取消しのうち当該指定の取消しの処分の理
　　由となった事実及び当該事実の発生を防止するための当該指定地域密着型介護予防サービス事業者による業務管理体制の整備についての取
　　組の状況その他の当該事実に関して当該指定地域密着型介護予防サービス事業者が有していた責任の程度を考慮して、この号本文に規定する
　　指定の取消しに該当しないこととすることが相当であると認められるものとして厚生労働省令で定めるものに該当する場合を除く。</t>
    <rPh sb="309" eb="310">
      <t>モノ</t>
    </rPh>
    <phoneticPr fontId="13"/>
  </si>
  <si>
    <t xml:space="preserve">六　申請者（介護予防認知症対応型共同生活介護に係る指定の申請者を除く。）が、第百十五条の十九（第二号から第五号までを除く。）の規定により
　　指定（介護予防認知症対応型共同生活介護に係る指定を除く。）を取り消され、その取消しの日から起算して五年を経過しない者（当該指定を取り
　　消された者が法人である場合においては、当該取消しの処分に係る行政手続法第十五条の規定による通知があった日前六十日以内に当該法人
　　の役員等であった者で当該取消しの日から起算して五年を経過しないものを含み、当該指定を取り消された者が法人でない事業所である場合に
　　おいては、当該通知があった日前六〇日以内に当該事業所の管理者であった者で当該取消しの日から起算して五年を経過しないものを含む。）
　　であるとき。ただし、当該指定の取消しが、指定地域密着型介護予防サービス事業者の指定の取消しのうち当該指定の取消しの処分の理由となっ
　　た事実及び当該事実の発生を防止するための当該指定地域密着型介護予防サービス事業者による業務管理体制の整備についての取組の状況
　　その他の当該事実に関して当該指定地域密着型介護予防サービス事業者が有していた責任の程度を考慮して、この号本文に規定する指定の取
　　消しに該当しないこととすることが相当であると認められるものとして厚生労働省令で定めるものに該当する場合を除く。
</t>
    <rPh sb="307" eb="308">
      <t>モノ</t>
    </rPh>
    <phoneticPr fontId="13"/>
  </si>
  <si>
    <t>五の二　申請者が労働に関する法律の規定であって政令で定めるものにより罰金の刑に処せられ、その執行を終わり、又は執行を受けることがなく
　　なるまでの者であるとき。
五の三　申請者が、保険料等について、当該申請をした日の前日までに、納付義務を定めた法律の規定に基づく滞納処分を受け、かつ、当該処分を受
　　けた日から正当な理由なく三月以上の期間にわたり、当該処分を受けた日以降に納期限の到来した保険料等のすべてを引き続き滞納している者
　　であるとき。</t>
    <phoneticPr fontId="13"/>
  </si>
  <si>
    <t>三　申請者が、第百十五条の十四第二項又は第四項に規定する指定地域密着型介護予防サービスに係る介護予防のための効果的な支援の方法に
　　関する基準又は指定地域密着型介護予防サービスの事業の設備及び運営に関する基準に従って適正な地域密着型介護予防サービス事業の運
　　営をすることができないと認められるとき。
四　当該申請に係る事業所が当該市町村の区域の外にある場合であって、その所在地の市町村長の同意を得ていないとき。
四の二　申請者が禁錮以上の刑に処せられ、その執行を終わり、又は執行を受けることがなくなるまでの者であるとき。
五　申請者が、この法律その他国民の保健医療若しくは福祉に関する法律で政令で定めるものの規定により罰金の刑に処せられ、その執行を終わり、
　　又は執行を受けることがなくなるまでの者であるとき。</t>
    <rPh sb="209" eb="210">
      <t>４</t>
    </rPh>
    <rPh sb="211" eb="212">
      <t>２</t>
    </rPh>
    <rPh sb="213" eb="216">
      <t>シンセイシャ</t>
    </rPh>
    <rPh sb="217" eb="219">
      <t>キンコ</t>
    </rPh>
    <rPh sb="219" eb="221">
      <t>イジョウ</t>
    </rPh>
    <rPh sb="222" eb="223">
      <t>ケイ</t>
    </rPh>
    <rPh sb="224" eb="225">
      <t>ショ</t>
    </rPh>
    <rPh sb="231" eb="233">
      <t>シッコウ</t>
    </rPh>
    <rPh sb="234" eb="235">
      <t>オ</t>
    </rPh>
    <rPh sb="238" eb="239">
      <t>マタ</t>
    </rPh>
    <rPh sb="240" eb="242">
      <t>シッコウ</t>
    </rPh>
    <rPh sb="243" eb="244">
      <t>ウ</t>
    </rPh>
    <rPh sb="256" eb="257">
      <t>モノ</t>
    </rPh>
    <phoneticPr fontId="13"/>
  </si>
  <si>
    <t>２　市町村長は、前項の申請があった場合において、次の各号のいずれかに該当するときは、第五十四条の二第一項本文の指定をしてはならない。
一　申請者が市町村の条例で定める者でないとき。
二　当該申請に係る事業所の従業者の知識及び技能並びに人員が、第百十五条の十四第一項の厚生労働省令で定める基準若しくは同項の厚生労
　　働省令で定める員数又は同条第四項に規定する指定地域密着型介護予防サービスに従事する従業者に関する基準を満たしていないとき。</t>
    <rPh sb="73" eb="76">
      <t>シチョウソン</t>
    </rPh>
    <rPh sb="77" eb="79">
      <t>ジョウレイ</t>
    </rPh>
    <rPh sb="80" eb="81">
      <t>サダ</t>
    </rPh>
    <rPh sb="83" eb="84">
      <t>モノ</t>
    </rPh>
    <phoneticPr fontId="13"/>
  </si>
  <si>
    <t>第百十五条の十二　第五十四条の二第一項本文の指定は、厚生労働省令で定めるところにより、地域密着型介護予防サービス事業を行う者の申請により、地域密着型介護予防サービスの種類及び当該地域密着型介護予防サービスの種類に係る地域密着型介護予防サービス事業を行う事業所（以下この節において「事業所」という。）ごとに行い、当該指定をする市町村長がその長である市町村の行う介護保険の被保険者に対する地域密着型介護予防サービス費及び特例地域密着型介護予防サービス費の支給について、その効力を有する。</t>
    <phoneticPr fontId="13"/>
  </si>
  <si>
    <t>（指定地域密着型介護予防サービス事業者の指定）</t>
    <phoneticPr fontId="13"/>
  </si>
  <si>
    <t>【第115条の12第2項各号】</t>
    <rPh sb="1" eb="2">
      <t>ダイ</t>
    </rPh>
    <rPh sb="5" eb="6">
      <t>ジョウ</t>
    </rPh>
    <rPh sb="9" eb="10">
      <t>ダイ</t>
    </rPh>
    <rPh sb="11" eb="12">
      <t>コウ</t>
    </rPh>
    <rPh sb="12" eb="13">
      <t>カク</t>
    </rPh>
    <rPh sb="13" eb="14">
      <t>ゴウ</t>
    </rPh>
    <phoneticPr fontId="13"/>
  </si>
  <si>
    <t>※注　介護保険法七十九条の二に掲げる「都道府県知事」は、同法二百三条の二「大都市等の特例」として「川崎市長」と読み替える</t>
    <phoneticPr fontId="13"/>
  </si>
  <si>
    <t>十二　（略）</t>
  </si>
  <si>
    <t>十一　申請者（介護予防特定施設入居者生活介護に係る指定の申請者を除く。）が、法人でない事業所で、その管理者が第四号から第六号まで又は第
　　七号から第九号までのいずれかに該当する者であるとき。</t>
    <phoneticPr fontId="13"/>
  </si>
  <si>
    <t>十の二　（略）</t>
  </si>
  <si>
    <t>十　申請者（介護予防特定施設入居者生活介護に係る指定の申請者を除く。）が、法人で、その役員等のうちに第四号から第六号まで又は第七号から
　　前号までのいずれかに該当する者のあるものであるとき。</t>
    <phoneticPr fontId="13"/>
  </si>
  <si>
    <t>九　申請者が、指定の申請前五年以内に居宅サービス等に関し不正又は著しく不当な行為をした者であるとき。</t>
  </si>
  <si>
    <t>八　第七号に規定する期間内に第百十五条の五第二項の規定による事業の廃止の届出があった場合において、申請者が、同号の通知の日前六十日
　　以内に当該届出に係る法人（当該事業の廃止について相当の理由がある法人を除く。）の役員等又は当該届出に係る法人でない事業所（当該事
　　業の廃止について相当の理由があるものを除く。）の管理者であった者で、当該届出の日から起算して五年を経過　しないものであるとき。</t>
    <phoneticPr fontId="13"/>
  </si>
  <si>
    <t>七の二　申請者が、第百十五条の七第一項の規定による検査が行われた日から聴聞決定予定日（当該検査の結果に基づき第百十五条の九第一項の
　　規定による指定の取消しの処分に係る聴聞を行うか否かの決定をすることが見込まれる日として厚生労働省令で定めるところにより都道府県知
　　事が当該申請者に当該検査が行われた日から十日以内に特定の日を通知した場合における当該特定の日をいう。）までの間に第百十五条の五
　　第二項の規定による事業の廃止の届出をした者（当該事業の廃止について相当の理由がある者を除く。）で、当該届出の日から起算して五年を経
　　過しないものであるとき。</t>
    <phoneticPr fontId="13"/>
  </si>
  <si>
    <t>七　申請者が、第百十五条の九第一項又は第百十五条の三十五第六項の規定による指定の取消しの処分に係る行政手続法第十五条の規定による
　　通知があった日から当該処分をする日又は処分をしないことを決定する日までの間に第百十五条の五第二項の規定による事業の廃止の届出を
　　した者（当該事業の廃止について相当の理由がある者を除く。）で、当該届出の日から起算して五年を経過しないものであるとき。</t>
    <phoneticPr fontId="13"/>
  </si>
  <si>
    <t>六の三　申請者と密接な関係を有する者が、第百十五条の九第一項又は第百十五条の三十五第六項の規定により指定を取り消され、その取消しの
　　日から起算して五年を経過していないとき。ただし、当該指定の取消しが、指定介護予防サービス事業者の指定の取消しのうち当該指定の取消し
　　の処分の理由となった事実及び当該事実の発生を防止するための当該指定介護予防サービス事業者による業務管理体制の整備についての取
　　組の状況その他の当該事実に関して当該指定介護予防サービス事業者が有していた責任の程度を考慮して、この号本文に規定する指定の取消
　　しに該当しないこととすることが相当であると認められるものとして厚生労働省令で定めるものに該当する場合を除く。</t>
    <phoneticPr fontId="13"/>
  </si>
  <si>
    <t>六の二（略）　</t>
  </si>
  <si>
    <t>六　申請者（介護予防特定施設入居者生活介護に係る指定の申請者を除く。）が、第百十五条の九第一項又は第百十五条の三十五第六項の規定によ
　　り指定（介護予防特定施設入居者生活介護に係る指定を除く。）を取り消され、その取消しの日から起算して五年を経過しない者（当該指定を取り
　　消された者が法人である場合においては、当該取消しの処分に係る行政手続法第十五条の規定による通知があった日前六十日以内に当該法人
　　の役員等であった者で当該取消しの日から起算して五年を経過しないものを含み、当該指定を取り消された者が法人でない事業所である場合
　　においては、当該通知があった日前六十日以内に当該事業所の管理者であった者で当該取消しの日から起算して五年を経過しないものを含む。）
　　であるとき。ただし、当該指定の取消しが、指定介護予防サービス事業者の指定の取消しのうち当該指定の取消しの処分の理由となった事実及
　　び当該事実の発生を防止するための当該指定介護予防サービス事業者による業務管理体制の整備についての取組の状況その他の当該事実に
　　関して当該指定介護予防サービス事業者が有していた責任の程度を考慮して、この号本文に規定する指定の取消しに該当しないこととすること
　　が相当であると認められるものとして厚生労働省令で定めるものに該当する場合を除く。</t>
    <phoneticPr fontId="13"/>
  </si>
  <si>
    <t>五の三　申請者が、保険料等について、当該申請をした日の前日までに、納付義務を定めた法律の規定に基づく滞納処分を受け、かつ、当該処分を受
　　けた日から正当な理由なく三月以上の期間にわたり、当該処分を受けた日以降に納期限の到来した保険料等の全てを引き続き滞納している者で
　　あるとき。</t>
    <phoneticPr fontId="13"/>
  </si>
  <si>
    <t>五の二　申請者が、労働に関する法律の規定であって政令で定めるものにより罰金の刑に処せられ、その執行を終わり、又は執行を受けることがなく
　　なるまでの者であるとき。</t>
    <phoneticPr fontId="13"/>
  </si>
  <si>
    <t>五　申請者が、この法律その他国民の保健医療若しくは福祉に関する法律で政令で定めるものの規定により罰金の刑に処せられ、その執行を終わり、
　　又は執行を受けることがなくなるまでの者であるとき。</t>
    <phoneticPr fontId="13"/>
  </si>
  <si>
    <t>四　申請者が、禁錮以上の刑に処せられ、その執行を終わり、又は執行を受けることがなくなるまでの者であるとき。</t>
  </si>
  <si>
    <t>三　申請者が、第百十五条の四第二項に規定する指定介護予防サービスに係る介護予防のための効果的な支援の方法に関する基準又は指定介護予
　　防サービスの事業の設備及び運営に関する基準に従って適正な介護予防サービス事業の運営をすることができないと認められるとき。</t>
    <phoneticPr fontId="13"/>
  </si>
  <si>
    <t>二　当該申請に係る事業所の従業者の知識及び技能並びに人員が、第百十五条の四第一項の都道府県の条例で定める基準及び同項の都道府県の
　　条例で定める員数を満たしていないとき。</t>
    <phoneticPr fontId="13"/>
  </si>
  <si>
    <t>一　申請者が都道府県の条例で定める者でないとき。</t>
  </si>
  <si>
    <t>２　都道府県知事は、前項の申請があった場合において、次の各号（病院等により行われる介護予防居宅療養管理指導又は病院若しくは診療所により行われる介護予防訪問看護、介護予防訪問リハビリテーション、介護予防通所リハビリテーション若しくは介護予防短期入所療養介護に係る指定の申請にあっては、第六号の二、第六号の三、第十号の二及び第十二号を除く。）のいずれかに該当するときは、第五十三条第一項本文の指定をしてはならない。</t>
    <phoneticPr fontId="13"/>
  </si>
  <si>
    <t>第百十五条の二　第五十三条第一項本文の指定は、厚生労働省令で定めるところにより、介護予防サービス事業を行う者の申請により、介護予防サービスの種類及び当該介護予防サービスの種類に係る介護予防サービス事業を行う事業所（以下この節において「事業所」という。）ごとに行う。</t>
    <phoneticPr fontId="13"/>
  </si>
  <si>
    <t>（指定介護予防サービス事業者の指定）</t>
  </si>
  <si>
    <t>【第115条の2第2項各号】</t>
    <rPh sb="1" eb="2">
      <t>ダイ</t>
    </rPh>
    <rPh sb="5" eb="6">
      <t>ジョウ</t>
    </rPh>
    <rPh sb="8" eb="9">
      <t>ダイ</t>
    </rPh>
    <rPh sb="10" eb="11">
      <t>コウ</t>
    </rPh>
    <rPh sb="11" eb="12">
      <t>カク</t>
    </rPh>
    <rPh sb="12" eb="13">
      <t>ゴウ</t>
    </rPh>
    <phoneticPr fontId="13"/>
  </si>
  <si>
    <t>第百七条から第百十五条まで　削除〔平成一八年六月法律八三号〕</t>
    <phoneticPr fontId="13"/>
  </si>
  <si>
    <t>６　都道府県知事は、第一項の許可又は第二項の許可をしようとするときは、関係市町村長に対し、厚生労働省令で定める事項を通知し、相当の期間を指定して、当該関係市町村の第百十七条第一項に規定する市町村介護保険事業計画との調整を図る見地からの意見を求めなければならない。</t>
    <phoneticPr fontId="13"/>
  </si>
  <si>
    <t>５　都道府県知事は、第一項の許可又は第二項の許可（入所定員の増加に係るものに限る。以下この項及び次項において同じ。）の申請があった場合において、当該申請に係る施設の所在地を含む区域（第百十八条第二項の規定により当該都道府県が定める区域とする。）における介護老人保健施設の入所定員の総数が、同条第一項の規定により当該都道府県が定める都道府県介護保険事業支援計画において定めるその区域の介護老人保健施設の必要入所定員総数に既に達しているか、又は当該申請に係る施設の開設若しくは入所定員の増加によってこれを超えることになると認めるとき、その他の当該都道府県介護保険事業支援計画の達成に支障を生ずるおそれがあると認めるときは、第一項の許可又は第二項の許可を与えないことができる。</t>
    <phoneticPr fontId="13"/>
  </si>
  <si>
    <t>４　都道府県知事は、営利を目的として、介護老人保健施設を開設しようとする者に対しては、第一項の許可を与えないことができる。</t>
    <phoneticPr fontId="13"/>
  </si>
  <si>
    <t>十一　申請者が、第一号の厚生労働大臣が定める者のうち法人でないもので、その事業所を管理する者その他の政令で定める使用人のうちに第四
　　号から第九号までのいずれかに該当する者のあるものであるとき。</t>
    <phoneticPr fontId="13"/>
  </si>
  <si>
    <t>十　申請者が、法人で、その役員等のうちに第四号から前号までのいずれかに該当する者のあるものであるとき。</t>
    <phoneticPr fontId="13"/>
  </si>
  <si>
    <t>九　申請者が、許可の申請前五年以内に居宅サービス等に関し不正又は著しく不当な行為をした者であるとき。</t>
    <phoneticPr fontId="13"/>
  </si>
  <si>
    <t>八　第七号に規定する期間内に第九十九条第二項の規定による廃止の届出があった場合において、申請者が、同号の通知の日前六十日以内に当該
　　届出に係る法人（当該廃止について相当の理由がある法人を除く。）の役員若しくはその開設した介護老人保健施設の管理者又は当該届出に係
　　る第一号の厚生労働大臣が定める者のうち法人でないもの（当該廃止について相当の理由がある者を除く。）の開設した介護老人保健施設の管
　　理者であった者で、当該届出の日から起算して五年を経過しないものであるとき。</t>
    <phoneticPr fontId="13"/>
  </si>
  <si>
    <t>七の二　申請者が、第百条第一項の規定による検査が行われた日から聴聞決定予定日（当該検査の結果に基づき第百四条第一項の規定による許可
　　の取消しの処分に係る聴聞を行うか否かの決定をすることが見込まれる日として厚生労働省令で定めるところにより都道府県知事が当該申請
　　者に当該検査が行われた日から十日以内に特定の日を通知した場合における当該特定の日をいう。）までの間に第九十九条第二項の規定による
　　廃止の届出をした者（当該廃止について相当の理由がある者を除く。）で、当該届出の日から起算して五年を経過しないものであるとき。</t>
    <phoneticPr fontId="13"/>
  </si>
  <si>
    <t>七　申請者が、第百四条第一項又は第百十五条の三十五第六項の規定による許可の取消しの処分に係る行政手続法第十五条の規定による通知があ
　　った日から当該処分をする日又は処分をしないことを決定する日までの間に第九十九条第二項の規定による廃止の届出をした者（当該廃止につ
　　いて相当の理由がある者を除く。）で、当該届出の日から起算して五年を経過しないものであるとき。</t>
    <phoneticPr fontId="13"/>
  </si>
  <si>
    <t>六　申請者が、第百四条第一項又は第百十五条の三十五第六項の規定により許可を取り消され、その取消しの日から起算して五年を経過しない者（当
　　該許可を取り消された者が法人である場合においては、当該取消しの処分に係る行政手続法第十五条の規定による通知があった日前六十日以
　　内に当該法人の役員又はその開設した介護老人保健施設を管理する者（以下「介護老人保健施設の管理者」という。）であった者で当該取消しの
　　日から起算して五年を経過しないものを含み、当該許可を取り消された者が第一号の厚生労働大臣が定める者のうち法人でないものである場
　　合においては、当該通知があった日前六十日以内に当該者の開設した介護老人保健施設の管理者であった者で当該取消しの日から起算して五
　　年を経過しないものを含む。）であるとき。ただし、当該許可の取消しが、介護老人保健施設の許可の取消しのうち当該許可の取消しの処分の理由
　　となった事実及び当該事実の発生を防止するための当該介護老人保健施設の開設者による業務管理体制の整備についての取組の状況その他
　　の当該事実に関して当該介護老人保健施設の開設者が有していた責任の程度を考慮して、この号本文に規定する許可の取消しに該当しないこ
　　ととすることが相当であると認められるものとして厚生労働省令で定めるものに該当する場合を除く。</t>
    <phoneticPr fontId="13"/>
  </si>
  <si>
    <t>五　申請者が、この法律その他国民の保健医療若しくは福祉に関する法律で政令で定めるものの規定により罰金の刑に処せられ、その執行を終わり、
　　又は執行を受けることがなくなるまでの者であるとき。</t>
    <phoneticPr fontId="13"/>
  </si>
  <si>
    <t>四　申請者が、禁錮以上の刑に処せられ、その執行を終わり、又は執行を受けることがなくなるまでの者であるとき。</t>
    <phoneticPr fontId="13"/>
  </si>
  <si>
    <t>三　第九十七条第三項に規定する介護老人保健施設の設備及び運営に関する基準に従って適正な介護老人保健施設の運営をすることができない
　　と認められるとき。</t>
    <phoneticPr fontId="13"/>
  </si>
  <si>
    <t>二　当該介護老人保健施設が第九十七条第一項に規定する療養室、診察室及び機能訓練室並びに都道府県の条例で定める施設又は同条第二項の
　　厚生労働省令及び都道府県の条例で定める人員を有しないとき。</t>
    <phoneticPr fontId="13"/>
  </si>
  <si>
    <t>一　当該介護老人保健施設を開設しようとする者が、地方公共団体、医療法人、社会福祉法人その他厚生労働大臣が定める者でないとき。</t>
    <phoneticPr fontId="13"/>
  </si>
  <si>
    <t>３　都道府県知事は、前二項の許可の申請があった場合において、次の各号（前項の申請にあっては、第二号又は第三号）のいずれかに該当するときは、前二項の許可を与えることができない。</t>
    <phoneticPr fontId="13"/>
  </si>
  <si>
    <t>２　介護老人保健施設を開設した者（以下「介護老人保健施設の開設者」という。）が、当該介護老人保健施設の入所定員その他厚生労働省令で定める事項を変更しようとするときも、前項と同様とする。</t>
    <phoneticPr fontId="13"/>
  </si>
  <si>
    <t>第九十四条　介護老人保健施設を開設しようとする者は、厚生労働省令で定めるところにより、都道府県知事の許可を受けなければならない。</t>
    <phoneticPr fontId="13"/>
  </si>
  <si>
    <t>（開設許可）</t>
    <phoneticPr fontId="13"/>
  </si>
  <si>
    <t>【第94条第3項各号】</t>
    <rPh sb="1" eb="2">
      <t>ダイ</t>
    </rPh>
    <rPh sb="4" eb="5">
      <t>ジョウ</t>
    </rPh>
    <rPh sb="5" eb="6">
      <t>ダイ</t>
    </rPh>
    <rPh sb="7" eb="8">
      <t>コウ</t>
    </rPh>
    <rPh sb="8" eb="9">
      <t>カク</t>
    </rPh>
    <rPh sb="9" eb="10">
      <t>ゴウ</t>
    </rPh>
    <phoneticPr fontId="13"/>
  </si>
  <si>
    <t xml:space="preserve">３　都道府県知事は、第四十八条第一項第一号の指定をしようとするときは、関係市町村長に対し、厚生労働省令で定める事項を通知し、相当の期間
　　を指定して、当該関係市町村の第百十七条第一項に規定する市町村介護保険事業計画との調整を図る見地からの意見を求めなければならない。
</t>
    <phoneticPr fontId="13"/>
  </si>
  <si>
    <t>ホ　第五号に規定する期間内に第九十一条の規定による指定の辞退をした特別養護老人ホーム（当該指定の辞退について相当の理由がある特別養
　　護老人ホームを除く。）において、同号の通知の日前六十日以内にその開設者の役員又はその長であった者で当該指定の辞退の日から起算して
　　五年を経過しないもの</t>
    <phoneticPr fontId="13"/>
  </si>
  <si>
    <t>ニ　第九十二条第一項又は第百十五条の三十五第六項の規定により指定を取り消された特別養護老人ホームにおいて、当該取消しの処分に係る行
　　政手続法第十五条の規定による通知があった日前六十日以内にその開設者の役員又はその長であった者で当該取消しの日から起算して五年を
　　経過しないもの（当該指定の取消しが、指定介護老人福祉施設の指定の取消しのうち当該指定の取消しの処分の理由となった事実及び当該事実
　　の発生を防止するための当該指定介護老人福祉施設の開設者による業務管理体制の整備についての取組の状況その他の当該事実に関して当
　　該指定介護老人福祉施設の開設者が有していた責任の程度を考慮して、この号に規定する指定の取消しに該当しないこととすることが相当で
　　あると認められるものとして厚生労働省令で定めるものに該当する場合を除く。）</t>
    <phoneticPr fontId="13"/>
  </si>
  <si>
    <t>ハ　保険料等について、当該申請をした日の前日までに、納付義務を定めた法律の規定に基づく滞納処分を受け、かつ、当該処分を受けた日から正当
　　な理由なく三月以上の期間にわたり、当該処分を受けた日以降に納期限の到来した保険料等の全てを引き続き滞納している者</t>
    <phoneticPr fontId="13"/>
  </si>
  <si>
    <t>ロ　第三号、第三号の二又は前号に該当する者</t>
    <phoneticPr fontId="13"/>
  </si>
  <si>
    <t>イ　禁錮以上の刑に処せられ、その執行を終わり、又は執行を受けることがなくなるまでの者</t>
    <phoneticPr fontId="13"/>
  </si>
  <si>
    <t>七　当該特別養護老人ホームの開設者の役員又はその長のうちに次のいずれかに該当する者があるとき。</t>
    <phoneticPr fontId="13"/>
  </si>
  <si>
    <t>六　当該特別養護老人ホームの開設者が、指定の申請前五年以内に居宅サービス等に関し不正又は著しく不当な行為をした者であるとき。</t>
  </si>
  <si>
    <t>五の二　当該特別養護老人ホームの開設者が、第九十条第一項の規定による検査が行われた日から聴聞決定予定日（当該検査の結果に基づき第九
　　十二条第一項の規定による指定の取消しの処分に係る聴聞を行うか否かの決定をすることが見込まれる日として厚生労働省令で定めるところ
　　により都道府県知事が当該特別養護老人ホームの開設者に当該検査が行われた日から十日以内に特定の日を通知した場合における当該特定の
　　日をいう。）までの間に第九十一条の規定による指定の辞退をした者（当該指定の辞退について相当の理由がある者を除く。）で、当該指定の辞退
　　の日から起算して五年を経過しないものであるとき。</t>
    <phoneticPr fontId="13"/>
  </si>
  <si>
    <t>五　当該特別養護老人ホームの開設者が、第九十二条第一項又は第百十五条の三十五第六項の規定による指定の取消しの処分に係る行政手続法第
　　十五条の規定による通知があった日から当該処分をする日又は処分をしないことを決定する日までの間に第九十一条の規定による指定の辞退
　　をした者（当該指定の辞退について相当の理由がある者を除く。）で、当該指定の辞退の日から起算して五年を経過しないものであるとき。</t>
    <phoneticPr fontId="13"/>
  </si>
  <si>
    <t>四　当該特別養護老人ホームの開設者が、第九十二条第一項又は第百十五条の三十五第六項の規定により指定を取り消され、その取消しの日から起
　　算して五年を経過しない者であるとき。ただし、当該指定の取消しが、指定介護老人福祉施設の指定の取消しのうち当該指定の取消しの処分の理
　　由となった事実及び当該事実の発生を防止するための当該指定介護老人福祉施設の開設者による業務管理体制の整備についての取組の状況
　　その他の当該事実に関して当該指定介護老人福祉施設の開設者が有していた責任の程度を考慮して、この号本文に規定する指定の取消しに該
　　当しないこととすることが相当であると認められるものとして厚生労働省令で定めるものに該当する場合を除く。</t>
    <phoneticPr fontId="13"/>
  </si>
  <si>
    <t>三の三　当該特別養護老人ホームの開設者が、健康保険法、地方公務員等共済組合法、厚生年金保険法又は労働保険の保険料の徴収等に関する法
　　律の定めるところにより納付義務を負う保険料、負担金又は掛金について、当該申請をした日の前日までに、これらの法律の規定に基づく滞納処
　　分を受け、かつ、当該処分を受けた日から正当な理由なく三月以上の期間にわたり、当該処分を受けた日以降に納期限の到来した保険料、負担金
　　又は掛金の全て（当該処分を受けた者が、当該処分に係る保険料、負担金又は掛金の納付義務を負うことを定める法律によって納付義務を負う
　　保険料、負担金又は掛金に限る。）を引き続き滞納している者であるとき。</t>
    <phoneticPr fontId="13"/>
  </si>
  <si>
    <t>三の二　当該特別養護老人ホームの開設者が、労働に関する法律の規定であって政令で定めるものにより罰金の刑に処せられ、その執行を終わり、
　　又は執行を受けることがなくなるまでの者であるとき。</t>
    <phoneticPr fontId="13"/>
  </si>
  <si>
    <t>三　当該特別養護老人ホームの開設者が、この法律その他国民の保健医療若しくは福祉に関する法律で政令で定めるものの規定により罰金の刑に
　　処せられ、その執行を終わり、又は執行を受けることがなくなるまでの者であるとき。</t>
    <phoneticPr fontId="13"/>
  </si>
  <si>
    <t>二　第八十八条第二項に規定する指定介護老人福祉施設の設備及び運営に関する基準に従って適正な介護老人福祉施設の運営をすることができ
　　ないと認められるとき。</t>
    <phoneticPr fontId="13"/>
  </si>
  <si>
    <t>一　第八十八条第一項に規定する人員を有しないとき。</t>
  </si>
  <si>
    <t>２　都道府県知事は、前項の申請があった場合において、当該特別養護老人ホームが次の各号のいずれかに該当するときは、第四十八条第一項第一号の指定をしてはならない。</t>
    <phoneticPr fontId="13"/>
  </si>
  <si>
    <t>第八十六条　第四十八条第一項第一号の指定は、厚生労働省令で定めるところにより、老人福祉法第二十条の五に規定する特別養護老人ホームのうち、その入所定員が三十人以上であって都道府県の条例で定める数であるものの開設者の申請があったものについて行う。</t>
    <phoneticPr fontId="13"/>
  </si>
  <si>
    <t>（指定介護老人福祉施設の指定）</t>
    <phoneticPr fontId="13"/>
  </si>
  <si>
    <t>【第86条第2項各号】</t>
    <rPh sb="1" eb="2">
      <t>ダイ</t>
    </rPh>
    <rPh sb="4" eb="5">
      <t>ジョウ</t>
    </rPh>
    <rPh sb="5" eb="6">
      <t>ダイ</t>
    </rPh>
    <rPh sb="7" eb="8">
      <t>コウ</t>
    </rPh>
    <rPh sb="8" eb="9">
      <t>カク</t>
    </rPh>
    <rPh sb="9" eb="10">
      <t>ゴウ</t>
    </rPh>
    <phoneticPr fontId="13"/>
  </si>
  <si>
    <t>ホ　第六号に規定する期間内に第八十二条第二項の規定による事業の廃止の届出をした法人（当該事業の廃止について相当の理由がある法人を除
　　く。）において、同号の通知の日前六十日以内にその役員等であった者で当該届出の日から起算して五年を経過しないもの</t>
    <phoneticPr fontId="13"/>
  </si>
  <si>
    <t>ニ　第八十四条第一項又は第百十五条の三十五第六項の規定により指定を取り消された法人において、当該取消しの処分に係る行政手続法第十五
　　条の規定による通知があった日前六十日以内にその役員等であった者で当該取消しの日から起算して五年を経過しないもの（当該指定の取消し
　　が、指定居宅介護支援事業者の指定の取消しのうち当該指定の取消しの処分の理由となった事実及び当該事実の発生を防止するための当該指
　　定居宅介護支援事業者による業務管理体制の整備についての取組の状況その他の当該事実に関して当該指定居宅介護支援事業者が有してい
　　た責任の程度を考慮して、この号に規定する指定の取消しに該当しないこととすることが相当であると認められるものとして厚生労働省令で定
　　めるものに該当する場合を除く。）</t>
    <phoneticPr fontId="13"/>
  </si>
  <si>
    <t>ハ　この法律、国民健康保険法又は国民年金法の定めるところにより納付義務を負う保険料（地方税法の規定による国民健康保険税を含む。以下
　　このハ、第八十六条第二項第七号ハ及び第百十五条の二十二第二項第八号ハにおいて「保険料等」という。）について、当該申請をした日の前日
　　までに、これらの法律の規定に基づく滞納処分を受け、かつ、当該処分を受けた日から正当な理由なく三月以上の期間にわたり、当該処分を受け
　　た日以降に納期限の到来した保険料等の全て（当該処分を受けた者が、当該処分に係る保険料等の納付義務を負うことを定める法律によって納
　　付義務を負う保険料等に限る。第八十六条第二項第七号ハ及び第百十五条の二十二第二項第八号ハにおいて同じ。）を引き続き滞納している者</t>
    <phoneticPr fontId="13"/>
  </si>
  <si>
    <t>ロ　第四号、第四号の二又は前号に該当する者</t>
  </si>
  <si>
    <t>イ　禁錮以上の刑に処せられ、その執行を終わり、又は執行を受けることがなくなるまでの者</t>
  </si>
  <si>
    <t>八　申請者の役員等のうちに次のいずれかに該当する者があるとき。</t>
  </si>
  <si>
    <t>七　申請者が、指定の申請前五年以内に居宅サービス等に関し不正又は著しく不当な行為をした者であるとき。</t>
  </si>
  <si>
    <t>六の二　申請者が、第八十三条第一項の規定による検査が行われた日から聴聞決定予定日（当該検査の結果に基づき第八十四条第一項の規定によ
　　る指定の取消しの処分に係る聴聞を行うか否かの決定をすることが見込まれる日として厚生労働省令で定めるところにより都道府県知事が当
　　該申請者に当該検査が行われた日から十日以内に特定の日を通知した場合における当該特定の日をいう。）までの間に第八十二条第二項の規定
　　による事業の廃止の届出をした者（当該事業の廃止について相当の理由がある者を除く。）で、当該届出の日から起算して五年を経過しないもの
　　であるとき。</t>
    <phoneticPr fontId="13"/>
  </si>
  <si>
    <t>六　申請者が、第八十四条第一項又は第百十五条の三十五第六項の規定による指定の取消しの処分に係る行政手続法第十五条の規定による通知が
　　あった日から当該処分をする日又は処分をしないことを決定する日までの間に第八十二条第二項の規定による事業の廃止の届出をした者（当該
　　事業の廃止について相当の理由がある者を除く。）で、当該届出の日から起算して五年を経過しないものであるとき。</t>
    <phoneticPr fontId="13"/>
  </si>
  <si>
    <t>五の二　申請者と密接な関係を有する者が、第八十四条第一項又は第百十五条の三十五第六項の規定により指定を取り消され、その取消しの日から
　　起算して五年を経過していないとき。ただし、当該指定の取消しが、指定居宅介護支援事業者の指定の取消しのうち当該指定の取消しの処分の
　　理由となった事実及び当該事実の発生を防止するための当該指定居宅介護支援事業者による業務管理体制の整備についての取組の状況その
　　他の当該事実に関して当該指定居宅介護支援事業者が有していた責任の程度を考慮して、この号本文に規定する指定の取消しに該当しないこと
　　とすることが相当であると認められるものとして厚生労働省令で定めるものに該当する場合を除く。</t>
    <phoneticPr fontId="13"/>
  </si>
  <si>
    <t>五　申請者が、第八十四条第一項又は第百十五条の三十五第六項の規定により指定を取り消され、その取消しの日から起算して五年を経過しない者
　　であるとき。ただし、当該指定の取消しが、指定居宅介護支援事業者の指定の取消しのうち当該指定の取消しの処分の理由となった事実及び当
　　該事実の発生を防止するための当該指定居宅介護支援事業者による業務管理体制の整備についての取組の状況その他の当該事実に関して当
　　該指定居宅介護支援事業者が有していた責任の程度を考慮して、この号本文に規定する指定の取消しに該当しないこととすることが相当である
　　と認められるものとして厚生労働省令で定めるものに該当する場合を除く。</t>
    <phoneticPr fontId="13"/>
  </si>
  <si>
    <t>四の三　申請者が、健康保険法、船員保険法、地方公務員等共済組合法、私立学校教職員共済法、厚生年金保険法又は労働保険の保険料の徴収等に
　　関する法律の定めるところにより納付義務を負う保険料、負担金又は掛金（以下この号及び第百十五条の二十二第二項第四号の三において「保
　　険料等」という。）について、当該申請をした日の前日までに、これらの法律の規定に基づく滞納処分を受け、かつ、当該処分を受けた日から正当
　　な理由なく三月以上の期間にわたり、当該処分を受けた日以降に納期限の到来した保険料等の全て（当該処分を受けた者が、当該処分に係る保
　　険料等の納付義務を負うことを定める法律によって納付義務を負う保険料等に限る。同号において同じ。）を引き続き滞納している者であるとき。</t>
    <phoneticPr fontId="13"/>
  </si>
  <si>
    <t>四の二　申請者が、労働に関する法律の規定であって政令で定めるものにより罰金の刑に処せられ、その執行を終わり、又は執行を受けることがな
　　くなるまでの者であるとき。</t>
    <phoneticPr fontId="13"/>
  </si>
  <si>
    <t>四　申請者が、この法律その他国民の保健医療若しくは福祉に関する法律で政令で定めるものの規定により罰金の刑に処せられ、その執行を終わり、
　　又は執行を受けることがなくなるまでの者であるとき。</t>
    <phoneticPr fontId="13"/>
  </si>
  <si>
    <t>三　申請者が、第八十一条第二項に規定する指定居宅介護支援の事業の運営に関する基準に従って適正な居宅介護支援事業の運営をすることが
　　できないと認められるとき。</t>
    <phoneticPr fontId="13"/>
  </si>
  <si>
    <t>二　当該申請に係る事業所の介護支援専門員の人員が、第八十一条第一項の厚生労働省令で定める員数を満たしていないとき。</t>
  </si>
  <si>
    <t>一　申請者が法人でないとき。</t>
  </si>
  <si>
    <t>２　都道府県知事は、前項の申請があった場合において、次の各号のいずれかに該当するときは、第四十六条第一項の指定をしてはならない。</t>
    <phoneticPr fontId="13"/>
  </si>
  <si>
    <t>第七十九条　第四十六条第一項の指定は、厚生労働省令で定めるところにより、居宅介護支援事業を行う者の申請により、居宅介護支援事業を行う事業所（以下この節において単に「事業所」という。）ごとに行う。</t>
    <phoneticPr fontId="13"/>
  </si>
  <si>
    <t>（指定居宅介護支援事業者の指定）</t>
  </si>
  <si>
    <t>【第79条第2項各号】</t>
    <rPh sb="1" eb="2">
      <t>ダイ</t>
    </rPh>
    <rPh sb="4" eb="5">
      <t>ジョウ</t>
    </rPh>
    <rPh sb="5" eb="6">
      <t>ダイ</t>
    </rPh>
    <rPh sb="7" eb="8">
      <t>コウ</t>
    </rPh>
    <rPh sb="8" eb="9">
      <t>カク</t>
    </rPh>
    <rPh sb="9" eb="10">
      <t>ゴウ</t>
    </rPh>
    <phoneticPr fontId="13"/>
  </si>
  <si>
    <t>十二　申請者（認知症対応型共同生活介護、地域密着型特定施設入居者生活介護又は地域密着型介護老人福祉施設入所者生活介護に係る指定の申
　　請者に限る。）が、法人でない事業所で、その管理者が第四号の二から第五号の三まで、第六号の二又は第七号から第八号までのいずれかに該当
　　する者であるとき。</t>
    <rPh sb="0" eb="2">
      <t>１２</t>
    </rPh>
    <rPh sb="3" eb="6">
      <t>シンセイシャ</t>
    </rPh>
    <rPh sb="77" eb="79">
      <t>ホウジン</t>
    </rPh>
    <rPh sb="82" eb="85">
      <t>ジギョウショ</t>
    </rPh>
    <rPh sb="89" eb="92">
      <t>カンリシャ</t>
    </rPh>
    <rPh sb="93" eb="94">
      <t>ダイ</t>
    </rPh>
    <rPh sb="94" eb="96">
      <t>４ゴウ</t>
    </rPh>
    <rPh sb="97" eb="98">
      <t>２</t>
    </rPh>
    <rPh sb="100" eb="101">
      <t>ダイ</t>
    </rPh>
    <rPh sb="101" eb="103">
      <t>５ゴウ</t>
    </rPh>
    <rPh sb="104" eb="105">
      <t>３</t>
    </rPh>
    <rPh sb="108" eb="109">
      <t>ダイ</t>
    </rPh>
    <rPh sb="109" eb="111">
      <t>６ゴウ</t>
    </rPh>
    <rPh sb="112" eb="113">
      <t>２</t>
    </rPh>
    <rPh sb="113" eb="114">
      <t>マタ</t>
    </rPh>
    <rPh sb="115" eb="116">
      <t>ダイ</t>
    </rPh>
    <rPh sb="116" eb="118">
      <t>７ゴウ</t>
    </rPh>
    <rPh sb="120" eb="121">
      <t>ダイ</t>
    </rPh>
    <rPh sb="121" eb="123">
      <t>８ゴウ</t>
    </rPh>
    <rPh sb="131" eb="133">
      <t>ガイトウ</t>
    </rPh>
    <rPh sb="138" eb="139">
      <t>モノ</t>
    </rPh>
    <phoneticPr fontId="13"/>
  </si>
  <si>
    <t>十一　申請者（認知症対応型共同生活介護、地域密着型特定施設入居者生活介護又は地域密着型介護老人福祉施設入所者生活介護に係る指定の申
　　請者を除く。）が、法人でない事業所で、その管理者が第四号の二から第六号まで又は第七号から第八号までのいずれかに該当する者であると
　　き。</t>
    <rPh sb="0" eb="2">
      <t>１１</t>
    </rPh>
    <rPh sb="3" eb="6">
      <t>シンセイシャ</t>
    </rPh>
    <rPh sb="7" eb="10">
      <t>ニンチショウ</t>
    </rPh>
    <rPh sb="10" eb="13">
      <t>タイオウガタ</t>
    </rPh>
    <rPh sb="13" eb="15">
      <t>キョウドウ</t>
    </rPh>
    <rPh sb="15" eb="17">
      <t>セイカツ</t>
    </rPh>
    <rPh sb="17" eb="19">
      <t>カイゴ</t>
    </rPh>
    <rPh sb="20" eb="22">
      <t>チイキ</t>
    </rPh>
    <rPh sb="22" eb="25">
      <t>ミッチャクガタ</t>
    </rPh>
    <rPh sb="25" eb="27">
      <t>トクテイ</t>
    </rPh>
    <rPh sb="27" eb="29">
      <t>シセツ</t>
    </rPh>
    <rPh sb="29" eb="32">
      <t>ニュウキョシャ</t>
    </rPh>
    <rPh sb="32" eb="34">
      <t>セイカツ</t>
    </rPh>
    <rPh sb="34" eb="36">
      <t>カイゴ</t>
    </rPh>
    <rPh sb="36" eb="37">
      <t>マタ</t>
    </rPh>
    <rPh sb="38" eb="40">
      <t>チイキ</t>
    </rPh>
    <rPh sb="40" eb="43">
      <t>ミッチャクガタ</t>
    </rPh>
    <rPh sb="43" eb="45">
      <t>カイゴ</t>
    </rPh>
    <rPh sb="45" eb="47">
      <t>ロウジン</t>
    </rPh>
    <rPh sb="47" eb="49">
      <t>フクシ</t>
    </rPh>
    <rPh sb="49" eb="51">
      <t>シセツ</t>
    </rPh>
    <rPh sb="51" eb="54">
      <t>ニュウショシャ</t>
    </rPh>
    <rPh sb="54" eb="56">
      <t>セイカツ</t>
    </rPh>
    <rPh sb="56" eb="58">
      <t>カイゴ</t>
    </rPh>
    <rPh sb="59" eb="60">
      <t>カカ</t>
    </rPh>
    <rPh sb="61" eb="63">
      <t>シテイ</t>
    </rPh>
    <rPh sb="71" eb="72">
      <t>ノゾ</t>
    </rPh>
    <rPh sb="77" eb="79">
      <t>ホウジン</t>
    </rPh>
    <rPh sb="82" eb="85">
      <t>ジギョウショ</t>
    </rPh>
    <rPh sb="89" eb="92">
      <t>カンリシャ</t>
    </rPh>
    <rPh sb="93" eb="94">
      <t>ダイ</t>
    </rPh>
    <rPh sb="94" eb="95">
      <t>４</t>
    </rPh>
    <rPh sb="95" eb="96">
      <t>ゴウ</t>
    </rPh>
    <rPh sb="97" eb="98">
      <t>２</t>
    </rPh>
    <rPh sb="100" eb="101">
      <t>ダイ</t>
    </rPh>
    <rPh sb="101" eb="103">
      <t>６ゴウ</t>
    </rPh>
    <rPh sb="105" eb="106">
      <t>マタ</t>
    </rPh>
    <rPh sb="107" eb="108">
      <t>ダイ</t>
    </rPh>
    <rPh sb="108" eb="110">
      <t>７ゴウ</t>
    </rPh>
    <rPh sb="112" eb="113">
      <t>ダイ</t>
    </rPh>
    <rPh sb="113" eb="115">
      <t>８ゴウ</t>
    </rPh>
    <rPh sb="123" eb="125">
      <t>ガイトウ</t>
    </rPh>
    <rPh sb="127" eb="128">
      <t>モノ</t>
    </rPh>
    <phoneticPr fontId="13"/>
  </si>
  <si>
    <t>十　申請者（認知症対応型共同生活介護、地域密着型特定施設入居者生活介護又は地域密着型介護老人福祉施設入所者生活介護に係る指定の申請
　　者に限る。）が、法人で、その役員等のうちに第四号の二から第五号の三まで、第六号の二又は第七号から第八号までのいずれかに該当する者の
　　あるものであるとき。</t>
    <rPh sb="0" eb="1">
      <t>１０</t>
    </rPh>
    <rPh sb="2" eb="5">
      <t>シンセイシャ</t>
    </rPh>
    <rPh sb="6" eb="9">
      <t>ニンチショウ</t>
    </rPh>
    <rPh sb="9" eb="12">
      <t>タイオウガタ</t>
    </rPh>
    <rPh sb="12" eb="14">
      <t>キョウドウ</t>
    </rPh>
    <rPh sb="14" eb="16">
      <t>セイカツ</t>
    </rPh>
    <rPh sb="16" eb="18">
      <t>カイゴ</t>
    </rPh>
    <rPh sb="19" eb="21">
      <t>チイキ</t>
    </rPh>
    <rPh sb="21" eb="24">
      <t>ミッチャクガタ</t>
    </rPh>
    <rPh sb="24" eb="26">
      <t>トクテイ</t>
    </rPh>
    <rPh sb="26" eb="28">
      <t>シセツ</t>
    </rPh>
    <rPh sb="28" eb="31">
      <t>ニュウキョシャ</t>
    </rPh>
    <rPh sb="31" eb="33">
      <t>セイカツ</t>
    </rPh>
    <rPh sb="33" eb="35">
      <t>カイゴ</t>
    </rPh>
    <rPh sb="35" eb="36">
      <t>マタ</t>
    </rPh>
    <rPh sb="37" eb="39">
      <t>チイキ</t>
    </rPh>
    <rPh sb="39" eb="42">
      <t>ミッチャクガタ</t>
    </rPh>
    <rPh sb="42" eb="44">
      <t>カイゴ</t>
    </rPh>
    <rPh sb="44" eb="46">
      <t>ロウジン</t>
    </rPh>
    <rPh sb="46" eb="48">
      <t>フクシ</t>
    </rPh>
    <rPh sb="48" eb="50">
      <t>シセツ</t>
    </rPh>
    <rPh sb="50" eb="53">
      <t>ニュウショシャ</t>
    </rPh>
    <rPh sb="53" eb="55">
      <t>セイカツ</t>
    </rPh>
    <rPh sb="55" eb="57">
      <t>カイゴ</t>
    </rPh>
    <rPh sb="58" eb="59">
      <t>カカ</t>
    </rPh>
    <rPh sb="60" eb="62">
      <t>シテイ</t>
    </rPh>
    <rPh sb="70" eb="71">
      <t>カギ</t>
    </rPh>
    <rPh sb="76" eb="78">
      <t>ホウジン</t>
    </rPh>
    <rPh sb="82" eb="84">
      <t>ヤクイン</t>
    </rPh>
    <rPh sb="84" eb="85">
      <t>トウ</t>
    </rPh>
    <rPh sb="89" eb="90">
      <t>ダイ</t>
    </rPh>
    <rPh sb="90" eb="92">
      <t>４ゴウ</t>
    </rPh>
    <rPh sb="93" eb="94">
      <t>２</t>
    </rPh>
    <rPh sb="96" eb="97">
      <t>ダイ</t>
    </rPh>
    <rPh sb="97" eb="99">
      <t>５ゴウ</t>
    </rPh>
    <rPh sb="100" eb="101">
      <t>３</t>
    </rPh>
    <rPh sb="104" eb="105">
      <t>ダイ</t>
    </rPh>
    <rPh sb="105" eb="107">
      <t>６ゴウ</t>
    </rPh>
    <rPh sb="108" eb="109">
      <t>２</t>
    </rPh>
    <rPh sb="109" eb="110">
      <t>マタ</t>
    </rPh>
    <rPh sb="111" eb="112">
      <t>ダイ</t>
    </rPh>
    <rPh sb="112" eb="114">
      <t>７ゴウ</t>
    </rPh>
    <rPh sb="116" eb="117">
      <t>ダイ</t>
    </rPh>
    <phoneticPr fontId="13"/>
  </si>
  <si>
    <t>九　申請者（認知症対応型共同生活介護、地域密着型特定施設入居者生活介護又は地域密着型介護老人福祉施設入所者生活介護に係る指定の申請
　　者を除く。）が、法人で、その役員等のうちに第四号の二から第六号まで又は前三号のいずれかに該当する者のあるものであるとき。</t>
    <rPh sb="0" eb="1">
      <t>９</t>
    </rPh>
    <rPh sb="2" eb="5">
      <t>シンセイシャ</t>
    </rPh>
    <rPh sb="6" eb="9">
      <t>ニンチショウ</t>
    </rPh>
    <rPh sb="9" eb="12">
      <t>タイオウガタ</t>
    </rPh>
    <rPh sb="12" eb="14">
      <t>キョウドウ</t>
    </rPh>
    <rPh sb="14" eb="16">
      <t>セイカツ</t>
    </rPh>
    <rPh sb="16" eb="18">
      <t>カイゴ</t>
    </rPh>
    <rPh sb="19" eb="21">
      <t>チイキ</t>
    </rPh>
    <rPh sb="21" eb="24">
      <t>ミッチャクガタ</t>
    </rPh>
    <rPh sb="24" eb="26">
      <t>トクテイ</t>
    </rPh>
    <rPh sb="26" eb="28">
      <t>シセツ</t>
    </rPh>
    <rPh sb="28" eb="31">
      <t>ニュウキョシャ</t>
    </rPh>
    <rPh sb="31" eb="33">
      <t>セイカツ</t>
    </rPh>
    <rPh sb="33" eb="35">
      <t>カイゴ</t>
    </rPh>
    <rPh sb="35" eb="36">
      <t>マタ</t>
    </rPh>
    <rPh sb="37" eb="39">
      <t>チイキ</t>
    </rPh>
    <rPh sb="39" eb="42">
      <t>ミッチャクガタ</t>
    </rPh>
    <rPh sb="42" eb="44">
      <t>カイゴ</t>
    </rPh>
    <rPh sb="44" eb="46">
      <t>ロウジン</t>
    </rPh>
    <rPh sb="46" eb="48">
      <t>フクシ</t>
    </rPh>
    <rPh sb="48" eb="50">
      <t>シセツ</t>
    </rPh>
    <rPh sb="50" eb="53">
      <t>ニュウショシャ</t>
    </rPh>
    <rPh sb="53" eb="55">
      <t>セイカツ</t>
    </rPh>
    <rPh sb="55" eb="57">
      <t>カイゴ</t>
    </rPh>
    <rPh sb="58" eb="59">
      <t>カカ</t>
    </rPh>
    <rPh sb="60" eb="62">
      <t>シテイ</t>
    </rPh>
    <rPh sb="70" eb="71">
      <t>ノゾ</t>
    </rPh>
    <rPh sb="76" eb="78">
      <t>ホウジン</t>
    </rPh>
    <rPh sb="82" eb="84">
      <t>ヤクイン</t>
    </rPh>
    <rPh sb="84" eb="85">
      <t>トウ</t>
    </rPh>
    <rPh sb="89" eb="90">
      <t>ダイ</t>
    </rPh>
    <rPh sb="90" eb="92">
      <t>４ゴウ</t>
    </rPh>
    <rPh sb="93" eb="94">
      <t>２</t>
    </rPh>
    <rPh sb="96" eb="97">
      <t>ダイ</t>
    </rPh>
    <rPh sb="97" eb="99">
      <t>６ゴウ</t>
    </rPh>
    <rPh sb="101" eb="102">
      <t>マタ</t>
    </rPh>
    <rPh sb="103" eb="104">
      <t>ゼン</t>
    </rPh>
    <rPh sb="104" eb="106">
      <t>３ゴウ</t>
    </rPh>
    <rPh sb="112" eb="114">
      <t>ガイトウ</t>
    </rPh>
    <rPh sb="116" eb="117">
      <t>モノ</t>
    </rPh>
    <phoneticPr fontId="13"/>
  </si>
  <si>
    <t>八　申請者が、指定の申請前五年以内に居宅サービス等に関し不正又は著しく不当な行為をした者であるとき。</t>
    <phoneticPr fontId="13"/>
  </si>
  <si>
    <t>七の二　前号に規定する期間内に第七十八条の五第二項の規定による事業の廃止の届出又は第七十八条の八の規定による指定の辞退があった場
　　合において、申請者が、同号の通知の日前六十日以内に当該届出に係る法人（当該事業の廃止について相当の理由がある法人を除く。）の役員等
　　若しくは当該届出に係る法人でない事業所（当該事業の廃止について相当の理由があるものを除く。）の管理者であった者又は当該指定の辞退
　　に係る法人（当該指定の辞退について相当の理由がある法人を除く。）の役員等若しくは当該指定の辞退に係る法人でない事業所（当該指定の
　　辞退について相当の理由があるものを除く。）の管理者であった者で、当該届出又は指定の辞退の日から起算して五年を経過しないものであると
　　き。</t>
    <rPh sb="0" eb="1">
      <t>７</t>
    </rPh>
    <rPh sb="2" eb="3">
      <t>２</t>
    </rPh>
    <rPh sb="4" eb="6">
      <t>ゼンゴウ</t>
    </rPh>
    <rPh sb="7" eb="9">
      <t>キテイ</t>
    </rPh>
    <rPh sb="11" eb="14">
      <t>キカンナイ</t>
    </rPh>
    <rPh sb="15" eb="16">
      <t>ダイ</t>
    </rPh>
    <rPh sb="16" eb="20">
      <t>７８ジョウ</t>
    </rPh>
    <rPh sb="21" eb="22">
      <t>５</t>
    </rPh>
    <rPh sb="22" eb="23">
      <t>ダイ</t>
    </rPh>
    <rPh sb="23" eb="25">
      <t>２コウ</t>
    </rPh>
    <rPh sb="26" eb="28">
      <t>キテイ</t>
    </rPh>
    <rPh sb="31" eb="33">
      <t>ジギョウ</t>
    </rPh>
    <rPh sb="34" eb="36">
      <t>ハイシ</t>
    </rPh>
    <rPh sb="37" eb="38">
      <t>トド</t>
    </rPh>
    <rPh sb="38" eb="39">
      <t>デ</t>
    </rPh>
    <rPh sb="39" eb="40">
      <t>マタ</t>
    </rPh>
    <rPh sb="41" eb="42">
      <t>ダイ</t>
    </rPh>
    <rPh sb="42" eb="46">
      <t>７８ジョウ</t>
    </rPh>
    <rPh sb="47" eb="48">
      <t>８</t>
    </rPh>
    <rPh sb="49" eb="51">
      <t>キテイ</t>
    </rPh>
    <rPh sb="54" eb="56">
      <t>シテイ</t>
    </rPh>
    <rPh sb="57" eb="59">
      <t>ジタイ</t>
    </rPh>
    <rPh sb="73" eb="76">
      <t>シンセイシャ</t>
    </rPh>
    <rPh sb="78" eb="79">
      <t>ドウ</t>
    </rPh>
    <rPh sb="79" eb="80">
      <t>ゴウ</t>
    </rPh>
    <rPh sb="81" eb="83">
      <t>ツウチ</t>
    </rPh>
    <rPh sb="84" eb="85">
      <t>ヒ</t>
    </rPh>
    <rPh sb="85" eb="86">
      <t>ゼン</t>
    </rPh>
    <rPh sb="86" eb="89">
      <t>６０ニチ</t>
    </rPh>
    <rPh sb="89" eb="91">
      <t>イナイ</t>
    </rPh>
    <rPh sb="92" eb="94">
      <t>トウガイ</t>
    </rPh>
    <rPh sb="94" eb="95">
      <t>トドケ</t>
    </rPh>
    <rPh sb="95" eb="96">
      <t>デ</t>
    </rPh>
    <rPh sb="97" eb="98">
      <t>カカ</t>
    </rPh>
    <rPh sb="99" eb="101">
      <t>ホウジン</t>
    </rPh>
    <rPh sb="102" eb="104">
      <t>トウガイ</t>
    </rPh>
    <rPh sb="104" eb="106">
      <t>ジギョウ</t>
    </rPh>
    <rPh sb="107" eb="109">
      <t>ハイシ</t>
    </rPh>
    <rPh sb="113" eb="115">
      <t>ソウトウ</t>
    </rPh>
    <rPh sb="116" eb="118">
      <t>リユウ</t>
    </rPh>
    <rPh sb="121" eb="123">
      <t>ホウジン</t>
    </rPh>
    <rPh sb="124" eb="125">
      <t>ノゾ</t>
    </rPh>
    <rPh sb="129" eb="131">
      <t>ヤクイン</t>
    </rPh>
    <rPh sb="131" eb="132">
      <t>トウ</t>
    </rPh>
    <rPh sb="135" eb="136">
      <t>モ</t>
    </rPh>
    <rPh sb="139" eb="141">
      <t>トウガイ</t>
    </rPh>
    <rPh sb="141" eb="143">
      <t>トドケデ</t>
    </rPh>
    <rPh sb="144" eb="145">
      <t>カカ</t>
    </rPh>
    <rPh sb="146" eb="148">
      <t>ホウジン</t>
    </rPh>
    <rPh sb="151" eb="154">
      <t>ジギョウショ</t>
    </rPh>
    <rPh sb="155" eb="157">
      <t>トウガイ</t>
    </rPh>
    <rPh sb="157" eb="159">
      <t>ジギョウ</t>
    </rPh>
    <rPh sb="160" eb="162">
      <t>ハイシ</t>
    </rPh>
    <rPh sb="166" eb="168">
      <t>ソウトウ</t>
    </rPh>
    <rPh sb="169" eb="171">
      <t>リユウ</t>
    </rPh>
    <rPh sb="177" eb="178">
      <t>ノゾ</t>
    </rPh>
    <rPh sb="182" eb="185">
      <t>カンリシャ</t>
    </rPh>
    <rPh sb="189" eb="190">
      <t>モノ</t>
    </rPh>
    <rPh sb="190" eb="191">
      <t>マタ</t>
    </rPh>
    <rPh sb="192" eb="194">
      <t>トウガイ</t>
    </rPh>
    <rPh sb="194" eb="196">
      <t>シテイ</t>
    </rPh>
    <rPh sb="197" eb="199">
      <t>ジタイ</t>
    </rPh>
    <rPh sb="203" eb="204">
      <t>カカ</t>
    </rPh>
    <rPh sb="205" eb="207">
      <t>ホウジン</t>
    </rPh>
    <rPh sb="208" eb="210">
      <t>トウガイ</t>
    </rPh>
    <rPh sb="210" eb="212">
      <t>シテイ</t>
    </rPh>
    <rPh sb="213" eb="215">
      <t>ジタイ</t>
    </rPh>
    <rPh sb="219" eb="221">
      <t>ソウトウ</t>
    </rPh>
    <rPh sb="222" eb="224">
      <t>リユウ</t>
    </rPh>
    <rPh sb="227" eb="229">
      <t>ホウジン</t>
    </rPh>
    <rPh sb="230" eb="231">
      <t>ノゾ</t>
    </rPh>
    <rPh sb="235" eb="237">
      <t>ヤクイン</t>
    </rPh>
    <rPh sb="237" eb="238">
      <t>トウ</t>
    </rPh>
    <rPh sb="238" eb="239">
      <t>モ</t>
    </rPh>
    <rPh sb="242" eb="244">
      <t>トウガイ</t>
    </rPh>
    <rPh sb="244" eb="246">
      <t>シテイ</t>
    </rPh>
    <rPh sb="247" eb="249">
      <t>ジタイ</t>
    </rPh>
    <rPh sb="250" eb="251">
      <t>カカ</t>
    </rPh>
    <rPh sb="252" eb="254">
      <t>ホウジン</t>
    </rPh>
    <rPh sb="257" eb="260">
      <t>ジギョウショ</t>
    </rPh>
    <rPh sb="261" eb="263">
      <t>トウガイ</t>
    </rPh>
    <rPh sb="263" eb="265">
      <t>シテイ</t>
    </rPh>
    <rPh sb="269" eb="271">
      <t>ジタイ</t>
    </rPh>
    <rPh sb="275" eb="277">
      <t>ソウトウ</t>
    </rPh>
    <rPh sb="278" eb="280">
      <t>リユウ</t>
    </rPh>
    <rPh sb="286" eb="287">
      <t>ノゾ</t>
    </rPh>
    <rPh sb="291" eb="294">
      <t>カンリシャ</t>
    </rPh>
    <rPh sb="298" eb="299">
      <t>モノ</t>
    </rPh>
    <rPh sb="301" eb="303">
      <t>トウガイ</t>
    </rPh>
    <rPh sb="303" eb="305">
      <t>トドケデ</t>
    </rPh>
    <rPh sb="305" eb="306">
      <t>マタ</t>
    </rPh>
    <rPh sb="307" eb="309">
      <t>シテイ</t>
    </rPh>
    <rPh sb="310" eb="312">
      <t>ジタイ</t>
    </rPh>
    <rPh sb="313" eb="314">
      <t>ヒ</t>
    </rPh>
    <rPh sb="316" eb="318">
      <t>キサン</t>
    </rPh>
    <rPh sb="320" eb="322">
      <t>５ネン</t>
    </rPh>
    <rPh sb="323" eb="325">
      <t>ケイカ</t>
    </rPh>
    <phoneticPr fontId="13"/>
  </si>
  <si>
    <t xml:space="preserve">七　申請者が、第七十八条の十（第二号から第五号までを除く。）の規定による指定の取消しの処分に係る行政手続法第十五条の規定による通知があ
　　った日から当該処分をする日又は処分をしないことを決定する日までの間に第七十八条の五第二項の規定による事業の廃止の届出をした者（当
　　該事業の廃止について相当の理由がある者を除く。）又は第七十八条の八の規定による指定の辞退をした者（当該指定の辞退について相当の理
　　由がある者を除く。）で、当該届出又は指定の辞退の日から起算して五年を経過しないものであるとき。
</t>
    <phoneticPr fontId="13"/>
  </si>
  <si>
    <t>六の三　申請者と密接な関係を有する者（地域密着型介護老人福祉施設入所者生活介護に係る指定の申請者と密接な関係を有する者を除く。）が、
　　第七十八条の十（第二号から第五号までを除く。）の規定により指定を取り消され、その取消しの日から起算して五年を経過していないとき。ただ
　　し、当該指定の取消しが、指定地域密着型サービス事業者の指定の取消しのうち当該指定の取消しの処分の理由となった事実及び当該事実の発
　　生を防止するための当該指定地域密着型サービス事業者による業務管理体制の整備についての取組の状況その他の当該事実に関して当該指定
　　地域密着型サービス事業者が有していた責任の程度を考慮して、この号本文に規定する指定の取消しに該当しないこととすることが相当である
　　と認められるものとして厚生労働省令で定めるものに該当する場合を除く。</t>
    <phoneticPr fontId="13"/>
  </si>
  <si>
    <t>六の二　申請者（認知症対応型共同生活介護、地域密着型特定施設入居者生活介護又は地域密着型介護老人福祉施設入所者生活介護に係る指定の
　　申請者に限る。）が、第七十八条の十（第二号から第五号までを除く。）の規定により指定（認知症対応型共同生活介護、地域密着型特定施設入居者
　　生活介護又は地域密着型介護老人福祉施設入所者生活介護に係る指定に限る。）を取り消され、その取消しの日から起算して五年を経過しない者
　　（当該指定を取り消された者が法人である場合においては、当該取消しの処分に係る行政手続法第十五条の規定による通知があった日前六十日
　　以内に当該法人の役員等であった者で当該取消しの日から起算して五年を経過しないものを含み、当該指定を取り消された者が法人でない事業　
　　所である場合においては、当該通知があった日前六〇日以内に当該事業所の管理者であったもので当該取消しの日から起算して五年を経過しな
　　いものを含む。）であるとき。ただし、当該指定の取消しが、指定地域密着型サービス事業者の指定の取消しのうち当該指定の取消しの処分の理由
　　となった事実及び当該事実の発生を防止するための当該指定地域密着型サービス事業者による業務管理体制の整備についての取組の状況そ
　　の他の当該事実に関して当該指定地域密着型サービス事業者が有していた責任の程度を考慮して、この号本文に規定する指定の取消しに該当し
　　ないこととすることが相当であると認められるものとして厚生労働省令で定めるものに該当する場合を除く。</t>
    <phoneticPr fontId="13"/>
  </si>
  <si>
    <t>六　申請者（認知症対応型共同生活介護、地域密着型特定施設入居者生活介護又は地域密着型介護老人福祉施設入所者生活介護に係る指定の申請
　　者を除く。）が、第七十八条の十（第二号から第五号までを除く。）の規定により指定（認知症対応型共同生活介護、地域密着型特定施設入居者生活
　　介護又は地域密着型介護老人福祉施設入所者生活介護に係る指定を除く。）を取り消され、その取消しの日から起算して五年を経過しない者（当
　　該指定を取り消された者が法人である場合においては、当該取消しの処分に係る行政手続法第十五条の規定による通知があった日前六十日以
　　内に当該法人の役員等であった者で当該取消しの日から起算して五年を経過しないものを含み、当該指定を取り消された者が法人でない事業所
　　である場合においては、当該通知があった日前六〇日以内に当該事業所の管理者であった者で当該取消しの日から起算して五年を経過しない
　　ものを含む。）であるとき。ただし、当該指定の取消しが、指定地域密着型サービス事業者の指定の取消しのうち当該指定の取消しの処分の理由と
　　なった事実及び当該事実の発生を防止するための当該指定地域密着型サービス事業者による業務管理体制の整備についての取組の状況その
　　他の当該事実に関して当該指定地域密着型サービス事業者が有していた責任の程度を考慮して、この号本文に規定する指定の取消しに該当し
　　ないこととすることが相当であると認められるものとして厚生労働省令で定めるものに該当する場合を除く。</t>
    <rPh sb="207" eb="209">
      <t>シテイ</t>
    </rPh>
    <rPh sb="210" eb="211">
      <t>ト</t>
    </rPh>
    <rPh sb="212" eb="213">
      <t>ケ</t>
    </rPh>
    <rPh sb="216" eb="217">
      <t>モノ</t>
    </rPh>
    <rPh sb="218" eb="220">
      <t>ホウジン</t>
    </rPh>
    <rPh sb="223" eb="225">
      <t>バアイ</t>
    </rPh>
    <rPh sb="231" eb="233">
      <t>トウガイ</t>
    </rPh>
    <rPh sb="233" eb="235">
      <t>トリケ</t>
    </rPh>
    <rPh sb="237" eb="239">
      <t>ショブン</t>
    </rPh>
    <rPh sb="240" eb="241">
      <t>カカ</t>
    </rPh>
    <rPh sb="242" eb="244">
      <t>ギョウセイ</t>
    </rPh>
    <rPh sb="244" eb="247">
      <t>テツヅキホウ</t>
    </rPh>
    <rPh sb="247" eb="248">
      <t>ダイ</t>
    </rPh>
    <rPh sb="248" eb="251">
      <t>１５ジョウ</t>
    </rPh>
    <rPh sb="252" eb="254">
      <t>キテイ</t>
    </rPh>
    <rPh sb="257" eb="259">
      <t>ツウチ</t>
    </rPh>
    <rPh sb="263" eb="264">
      <t>ヒ</t>
    </rPh>
    <rPh sb="264" eb="265">
      <t>ゼン</t>
    </rPh>
    <rPh sb="265" eb="268">
      <t>６０ニチ</t>
    </rPh>
    <rPh sb="274" eb="276">
      <t>トウガイ</t>
    </rPh>
    <rPh sb="276" eb="278">
      <t>ホウジン</t>
    </rPh>
    <rPh sb="279" eb="281">
      <t>ヤクイン</t>
    </rPh>
    <rPh sb="281" eb="282">
      <t>トウ</t>
    </rPh>
    <rPh sb="286" eb="287">
      <t>モノ</t>
    </rPh>
    <rPh sb="288" eb="290">
      <t>トウガイ</t>
    </rPh>
    <rPh sb="290" eb="292">
      <t>トリケ</t>
    </rPh>
    <rPh sb="294" eb="295">
      <t>ヒ</t>
    </rPh>
    <rPh sb="297" eb="299">
      <t>キサン</t>
    </rPh>
    <rPh sb="301" eb="303">
      <t>５ネン</t>
    </rPh>
    <rPh sb="304" eb="306">
      <t>ケイカ</t>
    </rPh>
    <rPh sb="312" eb="313">
      <t>フク</t>
    </rPh>
    <rPh sb="315" eb="317">
      <t>トウガイ</t>
    </rPh>
    <rPh sb="317" eb="319">
      <t>シテイ</t>
    </rPh>
    <rPh sb="320" eb="321">
      <t>ト</t>
    </rPh>
    <rPh sb="322" eb="323">
      <t>ケ</t>
    </rPh>
    <rPh sb="326" eb="327">
      <t>モノ</t>
    </rPh>
    <rPh sb="328" eb="330">
      <t>ホウジン</t>
    </rPh>
    <rPh sb="333" eb="336">
      <t>ジギョウショ</t>
    </rPh>
    <rPh sb="342" eb="344">
      <t>バアイ</t>
    </rPh>
    <rPh sb="350" eb="352">
      <t>トウガイ</t>
    </rPh>
    <rPh sb="352" eb="354">
      <t>ツウチ</t>
    </rPh>
    <rPh sb="358" eb="359">
      <t>ヒ</t>
    </rPh>
    <rPh sb="359" eb="360">
      <t>ゼン</t>
    </rPh>
    <rPh sb="360" eb="363">
      <t>６０ニチ</t>
    </rPh>
    <rPh sb="363" eb="365">
      <t>イナイ</t>
    </rPh>
    <rPh sb="366" eb="368">
      <t>トウガイ</t>
    </rPh>
    <rPh sb="368" eb="371">
      <t>ジギョウショ</t>
    </rPh>
    <rPh sb="372" eb="375">
      <t>カンリシャ</t>
    </rPh>
    <rPh sb="379" eb="380">
      <t>モノ</t>
    </rPh>
    <rPh sb="381" eb="383">
      <t>トウガイ</t>
    </rPh>
    <rPh sb="383" eb="385">
      <t>トリケ</t>
    </rPh>
    <rPh sb="387" eb="388">
      <t>ヒ</t>
    </rPh>
    <rPh sb="390" eb="392">
      <t>キサン</t>
    </rPh>
    <rPh sb="394" eb="396">
      <t>５ネン</t>
    </rPh>
    <rPh sb="397" eb="399">
      <t>ケイカ</t>
    </rPh>
    <rPh sb="408" eb="409">
      <t>フク</t>
    </rPh>
    <phoneticPr fontId="13"/>
  </si>
  <si>
    <t>五の三　申請者が、保険料等について、当該申請をした日の前日までに、納付義務を定めた法律の規定に基づく滞納処分を受け、かつ、当該処分を受
　　けた日から正当な理由なく三月以上の期間にわたり、当該処分を受けた日以降に納期限の到来した保険料等の全てを引き続き滞納している者で
　　あるとき。</t>
    <rPh sb="0" eb="1">
      <t>５</t>
    </rPh>
    <rPh sb="2" eb="3">
      <t>３</t>
    </rPh>
    <rPh sb="4" eb="7">
      <t>シンセイシャ</t>
    </rPh>
    <rPh sb="9" eb="12">
      <t>ホケンリョウ</t>
    </rPh>
    <rPh sb="12" eb="13">
      <t>トウ</t>
    </rPh>
    <rPh sb="33" eb="35">
      <t>ノウフ</t>
    </rPh>
    <rPh sb="35" eb="37">
      <t>ギム</t>
    </rPh>
    <rPh sb="38" eb="39">
      <t>サダ</t>
    </rPh>
    <rPh sb="119" eb="120">
      <t>スベ</t>
    </rPh>
    <phoneticPr fontId="13"/>
  </si>
  <si>
    <t>五の二　申請者が、労働に関する法律の規定であって政令で定めるものにより罰金の刑に処せられ、その執行を終わり、又は執行を受けることがなく
　　なるまでの者であるとき。</t>
    <rPh sb="9" eb="11">
      <t>ロウドウ</t>
    </rPh>
    <rPh sb="12" eb="13">
      <t>カン</t>
    </rPh>
    <rPh sb="15" eb="17">
      <t>ホウリツ</t>
    </rPh>
    <rPh sb="18" eb="20">
      <t>キテイ</t>
    </rPh>
    <rPh sb="24" eb="26">
      <t>セイレイ</t>
    </rPh>
    <rPh sb="27" eb="28">
      <t>サダ</t>
    </rPh>
    <rPh sb="35" eb="37">
      <t>バッキン</t>
    </rPh>
    <rPh sb="38" eb="39">
      <t>ケイ</t>
    </rPh>
    <rPh sb="40" eb="41">
      <t>ショ</t>
    </rPh>
    <rPh sb="47" eb="49">
      <t>シッコウ</t>
    </rPh>
    <rPh sb="50" eb="51">
      <t>オ</t>
    </rPh>
    <rPh sb="54" eb="55">
      <t>マタ</t>
    </rPh>
    <rPh sb="56" eb="58">
      <t>シッコウ</t>
    </rPh>
    <rPh sb="59" eb="60">
      <t>ウ</t>
    </rPh>
    <rPh sb="75" eb="76">
      <t>モノ</t>
    </rPh>
    <phoneticPr fontId="13"/>
  </si>
  <si>
    <t>五　申請者が、この法律その他国民の保健医療若しくは福祉に関する法律で政令で定めるものの規定により罰金の刑に処せられ、その執行を終わり、
　　又は執行を受けることがなくなるまでの者であるとき。</t>
    <phoneticPr fontId="13"/>
  </si>
  <si>
    <t>四の二　申請者が、禁錮以上の刑に処せられ、その執行を終わり、又は執行を受けることがなくなるまでの者であるとき。</t>
    <rPh sb="0" eb="1">
      <t>４</t>
    </rPh>
    <rPh sb="2" eb="3">
      <t>２</t>
    </rPh>
    <rPh sb="4" eb="7">
      <t>シンセイシャ</t>
    </rPh>
    <rPh sb="9" eb="11">
      <t>キンコ</t>
    </rPh>
    <rPh sb="11" eb="13">
      <t>イジョウ</t>
    </rPh>
    <rPh sb="14" eb="15">
      <t>ケイ</t>
    </rPh>
    <rPh sb="16" eb="17">
      <t>ショ</t>
    </rPh>
    <rPh sb="23" eb="25">
      <t>シッコウ</t>
    </rPh>
    <rPh sb="26" eb="27">
      <t>オ</t>
    </rPh>
    <rPh sb="30" eb="31">
      <t>マタ</t>
    </rPh>
    <rPh sb="32" eb="34">
      <t>シッコウ</t>
    </rPh>
    <rPh sb="35" eb="36">
      <t>ウ</t>
    </rPh>
    <rPh sb="48" eb="49">
      <t>モノ</t>
    </rPh>
    <phoneticPr fontId="13"/>
  </si>
  <si>
    <t>四　当該申請に係る事業所が当該市町村の区域の外にある場合であって、その所在地の市町村長（以下この条において「所在地市町村長」という。）
　　の同意を得ていないとき。</t>
    <rPh sb="44" eb="46">
      <t>イカ</t>
    </rPh>
    <rPh sb="48" eb="49">
      <t>ジョウ</t>
    </rPh>
    <rPh sb="54" eb="57">
      <t>ショザイチ</t>
    </rPh>
    <rPh sb="57" eb="59">
      <t>シチョウ</t>
    </rPh>
    <rPh sb="59" eb="61">
      <t>ソンチョウ</t>
    </rPh>
    <phoneticPr fontId="13"/>
  </si>
  <si>
    <t>三　申請者が、第七十八条の四第二項又は第四項に規定する指定地域密着型サービスの事業の設備及び運営に関する基準に従って適正な地域密着
　　型サービス事業の運営をすることができないと認められるとき。</t>
    <phoneticPr fontId="13"/>
  </si>
  <si>
    <t>　　令で定める員数又は同条第四項に規定する指定地域密着型サービスに従事する従業者に関する基準を満たしていないとき。</t>
    <phoneticPr fontId="13"/>
  </si>
  <si>
    <t>二　当該申請に係る事業所の従業者の知識及び技能並びに人員が、第七十八条の四第一項の厚生労働省令で定める基準若しくは同項の厚生労働省</t>
    <phoneticPr fontId="13"/>
  </si>
  <si>
    <t>一　申請者が市町村の条例で定める者でないとき。</t>
    <rPh sb="6" eb="9">
      <t>シチョウソン</t>
    </rPh>
    <rPh sb="10" eb="12">
      <t>ジョウレイ</t>
    </rPh>
    <rPh sb="13" eb="14">
      <t>サダ</t>
    </rPh>
    <rPh sb="16" eb="17">
      <t>モノ</t>
    </rPh>
    <phoneticPr fontId="13"/>
  </si>
  <si>
    <t>４　市町村長は、第一項の申請があった場合において、次の各号（病院又は診療所により行われる複合型サービス（厚生労働省令で定めるものに限る。第六項において同じ。）に係る指定の申請にあっては、第六号の二、第六号の三、第十号及び第十二号を除く。）のいずれかに該当するときは、第四十二条の二第一項本文の指定をしてはならない。</t>
    <rPh sb="30" eb="32">
      <t>ビョウイン</t>
    </rPh>
    <rPh sb="32" eb="33">
      <t>マタ</t>
    </rPh>
    <rPh sb="34" eb="37">
      <t>シンリョウジョ</t>
    </rPh>
    <rPh sb="40" eb="41">
      <t>オコナ</t>
    </rPh>
    <rPh sb="44" eb="47">
      <t>フクゴウガタ</t>
    </rPh>
    <rPh sb="52" eb="54">
      <t>コウセイ</t>
    </rPh>
    <rPh sb="54" eb="57">
      <t>ロウドウショウ</t>
    </rPh>
    <rPh sb="57" eb="58">
      <t>レイ</t>
    </rPh>
    <rPh sb="59" eb="60">
      <t>サダ</t>
    </rPh>
    <rPh sb="65" eb="66">
      <t>カギ</t>
    </rPh>
    <rPh sb="68" eb="69">
      <t>ダイ</t>
    </rPh>
    <rPh sb="69" eb="71">
      <t>６コウ</t>
    </rPh>
    <rPh sb="75" eb="76">
      <t>オナ</t>
    </rPh>
    <rPh sb="80" eb="81">
      <t>カカ</t>
    </rPh>
    <rPh sb="82" eb="84">
      <t>シテイ</t>
    </rPh>
    <rPh sb="85" eb="87">
      <t>シンセイ</t>
    </rPh>
    <rPh sb="93" eb="94">
      <t>ダイ</t>
    </rPh>
    <rPh sb="94" eb="96">
      <t>６ゴウ</t>
    </rPh>
    <rPh sb="97" eb="98">
      <t>２</t>
    </rPh>
    <rPh sb="99" eb="100">
      <t>ダイ</t>
    </rPh>
    <rPh sb="100" eb="102">
      <t>６ゴウ</t>
    </rPh>
    <rPh sb="103" eb="104">
      <t>３</t>
    </rPh>
    <rPh sb="105" eb="106">
      <t>ダイ</t>
    </rPh>
    <rPh sb="106" eb="107">
      <t>１０</t>
    </rPh>
    <rPh sb="107" eb="108">
      <t>ゴウ</t>
    </rPh>
    <rPh sb="108" eb="109">
      <t>オヨ</t>
    </rPh>
    <rPh sb="110" eb="111">
      <t>ダイ</t>
    </rPh>
    <rPh sb="111" eb="114">
      <t>１２ゴウ</t>
    </rPh>
    <rPh sb="115" eb="116">
      <t>ノゾ</t>
    </rPh>
    <phoneticPr fontId="13"/>
  </si>
  <si>
    <t>（指定地域密着型サービス事業者の指定）
第七十八条の二　第四十二条の二第一項本文の指定は、厚生労働省令で定めるところにより、地域密着型サービス事業を行う者（地域密着型介護老人福祉施設入所者生活介護を行う事業にあっては、老人福祉法第二十条の五に規定する特別養護老人ホームのうち、その入所定員が二十九人以下であって市町村の条例で定める数であるものの開設者）の申請により、地域密着型サービスの種類及び当該地域密着型サービスの種類に係る地域密着型サービス事業を行う事業所（第七十八条の十三第一項及び第七十八条の十四第一項を除き、以下この節において「事業所」という。）ごとに行い、当該指定をする市町村長がその長である市町村の行う介護保険の被保険者に対する地域密着型介護サービス費及び特例地域密着型介護サービス費の支給について、その効力を有する。</t>
    <rPh sb="155" eb="158">
      <t>シチョウソン</t>
    </rPh>
    <rPh sb="159" eb="161">
      <t>ジョウレイ</t>
    </rPh>
    <rPh sb="162" eb="163">
      <t>サダ</t>
    </rPh>
    <rPh sb="165" eb="166">
      <t>カズ</t>
    </rPh>
    <rPh sb="232" eb="233">
      <t>ダイ</t>
    </rPh>
    <rPh sb="233" eb="236">
      <t>７８</t>
    </rPh>
    <rPh sb="236" eb="237">
      <t>ジョウ</t>
    </rPh>
    <rPh sb="238" eb="240">
      <t>１３</t>
    </rPh>
    <rPh sb="240" eb="241">
      <t>ダイ</t>
    </rPh>
    <rPh sb="241" eb="243">
      <t>１コウ</t>
    </rPh>
    <rPh sb="243" eb="244">
      <t>オヨ</t>
    </rPh>
    <rPh sb="245" eb="246">
      <t>ダイ</t>
    </rPh>
    <rPh sb="246" eb="249">
      <t>７８</t>
    </rPh>
    <rPh sb="249" eb="250">
      <t>ジョウ</t>
    </rPh>
    <rPh sb="251" eb="253">
      <t>１４</t>
    </rPh>
    <rPh sb="253" eb="254">
      <t>ダイ</t>
    </rPh>
    <rPh sb="254" eb="256">
      <t>１コウ</t>
    </rPh>
    <rPh sb="257" eb="258">
      <t>ノゾ</t>
    </rPh>
    <phoneticPr fontId="13"/>
  </si>
  <si>
    <t>【第78条の2第4項各号】</t>
    <rPh sb="1" eb="2">
      <t>ダイ</t>
    </rPh>
    <rPh sb="4" eb="5">
      <t>ジョウ</t>
    </rPh>
    <rPh sb="7" eb="8">
      <t>ダイ</t>
    </rPh>
    <rPh sb="9" eb="10">
      <t>コウ</t>
    </rPh>
    <rPh sb="10" eb="11">
      <t>カク</t>
    </rPh>
    <rPh sb="11" eb="12">
      <t>ゴウ</t>
    </rPh>
    <phoneticPr fontId="13"/>
  </si>
  <si>
    <t>　　第九号までのいずれかに該当する者であるとき。</t>
    <phoneticPr fontId="13"/>
  </si>
  <si>
    <t>十一　申請者（特定施設入居者生活介護に係る指定の申請者を除く。）が、法人でない事業所で、その管理者が第四号から第六号まで又は第七号から</t>
    <phoneticPr fontId="13"/>
  </si>
  <si>
    <t>　　のいずれかに該当する者のあるものであるとき。</t>
    <phoneticPr fontId="13"/>
  </si>
  <si>
    <t>十　申請者（特定施設入居者生活介護に係る指定の申請者を除く。）が、法人で、その役員等のうちに第四号から第六号まで又は第七号から前号まで</t>
    <phoneticPr fontId="13"/>
  </si>
  <si>
    <t>　　について相当の理由があるものを除く。）の管理者であった者で、当該届出の日から起算して五年を経過しないものであるとき。</t>
    <phoneticPr fontId="13"/>
  </si>
  <si>
    <t>　　当該届出に係る法人（当該事業の廃止について相当の理由がある法人を除く。）の役員等又は当該届出に係る法人でない事業所（当該事業の廃止</t>
    <phoneticPr fontId="13"/>
  </si>
  <si>
    <t>八　第七号に規定する期間内に第七十五条第二項の規定による事業の廃止の届出があった場合において、申請者が、同号の通知の日前六十日以内に</t>
    <phoneticPr fontId="13"/>
  </si>
  <si>
    <t>　　るとき。</t>
    <phoneticPr fontId="13"/>
  </si>
  <si>
    <t>　　る事業の廃止の届出をした者（当該事業の廃止について相当の理由がある者を除く。）で、当該届出の日から起算して五年を経過しないものであ</t>
    <phoneticPr fontId="13"/>
  </si>
  <si>
    <t>　　請者に当該検査が行われた日から十日以内に特定の日を通知した場合における当該特定の日をいう。）までの間に第七十五条第二項の規定によ</t>
    <rPh sb="2" eb="3">
      <t>ショウ</t>
    </rPh>
    <rPh sb="3" eb="4">
      <t>シャ</t>
    </rPh>
    <phoneticPr fontId="13"/>
  </si>
  <si>
    <t>　　指定の取消しの処分に係る聴聞を行うか否かの決定をすることが見込まれる日として厚生労働省令で定めるところにより都道府県知事が当該申</t>
    <phoneticPr fontId="13"/>
  </si>
  <si>
    <t>七の二　申請者が、第七十六条第一項の規定による検査が行われた日から聴聞決定予定日（当該検査の結果に基づき第七十七条第一項の規定による</t>
    <phoneticPr fontId="13"/>
  </si>
  <si>
    <t>　　事業の廃止について相当の理由がある者を除く。）で、当該届出の日から起算して五年を経過しないものであるとき。</t>
    <phoneticPr fontId="13"/>
  </si>
  <si>
    <t>　　あった日から当該処分をする日又は処分をしないことを決定する日までの間に第七十五条第二項の規定による事業の廃止の届出をした者（当該</t>
    <phoneticPr fontId="13"/>
  </si>
  <si>
    <t>七　申請者が、第七十七条第一項又は第百十五条の三十五第六項の規定による指定の取消しの処分に係る行政手続法第十五条の規定による通知が</t>
    <phoneticPr fontId="13"/>
  </si>
  <si>
    <t>　　当であると認められるものとして厚生労働省令で定めるものに該当する場合を除く。</t>
    <phoneticPr fontId="13"/>
  </si>
  <si>
    <t>　　関して当該指定居宅サービス事業者が有していた責任の程度を考慮して、この号本文に規定する指定の取消しに該当しないこととすることが相</t>
    <phoneticPr fontId="13"/>
  </si>
  <si>
    <t>　　事実及び当該事実の発生を防止するための当該指定居宅サービス事業者による業務管理体制の整備についての取組の状況その他の当該事実に</t>
    <phoneticPr fontId="13"/>
  </si>
  <si>
    <t>　　年を経過していないとき。ただし、当該指定の取消しが、指定居宅サービス事業者の指定の取消しのうち当該指定の取消しの処分の理由となった</t>
    <phoneticPr fontId="13"/>
  </si>
  <si>
    <t>　　以下この章において同じ。）が、第七十七条第一項又は第百十五条の三十五第六項の規定により指定を取り消され、その取消しの日から起算して五</t>
    <phoneticPr fontId="13"/>
  </si>
  <si>
    <t>　　要な影響を与える関係にある者として厚生労働省令で定めるもののうち、当該申請者と厚生労働省令で定める密接な関係を有する法人をいう。</t>
    <phoneticPr fontId="13"/>
  </si>
  <si>
    <t>　　ある者として厚生労働省令で定めるもの又は当該申請者が株式の所有その他の事由を通じてその事業を実質的に支配し、若しくはその事業に重</t>
    <phoneticPr fontId="13"/>
  </si>
  <si>
    <t>　　等」という。）、申請者の親会社等が株式の所有その他の事由を通じてその事業を実質的に支配し、若しくはその事業に重要な影響を与える関係に</t>
    <phoneticPr fontId="13"/>
  </si>
  <si>
    <t>　　実質的に支配し、若しくはその事業に重要な影響を与える関係にある者として厚生労働省令で定めるもの（以下この号において「申請者の親会社</t>
    <phoneticPr fontId="13"/>
  </si>
  <si>
    <t>六の三　申請者と密接な関係を有する者（申請者（法人に限る。以下この号において同じ。）の株式の所有その他の事由を通じて当該申請者の事業を</t>
    <phoneticPr fontId="13"/>
  </si>
  <si>
    <t>六の二　（略）</t>
  </si>
  <si>
    <t>　　文に規定する指定の取消しに該当しないこととすることが相当であると認められるものとして厚生労働省令で定めるものに該当する場合を除く。</t>
    <rPh sb="2" eb="3">
      <t>ブン</t>
    </rPh>
    <phoneticPr fontId="13"/>
  </si>
  <si>
    <t>　　管理体制の整備についての取組の状況その他の当該事実に関して当該指定居宅サービス事業者が有していた責任の程度を考慮して、この号本</t>
    <rPh sb="64" eb="65">
      <t>ホン</t>
    </rPh>
    <phoneticPr fontId="13"/>
  </si>
  <si>
    <t>　　定の取消しのうち当該指定の取消しの処分の理由となった事実及び当該事実の発生を防止するための当該指定居宅サービス事業者による業務</t>
    <rPh sb="63" eb="65">
      <t>ギョウム</t>
    </rPh>
    <phoneticPr fontId="13"/>
  </si>
  <si>
    <t>　　あった者で当該取消しの日から起算して五年を経過しないものを含む。）であるとき。ただし、当該指定の取消しが、指定居宅サービス事業者の指</t>
    <rPh sb="67" eb="68">
      <t>ユビ</t>
    </rPh>
    <phoneticPr fontId="13"/>
  </si>
  <si>
    <t>　　ものを含み、当該指定を取り消された者が法人でない事業所である場合においては、当該通知があった日前六十日以内に当該事業所の管理者で</t>
    <phoneticPr fontId="13"/>
  </si>
  <si>
    <t>　　又はその事業所を管理する者その他の政令で定める使用人（以下「役員等」という。）であった者で当該取消しの日から起算して五年を経過しない</t>
    <phoneticPr fontId="13"/>
  </si>
  <si>
    <t>　　員、取締役、執行役又はこれらに準ずる者と同等以上の支配力を有するものと認められる者を含む。第五節及び第二百三条第二項において同じ。）</t>
    <phoneticPr fontId="13"/>
  </si>
  <si>
    <t>　　員、取締役、執行役又はこれらに準ずる者をいい、相談役、顧問その他いかなる名称を有する者であるかを問わず、法人に対し業務を執行する社</t>
    <phoneticPr fontId="13"/>
  </si>
  <si>
    <t>　　場合においては、当該取消しの処分に係る行政手続法第十五条の規定による通知があった日前六十日以内に当該法人の役員（業務を執行する社</t>
    <phoneticPr fontId="13"/>
  </si>
  <si>
    <t>　　設入居者生活介護に係る指定を除く。）を取り消され、その取消しの日から起算して五年を経過しない者（当該指定を取り消された者が法人である</t>
    <phoneticPr fontId="13"/>
  </si>
  <si>
    <t>六　申請者（特定施設入居者生活介護に係る指定の申請者を除く。）が、第七十七条第一項又は第百十五条の三十五第六項の規定により指定（特定施</t>
    <phoneticPr fontId="13"/>
  </si>
  <si>
    <t>　　第二項第五号の三及び第百十五条の十二第二項第五号の三において同じ。）を引き続き滞納している者であるとき。</t>
    <phoneticPr fontId="13"/>
  </si>
  <si>
    <t>　　ことを定める法律によって納付義務を負う保険料等に限る。第七十八条の二第四項第五号の三、第九十四条第三項第五号の三、第百十五条の二</t>
    <phoneticPr fontId="13"/>
  </si>
  <si>
    <t>　　間にわたり、当該処分を受けた日以降に納期限の到来した保険料等の全て（当該処分を受けた者が、当該処分に係る保険料等の納付義務を負う</t>
    <phoneticPr fontId="13"/>
  </si>
  <si>
    <t>　　て、当該申請をした日の前日までに、これらの法律の規定に基づく滞納処分を受け、かつ、当該処分を受けた日から正当な理由なく三月以上の期</t>
    <phoneticPr fontId="13"/>
  </si>
  <si>
    <t>　　五号の三、第百十五条の二第二項第五号の三、第百十五条の十二第二項第五号の三及び第二百三条第二項において「保険料等」という。）につい</t>
    <phoneticPr fontId="13"/>
  </si>
  <si>
    <t>　　う保険料、負担金又は掛金（地方税法の規定による国民健康保険税を含む。以下この号、第七十八条の二第四項第五号の三、第九十四条第三項第</t>
    <phoneticPr fontId="13"/>
  </si>
  <si>
    <t>五の三　申請者が、社会保険各法又は労働保険の保険料の徴収等に関する法律（昭和四十四年法律第八十四号）の定めるところにより納付義務を負</t>
    <phoneticPr fontId="13"/>
  </si>
  <si>
    <t>　　なるまでの者であるとき。</t>
    <phoneticPr fontId="13"/>
  </si>
  <si>
    <t>五の二　申請者が、労働に関する法律の規定であって政令で定めるものにより罰金の刑に処せられ、その執行を終わり、又は執行を受けることがなく</t>
    <phoneticPr fontId="13"/>
  </si>
  <si>
    <t>　　又は執行を受けることがなくなるまでの者であるとき。</t>
    <phoneticPr fontId="13"/>
  </si>
  <si>
    <t>五　申請者が、この法律その他国民の保健医療若しくは福祉に関する法律で政令で定めるものの規定により罰金の刑に処せられ、その執行を終わり、</t>
    <phoneticPr fontId="13"/>
  </si>
  <si>
    <t>　　ことができないと認められるとき。</t>
    <phoneticPr fontId="13"/>
  </si>
  <si>
    <t>三　申請者が、第七十四条第二項に規定する指定居宅サービスの事業の設備及び運営に関する基準に従って適正な居宅サービス事業の運営をする</t>
    <phoneticPr fontId="13"/>
  </si>
  <si>
    <t>　　で定める員数を満たしていないとき。</t>
    <phoneticPr fontId="13"/>
  </si>
  <si>
    <t>二　当該申請に係る事業所の従業者の知識及び技能並びに人員が、第七十四条第一項の都道府県の条例で定める基準及び同項の都道府県の条例</t>
    <phoneticPr fontId="13"/>
  </si>
  <si>
    <t>の二及び第十二号を除く。）のいずれかに該当するときは、第四十一条第一項本文の指定をしてはならない。</t>
    <phoneticPr fontId="13"/>
  </si>
  <si>
    <t>訪問看護、訪問リハビリテーション、通所リハビリテーション若しくは短期入所療養介護に係る指定の申請にあっては、第六号の二、第六号の三、第十号</t>
    <phoneticPr fontId="13"/>
  </si>
  <si>
    <t>２　都道府県知事は、前項の申請があった場合において、次の各号（病院等により行われる居宅療養管理指導又は病院若しくは診療所により行われる</t>
    <phoneticPr fontId="13"/>
  </si>
  <si>
    <t>当該居宅サービスの種類に係る居宅サービス事業を行う事業所（以下この節において単に「事業所」という。）ごとに行う。</t>
    <phoneticPr fontId="13"/>
  </si>
  <si>
    <t>第七十条　第四十一条第一項本文の指定は、厚生労働省令で定めるところにより、居宅サービス事業を行う者の申請により、居宅サービスの種類及び</t>
    <phoneticPr fontId="13"/>
  </si>
  <si>
    <t>（指定居宅サービス事業者の指定）</t>
  </si>
  <si>
    <t>【第70条第2項各号】</t>
    <rPh sb="1" eb="2">
      <t>ダイ</t>
    </rPh>
    <rPh sb="4" eb="5">
      <t>ジョウ</t>
    </rPh>
    <rPh sb="5" eb="6">
      <t>ダイ</t>
    </rPh>
    <rPh sb="7" eb="8">
      <t>コウ</t>
    </rPh>
    <rPh sb="8" eb="9">
      <t>カク</t>
    </rPh>
    <rPh sb="9" eb="10">
      <t>ゴウ</t>
    </rPh>
    <phoneticPr fontId="13"/>
  </si>
  <si>
    <t>介護保険法（平成9年法律第123号）</t>
  </si>
  <si>
    <t>参考</t>
    <phoneticPr fontId="13"/>
  </si>
  <si>
    <t>※ 提出の際、添付する必要はありません。</t>
    <phoneticPr fontId="13"/>
  </si>
  <si>
    <t>以上</t>
    <rPh sb="0" eb="2">
      <t>イジョウ</t>
    </rPh>
    <phoneticPr fontId="13"/>
  </si>
  <si>
    <t>10　当該介護保険事業所の設備を活用して自主事業を行う場合、事前に川崎市等に協議を行います。</t>
  </si>
  <si>
    <t>　　　すること。</t>
    <phoneticPr fontId="13"/>
  </si>
  <si>
    <t>　イ　経理を明確に区分し、会計帳簿、決算書類その他の収支の状況を明らかにする書類を整備</t>
    <phoneticPr fontId="13"/>
  </si>
  <si>
    <t>　ア　従業者の配置又は設備機能が一体となって運営されるおそれがないこと。</t>
  </si>
  <si>
    <t>　　ため、次の要件を満たします。</t>
    <phoneticPr fontId="13"/>
  </si>
  <si>
    <t>９　指定を受けようとしている介護保険サービス事業と介護保険法以外の事業を明確に区分する</t>
    <phoneticPr fontId="13"/>
  </si>
  <si>
    <t>　　利用者が継続して同等のサービスを利用できる方策を講じます。</t>
    <phoneticPr fontId="13"/>
  </si>
  <si>
    <t>８　当事業所において介護保険サービス事業を行うことができなくなった場合は、当該事業所の</t>
    <phoneticPr fontId="13"/>
  </si>
  <si>
    <t>　　行うことがあることを承知しています。</t>
    <phoneticPr fontId="13"/>
  </si>
  <si>
    <t>　　関係者等）から求めがあった場合には、川崎市が情報（個人情報に係るものを除く。）の公開を</t>
    <phoneticPr fontId="13"/>
  </si>
  <si>
    <t>７　川崎市に提出した申請書等の内容及びその協議等の経過について、第三者（マスコミ又は利害</t>
    <phoneticPr fontId="13"/>
  </si>
  <si>
    <t>６　川崎市等が介護保険関係法令等に基づき当該事業所に対して行う実地調査等に協力します。</t>
  </si>
  <si>
    <t>　　川崎市からの補填や賠償はないことを承知しています。</t>
    <phoneticPr fontId="13"/>
  </si>
  <si>
    <t>　　承知しています。また、指定を行わないことに伴い生じる法人負担、賠償等については</t>
    <phoneticPr fontId="13"/>
  </si>
  <si>
    <t>　　であっても適正な事業運営ができないと判断される場合は、指定を行わない場合があることを</t>
    <phoneticPr fontId="13"/>
  </si>
  <si>
    <t>５　指定申請手続を開始した後に判明した事実により、たとえ施設を建設し、従業員を確保した後</t>
    <phoneticPr fontId="13"/>
  </si>
  <si>
    <t>　　に対して指定取消等の処分を行うことがあることを承知しています。</t>
    <phoneticPr fontId="13"/>
  </si>
  <si>
    <t>　　満たさない事業運営を行うこと等、重大な法令違反があった場合に、川崎市が、当該事業所等</t>
    <phoneticPr fontId="13"/>
  </si>
  <si>
    <t>　　申請の内容と異なる者がサービスの提供を行うこと等）及び人員、施設及び運営に関する基準を</t>
    <phoneticPr fontId="13"/>
  </si>
  <si>
    <t>４　指定申請の内容と異なる事業運営を行うこと（特に資格要件を満たさない従業者や勤務実態が</t>
    <phoneticPr fontId="13"/>
  </si>
  <si>
    <t>　　しています。</t>
    <phoneticPr fontId="13"/>
  </si>
  <si>
    <t>　　事業所を含む。以下同じ。）に対して指定取り消し等の処分を行うことがあることを承知</t>
    <phoneticPr fontId="13"/>
  </si>
  <si>
    <t>　　関与していることが明らかな場合は、川崎市が、当該事業所等（当該法人が開設する全ての</t>
    <phoneticPr fontId="13"/>
  </si>
  <si>
    <t>３　法人役員（個人医療機関の開設者を含む。）又は従業者が、法令に違反する等の不正行為に</t>
    <phoneticPr fontId="13"/>
  </si>
  <si>
    <t>　　第2項各号に掲げる者ではありません。</t>
    <phoneticPr fontId="13"/>
  </si>
  <si>
    <t>　　第79条第2項各号、第86条第2項各号、第94条第3項各号、第115条の2第2項各号、又は第115条の12</t>
    <rPh sb="19" eb="20">
      <t>カク</t>
    </rPh>
    <phoneticPr fontId="13"/>
  </si>
  <si>
    <t>２　申請者又は役員等は、介護保険法（平成9年法律第123号）第70条第2項各号、第78条の2第4項各号、</t>
    <rPh sb="40" eb="41">
      <t>ダイ</t>
    </rPh>
    <rPh sb="43" eb="44">
      <t>ジョウ</t>
    </rPh>
    <rPh sb="46" eb="47">
      <t>ダイ</t>
    </rPh>
    <rPh sb="48" eb="49">
      <t>コウ</t>
    </rPh>
    <rPh sb="49" eb="50">
      <t>カク</t>
    </rPh>
    <rPh sb="50" eb="51">
      <t>ゴウ</t>
    </rPh>
    <phoneticPr fontId="13"/>
  </si>
  <si>
    <t>　　内容について認識しており、適正な介護保険事業の運営に努めます。</t>
    <phoneticPr fontId="13"/>
  </si>
  <si>
    <t>１　介護保険関係法令及び同法関係通知並びに当該介護保険事業の実施に係るその他関係法令等の</t>
    <phoneticPr fontId="13"/>
  </si>
  <si>
    <t>　　　　　　　　　　　　　　　　　サービス種別</t>
  </si>
  <si>
    <t>　　　　　　　　　　　　　　　　　事 業 所 名</t>
    <rPh sb="17" eb="18">
      <t>コト</t>
    </rPh>
    <rPh sb="19" eb="20">
      <t>ギョウ</t>
    </rPh>
    <rPh sb="21" eb="22">
      <t>ショ</t>
    </rPh>
    <phoneticPr fontId="13"/>
  </si>
  <si>
    <t>　　　　　　　　　　　　　　　　　代 表 者 名</t>
  </si>
  <si>
    <t>　　　　　　　　　　　　　　　　　法　 人  名</t>
    <phoneticPr fontId="13"/>
  </si>
  <si>
    <t>（申請者）　住　 　　所</t>
  </si>
  <si>
    <t>川崎市長　様</t>
  </si>
  <si>
    <t>　当法人が、介護保険法に基づいて指定を受けて事業を実施するにあたり下記の事項を誓約します。</t>
    <phoneticPr fontId="13"/>
  </si>
  <si>
    <t>法人代表者等誓約書</t>
  </si>
  <si>
    <t>設備等に係る一覧表</t>
    <phoneticPr fontId="8"/>
  </si>
  <si>
    <t>参考様式</t>
    <phoneticPr fontId="8"/>
  </si>
  <si>
    <t>事業所番号（　　                         　　)　　　　　　　　　　　　　　　　　　　　　　　　</t>
    <rPh sb="3" eb="5">
      <t>バンゴウ</t>
    </rPh>
    <phoneticPr fontId="13"/>
  </si>
  <si>
    <t>管理者</t>
  </si>
  <si>
    <t>医師</t>
    <rPh sb="0" eb="2">
      <t>イシ</t>
    </rPh>
    <phoneticPr fontId="13"/>
  </si>
  <si>
    <t>　</t>
    <phoneticPr fontId="13"/>
  </si>
  <si>
    <t>医師計</t>
    <rPh sb="0" eb="2">
      <t>イシ</t>
    </rPh>
    <rPh sb="2" eb="3">
      <t>ケイ</t>
    </rPh>
    <phoneticPr fontId="13"/>
  </si>
  <si>
    <t>生活相談員</t>
    <rPh sb="0" eb="2">
      <t>セイカツ</t>
    </rPh>
    <rPh sb="2" eb="5">
      <t>ソウダンイン</t>
    </rPh>
    <phoneticPr fontId="13"/>
  </si>
  <si>
    <t>生活相談員　計</t>
    <rPh sb="0" eb="2">
      <t>セイカツ</t>
    </rPh>
    <rPh sb="2" eb="5">
      <t>ソウダンイン</t>
    </rPh>
    <rPh sb="6" eb="7">
      <t>ケイ</t>
    </rPh>
    <phoneticPr fontId="13"/>
  </si>
  <si>
    <t>介護支援専門員</t>
    <rPh sb="0" eb="2">
      <t>カイゴ</t>
    </rPh>
    <rPh sb="2" eb="4">
      <t>シエン</t>
    </rPh>
    <rPh sb="4" eb="7">
      <t>センモンイン</t>
    </rPh>
    <phoneticPr fontId="5"/>
  </si>
  <si>
    <t>介護支援専門員登録番号：</t>
    <rPh sb="0" eb="2">
      <t>カイゴ</t>
    </rPh>
    <rPh sb="2" eb="4">
      <t>シエン</t>
    </rPh>
    <rPh sb="4" eb="7">
      <t>センモンイン</t>
    </rPh>
    <rPh sb="7" eb="9">
      <t>トウロク</t>
    </rPh>
    <rPh sb="9" eb="11">
      <t>バンゴウ</t>
    </rPh>
    <phoneticPr fontId="13"/>
  </si>
  <si>
    <t>介護支援専門員　計</t>
    <rPh sb="0" eb="2">
      <t>カイゴ</t>
    </rPh>
    <rPh sb="2" eb="4">
      <t>シエン</t>
    </rPh>
    <rPh sb="4" eb="7">
      <t>センモンイン</t>
    </rPh>
    <rPh sb="8" eb="9">
      <t>ケイ</t>
    </rPh>
    <phoneticPr fontId="13"/>
  </si>
  <si>
    <t>栄養士</t>
    <rPh sb="0" eb="3">
      <t>エイヨウシ</t>
    </rPh>
    <phoneticPr fontId="38"/>
  </si>
  <si>
    <t>栄養士計</t>
    <rPh sb="0" eb="3">
      <t>エイヨウシ</t>
    </rPh>
    <rPh sb="3" eb="4">
      <t>ケイ</t>
    </rPh>
    <phoneticPr fontId="13"/>
  </si>
  <si>
    <t>常勤職員が勤務すべき１週あたりの勤務時間　[就業規則等で定められた１週あたりの勤務時間]　　　　　　　　　　　　時間／週　（Ｄ）　</t>
  </si>
  <si>
    <r>
      <t>記載上の注意（1）管理者及び従業者全員の、４週間分の勤務すべき時間数を記入してください。</t>
    </r>
    <r>
      <rPr>
        <b/>
        <sz val="10"/>
        <rFont val="ＭＳ Ｐ明朝"/>
        <family val="1"/>
        <charset val="128"/>
      </rPr>
      <t>（勤務実績ではありません）</t>
    </r>
    <phoneticPr fontId="8"/>
  </si>
  <si>
    <t>　　　 　　　　　（2）記入する期間は、申請をする事業の開始(開設)当該月の4週間分です。</t>
    <rPh sb="34" eb="36">
      <t>トウガイ</t>
    </rPh>
    <rPh sb="36" eb="37">
      <t>ツキ</t>
    </rPh>
    <phoneticPr fontId="8"/>
  </si>
  <si>
    <t>　　　 　　　　　（5）単位（共同生活住居）ごとに提供するサービス種類の場合は、各単位等ごとにまとめて記入してください。。</t>
  </si>
  <si>
    <r>
      <t>勤務形態の区分　</t>
    </r>
    <r>
      <rPr>
        <b/>
        <sz val="11"/>
        <rFont val="ＭＳ Ｐゴシック"/>
        <family val="3"/>
        <charset val="128"/>
      </rPr>
      <t>Ａ：常勤で専従　Ｂ：常勤で兼務　Ｃ：常勤以外で専従　Ｄ：常勤以外で兼務</t>
    </r>
    <phoneticPr fontId="13"/>
  </si>
  <si>
    <t>看護職員</t>
    <rPh sb="0" eb="2">
      <t>カンゴ</t>
    </rPh>
    <rPh sb="2" eb="4">
      <t>ショクイン</t>
    </rPh>
    <phoneticPr fontId="13"/>
  </si>
  <si>
    <t>　</t>
    <phoneticPr fontId="13"/>
  </si>
  <si>
    <t>看護職員　計</t>
    <rPh sb="0" eb="2">
      <t>カンゴ</t>
    </rPh>
    <rPh sb="2" eb="4">
      <t>ショクイン</t>
    </rPh>
    <rPh sb="5" eb="6">
      <t>ケイ</t>
    </rPh>
    <phoneticPr fontId="13"/>
  </si>
  <si>
    <t>機能訓練指導員</t>
    <rPh sb="0" eb="2">
      <t>キノウ</t>
    </rPh>
    <rPh sb="2" eb="4">
      <t>クンレン</t>
    </rPh>
    <rPh sb="4" eb="7">
      <t>シドウイン</t>
    </rPh>
    <phoneticPr fontId="13"/>
  </si>
  <si>
    <t>機能訓練指導員　計</t>
    <rPh sb="0" eb="2">
      <t>キノウ</t>
    </rPh>
    <rPh sb="2" eb="4">
      <t>クンレン</t>
    </rPh>
    <rPh sb="4" eb="7">
      <t>シドウイン</t>
    </rPh>
    <rPh sb="8" eb="9">
      <t>ケイ</t>
    </rPh>
    <phoneticPr fontId="13"/>
  </si>
  <si>
    <t>介護職員</t>
    <rPh sb="0" eb="2">
      <t>カイゴ</t>
    </rPh>
    <rPh sb="2" eb="4">
      <t>ショクイン</t>
    </rPh>
    <phoneticPr fontId="13"/>
  </si>
  <si>
    <t>介護職員　計</t>
    <rPh sb="0" eb="2">
      <t>カイゴ</t>
    </rPh>
    <rPh sb="2" eb="4">
      <t>ショクイン</t>
    </rPh>
    <rPh sb="5" eb="6">
      <t>ケイ</t>
    </rPh>
    <phoneticPr fontId="13"/>
  </si>
  <si>
    <t xml:space="preserve">  ア　 　　：　　　～　　　：</t>
    <phoneticPr fontId="8"/>
  </si>
  <si>
    <t xml:space="preserve">  イ　 　　：　　　～　　　：</t>
    <phoneticPr fontId="8"/>
  </si>
  <si>
    <t xml:space="preserve">  ウ　 　　：　　　～　　　：</t>
    <phoneticPr fontId="8"/>
  </si>
  <si>
    <t>※ユニット型施設の場合の記載上の注意
　・介護職員の勤務表は、ユニット単位で作成してください。
　・介護職員の勤務表の勤務時間欄には、勤務時間ではなく勤務割りを記入してください。(従来型も同様)</t>
    <rPh sb="5" eb="6">
      <t>ガタ</t>
    </rPh>
    <rPh sb="6" eb="8">
      <t>シセツ</t>
    </rPh>
    <rPh sb="9" eb="11">
      <t>バアイ</t>
    </rPh>
    <rPh sb="12" eb="14">
      <t>キサイ</t>
    </rPh>
    <rPh sb="14" eb="15">
      <t>ジョウ</t>
    </rPh>
    <rPh sb="16" eb="18">
      <t>チュウイ</t>
    </rPh>
    <rPh sb="21" eb="23">
      <t>カイゴ</t>
    </rPh>
    <rPh sb="23" eb="25">
      <t>ショクイン</t>
    </rPh>
    <rPh sb="26" eb="29">
      <t>キンムヒョウ</t>
    </rPh>
    <rPh sb="35" eb="37">
      <t>タンイ</t>
    </rPh>
    <rPh sb="38" eb="40">
      <t>サクセイ</t>
    </rPh>
    <rPh sb="50" eb="52">
      <t>カイゴ</t>
    </rPh>
    <rPh sb="52" eb="54">
      <t>ショクイン</t>
    </rPh>
    <rPh sb="55" eb="58">
      <t>キンムヒョウ</t>
    </rPh>
    <rPh sb="59" eb="61">
      <t>キンム</t>
    </rPh>
    <rPh sb="61" eb="63">
      <t>ジカン</t>
    </rPh>
    <rPh sb="63" eb="64">
      <t>ラン</t>
    </rPh>
    <rPh sb="67" eb="69">
      <t>キンム</t>
    </rPh>
    <rPh sb="69" eb="71">
      <t>ジカン</t>
    </rPh>
    <rPh sb="75" eb="77">
      <t>キンム</t>
    </rPh>
    <rPh sb="77" eb="78">
      <t>ワ</t>
    </rPh>
    <rPh sb="80" eb="82">
      <t>キニュウ</t>
    </rPh>
    <rPh sb="90" eb="93">
      <t>ジュウライガタ</t>
    </rPh>
    <rPh sb="94" eb="96">
      <t>ドウヨウ</t>
    </rPh>
    <phoneticPr fontId="38"/>
  </si>
  <si>
    <t>※</t>
  </si>
  <si>
    <t>受付番号</t>
  </si>
  <si>
    <t>名称</t>
    <rPh sb="0" eb="2">
      <t>メイショウ</t>
    </rPh>
    <phoneticPr fontId="13"/>
  </si>
  <si>
    <t>ＦＡＸ番号</t>
  </si>
  <si>
    <t>適否</t>
  </si>
  <si>
    <t>基準上の必要員数（人）</t>
  </si>
  <si>
    <t>基準上の必要数値</t>
  </si>
  <si>
    <t>人</t>
  </si>
  <si>
    <t>㎡</t>
  </si>
  <si>
    <t>法定代理受領分</t>
  </si>
  <si>
    <t>法定代理受領分以外</t>
  </si>
  <si>
    <t>その他の費用</t>
  </si>
  <si>
    <t>名称</t>
  </si>
  <si>
    <t>主な診療科名</t>
  </si>
  <si>
    <t>フリガナ</t>
  </si>
  <si>
    <t>（〒　　　　－　　　　　）</t>
  </si>
  <si>
    <t>兼務する同一敷地内の他の事業所又は施設（兼務する事業所又は施設がある場合のみ記入してください。）</t>
  </si>
  <si>
    <t>医師</t>
  </si>
  <si>
    <t>生活相談員</t>
  </si>
  <si>
    <t>介護職員</t>
  </si>
  <si>
    <t>看護職員</t>
  </si>
  <si>
    <t>専従</t>
  </si>
  <si>
    <t>兼務</t>
  </si>
  <si>
    <t>常勤(人)</t>
  </si>
  <si>
    <t>非常勤(人)</t>
  </si>
  <si>
    <t>常勤換算後の員数（人）</t>
  </si>
  <si>
    <t>従</t>
  </si>
  <si>
    <t>業</t>
  </si>
  <si>
    <t>栄養士</t>
  </si>
  <si>
    <t>機能訓練指導員</t>
  </si>
  <si>
    <t>介護支援専門員等</t>
  </si>
  <si>
    <t>１室当たりの最大定員</t>
  </si>
  <si>
    <t>設</t>
  </si>
  <si>
    <t>備</t>
  </si>
  <si>
    <t>延床面積</t>
  </si>
  <si>
    <t>主な掲示事項</t>
  </si>
  <si>
    <t>入所定員</t>
  </si>
  <si>
    <t>利用料</t>
  </si>
  <si>
    <t>※印欄には、記入しないでください。</t>
  </si>
  <si>
    <t>（付表1４）</t>
    <phoneticPr fontId="13"/>
  </si>
  <si>
    <t>施設</t>
  </si>
  <si>
    <t>所在地</t>
  </si>
  <si>
    <t>連絡先</t>
  </si>
  <si>
    <t>兼務する職種及び勤務時間</t>
  </si>
  <si>
    <t>前年度平均入所者数</t>
    <rPh sb="0" eb="3">
      <t>ゼンネンド</t>
    </rPh>
    <rPh sb="3" eb="5">
      <t>ヘイキン</t>
    </rPh>
    <rPh sb="5" eb="8">
      <t>ニュウショシャ</t>
    </rPh>
    <rPh sb="8" eb="9">
      <t>カズ</t>
    </rPh>
    <phoneticPr fontId="13"/>
  </si>
  <si>
    <t>介護老人福祉施設従業者員数</t>
  </si>
  <si>
    <t>者</t>
  </si>
  <si>
    <t>栄養士を配置しない</t>
  </si>
  <si>
    <t>場合の措置</t>
  </si>
  <si>
    <t>介護報酬告示上の額</t>
    <rPh sb="0" eb="2">
      <t>カイゴ</t>
    </rPh>
    <rPh sb="2" eb="4">
      <t>ホウシュウ</t>
    </rPh>
    <rPh sb="4" eb="6">
      <t>コクジ</t>
    </rPh>
    <rPh sb="6" eb="7">
      <t>ジョウ</t>
    </rPh>
    <rPh sb="8" eb="9">
      <t>ガク</t>
    </rPh>
    <phoneticPr fontId="13"/>
  </si>
  <si>
    <t>運営規程のとおり</t>
    <rPh sb="0" eb="2">
      <t>ウンエイ</t>
    </rPh>
    <rPh sb="2" eb="4">
      <t>キテイ</t>
    </rPh>
    <phoneticPr fontId="13"/>
  </si>
  <si>
    <t>居室</t>
  </si>
  <si>
    <t>以下</t>
  </si>
  <si>
    <t>入所者１人当たりの</t>
  </si>
  <si>
    <t>最小床面積</t>
  </si>
  <si>
    <t>以上</t>
  </si>
  <si>
    <t>食堂及び機能訓練室合計床面積</t>
  </si>
  <si>
    <t>廊下</t>
  </si>
  <si>
    <t>建物</t>
  </si>
  <si>
    <t>構造概要</t>
  </si>
  <si>
    <t xml:space="preserve">備考 </t>
  </si>
  <si>
    <t>特養（ショートステイ）の居住費（滞在費）の算定根拠</t>
    <rPh sb="0" eb="2">
      <t>トクヨウ</t>
    </rPh>
    <rPh sb="12" eb="14">
      <t>キョジュウ</t>
    </rPh>
    <rPh sb="14" eb="15">
      <t>ヒ</t>
    </rPh>
    <rPh sb="16" eb="19">
      <t>タイザイヒ</t>
    </rPh>
    <rPh sb="21" eb="23">
      <t>サンテイ</t>
    </rPh>
    <rPh sb="23" eb="25">
      <t>コンキョ</t>
    </rPh>
    <phoneticPr fontId="38"/>
  </si>
  <si>
    <t>の部分に入力して下さい。</t>
    <rPh sb="1" eb="3">
      <t>ブブン</t>
    </rPh>
    <rPh sb="4" eb="6">
      <t>ニュウリョク</t>
    </rPh>
    <rPh sb="8" eb="9">
      <t>クダ</t>
    </rPh>
    <phoneticPr fontId="38"/>
  </si>
  <si>
    <t>No</t>
    <phoneticPr fontId="38"/>
  </si>
  <si>
    <t>区分</t>
    <rPh sb="0" eb="2">
      <t>クブン</t>
    </rPh>
    <phoneticPr fontId="38"/>
  </si>
  <si>
    <t>金額等</t>
    <rPh sb="0" eb="2">
      <t>キンガク</t>
    </rPh>
    <rPh sb="2" eb="3">
      <t>トウ</t>
    </rPh>
    <phoneticPr fontId="38"/>
  </si>
  <si>
    <t>施設の種類</t>
    <rPh sb="0" eb="2">
      <t>シセツ</t>
    </rPh>
    <rPh sb="3" eb="5">
      <t>シュルイ</t>
    </rPh>
    <phoneticPr fontId="38"/>
  </si>
  <si>
    <t>備考</t>
    <rPh sb="0" eb="2">
      <t>ビコウ</t>
    </rPh>
    <phoneticPr fontId="38"/>
  </si>
  <si>
    <t>ユニット型
個室</t>
    <rPh sb="4" eb="5">
      <t>カタ</t>
    </rPh>
    <rPh sb="6" eb="8">
      <t>コシツ</t>
    </rPh>
    <phoneticPr fontId="38"/>
  </si>
  <si>
    <t>従来型</t>
    <rPh sb="0" eb="3">
      <t>ジュウライガタ</t>
    </rPh>
    <phoneticPr fontId="38"/>
  </si>
  <si>
    <t>従来型個室</t>
    <rPh sb="0" eb="3">
      <t>ジュウライガタ</t>
    </rPh>
    <rPh sb="3" eb="5">
      <t>コシツ</t>
    </rPh>
    <phoneticPr fontId="38"/>
  </si>
  <si>
    <t>多床室</t>
    <rPh sb="0" eb="1">
      <t>オオ</t>
    </rPh>
    <rPh sb="1" eb="2">
      <t>ユカ</t>
    </rPh>
    <rPh sb="2" eb="3">
      <t>シツ</t>
    </rPh>
    <phoneticPr fontId="38"/>
  </si>
  <si>
    <t>人</t>
    <rPh sb="0" eb="1">
      <t>ニン</t>
    </rPh>
    <phoneticPr fontId="38"/>
  </si>
  <si>
    <t>定員又は定員×稼働率</t>
    <rPh sb="0" eb="2">
      <t>テイイン</t>
    </rPh>
    <rPh sb="2" eb="3">
      <t>マタ</t>
    </rPh>
    <rPh sb="4" eb="6">
      <t>テイイン</t>
    </rPh>
    <rPh sb="7" eb="9">
      <t>カドウ</t>
    </rPh>
    <rPh sb="9" eb="10">
      <t>リツ</t>
    </rPh>
    <phoneticPr fontId="38"/>
  </si>
  <si>
    <t>施設面積</t>
    <rPh sb="0" eb="2">
      <t>シセツ</t>
    </rPh>
    <rPh sb="2" eb="4">
      <t>メンセキ</t>
    </rPh>
    <phoneticPr fontId="38"/>
  </si>
  <si>
    <t>専用面積</t>
    <rPh sb="0" eb="2">
      <t>センヨウ</t>
    </rPh>
    <rPh sb="2" eb="4">
      <t>メンセキ</t>
    </rPh>
    <phoneticPr fontId="38"/>
  </si>
  <si>
    <t>㎡</t>
    <phoneticPr fontId="38"/>
  </si>
  <si>
    <t>施設の種類別の専用面積を入力</t>
    <rPh sb="0" eb="2">
      <t>シセツ</t>
    </rPh>
    <rPh sb="3" eb="5">
      <t>シュルイ</t>
    </rPh>
    <rPh sb="5" eb="6">
      <t>ベツ</t>
    </rPh>
    <rPh sb="7" eb="9">
      <t>センヨウ</t>
    </rPh>
    <rPh sb="9" eb="11">
      <t>メンセキ</t>
    </rPh>
    <rPh sb="12" eb="14">
      <t>ニュウリョク</t>
    </rPh>
    <phoneticPr fontId="38"/>
  </si>
  <si>
    <t>専用面積の割合</t>
    <rPh sb="0" eb="2">
      <t>センヨウ</t>
    </rPh>
    <rPh sb="2" eb="4">
      <t>メンセキ</t>
    </rPh>
    <rPh sb="5" eb="7">
      <t>ワリアイ</t>
    </rPh>
    <phoneticPr fontId="38"/>
  </si>
  <si>
    <t>％</t>
    <phoneticPr fontId="38"/>
  </si>
  <si>
    <t>居住費総年額</t>
    <rPh sb="0" eb="2">
      <t>キョジュウ</t>
    </rPh>
    <rPh sb="2" eb="3">
      <t>ヒ</t>
    </rPh>
    <rPh sb="3" eb="4">
      <t>ソウ</t>
    </rPh>
    <rPh sb="4" eb="6">
      <t>ネンガク</t>
    </rPh>
    <phoneticPr fontId="38"/>
  </si>
  <si>
    <t>建設費用</t>
    <rPh sb="0" eb="2">
      <t>ケンセツ</t>
    </rPh>
    <rPh sb="2" eb="4">
      <t>ヒヨウ</t>
    </rPh>
    <phoneticPr fontId="38"/>
  </si>
  <si>
    <t>施設全体の純建設費用</t>
    <rPh sb="0" eb="2">
      <t>シセツ</t>
    </rPh>
    <rPh sb="2" eb="4">
      <t>ゼンタイ</t>
    </rPh>
    <rPh sb="5" eb="6">
      <t>ジュン</t>
    </rPh>
    <rPh sb="6" eb="8">
      <t>ケンセツ</t>
    </rPh>
    <rPh sb="8" eb="10">
      <t>ヒヨウ</t>
    </rPh>
    <phoneticPr fontId="38"/>
  </si>
  <si>
    <t>建設工事費総額</t>
    <rPh sb="0" eb="2">
      <t>ケンセツ</t>
    </rPh>
    <rPh sb="2" eb="5">
      <t>コウジヒ</t>
    </rPh>
    <rPh sb="5" eb="7">
      <t>ソウガク</t>
    </rPh>
    <phoneticPr fontId="38"/>
  </si>
  <si>
    <t>工事請負費</t>
    <rPh sb="0" eb="2">
      <t>コウジ</t>
    </rPh>
    <rPh sb="2" eb="4">
      <t>ウケオイ</t>
    </rPh>
    <rPh sb="4" eb="5">
      <t>ヒ</t>
    </rPh>
    <phoneticPr fontId="38"/>
  </si>
  <si>
    <t>円</t>
    <rPh sb="0" eb="1">
      <t>エン</t>
    </rPh>
    <phoneticPr fontId="38"/>
  </si>
  <si>
    <t>専用面積の割合で按分</t>
    <rPh sb="0" eb="2">
      <t>センヨウ</t>
    </rPh>
    <rPh sb="2" eb="4">
      <t>メンセキ</t>
    </rPh>
    <rPh sb="5" eb="7">
      <t>ワリアイ</t>
    </rPh>
    <rPh sb="8" eb="10">
      <t>アンブン</t>
    </rPh>
    <phoneticPr fontId="38"/>
  </si>
  <si>
    <t>設計監理料</t>
    <rPh sb="0" eb="2">
      <t>セッケイ</t>
    </rPh>
    <rPh sb="2" eb="4">
      <t>カンリ</t>
    </rPh>
    <rPh sb="4" eb="5">
      <t>リョウ</t>
    </rPh>
    <phoneticPr fontId="38"/>
  </si>
  <si>
    <t>その他</t>
    <rPh sb="2" eb="3">
      <t>ホカ</t>
    </rPh>
    <phoneticPr fontId="38"/>
  </si>
  <si>
    <t>土地造成費等</t>
    <rPh sb="0" eb="2">
      <t>トチ</t>
    </rPh>
    <rPh sb="2" eb="5">
      <t>ゾウセイヒ</t>
    </rPh>
    <rPh sb="5" eb="6">
      <t>トウ</t>
    </rPh>
    <phoneticPr fontId="38"/>
  </si>
  <si>
    <t>合計</t>
    <rPh sb="0" eb="2">
      <t>ゴウケイ</t>
    </rPh>
    <phoneticPr fontId="38"/>
  </si>
  <si>
    <t>建設工事費から控除する金額</t>
    <rPh sb="0" eb="2">
      <t>ケンセツ</t>
    </rPh>
    <rPh sb="2" eb="5">
      <t>コウジヒ</t>
    </rPh>
    <rPh sb="7" eb="9">
      <t>コウジョ</t>
    </rPh>
    <rPh sb="11" eb="13">
      <t>キンガク</t>
    </rPh>
    <phoneticPr fontId="38"/>
  </si>
  <si>
    <t>解体工事費</t>
    <rPh sb="0" eb="2">
      <t>カイタイ</t>
    </rPh>
    <rPh sb="2" eb="5">
      <t>コウジヒ</t>
    </rPh>
    <phoneticPr fontId="38"/>
  </si>
  <si>
    <t>県補助金</t>
    <rPh sb="0" eb="1">
      <t>ケン</t>
    </rPh>
    <rPh sb="1" eb="4">
      <t>ホジョキン</t>
    </rPh>
    <phoneticPr fontId="38"/>
  </si>
  <si>
    <t>市町村補助金</t>
    <rPh sb="0" eb="3">
      <t>シチョウソン</t>
    </rPh>
    <rPh sb="3" eb="6">
      <t>ホジョキン</t>
    </rPh>
    <phoneticPr fontId="38"/>
  </si>
  <si>
    <t>その他補助金</t>
    <rPh sb="2" eb="3">
      <t>ホカ</t>
    </rPh>
    <rPh sb="3" eb="6">
      <t>ホジョキン</t>
    </rPh>
    <phoneticPr fontId="38"/>
  </si>
  <si>
    <t>純建設費用</t>
    <rPh sb="0" eb="1">
      <t>ジュン</t>
    </rPh>
    <rPh sb="1" eb="3">
      <t>ケンセツ</t>
    </rPh>
    <rPh sb="3" eb="5">
      <t>ヒヨウ</t>
    </rPh>
    <phoneticPr fontId="38"/>
  </si>
  <si>
    <t>建設工事費総額－控除する金額</t>
    <rPh sb="0" eb="2">
      <t>ケンセツ</t>
    </rPh>
    <rPh sb="2" eb="5">
      <t>コウジヒ</t>
    </rPh>
    <rPh sb="5" eb="7">
      <t>ソウガク</t>
    </rPh>
    <rPh sb="8" eb="10">
      <t>コウジョ</t>
    </rPh>
    <rPh sb="12" eb="14">
      <t>キンガク</t>
    </rPh>
    <phoneticPr fontId="38"/>
  </si>
  <si>
    <t>算定期間</t>
    <rPh sb="0" eb="2">
      <t>サンテイ</t>
    </rPh>
    <rPh sb="2" eb="4">
      <t>キカン</t>
    </rPh>
    <phoneticPr fontId="38"/>
  </si>
  <si>
    <t>年</t>
    <rPh sb="0" eb="1">
      <t>ネン</t>
    </rPh>
    <phoneticPr fontId="38"/>
  </si>
  <si>
    <t>原則として借入金の償還年数</t>
    <rPh sb="0" eb="2">
      <t>ゲンソク</t>
    </rPh>
    <rPh sb="5" eb="8">
      <t>カリイレキン</t>
    </rPh>
    <rPh sb="9" eb="11">
      <t>ショウカン</t>
    </rPh>
    <rPh sb="11" eb="13">
      <t>ネンスウ</t>
    </rPh>
    <phoneticPr fontId="38"/>
  </si>
  <si>
    <t>純建設費年額</t>
    <rPh sb="0" eb="1">
      <t>ジュン</t>
    </rPh>
    <rPh sb="1" eb="4">
      <t>ケンセツヒ</t>
    </rPh>
    <rPh sb="4" eb="6">
      <t>ネンガク</t>
    </rPh>
    <phoneticPr fontId="38"/>
  </si>
  <si>
    <t>円/年</t>
    <rPh sb="0" eb="1">
      <t>エン</t>
    </rPh>
    <rPh sb="2" eb="3">
      <t>ネン</t>
    </rPh>
    <phoneticPr fontId="38"/>
  </si>
  <si>
    <t>純建設費用÷算定期間</t>
    <rPh sb="0" eb="1">
      <t>ジュン</t>
    </rPh>
    <rPh sb="1" eb="3">
      <t>ケンセツ</t>
    </rPh>
    <rPh sb="3" eb="5">
      <t>ヒヨウ</t>
    </rPh>
    <rPh sb="6" eb="8">
      <t>サンテイ</t>
    </rPh>
    <rPh sb="8" eb="10">
      <t>キカン</t>
    </rPh>
    <phoneticPr fontId="38"/>
  </si>
  <si>
    <t>支払利息</t>
    <rPh sb="0" eb="2">
      <t>シハライ</t>
    </rPh>
    <rPh sb="2" eb="4">
      <t>リソク</t>
    </rPh>
    <phoneticPr fontId="38"/>
  </si>
  <si>
    <t>施設整備に係る支払利息総額</t>
    <rPh sb="0" eb="2">
      <t>シセツ</t>
    </rPh>
    <rPh sb="2" eb="4">
      <t>セイビ</t>
    </rPh>
    <rPh sb="5" eb="6">
      <t>カカ</t>
    </rPh>
    <rPh sb="7" eb="9">
      <t>シハライ</t>
    </rPh>
    <rPh sb="9" eb="11">
      <t>リソク</t>
    </rPh>
    <rPh sb="11" eb="13">
      <t>ソウガク</t>
    </rPh>
    <phoneticPr fontId="38"/>
  </si>
  <si>
    <t>償還期間中に支払う利息の総額</t>
    <rPh sb="0" eb="2">
      <t>ショウカン</t>
    </rPh>
    <rPh sb="2" eb="5">
      <t>キカンチュウ</t>
    </rPh>
    <rPh sb="6" eb="8">
      <t>シハラ</t>
    </rPh>
    <rPh sb="9" eb="11">
      <t>リソク</t>
    </rPh>
    <rPh sb="12" eb="14">
      <t>ソウガク</t>
    </rPh>
    <phoneticPr fontId="38"/>
  </si>
  <si>
    <t>償還年数</t>
    <rPh sb="0" eb="2">
      <t>ショウカン</t>
    </rPh>
    <rPh sb="2" eb="4">
      <t>ネンスウ</t>
    </rPh>
    <phoneticPr fontId="38"/>
  </si>
  <si>
    <t>支払利息年額</t>
    <rPh sb="0" eb="2">
      <t>シハライ</t>
    </rPh>
    <rPh sb="2" eb="4">
      <t>リソク</t>
    </rPh>
    <rPh sb="4" eb="6">
      <t>ネンガク</t>
    </rPh>
    <phoneticPr fontId="38"/>
  </si>
  <si>
    <t>支払利息総額÷算定期間</t>
    <rPh sb="0" eb="2">
      <t>シハライ</t>
    </rPh>
    <rPh sb="2" eb="4">
      <t>リソク</t>
    </rPh>
    <rPh sb="4" eb="6">
      <t>ソウガク</t>
    </rPh>
    <rPh sb="7" eb="9">
      <t>サンテイ</t>
    </rPh>
    <rPh sb="9" eb="11">
      <t>キカン</t>
    </rPh>
    <phoneticPr fontId="38"/>
  </si>
  <si>
    <t>光熱水費</t>
    <rPh sb="0" eb="1">
      <t>ヒカリ</t>
    </rPh>
    <rPh sb="1" eb="2">
      <t>ネツ</t>
    </rPh>
    <rPh sb="2" eb="3">
      <t>ミズ</t>
    </rPh>
    <rPh sb="3" eb="4">
      <t>ヒ</t>
    </rPh>
    <phoneticPr fontId="38"/>
  </si>
  <si>
    <t>電気料金</t>
    <rPh sb="0" eb="2">
      <t>デンキ</t>
    </rPh>
    <rPh sb="2" eb="4">
      <t>リョウキン</t>
    </rPh>
    <phoneticPr fontId="38"/>
  </si>
  <si>
    <t>ガス料金</t>
    <rPh sb="2" eb="4">
      <t>リョウキン</t>
    </rPh>
    <phoneticPr fontId="38"/>
  </si>
  <si>
    <t>水道料金</t>
    <rPh sb="0" eb="2">
      <t>スイドウ</t>
    </rPh>
    <rPh sb="2" eb="4">
      <t>リョウキン</t>
    </rPh>
    <phoneticPr fontId="38"/>
  </si>
  <si>
    <t>建物維持管理費（賃借料、定期点検費等）</t>
    <rPh sb="0" eb="2">
      <t>タテモノ</t>
    </rPh>
    <rPh sb="2" eb="4">
      <t>イジ</t>
    </rPh>
    <rPh sb="4" eb="7">
      <t>カンリヒ</t>
    </rPh>
    <rPh sb="8" eb="11">
      <t>チンシャクリョウ</t>
    </rPh>
    <rPh sb="12" eb="14">
      <t>テイキ</t>
    </rPh>
    <rPh sb="14" eb="16">
      <t>テンケン</t>
    </rPh>
    <rPh sb="16" eb="17">
      <t>ヒ</t>
    </rPh>
    <rPh sb="17" eb="18">
      <t>トウ</t>
    </rPh>
    <phoneticPr fontId="38"/>
  </si>
  <si>
    <t>専用面積の割合で按分、清掃費計上不可</t>
    <rPh sb="0" eb="2">
      <t>センヨウ</t>
    </rPh>
    <rPh sb="2" eb="4">
      <t>メンセキ</t>
    </rPh>
    <rPh sb="5" eb="7">
      <t>ワリアイ</t>
    </rPh>
    <rPh sb="8" eb="10">
      <t>アンブン</t>
    </rPh>
    <rPh sb="11" eb="13">
      <t>セイソウ</t>
    </rPh>
    <rPh sb="13" eb="14">
      <t>ヒ</t>
    </rPh>
    <rPh sb="14" eb="16">
      <t>ケイジョウ</t>
    </rPh>
    <rPh sb="16" eb="18">
      <t>フカ</t>
    </rPh>
    <phoneticPr fontId="38"/>
  </si>
  <si>
    <t>建物修繕費</t>
    <rPh sb="0" eb="2">
      <t>タテモノ</t>
    </rPh>
    <rPh sb="2" eb="5">
      <t>シュウゼンヒ</t>
    </rPh>
    <phoneticPr fontId="38"/>
  </si>
  <si>
    <t>１㎡当たりの修繕費（積立額）月額</t>
    <rPh sb="2" eb="3">
      <t>ア</t>
    </rPh>
    <rPh sb="6" eb="9">
      <t>シュウゼンヒ</t>
    </rPh>
    <rPh sb="10" eb="13">
      <t>ツミタテガク</t>
    </rPh>
    <rPh sb="14" eb="16">
      <t>ゲツガク</t>
    </rPh>
    <phoneticPr fontId="38"/>
  </si>
  <si>
    <t>円/㎡・月</t>
    <rPh sb="0" eb="1">
      <t>エン</t>
    </rPh>
    <rPh sb="4" eb="5">
      <t>ゲツ</t>
    </rPh>
    <phoneticPr fontId="38"/>
  </si>
  <si>
    <t>200円/㎡・月～300円/㎡・月が標準</t>
    <rPh sb="3" eb="4">
      <t>エン</t>
    </rPh>
    <rPh sb="7" eb="8">
      <t>ゲツ</t>
    </rPh>
    <rPh sb="12" eb="13">
      <t>エン</t>
    </rPh>
    <rPh sb="16" eb="17">
      <t>ゲツ</t>
    </rPh>
    <rPh sb="18" eb="20">
      <t>ヒョウジュン</t>
    </rPh>
    <phoneticPr fontId="38"/>
  </si>
  <si>
    <t>修繕費（積立額）年額</t>
    <rPh sb="0" eb="3">
      <t>シュウゼンヒ</t>
    </rPh>
    <rPh sb="4" eb="7">
      <t>ツミタテガク</t>
    </rPh>
    <rPh sb="8" eb="10">
      <t>ネンガク</t>
    </rPh>
    <phoneticPr fontId="38"/>
  </si>
  <si>
    <t>月額×専用面積×12ヶ月</t>
    <rPh sb="0" eb="2">
      <t>ゲツガク</t>
    </rPh>
    <rPh sb="3" eb="5">
      <t>センヨウ</t>
    </rPh>
    <rPh sb="5" eb="7">
      <t>メンセキ</t>
    </rPh>
    <rPh sb="11" eb="12">
      <t>ゲツ</t>
    </rPh>
    <phoneticPr fontId="38"/>
  </si>
  <si>
    <t>備品購入費</t>
    <rPh sb="0" eb="2">
      <t>ビヒン</t>
    </rPh>
    <rPh sb="2" eb="5">
      <t>コウニュウヒ</t>
    </rPh>
    <phoneticPr fontId="38"/>
  </si>
  <si>
    <t>介護用備品・事務備品は除くこと</t>
    <rPh sb="0" eb="2">
      <t>カイゴ</t>
    </rPh>
    <rPh sb="2" eb="3">
      <t>ヨウ</t>
    </rPh>
    <rPh sb="3" eb="5">
      <t>ビヒン</t>
    </rPh>
    <rPh sb="6" eb="8">
      <t>ジム</t>
    </rPh>
    <rPh sb="8" eb="10">
      <t>ビヒン</t>
    </rPh>
    <rPh sb="11" eb="12">
      <t>ノゾ</t>
    </rPh>
    <phoneticPr fontId="38"/>
  </si>
  <si>
    <t>算定期間（更新サイクル）</t>
    <rPh sb="0" eb="2">
      <t>サンテイ</t>
    </rPh>
    <rPh sb="2" eb="4">
      <t>キカン</t>
    </rPh>
    <rPh sb="5" eb="7">
      <t>コウシン</t>
    </rPh>
    <phoneticPr fontId="38"/>
  </si>
  <si>
    <t>5～10年程度の範囲で設定する</t>
    <rPh sb="4" eb="5">
      <t>ネン</t>
    </rPh>
    <rPh sb="5" eb="7">
      <t>テイド</t>
    </rPh>
    <rPh sb="8" eb="10">
      <t>ハンイ</t>
    </rPh>
    <rPh sb="11" eb="13">
      <t>セッテイ</t>
    </rPh>
    <phoneticPr fontId="38"/>
  </si>
  <si>
    <t>備品購入費年額</t>
    <rPh sb="0" eb="2">
      <t>ビヒン</t>
    </rPh>
    <rPh sb="2" eb="5">
      <t>コウニュウヒ</t>
    </rPh>
    <rPh sb="5" eb="7">
      <t>ネンガク</t>
    </rPh>
    <phoneticPr fontId="38"/>
  </si>
  <si>
    <t>備品購入費÷算定期間</t>
    <rPh sb="0" eb="2">
      <t>ビヒン</t>
    </rPh>
    <rPh sb="2" eb="5">
      <t>コウニュウヒ</t>
    </rPh>
    <rPh sb="6" eb="8">
      <t>サンテイ</t>
    </rPh>
    <rPh sb="8" eb="10">
      <t>キカン</t>
    </rPh>
    <phoneticPr fontId="38"/>
  </si>
  <si>
    <t>居住費総日額</t>
    <rPh sb="0" eb="2">
      <t>キョジュウ</t>
    </rPh>
    <rPh sb="2" eb="3">
      <t>ヒ</t>
    </rPh>
    <rPh sb="3" eb="4">
      <t>ソウ</t>
    </rPh>
    <rPh sb="4" eb="6">
      <t>ニチガク</t>
    </rPh>
    <phoneticPr fontId="38"/>
  </si>
  <si>
    <t>円/日</t>
    <rPh sb="0" eb="1">
      <t>エン</t>
    </rPh>
    <rPh sb="2" eb="3">
      <t>ニチ</t>
    </rPh>
    <phoneticPr fontId="38"/>
  </si>
  <si>
    <t>居住費総年額÷365</t>
    <rPh sb="0" eb="2">
      <t>キョジュウ</t>
    </rPh>
    <rPh sb="2" eb="3">
      <t>ヒ</t>
    </rPh>
    <rPh sb="3" eb="4">
      <t>ソウ</t>
    </rPh>
    <rPh sb="4" eb="6">
      <t>ネンガク</t>
    </rPh>
    <phoneticPr fontId="38"/>
  </si>
  <si>
    <t>利用者一人当たりの居住費（滞在費）日額</t>
    <rPh sb="0" eb="3">
      <t>リヨウシャ</t>
    </rPh>
    <rPh sb="3" eb="5">
      <t>ヒトリ</t>
    </rPh>
    <rPh sb="5" eb="6">
      <t>ア</t>
    </rPh>
    <rPh sb="9" eb="11">
      <t>キョジュウ</t>
    </rPh>
    <rPh sb="11" eb="12">
      <t>ヒ</t>
    </rPh>
    <rPh sb="13" eb="16">
      <t>タイザイヒ</t>
    </rPh>
    <rPh sb="17" eb="19">
      <t>ニチガク</t>
    </rPh>
    <phoneticPr fontId="38"/>
  </si>
  <si>
    <t>円/人日</t>
    <rPh sb="0" eb="1">
      <t>エン</t>
    </rPh>
    <rPh sb="2" eb="3">
      <t>ニン</t>
    </rPh>
    <rPh sb="3" eb="4">
      <t>ニチ</t>
    </rPh>
    <phoneticPr fontId="38"/>
  </si>
  <si>
    <t>居住費日額÷入居定員</t>
    <rPh sb="0" eb="2">
      <t>キョジュウ</t>
    </rPh>
    <rPh sb="2" eb="3">
      <t>ヒ</t>
    </rPh>
    <rPh sb="3" eb="5">
      <t>ニチガク</t>
    </rPh>
    <rPh sb="6" eb="8">
      <t>ニュウキョ</t>
    </rPh>
    <rPh sb="8" eb="10">
      <t>テイイン</t>
    </rPh>
    <phoneticPr fontId="38"/>
  </si>
  <si>
    <t>※右の額は、多床室分の算出を光熱水費のみとし、470円（上限額）を加算した額を参考提示</t>
    <rPh sb="1" eb="2">
      <t>ミギ</t>
    </rPh>
    <rPh sb="3" eb="4">
      <t>ガク</t>
    </rPh>
    <rPh sb="9" eb="10">
      <t>ブン</t>
    </rPh>
    <rPh sb="11" eb="13">
      <t>サンシュツ</t>
    </rPh>
    <rPh sb="28" eb="30">
      <t>ジョウゲン</t>
    </rPh>
    <rPh sb="30" eb="31">
      <t>ガク</t>
    </rPh>
    <rPh sb="39" eb="41">
      <t>サンコウ</t>
    </rPh>
    <rPh sb="41" eb="43">
      <t>テイジ</t>
    </rPh>
    <phoneticPr fontId="38"/>
  </si>
  <si>
    <t>収支を考慮の上、左の額にできる限り近づくように下の決定額を設定願います。</t>
    <rPh sb="0" eb="2">
      <t>シュウシ</t>
    </rPh>
    <rPh sb="3" eb="5">
      <t>コウリョ</t>
    </rPh>
    <rPh sb="6" eb="7">
      <t>ウエ</t>
    </rPh>
    <rPh sb="8" eb="9">
      <t>ヒダリ</t>
    </rPh>
    <rPh sb="10" eb="11">
      <t>ガク</t>
    </rPh>
    <rPh sb="15" eb="16">
      <t>カギ</t>
    </rPh>
    <rPh sb="17" eb="18">
      <t>チカ</t>
    </rPh>
    <rPh sb="23" eb="24">
      <t>シタ</t>
    </rPh>
    <rPh sb="25" eb="27">
      <t>ケッテイ</t>
    </rPh>
    <rPh sb="27" eb="28">
      <t>ガク</t>
    </rPh>
    <rPh sb="29" eb="31">
      <t>セッテイ</t>
    </rPh>
    <rPh sb="31" eb="32">
      <t>ネガ</t>
    </rPh>
    <phoneticPr fontId="38"/>
  </si>
  <si>
    <t>決定した居住費</t>
    <rPh sb="0" eb="2">
      <t>ケッテイ</t>
    </rPh>
    <rPh sb="4" eb="6">
      <t>キョジュウ</t>
    </rPh>
    <rPh sb="6" eb="7">
      <t>ヒ</t>
    </rPh>
    <phoneticPr fontId="38"/>
  </si>
  <si>
    <t>日額</t>
    <rPh sb="0" eb="2">
      <t>ニチガク</t>
    </rPh>
    <phoneticPr fontId="38"/>
  </si>
  <si>
    <t>前記上限額以下の日額を設定する</t>
    <rPh sb="0" eb="2">
      <t>ゼンキ</t>
    </rPh>
    <rPh sb="2" eb="5">
      <t>ジョウゲンガク</t>
    </rPh>
    <rPh sb="5" eb="7">
      <t>イカ</t>
    </rPh>
    <rPh sb="8" eb="10">
      <t>ニチガク</t>
    </rPh>
    <rPh sb="11" eb="13">
      <t>セッテイ</t>
    </rPh>
    <phoneticPr fontId="38"/>
  </si>
  <si>
    <t>月額</t>
    <rPh sb="0" eb="2">
      <t>ゲツガク</t>
    </rPh>
    <phoneticPr fontId="38"/>
  </si>
  <si>
    <t>円/人月</t>
    <rPh sb="0" eb="1">
      <t>エン</t>
    </rPh>
    <rPh sb="2" eb="3">
      <t>ニン</t>
    </rPh>
    <rPh sb="3" eb="4">
      <t>ゲツ</t>
    </rPh>
    <phoneticPr fontId="38"/>
  </si>
  <si>
    <t>日額×30</t>
    <rPh sb="0" eb="2">
      <t>ニチガク</t>
    </rPh>
    <phoneticPr fontId="38"/>
  </si>
  <si>
    <t>（添付する資料）</t>
    <rPh sb="1" eb="3">
      <t>テンプ</t>
    </rPh>
    <rPh sb="5" eb="7">
      <t>シリョウ</t>
    </rPh>
    <phoneticPr fontId="38"/>
  </si>
  <si>
    <t>工事請負契約書（写）、設計監理業務委託契約書（写）、補助金交付決定通知書（写）、償還計画表、光熱水費推計根拠、建物管理費推計根拠、購入備品一覧表、その他</t>
    <rPh sb="0" eb="2">
      <t>コウジ</t>
    </rPh>
    <rPh sb="2" eb="4">
      <t>ウケオイ</t>
    </rPh>
    <rPh sb="4" eb="7">
      <t>ケイヤクショ</t>
    </rPh>
    <rPh sb="8" eb="9">
      <t>ウツ</t>
    </rPh>
    <rPh sb="11" eb="13">
      <t>セッケイ</t>
    </rPh>
    <rPh sb="13" eb="15">
      <t>カンリ</t>
    </rPh>
    <rPh sb="15" eb="17">
      <t>ギョウム</t>
    </rPh>
    <rPh sb="17" eb="19">
      <t>イタク</t>
    </rPh>
    <rPh sb="19" eb="22">
      <t>ケイヤクショ</t>
    </rPh>
    <rPh sb="23" eb="24">
      <t>ウツ</t>
    </rPh>
    <rPh sb="26" eb="29">
      <t>ホジョキン</t>
    </rPh>
    <rPh sb="29" eb="31">
      <t>コウフ</t>
    </rPh>
    <rPh sb="31" eb="33">
      <t>ケッテイ</t>
    </rPh>
    <rPh sb="33" eb="36">
      <t>ツウチショ</t>
    </rPh>
    <rPh sb="37" eb="38">
      <t>ウツ</t>
    </rPh>
    <rPh sb="40" eb="42">
      <t>ショウカン</t>
    </rPh>
    <rPh sb="42" eb="45">
      <t>ケイカクヒョウ</t>
    </rPh>
    <rPh sb="46" eb="47">
      <t>ヒカリ</t>
    </rPh>
    <rPh sb="47" eb="48">
      <t>ネツ</t>
    </rPh>
    <rPh sb="48" eb="49">
      <t>ミズ</t>
    </rPh>
    <rPh sb="49" eb="50">
      <t>ヒ</t>
    </rPh>
    <rPh sb="50" eb="52">
      <t>スイケイ</t>
    </rPh>
    <rPh sb="52" eb="54">
      <t>コンキョ</t>
    </rPh>
    <rPh sb="55" eb="57">
      <t>タテモノ</t>
    </rPh>
    <rPh sb="57" eb="60">
      <t>カンリヒ</t>
    </rPh>
    <rPh sb="60" eb="62">
      <t>スイケイ</t>
    </rPh>
    <rPh sb="62" eb="64">
      <t>コンキョ</t>
    </rPh>
    <rPh sb="65" eb="67">
      <t>コウニュウ</t>
    </rPh>
    <rPh sb="67" eb="69">
      <t>ビヒン</t>
    </rPh>
    <rPh sb="69" eb="72">
      <t>イチランヒョウ</t>
    </rPh>
    <rPh sb="75" eb="76">
      <t>タ</t>
    </rPh>
    <phoneticPr fontId="38"/>
  </si>
  <si>
    <t>食費の算定根拠</t>
    <rPh sb="0" eb="2">
      <t>ショクヒ</t>
    </rPh>
    <rPh sb="3" eb="5">
      <t>サンテイ</t>
    </rPh>
    <rPh sb="5" eb="7">
      <t>コンキョ</t>
    </rPh>
    <phoneticPr fontId="38"/>
  </si>
  <si>
    <t>２０１５－１２－２５版</t>
    <rPh sb="10" eb="11">
      <t>ハン</t>
    </rPh>
    <phoneticPr fontId="38"/>
  </si>
  <si>
    <t>１　年間調理食数</t>
    <rPh sb="2" eb="4">
      <t>ネンカン</t>
    </rPh>
    <rPh sb="4" eb="6">
      <t>チョウリ</t>
    </rPh>
    <rPh sb="6" eb="8">
      <t>ショクスウ</t>
    </rPh>
    <phoneticPr fontId="38"/>
  </si>
  <si>
    <t>No</t>
    <phoneticPr fontId="38"/>
  </si>
  <si>
    <t>年間調理日数</t>
    <rPh sb="0" eb="2">
      <t>ネンカン</t>
    </rPh>
    <rPh sb="2" eb="4">
      <t>チョウリ</t>
    </rPh>
    <rPh sb="4" eb="6">
      <t>ニッスウ</t>
    </rPh>
    <phoneticPr fontId="38"/>
  </si>
  <si>
    <t>１日当たりの調理食数</t>
    <rPh sb="1" eb="2">
      <t>ニチ</t>
    </rPh>
    <rPh sb="2" eb="3">
      <t>ア</t>
    </rPh>
    <rPh sb="6" eb="8">
      <t>チョウリ</t>
    </rPh>
    <rPh sb="8" eb="10">
      <t>ショクスウ</t>
    </rPh>
    <phoneticPr fontId="38"/>
  </si>
  <si>
    <t>年間調理食数</t>
    <rPh sb="0" eb="2">
      <t>ネンカン</t>
    </rPh>
    <rPh sb="2" eb="4">
      <t>チョウリ</t>
    </rPh>
    <rPh sb="4" eb="6">
      <t>ショクスウ</t>
    </rPh>
    <phoneticPr fontId="38"/>
  </si>
  <si>
    <t>朝食</t>
    <rPh sb="0" eb="2">
      <t>チョウショク</t>
    </rPh>
    <phoneticPr fontId="38"/>
  </si>
  <si>
    <t>昼食</t>
    <rPh sb="0" eb="2">
      <t>チュウショク</t>
    </rPh>
    <phoneticPr fontId="38"/>
  </si>
  <si>
    <t>夕食</t>
    <rPh sb="0" eb="2">
      <t>ユウショク</t>
    </rPh>
    <phoneticPr fontId="38"/>
  </si>
  <si>
    <t>おやつ</t>
    <phoneticPr fontId="38"/>
  </si>
  <si>
    <t>おやつ</t>
    <phoneticPr fontId="38"/>
  </si>
  <si>
    <t>調理食数</t>
    <rPh sb="0" eb="2">
      <t>チョウリ</t>
    </rPh>
    <rPh sb="2" eb="4">
      <t>ショクスウ</t>
    </rPh>
    <phoneticPr fontId="38"/>
  </si>
  <si>
    <t>特別養護老人ホーム</t>
    <rPh sb="0" eb="2">
      <t>トクベツ</t>
    </rPh>
    <rPh sb="2" eb="4">
      <t>ヨウゴ</t>
    </rPh>
    <rPh sb="4" eb="6">
      <t>ロウジン</t>
    </rPh>
    <phoneticPr fontId="38"/>
  </si>
  <si>
    <t>ショートステイ</t>
    <phoneticPr fontId="38"/>
  </si>
  <si>
    <t>ディサービスほか</t>
    <phoneticPr fontId="38"/>
  </si>
  <si>
    <t>検食・保存食（２食）</t>
    <rPh sb="0" eb="1">
      <t>ケン</t>
    </rPh>
    <rPh sb="1" eb="2">
      <t>ショク</t>
    </rPh>
    <rPh sb="3" eb="6">
      <t>ホゾンショク</t>
    </rPh>
    <rPh sb="8" eb="9">
      <t>ショク</t>
    </rPh>
    <phoneticPr fontId="38"/>
  </si>
  <si>
    <t>職員用食事</t>
    <rPh sb="0" eb="3">
      <t>ショクインヨウ</t>
    </rPh>
    <rPh sb="3" eb="5">
      <t>ショクジ</t>
    </rPh>
    <phoneticPr fontId="38"/>
  </si>
  <si>
    <t>昼食換算</t>
    <rPh sb="0" eb="2">
      <t>チュウショク</t>
    </rPh>
    <rPh sb="2" eb="4">
      <t>カンサン</t>
    </rPh>
    <phoneticPr fontId="38"/>
  </si>
  <si>
    <t>昼食への換算係数</t>
    <rPh sb="0" eb="2">
      <t>チュウショク</t>
    </rPh>
    <rPh sb="4" eb="6">
      <t>カンサン</t>
    </rPh>
    <rPh sb="6" eb="8">
      <t>ケイスウ</t>
    </rPh>
    <phoneticPr fontId="38"/>
  </si>
  <si>
    <t>昼食相当数</t>
    <rPh sb="0" eb="2">
      <t>チュウショク</t>
    </rPh>
    <rPh sb="2" eb="5">
      <t>ソウトウスウ</t>
    </rPh>
    <phoneticPr fontId="38"/>
  </si>
  <si>
    <t>※換算係数の設定について ： 換算係数とは、食事の提供に係る手間（食材料費を除く）が昼食と比較してどのくらい</t>
    <rPh sb="1" eb="3">
      <t>カンサン</t>
    </rPh>
    <rPh sb="3" eb="5">
      <t>ケイスウ</t>
    </rPh>
    <rPh sb="6" eb="8">
      <t>セッテイ</t>
    </rPh>
    <rPh sb="15" eb="17">
      <t>カンサン</t>
    </rPh>
    <rPh sb="17" eb="19">
      <t>ケイスウ</t>
    </rPh>
    <rPh sb="22" eb="24">
      <t>ショクジ</t>
    </rPh>
    <rPh sb="25" eb="27">
      <t>テイキョウ</t>
    </rPh>
    <rPh sb="28" eb="29">
      <t>カカ</t>
    </rPh>
    <rPh sb="30" eb="32">
      <t>テマ</t>
    </rPh>
    <rPh sb="33" eb="34">
      <t>ショク</t>
    </rPh>
    <rPh sb="34" eb="37">
      <t>ザイリョウヒ</t>
    </rPh>
    <rPh sb="38" eb="39">
      <t>ノゾ</t>
    </rPh>
    <rPh sb="42" eb="44">
      <t>チュウショク</t>
    </rPh>
    <rPh sb="45" eb="47">
      <t>ヒカク</t>
    </rPh>
    <phoneticPr fontId="38"/>
  </si>
  <si>
    <t>にあたるか換算するための係数になります。</t>
    <rPh sb="5" eb="7">
      <t>カンサン</t>
    </rPh>
    <rPh sb="12" eb="14">
      <t>ケイスウ</t>
    </rPh>
    <phoneticPr fontId="38"/>
  </si>
  <si>
    <t>２　年間調理費（食材費除く）</t>
    <rPh sb="2" eb="4">
      <t>ネンカン</t>
    </rPh>
    <rPh sb="4" eb="6">
      <t>チョウリ</t>
    </rPh>
    <rPh sb="6" eb="7">
      <t>ヒ</t>
    </rPh>
    <rPh sb="8" eb="10">
      <t>ショクザイ</t>
    </rPh>
    <rPh sb="10" eb="11">
      <t>ヒ</t>
    </rPh>
    <rPh sb="11" eb="12">
      <t>ノゾ</t>
    </rPh>
    <phoneticPr fontId="38"/>
  </si>
  <si>
    <t>No</t>
    <phoneticPr fontId="38"/>
  </si>
  <si>
    <t>月数</t>
    <rPh sb="0" eb="1">
      <t>ツキ</t>
    </rPh>
    <rPh sb="1" eb="2">
      <t>スウ</t>
    </rPh>
    <phoneticPr fontId="38"/>
  </si>
  <si>
    <t>年額</t>
    <rPh sb="0" eb="2">
      <t>ネンガク</t>
    </rPh>
    <phoneticPr fontId="38"/>
  </si>
  <si>
    <t>年間調理費</t>
    <rPh sb="0" eb="2">
      <t>ネンカン</t>
    </rPh>
    <rPh sb="2" eb="4">
      <t>チョウリ</t>
    </rPh>
    <rPh sb="4" eb="5">
      <t>ヒ</t>
    </rPh>
    <phoneticPr fontId="38"/>
  </si>
  <si>
    <t>調理業務員人件費</t>
    <rPh sb="0" eb="2">
      <t>チョウリ</t>
    </rPh>
    <rPh sb="2" eb="4">
      <t>ギョウム</t>
    </rPh>
    <rPh sb="4" eb="5">
      <t>イン</t>
    </rPh>
    <rPh sb="5" eb="8">
      <t>ジンケンヒ</t>
    </rPh>
    <phoneticPr fontId="38"/>
  </si>
  <si>
    <t>調理業務員を雇用している場合の人件費、栄養士不可</t>
    <rPh sb="0" eb="2">
      <t>チョウリ</t>
    </rPh>
    <rPh sb="2" eb="4">
      <t>ギョウム</t>
    </rPh>
    <rPh sb="4" eb="5">
      <t>イン</t>
    </rPh>
    <rPh sb="6" eb="8">
      <t>コヨウ</t>
    </rPh>
    <rPh sb="12" eb="14">
      <t>バアイ</t>
    </rPh>
    <rPh sb="15" eb="18">
      <t>ジンケンヒ</t>
    </rPh>
    <rPh sb="19" eb="22">
      <t>エイヨウシ</t>
    </rPh>
    <rPh sb="22" eb="24">
      <t>フカ</t>
    </rPh>
    <phoneticPr fontId="38"/>
  </si>
  <si>
    <t>調理業務外部委託費</t>
    <rPh sb="0" eb="2">
      <t>チョウリ</t>
    </rPh>
    <rPh sb="2" eb="4">
      <t>ギョウム</t>
    </rPh>
    <rPh sb="4" eb="6">
      <t>ガイブ</t>
    </rPh>
    <rPh sb="6" eb="9">
      <t>イタクヒ</t>
    </rPh>
    <phoneticPr fontId="38"/>
  </si>
  <si>
    <t>調理業務を外部に委託している場合の委託費</t>
    <rPh sb="0" eb="2">
      <t>チョウリ</t>
    </rPh>
    <rPh sb="2" eb="4">
      <t>ギョウム</t>
    </rPh>
    <rPh sb="5" eb="7">
      <t>ガイブ</t>
    </rPh>
    <rPh sb="8" eb="10">
      <t>イタク</t>
    </rPh>
    <rPh sb="14" eb="16">
      <t>バアイ</t>
    </rPh>
    <rPh sb="17" eb="19">
      <t>イタク</t>
    </rPh>
    <rPh sb="19" eb="20">
      <t>ヒ</t>
    </rPh>
    <phoneticPr fontId="38"/>
  </si>
  <si>
    <t>維持管理費</t>
    <rPh sb="0" eb="2">
      <t>イジ</t>
    </rPh>
    <rPh sb="2" eb="4">
      <t>カンリ</t>
    </rPh>
    <rPh sb="4" eb="5">
      <t>ヒ</t>
    </rPh>
    <phoneticPr fontId="38"/>
  </si>
  <si>
    <t>居住費に計上していない場合のみ計上可</t>
    <rPh sb="0" eb="2">
      <t>キョジュウ</t>
    </rPh>
    <rPh sb="2" eb="3">
      <t>ヒ</t>
    </rPh>
    <rPh sb="4" eb="6">
      <t>ケイジョウ</t>
    </rPh>
    <rPh sb="11" eb="13">
      <t>バアイ</t>
    </rPh>
    <rPh sb="15" eb="17">
      <t>ケイジョウ</t>
    </rPh>
    <rPh sb="17" eb="18">
      <t>カ</t>
    </rPh>
    <phoneticPr fontId="38"/>
  </si>
  <si>
    <t>生ごみ処理費</t>
    <rPh sb="0" eb="1">
      <t>ナマ</t>
    </rPh>
    <rPh sb="3" eb="5">
      <t>ショリ</t>
    </rPh>
    <rPh sb="5" eb="6">
      <t>ヒ</t>
    </rPh>
    <phoneticPr fontId="38"/>
  </si>
  <si>
    <t>ごみ処理費のうち生ゴミ（残飯）処理費</t>
    <rPh sb="2" eb="4">
      <t>ショリ</t>
    </rPh>
    <rPh sb="4" eb="5">
      <t>ヒ</t>
    </rPh>
    <rPh sb="8" eb="9">
      <t>ナマ</t>
    </rPh>
    <rPh sb="12" eb="14">
      <t>ザンパン</t>
    </rPh>
    <rPh sb="15" eb="17">
      <t>ショリ</t>
    </rPh>
    <rPh sb="17" eb="18">
      <t>ヒ</t>
    </rPh>
    <phoneticPr fontId="38"/>
  </si>
  <si>
    <t>維持管理費</t>
    <rPh sb="0" eb="2">
      <t>イジ</t>
    </rPh>
    <rPh sb="2" eb="5">
      <t>カンリヒ</t>
    </rPh>
    <phoneticPr fontId="38"/>
  </si>
  <si>
    <t>害虫駆除、グリストラップ清掃費等の経費</t>
    <rPh sb="0" eb="2">
      <t>ガイチュウ</t>
    </rPh>
    <rPh sb="2" eb="4">
      <t>クジョ</t>
    </rPh>
    <rPh sb="12" eb="15">
      <t>セイソウヒ</t>
    </rPh>
    <rPh sb="15" eb="16">
      <t>トウ</t>
    </rPh>
    <rPh sb="17" eb="19">
      <t>ケイヒ</t>
    </rPh>
    <phoneticPr fontId="38"/>
  </si>
  <si>
    <t>厨房設備減価償却費</t>
    <rPh sb="0" eb="2">
      <t>チュウボウ</t>
    </rPh>
    <rPh sb="2" eb="4">
      <t>セツビ</t>
    </rPh>
    <rPh sb="4" eb="6">
      <t>ゲンカ</t>
    </rPh>
    <rPh sb="6" eb="9">
      <t>ショウキャクヒ</t>
    </rPh>
    <phoneticPr fontId="38"/>
  </si>
  <si>
    <t>食器等更新費</t>
    <rPh sb="0" eb="2">
      <t>ショッキ</t>
    </rPh>
    <rPh sb="2" eb="3">
      <t>トウ</t>
    </rPh>
    <rPh sb="3" eb="5">
      <t>コウシン</t>
    </rPh>
    <rPh sb="5" eb="6">
      <t>ヒ</t>
    </rPh>
    <phoneticPr fontId="38"/>
  </si>
  <si>
    <t>食器、調理器具等の年間更新費</t>
    <rPh sb="0" eb="2">
      <t>ショッキ</t>
    </rPh>
    <rPh sb="3" eb="5">
      <t>チョウリ</t>
    </rPh>
    <rPh sb="5" eb="7">
      <t>キグ</t>
    </rPh>
    <rPh sb="7" eb="8">
      <t>トウ</t>
    </rPh>
    <rPh sb="9" eb="11">
      <t>ネンカン</t>
    </rPh>
    <rPh sb="11" eb="13">
      <t>コウシン</t>
    </rPh>
    <rPh sb="13" eb="14">
      <t>ヒ</t>
    </rPh>
    <phoneticPr fontId="38"/>
  </si>
  <si>
    <t>職員用食事の職員負担額</t>
    <rPh sb="0" eb="2">
      <t>ショクイン</t>
    </rPh>
    <rPh sb="2" eb="3">
      <t>ヨウ</t>
    </rPh>
    <rPh sb="3" eb="5">
      <t>ショクジ</t>
    </rPh>
    <rPh sb="6" eb="8">
      <t>ショクイン</t>
    </rPh>
    <rPh sb="8" eb="11">
      <t>フタンガク</t>
    </rPh>
    <phoneticPr fontId="38"/>
  </si>
  <si>
    <t>食費相当額を給与から控除している場合計上</t>
    <rPh sb="0" eb="2">
      <t>ショクヒ</t>
    </rPh>
    <rPh sb="2" eb="5">
      <t>ソウトウガク</t>
    </rPh>
    <rPh sb="6" eb="8">
      <t>キュウヨ</t>
    </rPh>
    <rPh sb="10" eb="12">
      <t>コウジョ</t>
    </rPh>
    <rPh sb="16" eb="18">
      <t>バアイ</t>
    </rPh>
    <rPh sb="18" eb="20">
      <t>ケイジョウ</t>
    </rPh>
    <phoneticPr fontId="38"/>
  </si>
  <si>
    <t>年間昼食相当調理食数</t>
    <rPh sb="0" eb="2">
      <t>ネンカン</t>
    </rPh>
    <rPh sb="2" eb="4">
      <t>チュウショク</t>
    </rPh>
    <rPh sb="4" eb="6">
      <t>ソウトウ</t>
    </rPh>
    <rPh sb="6" eb="8">
      <t>チョウリ</t>
    </rPh>
    <rPh sb="8" eb="9">
      <t>ショク</t>
    </rPh>
    <rPh sb="9" eb="10">
      <t>カズ</t>
    </rPh>
    <phoneticPr fontId="38"/>
  </si>
  <si>
    <t>昼食１食分の調理費</t>
    <rPh sb="0" eb="2">
      <t>チュウショク</t>
    </rPh>
    <rPh sb="3" eb="4">
      <t>ショク</t>
    </rPh>
    <rPh sb="4" eb="5">
      <t>ブン</t>
    </rPh>
    <rPh sb="6" eb="8">
      <t>チョウリ</t>
    </rPh>
    <rPh sb="8" eb="9">
      <t>ヒ</t>
    </rPh>
    <phoneticPr fontId="38"/>
  </si>
  <si>
    <t>年間調理費÷年間昼食相当調理食数</t>
    <rPh sb="0" eb="2">
      <t>ネンカン</t>
    </rPh>
    <rPh sb="2" eb="4">
      <t>チョウリ</t>
    </rPh>
    <rPh sb="4" eb="5">
      <t>ヒ</t>
    </rPh>
    <rPh sb="6" eb="8">
      <t>ネンカン</t>
    </rPh>
    <rPh sb="8" eb="10">
      <t>チュウショク</t>
    </rPh>
    <rPh sb="10" eb="12">
      <t>ソウトウ</t>
    </rPh>
    <rPh sb="12" eb="14">
      <t>チョウリ</t>
    </rPh>
    <rPh sb="14" eb="15">
      <t>ショク</t>
    </rPh>
    <rPh sb="15" eb="16">
      <t>カズ</t>
    </rPh>
    <phoneticPr fontId="38"/>
  </si>
  <si>
    <t>３　決定した食費</t>
    <rPh sb="2" eb="4">
      <t>ケッテイ</t>
    </rPh>
    <rPh sb="6" eb="8">
      <t>ショクヒ</t>
    </rPh>
    <phoneticPr fontId="38"/>
  </si>
  <si>
    <t>No</t>
    <phoneticPr fontId="38"/>
  </si>
  <si>
    <t>食費上限額</t>
    <rPh sb="0" eb="2">
      <t>ショクヒ</t>
    </rPh>
    <rPh sb="2" eb="5">
      <t>ジョウゲンガク</t>
    </rPh>
    <phoneticPr fontId="38"/>
  </si>
  <si>
    <t>調
理
費</t>
    <rPh sb="0" eb="1">
      <t>チョウ</t>
    </rPh>
    <rPh sb="2" eb="3">
      <t>リ</t>
    </rPh>
    <rPh sb="4" eb="5">
      <t>ヒ</t>
    </rPh>
    <phoneticPr fontId="38"/>
  </si>
  <si>
    <t>年間調理費÷年間昼食相当調理食数</t>
    <rPh sb="0" eb="2">
      <t>ネンカン</t>
    </rPh>
    <rPh sb="2" eb="4">
      <t>チョウリ</t>
    </rPh>
    <rPh sb="4" eb="5">
      <t>ヒ</t>
    </rPh>
    <rPh sb="6" eb="8">
      <t>ネンカン</t>
    </rPh>
    <rPh sb="8" eb="10">
      <t>チュウショク</t>
    </rPh>
    <rPh sb="10" eb="12">
      <t>ソウトウ</t>
    </rPh>
    <rPh sb="12" eb="14">
      <t>チョウリ</t>
    </rPh>
    <rPh sb="14" eb="16">
      <t>ショクスウ</t>
    </rPh>
    <phoneticPr fontId="38"/>
  </si>
  <si>
    <t>換算係数</t>
    <rPh sb="0" eb="2">
      <t>カンサン</t>
    </rPh>
    <rPh sb="2" eb="4">
      <t>ケイスウ</t>
    </rPh>
    <phoneticPr fontId="38"/>
  </si>
  <si>
    <t>１食当たりの調理費</t>
    <rPh sb="1" eb="2">
      <t>ショク</t>
    </rPh>
    <rPh sb="2" eb="3">
      <t>ア</t>
    </rPh>
    <rPh sb="6" eb="8">
      <t>チョウリ</t>
    </rPh>
    <rPh sb="8" eb="9">
      <t>ヒ</t>
    </rPh>
    <phoneticPr fontId="38"/>
  </si>
  <si>
    <t>食材費</t>
    <rPh sb="0" eb="3">
      <t>ショクザイヒ</t>
    </rPh>
    <phoneticPr fontId="38"/>
  </si>
  <si>
    <t>おやつを食費に含める場合、おやつ食材費を入力</t>
    <rPh sb="4" eb="6">
      <t>ショクヒ</t>
    </rPh>
    <rPh sb="7" eb="8">
      <t>フク</t>
    </rPh>
    <rPh sb="10" eb="12">
      <t>バアイ</t>
    </rPh>
    <rPh sb="16" eb="18">
      <t>ショクザイ</t>
    </rPh>
    <rPh sb="18" eb="19">
      <t>ヒ</t>
    </rPh>
    <rPh sb="20" eb="22">
      <t>ニュウリョク</t>
    </rPh>
    <phoneticPr fontId="38"/>
  </si>
  <si>
    <t>設定可能な食費の上限額（原価）</t>
    <rPh sb="0" eb="2">
      <t>セッテイ</t>
    </rPh>
    <rPh sb="2" eb="4">
      <t>カノウ</t>
    </rPh>
    <rPh sb="5" eb="7">
      <t>ショクヒ</t>
    </rPh>
    <rPh sb="8" eb="11">
      <t>ジョウゲンガク</t>
    </rPh>
    <rPh sb="12" eb="14">
      <t>ゲンカ</t>
    </rPh>
    <phoneticPr fontId="38"/>
  </si>
  <si>
    <t>食費</t>
    <rPh sb="0" eb="2">
      <t>ショクヒ</t>
    </rPh>
    <phoneticPr fontId="38"/>
  </si>
  <si>
    <t>決定した食費</t>
    <rPh sb="0" eb="2">
      <t>ケッテイ</t>
    </rPh>
    <rPh sb="4" eb="6">
      <t>ショクヒ</t>
    </rPh>
    <phoneticPr fontId="38"/>
  </si>
  <si>
    <t>設定可能な食費の上限額以下とする</t>
    <rPh sb="0" eb="2">
      <t>セッテイ</t>
    </rPh>
    <rPh sb="2" eb="4">
      <t>カノウ</t>
    </rPh>
    <rPh sb="5" eb="7">
      <t>ショクヒ</t>
    </rPh>
    <rPh sb="8" eb="11">
      <t>ジョウゲンガク</t>
    </rPh>
    <rPh sb="11" eb="13">
      <t>イカ</t>
    </rPh>
    <phoneticPr fontId="38"/>
  </si>
  <si>
    <t>決定した食費日額</t>
    <rPh sb="0" eb="2">
      <t>ケッテイ</t>
    </rPh>
    <rPh sb="4" eb="6">
      <t>ショクヒ</t>
    </rPh>
    <rPh sb="6" eb="8">
      <t>ニチガク</t>
    </rPh>
    <phoneticPr fontId="38"/>
  </si>
  <si>
    <t>決定した食費日額×30</t>
    <rPh sb="0" eb="2">
      <t>ケッテイ</t>
    </rPh>
    <rPh sb="4" eb="6">
      <t>ショクヒ</t>
    </rPh>
    <rPh sb="6" eb="8">
      <t>ニチガク</t>
    </rPh>
    <phoneticPr fontId="38"/>
  </si>
  <si>
    <t>４　給食事業年間収支（参考）</t>
    <rPh sb="2" eb="4">
      <t>キュウショク</t>
    </rPh>
    <rPh sb="4" eb="6">
      <t>ジギョウ</t>
    </rPh>
    <rPh sb="6" eb="8">
      <t>ネンカン</t>
    </rPh>
    <rPh sb="8" eb="10">
      <t>シュウシ</t>
    </rPh>
    <rPh sb="11" eb="13">
      <t>サンコウ</t>
    </rPh>
    <phoneticPr fontId="38"/>
  </si>
  <si>
    <t>単価</t>
    <rPh sb="0" eb="2">
      <t>タンカ</t>
    </rPh>
    <phoneticPr fontId="38"/>
  </si>
  <si>
    <t>数量</t>
    <rPh sb="0" eb="2">
      <t>スウリョウ</t>
    </rPh>
    <phoneticPr fontId="38"/>
  </si>
  <si>
    <t>収入</t>
    <rPh sb="0" eb="2">
      <t>シュウニュウ</t>
    </rPh>
    <phoneticPr fontId="38"/>
  </si>
  <si>
    <t>給食収入</t>
    <rPh sb="0" eb="2">
      <t>キュウショク</t>
    </rPh>
    <rPh sb="2" eb="4">
      <t>シュウニュウ</t>
    </rPh>
    <phoneticPr fontId="38"/>
  </si>
  <si>
    <t>円/食</t>
    <rPh sb="0" eb="1">
      <t>エン</t>
    </rPh>
    <rPh sb="2" eb="3">
      <t>ショク</t>
    </rPh>
    <phoneticPr fontId="38"/>
  </si>
  <si>
    <t>食/年</t>
    <rPh sb="0" eb="1">
      <t>ショク</t>
    </rPh>
    <rPh sb="2" eb="3">
      <t>ネン</t>
    </rPh>
    <phoneticPr fontId="38"/>
  </si>
  <si>
    <t>おやつ</t>
    <phoneticPr fontId="38"/>
  </si>
  <si>
    <t>職員用食事の収入額</t>
    <rPh sb="0" eb="3">
      <t>ショクインヨウ</t>
    </rPh>
    <rPh sb="3" eb="5">
      <t>ショクジ</t>
    </rPh>
    <rPh sb="6" eb="8">
      <t>シュウニュウ</t>
    </rPh>
    <rPh sb="8" eb="9">
      <t>ガク</t>
    </rPh>
    <phoneticPr fontId="38"/>
  </si>
  <si>
    <t>円/月</t>
    <rPh sb="0" eb="1">
      <t>エン</t>
    </rPh>
    <rPh sb="2" eb="3">
      <t>ゲツ</t>
    </rPh>
    <phoneticPr fontId="38"/>
  </si>
  <si>
    <t>月</t>
    <rPh sb="0" eb="1">
      <t>ゲツ</t>
    </rPh>
    <phoneticPr fontId="38"/>
  </si>
  <si>
    <t>支出</t>
    <rPh sb="0" eb="2">
      <t>シシュツ</t>
    </rPh>
    <phoneticPr fontId="38"/>
  </si>
  <si>
    <t>調理費</t>
    <rPh sb="0" eb="2">
      <t>チョウリ</t>
    </rPh>
    <rPh sb="2" eb="3">
      <t>ヒ</t>
    </rPh>
    <phoneticPr fontId="38"/>
  </si>
  <si>
    <t>収支差額（収入－支出）</t>
    <rPh sb="0" eb="2">
      <t>シュウシ</t>
    </rPh>
    <rPh sb="2" eb="4">
      <t>サガク</t>
    </rPh>
    <rPh sb="5" eb="7">
      <t>シュウニュウ</t>
    </rPh>
    <rPh sb="8" eb="10">
      <t>シシュツ</t>
    </rPh>
    <phoneticPr fontId="38"/>
  </si>
  <si>
    <t>収支差額は赤字になる</t>
    <rPh sb="0" eb="2">
      <t>シュウシ</t>
    </rPh>
    <rPh sb="2" eb="4">
      <t>サガク</t>
    </rPh>
    <rPh sb="5" eb="7">
      <t>アカジ</t>
    </rPh>
    <phoneticPr fontId="38"/>
  </si>
  <si>
    <t>（添付資料）</t>
    <rPh sb="1" eb="3">
      <t>テンプ</t>
    </rPh>
    <rPh sb="3" eb="5">
      <t>シリョウ</t>
    </rPh>
    <phoneticPr fontId="38"/>
  </si>
  <si>
    <t>調理業務委託契約書（写）</t>
    <rPh sb="0" eb="2">
      <t>チョウリ</t>
    </rPh>
    <rPh sb="2" eb="4">
      <t>ギョウム</t>
    </rPh>
    <rPh sb="4" eb="6">
      <t>イタク</t>
    </rPh>
    <rPh sb="6" eb="9">
      <t>ケイヤクショ</t>
    </rPh>
    <rPh sb="10" eb="11">
      <t>ウツ</t>
    </rPh>
    <phoneticPr fontId="38"/>
  </si>
  <si>
    <t>その他積算根拠の説明資料（基本的に黄色セルに入力した事項を証明する資料を御提出ください）</t>
    <rPh sb="17" eb="19">
      <t>キイロ</t>
    </rPh>
    <rPh sb="22" eb="24">
      <t>ニュウリョク</t>
    </rPh>
    <rPh sb="26" eb="28">
      <t>ジコウ</t>
    </rPh>
    <rPh sb="29" eb="31">
      <t>ショウメイ</t>
    </rPh>
    <rPh sb="33" eb="35">
      <t>シリョウ</t>
    </rPh>
    <rPh sb="36" eb="39">
      <t>ゴテイシュツ</t>
    </rPh>
    <phoneticPr fontId="38"/>
  </si>
  <si>
    <t>居室内家電製品の電気料金算定根拠</t>
    <rPh sb="0" eb="2">
      <t>キョシツ</t>
    </rPh>
    <rPh sb="2" eb="3">
      <t>ナイ</t>
    </rPh>
    <rPh sb="3" eb="5">
      <t>カデン</t>
    </rPh>
    <rPh sb="5" eb="7">
      <t>セイヒン</t>
    </rPh>
    <rPh sb="8" eb="10">
      <t>デンキ</t>
    </rPh>
    <rPh sb="10" eb="12">
      <t>リョウキン</t>
    </rPh>
    <rPh sb="12" eb="14">
      <t>サンテイ</t>
    </rPh>
    <rPh sb="14" eb="16">
      <t>コンキョ</t>
    </rPh>
    <phoneticPr fontId="38"/>
  </si>
  <si>
    <t>2012-01-12版</t>
    <rPh sb="10" eb="11">
      <t>ハン</t>
    </rPh>
    <phoneticPr fontId="38"/>
  </si>
  <si>
    <t>の部分に入力してください。</t>
    <rPh sb="1" eb="3">
      <t>ブブン</t>
    </rPh>
    <rPh sb="4" eb="6">
      <t>ニュウリョク</t>
    </rPh>
    <phoneticPr fontId="38"/>
  </si>
  <si>
    <t>■　居室内の家電製品の電気料金を入居者から個別に徴収する場合の積算表</t>
    <rPh sb="2" eb="4">
      <t>キョシツ</t>
    </rPh>
    <rPh sb="4" eb="5">
      <t>ナイ</t>
    </rPh>
    <rPh sb="6" eb="8">
      <t>カデン</t>
    </rPh>
    <rPh sb="8" eb="10">
      <t>セイヒン</t>
    </rPh>
    <rPh sb="11" eb="13">
      <t>デンキ</t>
    </rPh>
    <rPh sb="13" eb="15">
      <t>リョウキン</t>
    </rPh>
    <rPh sb="16" eb="18">
      <t>ニュウキョ</t>
    </rPh>
    <rPh sb="18" eb="19">
      <t>モノ</t>
    </rPh>
    <rPh sb="21" eb="23">
      <t>コベツ</t>
    </rPh>
    <rPh sb="24" eb="26">
      <t>チョウシュウ</t>
    </rPh>
    <rPh sb="28" eb="30">
      <t>バアイ</t>
    </rPh>
    <rPh sb="31" eb="33">
      <t>セキサン</t>
    </rPh>
    <rPh sb="33" eb="34">
      <t>ヒョウ</t>
    </rPh>
    <phoneticPr fontId="38"/>
  </si>
  <si>
    <t>標準消費電力</t>
    <rPh sb="0" eb="2">
      <t>ヒョウジュン</t>
    </rPh>
    <rPh sb="2" eb="4">
      <t>ショウヒ</t>
    </rPh>
    <rPh sb="4" eb="6">
      <t>デンリョク</t>
    </rPh>
    <phoneticPr fontId="38"/>
  </si>
  <si>
    <t>１日平均使用時間</t>
    <rPh sb="1" eb="2">
      <t>ニチ</t>
    </rPh>
    <rPh sb="2" eb="4">
      <t>ヘイキン</t>
    </rPh>
    <rPh sb="4" eb="6">
      <t>シヨウ</t>
    </rPh>
    <rPh sb="6" eb="8">
      <t>ジカン</t>
    </rPh>
    <phoneticPr fontId="38"/>
  </si>
  <si>
    <t>年間平均使用日数</t>
    <rPh sb="0" eb="2">
      <t>ネンカン</t>
    </rPh>
    <rPh sb="2" eb="4">
      <t>ヘイキン</t>
    </rPh>
    <rPh sb="4" eb="6">
      <t>シヨウ</t>
    </rPh>
    <rPh sb="6" eb="8">
      <t>ニッスウ</t>
    </rPh>
    <phoneticPr fontId="38"/>
  </si>
  <si>
    <t>電力料単価</t>
    <rPh sb="0" eb="2">
      <t>デンリョク</t>
    </rPh>
    <rPh sb="2" eb="3">
      <t>リョウ</t>
    </rPh>
    <rPh sb="3" eb="5">
      <t>タンカ</t>
    </rPh>
    <phoneticPr fontId="38"/>
  </si>
  <si>
    <t>使用者数</t>
    <rPh sb="0" eb="3">
      <t>シヨウシャ</t>
    </rPh>
    <rPh sb="3" eb="4">
      <t>スウ</t>
    </rPh>
    <phoneticPr fontId="38"/>
  </si>
  <si>
    <t>居室内家電製品の年間電気料金総額</t>
    <rPh sb="0" eb="2">
      <t>キョシツ</t>
    </rPh>
    <rPh sb="2" eb="3">
      <t>ナイ</t>
    </rPh>
    <rPh sb="3" eb="5">
      <t>カデン</t>
    </rPh>
    <rPh sb="5" eb="7">
      <t>セイヒン</t>
    </rPh>
    <rPh sb="8" eb="10">
      <t>ネンカン</t>
    </rPh>
    <rPh sb="10" eb="12">
      <t>デンキ</t>
    </rPh>
    <rPh sb="12" eb="14">
      <t>リョウキン</t>
    </rPh>
    <rPh sb="14" eb="16">
      <t>ソウガク</t>
    </rPh>
    <phoneticPr fontId="38"/>
  </si>
  <si>
    <t>設定する電気料金（月額）</t>
    <rPh sb="0" eb="2">
      <t>セッテイ</t>
    </rPh>
    <rPh sb="4" eb="6">
      <t>デンキ</t>
    </rPh>
    <rPh sb="6" eb="8">
      <t>リョウキン</t>
    </rPh>
    <rPh sb="9" eb="11">
      <t>ゲツガク</t>
    </rPh>
    <phoneticPr fontId="38"/>
  </si>
  <si>
    <t>ｗ単位</t>
    <rPh sb="1" eb="3">
      <t>タンイ</t>
    </rPh>
    <phoneticPr fontId="38"/>
  </si>
  <si>
    <t>Kw単位</t>
    <rPh sb="2" eb="4">
      <t>タンイ</t>
    </rPh>
    <phoneticPr fontId="38"/>
  </si>
  <si>
    <t>上限額</t>
    <rPh sb="0" eb="2">
      <t>ジョウゲン</t>
    </rPh>
    <rPh sb="2" eb="3">
      <t>ガク</t>
    </rPh>
    <phoneticPr fontId="38"/>
  </si>
  <si>
    <t>設定額</t>
    <rPh sb="0" eb="2">
      <t>セッテイ</t>
    </rPh>
    <rPh sb="2" eb="3">
      <t>ガク</t>
    </rPh>
    <phoneticPr fontId="38"/>
  </si>
  <si>
    <t>ｗ</t>
    <phoneticPr fontId="38"/>
  </si>
  <si>
    <t>Kw</t>
    <phoneticPr fontId="38"/>
  </si>
  <si>
    <t>h</t>
    <phoneticPr fontId="38"/>
  </si>
  <si>
    <t>日/年</t>
    <rPh sb="0" eb="1">
      <t>ヒ</t>
    </rPh>
    <rPh sb="2" eb="3">
      <t>ネン</t>
    </rPh>
    <phoneticPr fontId="38"/>
  </si>
  <si>
    <t>円/ｋｗ</t>
    <rPh sb="0" eb="1">
      <t>エン</t>
    </rPh>
    <phoneticPr fontId="38"/>
  </si>
  <si>
    <t>（注）</t>
    <rPh sb="1" eb="2">
      <t>チュウ</t>
    </rPh>
    <phoneticPr fontId="38"/>
  </si>
  <si>
    <t>設定する電気料金の上限額（月額）＝（標準消費電力（Kw単位）×１日平均使用時間×年間</t>
    <rPh sb="0" eb="2">
      <t>セッテイ</t>
    </rPh>
    <rPh sb="4" eb="6">
      <t>デンキ</t>
    </rPh>
    <rPh sb="6" eb="8">
      <t>リョウキン</t>
    </rPh>
    <rPh sb="9" eb="12">
      <t>ジョウゲンガク</t>
    </rPh>
    <rPh sb="13" eb="15">
      <t>ゲツガク</t>
    </rPh>
    <rPh sb="18" eb="20">
      <t>ヒョウジュン</t>
    </rPh>
    <rPh sb="20" eb="22">
      <t>ショウヒ</t>
    </rPh>
    <rPh sb="22" eb="24">
      <t>デンリョク</t>
    </rPh>
    <rPh sb="27" eb="29">
      <t>タンイ</t>
    </rPh>
    <rPh sb="32" eb="33">
      <t>ニチ</t>
    </rPh>
    <rPh sb="33" eb="35">
      <t>ヘイキン</t>
    </rPh>
    <rPh sb="35" eb="37">
      <t>シヨウ</t>
    </rPh>
    <rPh sb="37" eb="39">
      <t>ジカン</t>
    </rPh>
    <rPh sb="40" eb="42">
      <t>ネンカン</t>
    </rPh>
    <phoneticPr fontId="38"/>
  </si>
  <si>
    <t>平均使用日数×電力料単価）÷１２月</t>
    <rPh sb="0" eb="2">
      <t>ヘイキン</t>
    </rPh>
    <rPh sb="2" eb="4">
      <t>シヨウ</t>
    </rPh>
    <rPh sb="4" eb="6">
      <t>ニッスウ</t>
    </rPh>
    <rPh sb="7" eb="9">
      <t>デンリョク</t>
    </rPh>
    <rPh sb="9" eb="10">
      <t>リョウ</t>
    </rPh>
    <rPh sb="10" eb="12">
      <t>タンカ</t>
    </rPh>
    <rPh sb="16" eb="17">
      <t>ゲツ</t>
    </rPh>
    <phoneticPr fontId="38"/>
  </si>
  <si>
    <t>居室内家電製品の電気料金を入居者から個別に徴収する場合は、居住費に含まれる光熱水</t>
    <rPh sb="0" eb="2">
      <t>キョシツ</t>
    </rPh>
    <rPh sb="2" eb="3">
      <t>ナイ</t>
    </rPh>
    <rPh sb="3" eb="5">
      <t>カデン</t>
    </rPh>
    <rPh sb="5" eb="7">
      <t>セイヒン</t>
    </rPh>
    <rPh sb="8" eb="10">
      <t>デンキ</t>
    </rPh>
    <rPh sb="10" eb="12">
      <t>リョウキン</t>
    </rPh>
    <rPh sb="13" eb="15">
      <t>ニュウキョ</t>
    </rPh>
    <rPh sb="15" eb="16">
      <t>モノ</t>
    </rPh>
    <rPh sb="18" eb="20">
      <t>コベツ</t>
    </rPh>
    <rPh sb="21" eb="23">
      <t>チョウシュウ</t>
    </rPh>
    <rPh sb="25" eb="27">
      <t>バアイ</t>
    </rPh>
    <rPh sb="29" eb="31">
      <t>キョジュウ</t>
    </rPh>
    <rPh sb="31" eb="32">
      <t>ヒ</t>
    </rPh>
    <rPh sb="33" eb="34">
      <t>フク</t>
    </rPh>
    <rPh sb="37" eb="38">
      <t>ヒカリ</t>
    </rPh>
    <rPh sb="38" eb="39">
      <t>ネツ</t>
    </rPh>
    <rPh sb="39" eb="40">
      <t>ミズ</t>
    </rPh>
    <phoneticPr fontId="38"/>
  </si>
  <si>
    <t>費から居室内家電製品の年間電気料金総額</t>
    <rPh sb="0" eb="1">
      <t>ヒ</t>
    </rPh>
    <rPh sb="3" eb="5">
      <t>キョシツ</t>
    </rPh>
    <rPh sb="5" eb="6">
      <t>ナイ</t>
    </rPh>
    <rPh sb="6" eb="8">
      <t>カデン</t>
    </rPh>
    <rPh sb="8" eb="10">
      <t>セイヒン</t>
    </rPh>
    <rPh sb="11" eb="13">
      <t>ネンカン</t>
    </rPh>
    <rPh sb="13" eb="15">
      <t>デンキ</t>
    </rPh>
    <rPh sb="15" eb="17">
      <t>リョウキン</t>
    </rPh>
    <rPh sb="17" eb="19">
      <t>ソウガク</t>
    </rPh>
    <phoneticPr fontId="38"/>
  </si>
  <si>
    <t>円を減額して、居住費を算定して</t>
    <rPh sb="0" eb="1">
      <t>エン</t>
    </rPh>
    <rPh sb="2" eb="4">
      <t>ゲンガク</t>
    </rPh>
    <rPh sb="7" eb="9">
      <t>キョジュウ</t>
    </rPh>
    <rPh sb="9" eb="10">
      <t>ヒ</t>
    </rPh>
    <rPh sb="11" eb="13">
      <t>サンテイ</t>
    </rPh>
    <phoneticPr fontId="38"/>
  </si>
  <si>
    <t>ください。</t>
    <phoneticPr fontId="38"/>
  </si>
  <si>
    <t>居住費に含まれる電気料金＋入居者から個別に徴収する電気料金＋食費に含まれる厨房</t>
    <rPh sb="0" eb="2">
      <t>キョジュウ</t>
    </rPh>
    <rPh sb="2" eb="3">
      <t>ヒ</t>
    </rPh>
    <rPh sb="4" eb="5">
      <t>フク</t>
    </rPh>
    <rPh sb="8" eb="10">
      <t>デンキ</t>
    </rPh>
    <rPh sb="10" eb="12">
      <t>リョウキン</t>
    </rPh>
    <rPh sb="13" eb="16">
      <t>ニュウキョシャ</t>
    </rPh>
    <rPh sb="18" eb="20">
      <t>コベツ</t>
    </rPh>
    <rPh sb="21" eb="23">
      <t>チョウシュウ</t>
    </rPh>
    <rPh sb="25" eb="27">
      <t>デンキ</t>
    </rPh>
    <rPh sb="27" eb="29">
      <t>リョウキン</t>
    </rPh>
    <rPh sb="30" eb="32">
      <t>ショクヒ</t>
    </rPh>
    <rPh sb="33" eb="34">
      <t>フク</t>
    </rPh>
    <rPh sb="37" eb="39">
      <t>チュウボウ</t>
    </rPh>
    <phoneticPr fontId="38"/>
  </si>
  <si>
    <t>設備の電気料金　＜　施設が東京電力に支払う年間電気料金　の関係が成立する必要があ</t>
    <rPh sb="0" eb="2">
      <t>セツビ</t>
    </rPh>
    <rPh sb="3" eb="5">
      <t>デンキ</t>
    </rPh>
    <rPh sb="5" eb="7">
      <t>リョウキン</t>
    </rPh>
    <rPh sb="10" eb="12">
      <t>シセツ</t>
    </rPh>
    <rPh sb="13" eb="15">
      <t>トウキョウ</t>
    </rPh>
    <rPh sb="15" eb="17">
      <t>デンリョク</t>
    </rPh>
    <rPh sb="18" eb="20">
      <t>シハラ</t>
    </rPh>
    <rPh sb="21" eb="23">
      <t>ネンカン</t>
    </rPh>
    <rPh sb="23" eb="25">
      <t>デンキ</t>
    </rPh>
    <rPh sb="25" eb="27">
      <t>リョウキン</t>
    </rPh>
    <rPh sb="29" eb="31">
      <t>カンケイ</t>
    </rPh>
    <rPh sb="32" eb="34">
      <t>セイリツ</t>
    </rPh>
    <rPh sb="36" eb="38">
      <t>ヒツヨウ</t>
    </rPh>
    <phoneticPr fontId="38"/>
  </si>
  <si>
    <t>ります。</t>
    <phoneticPr fontId="38"/>
  </si>
  <si>
    <t>預かり金管理業務費積算根拠</t>
    <rPh sb="0" eb="1">
      <t>アズ</t>
    </rPh>
    <rPh sb="3" eb="4">
      <t>キン</t>
    </rPh>
    <rPh sb="4" eb="6">
      <t>カンリ</t>
    </rPh>
    <rPh sb="6" eb="8">
      <t>ギョウム</t>
    </rPh>
    <rPh sb="8" eb="9">
      <t>ヒ</t>
    </rPh>
    <rPh sb="9" eb="11">
      <t>セキサン</t>
    </rPh>
    <rPh sb="11" eb="13">
      <t>コンキョ</t>
    </rPh>
    <phoneticPr fontId="38"/>
  </si>
  <si>
    <t>2011-03-14版</t>
    <rPh sb="10" eb="11">
      <t>ハン</t>
    </rPh>
    <phoneticPr fontId="38"/>
  </si>
  <si>
    <t>業務区分</t>
    <rPh sb="0" eb="2">
      <t>ギョウム</t>
    </rPh>
    <rPh sb="2" eb="4">
      <t>クブン</t>
    </rPh>
    <phoneticPr fontId="38"/>
  </si>
  <si>
    <t>説明</t>
    <rPh sb="0" eb="2">
      <t>セツメイ</t>
    </rPh>
    <phoneticPr fontId="38"/>
  </si>
  <si>
    <t>１回当たり業務量</t>
    <rPh sb="1" eb="2">
      <t>カイ</t>
    </rPh>
    <rPh sb="2" eb="3">
      <t>ア</t>
    </rPh>
    <rPh sb="5" eb="7">
      <t>ギョウム</t>
    </rPh>
    <rPh sb="7" eb="8">
      <t>リョウ</t>
    </rPh>
    <phoneticPr fontId="38"/>
  </si>
  <si>
    <t>年間処理件数</t>
    <rPh sb="0" eb="2">
      <t>ネンカン</t>
    </rPh>
    <rPh sb="2" eb="4">
      <t>ショリ</t>
    </rPh>
    <rPh sb="4" eb="6">
      <t>ケンスウ</t>
    </rPh>
    <phoneticPr fontId="38"/>
  </si>
  <si>
    <t>年間経費額</t>
    <rPh sb="0" eb="2">
      <t>ネンカン</t>
    </rPh>
    <rPh sb="2" eb="4">
      <t>ケイヒ</t>
    </rPh>
    <rPh sb="4" eb="5">
      <t>ガク</t>
    </rPh>
    <phoneticPr fontId="38"/>
  </si>
  <si>
    <t>施設事務職員人件費</t>
    <rPh sb="0" eb="2">
      <t>シセツ</t>
    </rPh>
    <rPh sb="2" eb="4">
      <t>ジム</t>
    </rPh>
    <rPh sb="4" eb="6">
      <t>ショクイン</t>
    </rPh>
    <rPh sb="6" eb="9">
      <t>ジンケンヒ</t>
    </rPh>
    <phoneticPr fontId="38"/>
  </si>
  <si>
    <t>利用者の銀行口座開設</t>
    <rPh sb="0" eb="3">
      <t>リヨウシャ</t>
    </rPh>
    <rPh sb="4" eb="6">
      <t>ギンコウ</t>
    </rPh>
    <rPh sb="6" eb="8">
      <t>コウザ</t>
    </rPh>
    <rPh sb="8" eb="10">
      <t>カイセツ</t>
    </rPh>
    <phoneticPr fontId="38"/>
  </si>
  <si>
    <t>新しい入居者について、特定の銀行支店で預かり金管理用口座を開設し、通帳を作成、国民年金等の入金先を当口座に変更する</t>
    <rPh sb="0" eb="1">
      <t>アタラ</t>
    </rPh>
    <rPh sb="3" eb="6">
      <t>ニュウキョシャ</t>
    </rPh>
    <rPh sb="11" eb="13">
      <t>トクテイ</t>
    </rPh>
    <rPh sb="14" eb="16">
      <t>ギンコウ</t>
    </rPh>
    <rPh sb="16" eb="18">
      <t>シテン</t>
    </rPh>
    <rPh sb="19" eb="20">
      <t>アズ</t>
    </rPh>
    <rPh sb="22" eb="23">
      <t>キン</t>
    </rPh>
    <rPh sb="23" eb="25">
      <t>カンリ</t>
    </rPh>
    <rPh sb="25" eb="26">
      <t>ヨウ</t>
    </rPh>
    <rPh sb="26" eb="28">
      <t>コウザ</t>
    </rPh>
    <rPh sb="29" eb="31">
      <t>カイセツ</t>
    </rPh>
    <rPh sb="33" eb="35">
      <t>ツウチョウ</t>
    </rPh>
    <rPh sb="36" eb="38">
      <t>サクセイ</t>
    </rPh>
    <rPh sb="39" eb="41">
      <t>コクミン</t>
    </rPh>
    <rPh sb="41" eb="43">
      <t>ネンキン</t>
    </rPh>
    <rPh sb="43" eb="44">
      <t>トウ</t>
    </rPh>
    <rPh sb="45" eb="47">
      <t>ニュウキン</t>
    </rPh>
    <rPh sb="47" eb="48">
      <t>サキ</t>
    </rPh>
    <rPh sb="49" eb="50">
      <t>トウ</t>
    </rPh>
    <rPh sb="50" eb="52">
      <t>コウザ</t>
    </rPh>
    <rPh sb="53" eb="55">
      <t>ヘンコウ</t>
    </rPh>
    <phoneticPr fontId="38"/>
  </si>
  <si>
    <t>円/h</t>
    <rPh sb="0" eb="1">
      <t>エン</t>
    </rPh>
    <phoneticPr fontId="38"/>
  </si>
  <si>
    <t>h</t>
    <phoneticPr fontId="38"/>
  </si>
  <si>
    <t>回</t>
    <rPh sb="0" eb="1">
      <t>カイ</t>
    </rPh>
    <phoneticPr fontId="38"/>
  </si>
  <si>
    <t>立替払い資金準備</t>
    <rPh sb="0" eb="3">
      <t>タテカエバラ</t>
    </rPh>
    <rPh sb="4" eb="6">
      <t>シキン</t>
    </rPh>
    <rPh sb="6" eb="8">
      <t>ジュンビ</t>
    </rPh>
    <phoneticPr fontId="38"/>
  </si>
  <si>
    <t>施設が施設の銀行口座から立替払い用資金を引き出し立替払資金専用金庫に保管する。</t>
    <rPh sb="0" eb="2">
      <t>シセツ</t>
    </rPh>
    <rPh sb="3" eb="5">
      <t>シセツ</t>
    </rPh>
    <rPh sb="6" eb="8">
      <t>ギンコウ</t>
    </rPh>
    <rPh sb="8" eb="10">
      <t>コウザ</t>
    </rPh>
    <rPh sb="12" eb="13">
      <t>タ</t>
    </rPh>
    <rPh sb="13" eb="14">
      <t>カ</t>
    </rPh>
    <rPh sb="14" eb="15">
      <t>バラ</t>
    </rPh>
    <rPh sb="16" eb="17">
      <t>ヨウ</t>
    </rPh>
    <rPh sb="17" eb="19">
      <t>シキン</t>
    </rPh>
    <rPh sb="20" eb="21">
      <t>ヒ</t>
    </rPh>
    <rPh sb="22" eb="23">
      <t>ダ</t>
    </rPh>
    <rPh sb="24" eb="25">
      <t>タ</t>
    </rPh>
    <rPh sb="25" eb="26">
      <t>カ</t>
    </rPh>
    <rPh sb="26" eb="27">
      <t>バラ</t>
    </rPh>
    <rPh sb="27" eb="29">
      <t>シキン</t>
    </rPh>
    <rPh sb="29" eb="31">
      <t>センヨウ</t>
    </rPh>
    <rPh sb="31" eb="33">
      <t>キンコ</t>
    </rPh>
    <rPh sb="34" eb="36">
      <t>ホカン</t>
    </rPh>
    <phoneticPr fontId="38"/>
  </si>
  <si>
    <t>h</t>
    <phoneticPr fontId="38"/>
  </si>
  <si>
    <t>立替払い</t>
    <rPh sb="0" eb="2">
      <t>タテカエ</t>
    </rPh>
    <rPh sb="2" eb="3">
      <t>バラ</t>
    </rPh>
    <phoneticPr fontId="38"/>
  </si>
  <si>
    <t>利用者の買い物、散髪、通院等の都度、立替払資金専用金庫から立替払いを行い、領収書を受け取る</t>
    <rPh sb="0" eb="3">
      <t>リヨウシャ</t>
    </rPh>
    <rPh sb="4" eb="5">
      <t>カ</t>
    </rPh>
    <rPh sb="6" eb="7">
      <t>モノ</t>
    </rPh>
    <rPh sb="8" eb="10">
      <t>サンパツ</t>
    </rPh>
    <rPh sb="11" eb="13">
      <t>ツウイン</t>
    </rPh>
    <rPh sb="13" eb="14">
      <t>トウ</t>
    </rPh>
    <rPh sb="15" eb="17">
      <t>ツド</t>
    </rPh>
    <rPh sb="18" eb="21">
      <t>タテカエバラ</t>
    </rPh>
    <rPh sb="21" eb="23">
      <t>シキン</t>
    </rPh>
    <rPh sb="23" eb="25">
      <t>センヨウ</t>
    </rPh>
    <rPh sb="25" eb="27">
      <t>キンコ</t>
    </rPh>
    <rPh sb="29" eb="32">
      <t>タテカエバラ</t>
    </rPh>
    <rPh sb="34" eb="35">
      <t>オコナ</t>
    </rPh>
    <rPh sb="37" eb="40">
      <t>リョウシュウショ</t>
    </rPh>
    <rPh sb="41" eb="42">
      <t>ウ</t>
    </rPh>
    <rPh sb="43" eb="44">
      <t>ト</t>
    </rPh>
    <phoneticPr fontId="38"/>
  </si>
  <si>
    <t>立替払いデータ記録</t>
    <rPh sb="0" eb="3">
      <t>タテカエバラ</t>
    </rPh>
    <rPh sb="7" eb="9">
      <t>キロク</t>
    </rPh>
    <phoneticPr fontId="38"/>
  </si>
  <si>
    <t>利用者毎に立替払いした金額を立替払い経費元帳に登録（記帳）する。</t>
    <rPh sb="0" eb="3">
      <t>リヨウシャ</t>
    </rPh>
    <rPh sb="3" eb="4">
      <t>ゴト</t>
    </rPh>
    <rPh sb="5" eb="8">
      <t>タテカエバラ</t>
    </rPh>
    <rPh sb="11" eb="13">
      <t>キンガク</t>
    </rPh>
    <rPh sb="14" eb="17">
      <t>タテカエバラ</t>
    </rPh>
    <rPh sb="18" eb="20">
      <t>ケイヒ</t>
    </rPh>
    <rPh sb="20" eb="22">
      <t>モトチョウ</t>
    </rPh>
    <rPh sb="23" eb="25">
      <t>トウロク</t>
    </rPh>
    <rPh sb="26" eb="28">
      <t>キチョウ</t>
    </rPh>
    <phoneticPr fontId="38"/>
  </si>
  <si>
    <t>領収書整理</t>
    <rPh sb="0" eb="3">
      <t>リョウシュウショ</t>
    </rPh>
    <rPh sb="3" eb="5">
      <t>セイリ</t>
    </rPh>
    <phoneticPr fontId="38"/>
  </si>
  <si>
    <t>立替払いを行った際受領した領収書を利用者毎に整理する</t>
    <rPh sb="0" eb="3">
      <t>タテカエバラ</t>
    </rPh>
    <rPh sb="5" eb="6">
      <t>オコナ</t>
    </rPh>
    <rPh sb="8" eb="9">
      <t>サイ</t>
    </rPh>
    <rPh sb="9" eb="11">
      <t>ジュリョウ</t>
    </rPh>
    <rPh sb="13" eb="16">
      <t>リョウシュウショ</t>
    </rPh>
    <rPh sb="17" eb="20">
      <t>リヨウシャ</t>
    </rPh>
    <rPh sb="20" eb="21">
      <t>ゴト</t>
    </rPh>
    <rPh sb="22" eb="24">
      <t>セイリ</t>
    </rPh>
    <phoneticPr fontId="38"/>
  </si>
  <si>
    <t>h</t>
    <phoneticPr fontId="38"/>
  </si>
  <si>
    <t>専用金庫残高照合</t>
    <rPh sb="0" eb="2">
      <t>センヨウ</t>
    </rPh>
    <rPh sb="2" eb="4">
      <t>キンコ</t>
    </rPh>
    <rPh sb="4" eb="6">
      <t>ザンダカ</t>
    </rPh>
    <rPh sb="6" eb="8">
      <t>ショウゴウ</t>
    </rPh>
    <phoneticPr fontId="38"/>
  </si>
  <si>
    <t>定期的に立替払資金専用金庫の残高と立替払資金元帳とを突合する</t>
    <rPh sb="0" eb="3">
      <t>テイキテキ</t>
    </rPh>
    <rPh sb="4" eb="7">
      <t>タテカエバラ</t>
    </rPh>
    <rPh sb="7" eb="9">
      <t>シキン</t>
    </rPh>
    <rPh sb="9" eb="11">
      <t>センヨウ</t>
    </rPh>
    <rPh sb="11" eb="13">
      <t>キンコ</t>
    </rPh>
    <rPh sb="14" eb="16">
      <t>ザンダカ</t>
    </rPh>
    <rPh sb="17" eb="20">
      <t>タテカエバラ</t>
    </rPh>
    <rPh sb="20" eb="22">
      <t>シキン</t>
    </rPh>
    <rPh sb="22" eb="24">
      <t>モトチョウ</t>
    </rPh>
    <rPh sb="26" eb="28">
      <t>ツキアワ</t>
    </rPh>
    <phoneticPr fontId="38"/>
  </si>
  <si>
    <t>h</t>
    <phoneticPr fontId="38"/>
  </si>
  <si>
    <t>立替払い経費引き落とし</t>
    <rPh sb="0" eb="3">
      <t>タテカエバラ</t>
    </rPh>
    <rPh sb="4" eb="6">
      <t>ケイヒ</t>
    </rPh>
    <rPh sb="6" eb="7">
      <t>ヒ</t>
    </rPh>
    <rPh sb="8" eb="9">
      <t>オ</t>
    </rPh>
    <phoneticPr fontId="38"/>
  </si>
  <si>
    <t>各利用者の預かり金管理用銀行口座から立替払いを行った経費を引き落とす。</t>
    <rPh sb="0" eb="1">
      <t>カク</t>
    </rPh>
    <rPh sb="1" eb="4">
      <t>リヨウシャ</t>
    </rPh>
    <rPh sb="5" eb="6">
      <t>アズ</t>
    </rPh>
    <rPh sb="8" eb="9">
      <t>キン</t>
    </rPh>
    <rPh sb="9" eb="12">
      <t>カンリヨウ</t>
    </rPh>
    <rPh sb="12" eb="14">
      <t>ギンコウ</t>
    </rPh>
    <rPh sb="14" eb="16">
      <t>コウザ</t>
    </rPh>
    <rPh sb="18" eb="21">
      <t>タテカエバラ</t>
    </rPh>
    <rPh sb="23" eb="24">
      <t>オコナ</t>
    </rPh>
    <rPh sb="26" eb="28">
      <t>ケイヒ</t>
    </rPh>
    <rPh sb="29" eb="30">
      <t>ヒ</t>
    </rPh>
    <rPh sb="31" eb="32">
      <t>オ</t>
    </rPh>
    <phoneticPr fontId="38"/>
  </si>
  <si>
    <t>預かり金銀行口座通帳記帳</t>
    <rPh sb="0" eb="1">
      <t>アズ</t>
    </rPh>
    <rPh sb="3" eb="4">
      <t>キン</t>
    </rPh>
    <rPh sb="4" eb="6">
      <t>ギンコウ</t>
    </rPh>
    <rPh sb="6" eb="8">
      <t>コウザ</t>
    </rPh>
    <rPh sb="8" eb="10">
      <t>ツウチョウ</t>
    </rPh>
    <rPh sb="10" eb="12">
      <t>キチョウ</t>
    </rPh>
    <phoneticPr fontId="38"/>
  </si>
  <si>
    <t>各利用者の預かり金管理用銀行口座の預金通帳に残高を記帳する</t>
    <rPh sb="0" eb="1">
      <t>カク</t>
    </rPh>
    <rPh sb="1" eb="4">
      <t>リヨウシャ</t>
    </rPh>
    <rPh sb="5" eb="6">
      <t>アズ</t>
    </rPh>
    <rPh sb="8" eb="9">
      <t>キン</t>
    </rPh>
    <rPh sb="9" eb="11">
      <t>カンリ</t>
    </rPh>
    <rPh sb="11" eb="12">
      <t>ヨウ</t>
    </rPh>
    <rPh sb="12" eb="14">
      <t>ギンコウ</t>
    </rPh>
    <rPh sb="14" eb="16">
      <t>コウザ</t>
    </rPh>
    <rPh sb="17" eb="19">
      <t>ヨキン</t>
    </rPh>
    <rPh sb="19" eb="21">
      <t>ツウチョウ</t>
    </rPh>
    <rPh sb="22" eb="24">
      <t>ザンダカ</t>
    </rPh>
    <rPh sb="25" eb="27">
      <t>キチョウ</t>
    </rPh>
    <phoneticPr fontId="38"/>
  </si>
  <si>
    <t>銀行口座元帳記帳</t>
    <rPh sb="0" eb="2">
      <t>ギンコウ</t>
    </rPh>
    <rPh sb="2" eb="4">
      <t>コウザ</t>
    </rPh>
    <rPh sb="4" eb="6">
      <t>モトチョウ</t>
    </rPh>
    <rPh sb="6" eb="8">
      <t>キチョウ</t>
    </rPh>
    <phoneticPr fontId="38"/>
  </si>
  <si>
    <t>利用者毎に預かり金管理用銀行口座の通帳の入金金額を預かり金管理用銀行口座元帳に記録する</t>
    <rPh sb="0" eb="3">
      <t>リヨウシャ</t>
    </rPh>
    <rPh sb="3" eb="4">
      <t>ゴト</t>
    </rPh>
    <rPh sb="5" eb="6">
      <t>アズ</t>
    </rPh>
    <rPh sb="8" eb="9">
      <t>キン</t>
    </rPh>
    <rPh sb="9" eb="12">
      <t>カンリヨウ</t>
    </rPh>
    <rPh sb="12" eb="14">
      <t>ギンコウ</t>
    </rPh>
    <rPh sb="14" eb="16">
      <t>コウザ</t>
    </rPh>
    <rPh sb="17" eb="19">
      <t>ツウチョウ</t>
    </rPh>
    <rPh sb="20" eb="22">
      <t>ニュウキン</t>
    </rPh>
    <rPh sb="22" eb="24">
      <t>キンガク</t>
    </rPh>
    <rPh sb="25" eb="26">
      <t>アズ</t>
    </rPh>
    <rPh sb="28" eb="29">
      <t>キン</t>
    </rPh>
    <rPh sb="29" eb="31">
      <t>カンリ</t>
    </rPh>
    <rPh sb="31" eb="32">
      <t>ヨウ</t>
    </rPh>
    <rPh sb="32" eb="34">
      <t>ギンコウ</t>
    </rPh>
    <rPh sb="34" eb="36">
      <t>コウザ</t>
    </rPh>
    <rPh sb="36" eb="38">
      <t>モトチョウ</t>
    </rPh>
    <rPh sb="39" eb="41">
      <t>キロク</t>
    </rPh>
    <phoneticPr fontId="38"/>
  </si>
  <si>
    <t>月別報告書作成・保管</t>
    <rPh sb="0" eb="2">
      <t>ツキベツ</t>
    </rPh>
    <rPh sb="2" eb="5">
      <t>ホウコクショ</t>
    </rPh>
    <rPh sb="5" eb="7">
      <t>サクセイ</t>
    </rPh>
    <rPh sb="8" eb="10">
      <t>ホカン</t>
    </rPh>
    <phoneticPr fontId="38"/>
  </si>
  <si>
    <t>利用者毎に預かり金管理用銀行口座元帳、立替払い経費元帳を出力し、保管する。</t>
    <rPh sb="0" eb="3">
      <t>リヨウシャ</t>
    </rPh>
    <rPh sb="3" eb="4">
      <t>ゴト</t>
    </rPh>
    <rPh sb="5" eb="6">
      <t>アズ</t>
    </rPh>
    <rPh sb="8" eb="9">
      <t>キン</t>
    </rPh>
    <rPh sb="9" eb="11">
      <t>カンリ</t>
    </rPh>
    <rPh sb="11" eb="12">
      <t>ヨウ</t>
    </rPh>
    <rPh sb="12" eb="14">
      <t>ギンコウ</t>
    </rPh>
    <rPh sb="14" eb="16">
      <t>コウザ</t>
    </rPh>
    <rPh sb="16" eb="18">
      <t>モトチョウ</t>
    </rPh>
    <rPh sb="19" eb="22">
      <t>タテカエバラ</t>
    </rPh>
    <rPh sb="23" eb="25">
      <t>ケイヒ</t>
    </rPh>
    <rPh sb="25" eb="27">
      <t>モトチョウ</t>
    </rPh>
    <rPh sb="28" eb="30">
      <t>シュツリョク</t>
    </rPh>
    <rPh sb="32" eb="34">
      <t>ホカン</t>
    </rPh>
    <phoneticPr fontId="38"/>
  </si>
  <si>
    <t>郵送費業務</t>
    <rPh sb="0" eb="3">
      <t>ユウソウヒ</t>
    </rPh>
    <rPh sb="3" eb="5">
      <t>ギョウム</t>
    </rPh>
    <phoneticPr fontId="38"/>
  </si>
  <si>
    <t>四半期別報告書を作成し、領収書とともに家族に送付する</t>
    <rPh sb="0" eb="3">
      <t>シハンキ</t>
    </rPh>
    <rPh sb="3" eb="4">
      <t>ベツ</t>
    </rPh>
    <rPh sb="4" eb="7">
      <t>ホウコクショ</t>
    </rPh>
    <rPh sb="8" eb="10">
      <t>サクセイ</t>
    </rPh>
    <rPh sb="12" eb="15">
      <t>リョウシュウショ</t>
    </rPh>
    <rPh sb="19" eb="21">
      <t>カゾク</t>
    </rPh>
    <rPh sb="22" eb="24">
      <t>ソウフ</t>
    </rPh>
    <phoneticPr fontId="38"/>
  </si>
  <si>
    <t>口座残高不足時対応業務</t>
    <rPh sb="0" eb="2">
      <t>コウザ</t>
    </rPh>
    <rPh sb="2" eb="4">
      <t>ザンダカ</t>
    </rPh>
    <rPh sb="4" eb="6">
      <t>フソク</t>
    </rPh>
    <rPh sb="6" eb="7">
      <t>ジ</t>
    </rPh>
    <rPh sb="7" eb="9">
      <t>タイオウ</t>
    </rPh>
    <rPh sb="9" eb="11">
      <t>ギョウム</t>
    </rPh>
    <phoneticPr fontId="38"/>
  </si>
  <si>
    <t>預かり金管理用銀行口座が残高不足となった場合の家族への督促、入金確認手続き等</t>
    <rPh sb="0" eb="1">
      <t>アズ</t>
    </rPh>
    <rPh sb="3" eb="4">
      <t>キン</t>
    </rPh>
    <rPh sb="4" eb="6">
      <t>カンリ</t>
    </rPh>
    <rPh sb="6" eb="7">
      <t>ヨウ</t>
    </rPh>
    <rPh sb="7" eb="9">
      <t>ギンコウ</t>
    </rPh>
    <rPh sb="9" eb="11">
      <t>コウザ</t>
    </rPh>
    <rPh sb="12" eb="14">
      <t>ザンダカ</t>
    </rPh>
    <rPh sb="14" eb="16">
      <t>フソク</t>
    </rPh>
    <rPh sb="20" eb="22">
      <t>バアイ</t>
    </rPh>
    <rPh sb="23" eb="25">
      <t>カゾク</t>
    </rPh>
    <rPh sb="27" eb="29">
      <t>トクソク</t>
    </rPh>
    <rPh sb="30" eb="32">
      <t>ニュウキン</t>
    </rPh>
    <rPh sb="32" eb="34">
      <t>カクニン</t>
    </rPh>
    <rPh sb="34" eb="36">
      <t>テツヅ</t>
    </rPh>
    <rPh sb="37" eb="38">
      <t>トウ</t>
    </rPh>
    <phoneticPr fontId="38"/>
  </si>
  <si>
    <t>郵送料</t>
    <rPh sb="0" eb="2">
      <t>ユウソウ</t>
    </rPh>
    <rPh sb="2" eb="3">
      <t>リョウ</t>
    </rPh>
    <phoneticPr fontId="38"/>
  </si>
  <si>
    <t>前記報告書を家族に郵送する際に必要となる郵送料</t>
    <rPh sb="0" eb="2">
      <t>ゼンキ</t>
    </rPh>
    <rPh sb="2" eb="5">
      <t>ホウコクショ</t>
    </rPh>
    <rPh sb="6" eb="8">
      <t>カゾク</t>
    </rPh>
    <rPh sb="9" eb="11">
      <t>ユウソウ</t>
    </rPh>
    <rPh sb="13" eb="14">
      <t>サイ</t>
    </rPh>
    <rPh sb="15" eb="17">
      <t>ヒツヨウ</t>
    </rPh>
    <rPh sb="20" eb="23">
      <t>ユウソウリョウ</t>
    </rPh>
    <phoneticPr fontId="38"/>
  </si>
  <si>
    <t>円/件</t>
    <rPh sb="0" eb="1">
      <t>エン</t>
    </rPh>
    <rPh sb="2" eb="3">
      <t>ケン</t>
    </rPh>
    <phoneticPr fontId="38"/>
  </si>
  <si>
    <t>件</t>
    <rPh sb="0" eb="1">
      <t>ケン</t>
    </rPh>
    <phoneticPr fontId="38"/>
  </si>
  <si>
    <t>消耗品費</t>
    <rPh sb="0" eb="3">
      <t>ショウモウヒン</t>
    </rPh>
    <rPh sb="3" eb="4">
      <t>ヒ</t>
    </rPh>
    <phoneticPr fontId="38"/>
  </si>
  <si>
    <t>報告書用紙、プリンタトナー等の消耗品費</t>
    <rPh sb="0" eb="3">
      <t>ホウコクショ</t>
    </rPh>
    <rPh sb="3" eb="5">
      <t>ヨウシ</t>
    </rPh>
    <rPh sb="13" eb="14">
      <t>トウ</t>
    </rPh>
    <rPh sb="15" eb="18">
      <t>ショウモウヒン</t>
    </rPh>
    <rPh sb="18" eb="19">
      <t>ヒ</t>
    </rPh>
    <phoneticPr fontId="38"/>
  </si>
  <si>
    <t>円/月</t>
    <rPh sb="0" eb="1">
      <t>エン</t>
    </rPh>
    <rPh sb="2" eb="3">
      <t>ツキ</t>
    </rPh>
    <phoneticPr fontId="38"/>
  </si>
  <si>
    <t>預かり金管理ソフト使用料</t>
    <rPh sb="0" eb="1">
      <t>アズ</t>
    </rPh>
    <rPh sb="3" eb="4">
      <t>キン</t>
    </rPh>
    <rPh sb="4" eb="6">
      <t>カンリ</t>
    </rPh>
    <rPh sb="9" eb="12">
      <t>シヨウリョウ</t>
    </rPh>
    <phoneticPr fontId="38"/>
  </si>
  <si>
    <t>前記業務処理を行うためのパソコン、ソフトウエア使用料</t>
    <rPh sb="0" eb="2">
      <t>ゼンキ</t>
    </rPh>
    <rPh sb="2" eb="4">
      <t>ギョウム</t>
    </rPh>
    <rPh sb="4" eb="6">
      <t>ショリ</t>
    </rPh>
    <rPh sb="7" eb="8">
      <t>オコナ</t>
    </rPh>
    <rPh sb="23" eb="26">
      <t>シヨウリョウ</t>
    </rPh>
    <phoneticPr fontId="38"/>
  </si>
  <si>
    <t>月</t>
    <rPh sb="0" eb="1">
      <t>ツキ</t>
    </rPh>
    <phoneticPr fontId="38"/>
  </si>
  <si>
    <t>合計金額</t>
    <rPh sb="0" eb="2">
      <t>ゴウケイ</t>
    </rPh>
    <rPh sb="2" eb="4">
      <t>キンガク</t>
    </rPh>
    <phoneticPr fontId="38"/>
  </si>
  <si>
    <t>預り金を管理する入居者数</t>
    <rPh sb="0" eb="1">
      <t>アズカ</t>
    </rPh>
    <rPh sb="2" eb="3">
      <t>キン</t>
    </rPh>
    <rPh sb="4" eb="6">
      <t>カンリ</t>
    </rPh>
    <rPh sb="8" eb="11">
      <t>ニュウキョシャ</t>
    </rPh>
    <rPh sb="11" eb="12">
      <t>スウ</t>
    </rPh>
    <phoneticPr fontId="38"/>
  </si>
  <si>
    <t>利用者１人１月当たりの経費</t>
    <rPh sb="0" eb="3">
      <t>リヨウシャ</t>
    </rPh>
    <rPh sb="3" eb="5">
      <t>ヒトリ</t>
    </rPh>
    <rPh sb="6" eb="7">
      <t>ツキ</t>
    </rPh>
    <rPh sb="7" eb="8">
      <t>ア</t>
    </rPh>
    <rPh sb="11" eb="13">
      <t>ケイヒ</t>
    </rPh>
    <phoneticPr fontId="38"/>
  </si>
  <si>
    <t>円/月・人</t>
    <rPh sb="0" eb="1">
      <t>エン</t>
    </rPh>
    <rPh sb="2" eb="3">
      <t>ツキ</t>
    </rPh>
    <rPh sb="4" eb="5">
      <t>ニン</t>
    </rPh>
    <phoneticPr fontId="38"/>
  </si>
  <si>
    <t>決定した預かり金管理料</t>
    <rPh sb="0" eb="2">
      <t>ケッテイ</t>
    </rPh>
    <rPh sb="4" eb="5">
      <t>アズ</t>
    </rPh>
    <rPh sb="7" eb="8">
      <t>キン</t>
    </rPh>
    <rPh sb="8" eb="10">
      <t>カンリ</t>
    </rPh>
    <rPh sb="10" eb="11">
      <t>リョウ</t>
    </rPh>
    <phoneticPr fontId="38"/>
  </si>
  <si>
    <t>介護支援専門員事前登録総括票</t>
    <phoneticPr fontId="13"/>
  </si>
  <si>
    <t>異動年月日</t>
    <rPh sb="0" eb="2">
      <t>イドウ</t>
    </rPh>
    <rPh sb="2" eb="5">
      <t>ネンガッピ</t>
    </rPh>
    <phoneticPr fontId="13"/>
  </si>
  <si>
    <r>
      <t>事業所番号</t>
    </r>
    <r>
      <rPr>
        <sz val="8"/>
        <rFont val="ＭＳ Ｐゴシック"/>
        <family val="3"/>
        <charset val="128"/>
      </rPr>
      <t>（新規指定申請時は記入不要）</t>
    </r>
    <rPh sb="0" eb="3">
      <t>ジギョウショ</t>
    </rPh>
    <rPh sb="3" eb="5">
      <t>バンゴウ</t>
    </rPh>
    <rPh sb="6" eb="8">
      <t>シンキ</t>
    </rPh>
    <rPh sb="8" eb="10">
      <t>シテイ</t>
    </rPh>
    <rPh sb="10" eb="12">
      <t>シンセイ</t>
    </rPh>
    <rPh sb="12" eb="13">
      <t>ジ</t>
    </rPh>
    <rPh sb="14" eb="16">
      <t>キニュウ</t>
    </rPh>
    <rPh sb="16" eb="18">
      <t>フヨウ</t>
    </rPh>
    <phoneticPr fontId="13"/>
  </si>
  <si>
    <t>生年月日</t>
    <rPh sb="0" eb="2">
      <t>セイネン</t>
    </rPh>
    <rPh sb="2" eb="4">
      <t>ガッピ</t>
    </rPh>
    <phoneticPr fontId="13"/>
  </si>
  <si>
    <t>電話</t>
    <rPh sb="0" eb="2">
      <t>デンワ</t>
    </rPh>
    <phoneticPr fontId="13"/>
  </si>
  <si>
    <t>協力医療機関</t>
    <rPh sb="0" eb="2">
      <t>キョウリョク</t>
    </rPh>
    <rPh sb="2" eb="4">
      <t>イリョウ</t>
    </rPh>
    <rPh sb="4" eb="6">
      <t>キカン</t>
    </rPh>
    <phoneticPr fontId="13"/>
  </si>
  <si>
    <t>介護支援専門員名簿　　　　　　　　(令和    年   月   日現在）</t>
    <rPh sb="0" eb="2">
      <t>カイゴ</t>
    </rPh>
    <rPh sb="2" eb="4">
      <t>シエン</t>
    </rPh>
    <rPh sb="4" eb="7">
      <t>センモンイン</t>
    </rPh>
    <rPh sb="7" eb="9">
      <t>メイボ</t>
    </rPh>
    <rPh sb="18" eb="20">
      <t>レイワ</t>
    </rPh>
    <rPh sb="24" eb="25">
      <t>ネン</t>
    </rPh>
    <rPh sb="28" eb="29">
      <t>ガツ</t>
    </rPh>
    <rPh sb="32" eb="33">
      <t>ニチ</t>
    </rPh>
    <rPh sb="33" eb="35">
      <t>ゲンザイ</t>
    </rPh>
    <phoneticPr fontId="13"/>
  </si>
  <si>
    <t>令和　　年　　月　　日</t>
    <rPh sb="0" eb="2">
      <t>レイワ</t>
    </rPh>
    <phoneticPr fontId="13"/>
  </si>
  <si>
    <t>申請にかかるチェック表及び誓約書</t>
    <rPh sb="0" eb="2">
      <t>シンセイ</t>
    </rPh>
    <rPh sb="10" eb="11">
      <t>ヒョウ</t>
    </rPh>
    <rPh sb="11" eb="12">
      <t>オヨ</t>
    </rPh>
    <rPh sb="13" eb="16">
      <t>セイヤクショ</t>
    </rPh>
    <phoneticPr fontId="13"/>
  </si>
  <si>
    <t>　　　　　年　　月　　日</t>
    <phoneticPr fontId="13"/>
  </si>
  <si>
    <t>　　　　　　　　　　　　　　　　　代 表 者 職 氏 名</t>
    <rPh sb="23" eb="24">
      <t>ショク</t>
    </rPh>
    <rPh sb="25" eb="26">
      <t>シ</t>
    </rPh>
    <phoneticPr fontId="13"/>
  </si>
  <si>
    <t>内容を確認の上、□欄にチェックを記載ください。</t>
    <rPh sb="0" eb="2">
      <t>ナイヨウ</t>
    </rPh>
    <rPh sb="3" eb="5">
      <t>カクニン</t>
    </rPh>
    <rPh sb="6" eb="7">
      <t>ウエ</t>
    </rPh>
    <rPh sb="9" eb="10">
      <t>ラン</t>
    </rPh>
    <rPh sb="16" eb="18">
      <t>キサイ</t>
    </rPh>
    <phoneticPr fontId="13"/>
  </si>
  <si>
    <t>１．従業者の資格証</t>
    <rPh sb="2" eb="5">
      <t>ジュウギョウシャ</t>
    </rPh>
    <rPh sb="6" eb="8">
      <t>シカク</t>
    </rPh>
    <rPh sb="8" eb="9">
      <t>ショウ</t>
    </rPh>
    <phoneticPr fontId="13"/>
  </si>
  <si>
    <t>※介護支援専門員、看護職員にかかる届出の際は、下記に「従業者名」、「資格名」、「資格番号」を記載ください。（記載欄が不足する際は行を追加ください。)</t>
    <rPh sb="1" eb="3">
      <t>カイゴ</t>
    </rPh>
    <rPh sb="3" eb="5">
      <t>シエン</t>
    </rPh>
    <rPh sb="5" eb="8">
      <t>センモンイン</t>
    </rPh>
    <rPh sb="9" eb="11">
      <t>カンゴ</t>
    </rPh>
    <rPh sb="11" eb="13">
      <t>ショクイン</t>
    </rPh>
    <rPh sb="17" eb="19">
      <t>トドケデ</t>
    </rPh>
    <rPh sb="20" eb="21">
      <t>サイ</t>
    </rPh>
    <rPh sb="23" eb="25">
      <t>カキ</t>
    </rPh>
    <rPh sb="27" eb="30">
      <t>ジュウギョウシャ</t>
    </rPh>
    <rPh sb="30" eb="31">
      <t>メイ</t>
    </rPh>
    <rPh sb="34" eb="37">
      <t>シカクメイ</t>
    </rPh>
    <rPh sb="40" eb="42">
      <t>シカク</t>
    </rPh>
    <rPh sb="42" eb="44">
      <t>バンゴウ</t>
    </rPh>
    <rPh sb="46" eb="48">
      <t>キサイ</t>
    </rPh>
    <rPh sb="54" eb="56">
      <t>キサイ</t>
    </rPh>
    <rPh sb="56" eb="57">
      <t>ラン</t>
    </rPh>
    <rPh sb="58" eb="60">
      <t>フソク</t>
    </rPh>
    <rPh sb="62" eb="63">
      <t>サイ</t>
    </rPh>
    <rPh sb="64" eb="65">
      <t>ギョウ</t>
    </rPh>
    <rPh sb="66" eb="68">
      <t>ツイカ</t>
    </rPh>
    <phoneticPr fontId="13"/>
  </si>
  <si>
    <t>①従業者名(　　　　　　　　　　　）</t>
    <rPh sb="1" eb="4">
      <t>ジュウギョウシャ</t>
    </rPh>
    <rPh sb="4" eb="5">
      <t>メイ</t>
    </rPh>
    <phoneticPr fontId="13"/>
  </si>
  <si>
    <t>資格名(　　　　　　　　）</t>
    <rPh sb="0" eb="2">
      <t>シカク</t>
    </rPh>
    <rPh sb="2" eb="3">
      <t>メイ</t>
    </rPh>
    <phoneticPr fontId="13"/>
  </si>
  <si>
    <t>資格番号(No.　　　　　　　）</t>
  </si>
  <si>
    <t>②従業者名(　　　　　　　　　　　）</t>
    <rPh sb="1" eb="4">
      <t>ジュウギョウシャ</t>
    </rPh>
    <rPh sb="4" eb="5">
      <t>メイ</t>
    </rPh>
    <phoneticPr fontId="13"/>
  </si>
  <si>
    <t>③従業者名(　　　　　　　　　　　）</t>
    <rPh sb="1" eb="4">
      <t>ジュウギョウシャ</t>
    </rPh>
    <rPh sb="4" eb="5">
      <t>メイ</t>
    </rPh>
    <phoneticPr fontId="13"/>
  </si>
  <si>
    <r>
      <t>２．損害保険証書　</t>
    </r>
    <r>
      <rPr>
        <sz val="12"/>
        <color indexed="10"/>
        <rFont val="ＭＳ 明朝"/>
        <family val="1"/>
        <charset val="128"/>
      </rPr>
      <t>※新規指定申請の場合のみチェックください。</t>
    </r>
    <rPh sb="2" eb="4">
      <t>ソンガイ</t>
    </rPh>
    <rPh sb="4" eb="6">
      <t>ホケン</t>
    </rPh>
    <rPh sb="6" eb="8">
      <t>ショウショ</t>
    </rPh>
    <rPh sb="10" eb="12">
      <t>シンキ</t>
    </rPh>
    <rPh sb="12" eb="14">
      <t>シテイ</t>
    </rPh>
    <rPh sb="14" eb="16">
      <t>シンセイ</t>
    </rPh>
    <rPh sb="17" eb="19">
      <t>バアイ</t>
    </rPh>
    <phoneticPr fontId="13"/>
  </si>
  <si>
    <t>※利用者にケガをさせたり、物を壊してしまった場合など、賠償すべき事故が発生した場合、事業者は損害賠償を速やかに行わなければなりません。</t>
  </si>
  <si>
    <t>以上。</t>
    <rPh sb="0" eb="2">
      <t>イジョウ</t>
    </rPh>
    <phoneticPr fontId="13"/>
  </si>
  <si>
    <t>第１号様式</t>
    <phoneticPr fontId="13"/>
  </si>
  <si>
    <t>※</t>
    <phoneticPr fontId="13"/>
  </si>
  <si>
    <t>介護サービス事業者指定（許可）申請書</t>
    <rPh sb="0" eb="2">
      <t>カイゴ</t>
    </rPh>
    <rPh sb="6" eb="9">
      <t>ジギョウシャ</t>
    </rPh>
    <phoneticPr fontId="13"/>
  </si>
  <si>
    <t>年　　　　　月　　　　　日　　</t>
    <rPh sb="6" eb="7">
      <t>ガツ</t>
    </rPh>
    <rPh sb="12" eb="13">
      <t>ヒ</t>
    </rPh>
    <phoneticPr fontId="13"/>
  </si>
  <si>
    <t>（宛先）川崎市長</t>
    <rPh sb="1" eb="2">
      <t>アテ</t>
    </rPh>
    <phoneticPr fontId="13"/>
  </si>
  <si>
    <t>所在地</t>
    <rPh sb="0" eb="3">
      <t>ショザイチ</t>
    </rPh>
    <phoneticPr fontId="13"/>
  </si>
  <si>
    <t>申請者</t>
  </si>
  <si>
    <r>
      <t>代表者</t>
    </r>
    <r>
      <rPr>
        <sz val="12"/>
        <rFont val="ＭＳ Ｐゴシック"/>
        <family val="3"/>
        <charset val="128"/>
      </rPr>
      <t>氏名</t>
    </r>
    <rPh sb="0" eb="3">
      <t>ダイヒョウシャ</t>
    </rPh>
    <rPh sb="3" eb="5">
      <t>シメイ</t>
    </rPh>
    <phoneticPr fontId="13"/>
  </si>
  <si>
    <t xml:space="preserve">　  </t>
    <phoneticPr fontId="13"/>
  </si>
  <si>
    <t>介護サービス事業者の指定（許可）を受けたいので、関係書類を添えて申請します。</t>
    <phoneticPr fontId="13"/>
  </si>
  <si>
    <t xml:space="preserve"> 事業所所在地市町村番号</t>
  </si>
  <si>
    <t>名称</t>
    <rPh sb="0" eb="1">
      <t>メイ</t>
    </rPh>
    <rPh sb="1" eb="2">
      <t>ショウ</t>
    </rPh>
    <phoneticPr fontId="13"/>
  </si>
  <si>
    <t>申請者</t>
    <rPh sb="0" eb="3">
      <t>シンセイシャ</t>
    </rPh>
    <phoneticPr fontId="13"/>
  </si>
  <si>
    <t>主たる事務所の所在地</t>
    <rPh sb="0" eb="1">
      <t>シュ</t>
    </rPh>
    <rPh sb="3" eb="6">
      <t>ジムショ</t>
    </rPh>
    <phoneticPr fontId="13"/>
  </si>
  <si>
    <t>（〒　　　　－　　　　　）</t>
    <phoneticPr fontId="13"/>
  </si>
  <si>
    <t>連絡先</t>
    <rPh sb="0" eb="1">
      <t>レン</t>
    </rPh>
    <rPh sb="1" eb="2">
      <t>ラク</t>
    </rPh>
    <rPh sb="2" eb="3">
      <t>サキ</t>
    </rPh>
    <phoneticPr fontId="13"/>
  </si>
  <si>
    <t>法人の種類</t>
    <rPh sb="3" eb="5">
      <t>シュルイ</t>
    </rPh>
    <phoneticPr fontId="13"/>
  </si>
  <si>
    <t>法人の所轄庁</t>
    <phoneticPr fontId="13"/>
  </si>
  <si>
    <t>代表者（開設者）の役職名・氏名</t>
    <rPh sb="4" eb="7">
      <t>カイセツシャ</t>
    </rPh>
    <phoneticPr fontId="13"/>
  </si>
  <si>
    <t>役職名</t>
    <rPh sb="0" eb="1">
      <t>ヤク</t>
    </rPh>
    <rPh sb="1" eb="2">
      <t>ショクメイ</t>
    </rPh>
    <rPh sb="2" eb="3">
      <t>ナ</t>
    </rPh>
    <phoneticPr fontId="13"/>
  </si>
  <si>
    <t>氏名</t>
    <rPh sb="0" eb="2">
      <t>シメイ</t>
    </rPh>
    <phoneticPr fontId="13"/>
  </si>
  <si>
    <t>（生年月日　　　　　年　　　月　　　日）</t>
    <rPh sb="1" eb="3">
      <t>セイネン</t>
    </rPh>
    <rPh sb="3" eb="5">
      <t>ガッピ</t>
    </rPh>
    <rPh sb="10" eb="11">
      <t>ネン</t>
    </rPh>
    <rPh sb="14" eb="15">
      <t>ツキ</t>
    </rPh>
    <rPh sb="18" eb="19">
      <t>ヒ</t>
    </rPh>
    <phoneticPr fontId="13"/>
  </si>
  <si>
    <t>代表者（開設者）の住所</t>
    <rPh sb="4" eb="7">
      <t>カイセツシャ</t>
    </rPh>
    <rPh sb="9" eb="11">
      <t>ジュウショ</t>
    </rPh>
    <phoneticPr fontId="13"/>
  </si>
  <si>
    <t>事業所又は施設</t>
    <rPh sb="0" eb="4">
      <t>ジギョウショマタ</t>
    </rPh>
    <rPh sb="5" eb="7">
      <t>シセツ</t>
    </rPh>
    <phoneticPr fontId="13"/>
  </si>
  <si>
    <t>所　在　地</t>
    <phoneticPr fontId="13"/>
  </si>
  <si>
    <t>同一所在地内において行う事業又は施設の種類</t>
    <rPh sb="0" eb="2">
      <t>ドウイツ</t>
    </rPh>
    <rPh sb="2" eb="5">
      <t>ショザイチ</t>
    </rPh>
    <rPh sb="5" eb="6">
      <t>ナイ</t>
    </rPh>
    <rPh sb="10" eb="11">
      <t>オコナ</t>
    </rPh>
    <rPh sb="12" eb="14">
      <t>ジギョウ</t>
    </rPh>
    <rPh sb="14" eb="15">
      <t>マタ</t>
    </rPh>
    <rPh sb="16" eb="18">
      <t>シセツ</t>
    </rPh>
    <rPh sb="19" eb="21">
      <t>シュルイ</t>
    </rPh>
    <phoneticPr fontId="13"/>
  </si>
  <si>
    <t>実施事業</t>
    <rPh sb="0" eb="2">
      <t>ジッシ</t>
    </rPh>
    <rPh sb="2" eb="4">
      <t>ジギョウ</t>
    </rPh>
    <phoneticPr fontId="13"/>
  </si>
  <si>
    <t>事業開始予定年月日</t>
    <phoneticPr fontId="13"/>
  </si>
  <si>
    <t>指定（許可）年月日</t>
    <phoneticPr fontId="13"/>
  </si>
  <si>
    <t>指定居宅サービス</t>
    <rPh sb="0" eb="2">
      <t>シテイ</t>
    </rPh>
    <rPh sb="2" eb="4">
      <t>キョタク</t>
    </rPh>
    <phoneticPr fontId="13"/>
  </si>
  <si>
    <t>訪問介護</t>
  </si>
  <si>
    <t>訪問入浴介護</t>
  </si>
  <si>
    <t>訪問看護</t>
  </si>
  <si>
    <t>訪問リハビリテーション</t>
    <phoneticPr fontId="13"/>
  </si>
  <si>
    <t>居宅療養管理指導</t>
    <rPh sb="6" eb="8">
      <t>シドウ</t>
    </rPh>
    <phoneticPr fontId="13"/>
  </si>
  <si>
    <t>通所介護</t>
  </si>
  <si>
    <t>通所リハビリテーション</t>
    <phoneticPr fontId="13"/>
  </si>
  <si>
    <t>短期入所生活介護</t>
  </si>
  <si>
    <t>短期入所療養介護</t>
  </si>
  <si>
    <t>特定施設入居者生活介護</t>
    <rPh sb="4" eb="6">
      <t>ニュウキョ</t>
    </rPh>
    <phoneticPr fontId="13"/>
  </si>
  <si>
    <t>福祉用具貸与</t>
  </si>
  <si>
    <t>特定福祉用具販売</t>
    <rPh sb="0" eb="2">
      <t>トクテイ</t>
    </rPh>
    <rPh sb="2" eb="6">
      <t>フクシヨウグ</t>
    </rPh>
    <rPh sb="6" eb="8">
      <t>ハンバイ</t>
    </rPh>
    <phoneticPr fontId="13"/>
  </si>
  <si>
    <t>居宅介護支援</t>
    <phoneticPr fontId="13"/>
  </si>
  <si>
    <t>施設</t>
    <rPh sb="0" eb="2">
      <t>シセツ</t>
    </rPh>
    <phoneticPr fontId="13"/>
  </si>
  <si>
    <t>介護老人福祉施設</t>
  </si>
  <si>
    <t>介護老人保健施設</t>
  </si>
  <si>
    <t>介護医療院</t>
    <rPh sb="0" eb="5">
      <t>カイゴイリョウイン</t>
    </rPh>
    <phoneticPr fontId="13"/>
  </si>
  <si>
    <t>指定介護予防サービス</t>
    <phoneticPr fontId="13"/>
  </si>
  <si>
    <t>介護予防訪問入浴介護</t>
    <phoneticPr fontId="13"/>
  </si>
  <si>
    <t>介護予防訪問看護</t>
    <phoneticPr fontId="13"/>
  </si>
  <si>
    <t>介護予防訪問リハビリテーション</t>
    <phoneticPr fontId="13"/>
  </si>
  <si>
    <t>介護予防居宅療養管理指導</t>
    <rPh sb="10" eb="12">
      <t>シドウ</t>
    </rPh>
    <phoneticPr fontId="13"/>
  </si>
  <si>
    <t>介護予防通所リハビリテーション</t>
    <phoneticPr fontId="13"/>
  </si>
  <si>
    <t>介護予防短期入所生活介護</t>
    <phoneticPr fontId="13"/>
  </si>
  <si>
    <t>介護予防短期入所療養介護</t>
    <phoneticPr fontId="13"/>
  </si>
  <si>
    <t>介護予防特定施設入居者生活介護</t>
    <rPh sb="8" eb="10">
      <t>ニュウキョ</t>
    </rPh>
    <phoneticPr fontId="13"/>
  </si>
  <si>
    <t>介護予防福祉用具貸与</t>
    <phoneticPr fontId="13"/>
  </si>
  <si>
    <t>特定介護予防福祉用具販売</t>
    <rPh sb="0" eb="2">
      <t>トクテイ</t>
    </rPh>
    <rPh sb="2" eb="4">
      <t>カイゴ</t>
    </rPh>
    <rPh sb="4" eb="6">
      <t>ヨボウ</t>
    </rPh>
    <rPh sb="6" eb="10">
      <t>フクシヨウグ</t>
    </rPh>
    <rPh sb="10" eb="12">
      <t>ハンバイ</t>
    </rPh>
    <phoneticPr fontId="13"/>
  </si>
  <si>
    <t>介護予防支援</t>
    <rPh sb="0" eb="2">
      <t>カイゴ</t>
    </rPh>
    <rPh sb="2" eb="4">
      <t>ヨボウ</t>
    </rPh>
    <rPh sb="4" eb="6">
      <t>シエン</t>
    </rPh>
    <phoneticPr fontId="13"/>
  </si>
  <si>
    <t>地域密着型サービス</t>
    <rPh sb="0" eb="2">
      <t>チイキ</t>
    </rPh>
    <rPh sb="2" eb="5">
      <t>ミッチャクガタ</t>
    </rPh>
    <phoneticPr fontId="13"/>
  </si>
  <si>
    <t>夜間対応型訪問介護</t>
    <rPh sb="0" eb="2">
      <t>ヤカン</t>
    </rPh>
    <rPh sb="2" eb="5">
      <t>タイオウガタ</t>
    </rPh>
    <rPh sb="5" eb="7">
      <t>ホウモン</t>
    </rPh>
    <rPh sb="7" eb="9">
      <t>カイゴ</t>
    </rPh>
    <phoneticPr fontId="13"/>
  </si>
  <si>
    <t>認知症対応型通所介護</t>
    <rPh sb="0" eb="2">
      <t>ニンチ</t>
    </rPh>
    <rPh sb="2" eb="3">
      <t>ショウ</t>
    </rPh>
    <rPh sb="3" eb="6">
      <t>タイオウガタ</t>
    </rPh>
    <rPh sb="6" eb="8">
      <t>ツウショ</t>
    </rPh>
    <rPh sb="8" eb="10">
      <t>カイゴ</t>
    </rPh>
    <phoneticPr fontId="13"/>
  </si>
  <si>
    <t>小規模多機能型居宅介護</t>
    <rPh sb="0" eb="3">
      <t>ショウキボ</t>
    </rPh>
    <rPh sb="3" eb="7">
      <t>タキノウガタ</t>
    </rPh>
    <rPh sb="7" eb="9">
      <t>キョタク</t>
    </rPh>
    <rPh sb="9" eb="11">
      <t>カイゴ</t>
    </rPh>
    <phoneticPr fontId="13"/>
  </si>
  <si>
    <t>認知症対応型共同生活介護</t>
    <rPh sb="0" eb="2">
      <t>ニンチ</t>
    </rPh>
    <rPh sb="2" eb="3">
      <t>ショウ</t>
    </rPh>
    <rPh sb="3" eb="6">
      <t>タイオウガタ</t>
    </rPh>
    <rPh sb="6" eb="8">
      <t>キョウドウ</t>
    </rPh>
    <rPh sb="8" eb="10">
      <t>セイカツ</t>
    </rPh>
    <rPh sb="10" eb="12">
      <t>カイゴ</t>
    </rPh>
    <phoneticPr fontId="1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</si>
  <si>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</si>
  <si>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3"/>
  </si>
  <si>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3"/>
  </si>
  <si>
    <t>看護小規模多機能型居宅介護</t>
    <rPh sb="0" eb="2">
      <t>カンゴ</t>
    </rPh>
    <rPh sb="2" eb="5">
      <t>ショウキボ</t>
    </rPh>
    <rPh sb="5" eb="8">
      <t>タキノウ</t>
    </rPh>
    <rPh sb="8" eb="9">
      <t>ガタ</t>
    </rPh>
    <rPh sb="9" eb="11">
      <t>キョタク</t>
    </rPh>
    <rPh sb="11" eb="13">
      <t>カイゴ</t>
    </rPh>
    <phoneticPr fontId="13"/>
  </si>
  <si>
    <t>地域密着型通所介護</t>
    <rPh sb="0" eb="2">
      <t>チイキ</t>
    </rPh>
    <rPh sb="2" eb="5">
      <t>ミッチャクガタ</t>
    </rPh>
    <rPh sb="5" eb="9">
      <t>ツウショカイゴ</t>
    </rPh>
    <phoneticPr fontId="13"/>
  </si>
  <si>
    <t>地域密着型
介護予防
サービス</t>
    <rPh sb="0" eb="2">
      <t>チイキ</t>
    </rPh>
    <rPh sb="2" eb="5">
      <t>ミッチャクガタ</t>
    </rPh>
    <rPh sb="6" eb="8">
      <t>カイゴ</t>
    </rPh>
    <rPh sb="8" eb="10">
      <t>ヨボウ</t>
    </rPh>
    <phoneticPr fontId="1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</si>
  <si>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13"/>
  </si>
  <si>
    <t>介護予防小規模多機能型居宅介護</t>
    <rPh sb="0" eb="2">
      <t>カイゴ</t>
    </rPh>
    <rPh sb="2" eb="4">
      <t>ヨボウ</t>
    </rPh>
    <rPh sb="4" eb="7">
      <t>ショウキボ</t>
    </rPh>
    <rPh sb="7" eb="11">
      <t>タキノウガタ</t>
    </rPh>
    <rPh sb="11" eb="13">
      <t>キョタク</t>
    </rPh>
    <rPh sb="13" eb="15">
      <t>カイゴ</t>
    </rPh>
    <phoneticPr fontId="1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</si>
  <si>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13"/>
  </si>
  <si>
    <t>介護保険事業所番号（既に指定又は許可を受けている場合のみ記入してください。）</t>
    <rPh sb="6" eb="7">
      <t>ショ</t>
    </rPh>
    <rPh sb="28" eb="30">
      <t>キニュウ</t>
    </rPh>
    <phoneticPr fontId="13"/>
  </si>
  <si>
    <t>医療機関コード等</t>
    <rPh sb="7" eb="8">
      <t>トウ</t>
    </rPh>
    <phoneticPr fontId="13"/>
  </si>
  <si>
    <t>備考　※印欄は、記入しないでください。</t>
    <rPh sb="0" eb="2">
      <t>ビコウ</t>
    </rPh>
    <phoneticPr fontId="13"/>
  </si>
  <si>
    <t>従業者の勤務体制及び勤務形態一覧表
※「勤務形態一覧表①」および「勤務形態一覧②」を使用してください。</t>
    <rPh sb="20" eb="27">
      <t>キンムケイタイイチランヒョウ</t>
    </rPh>
    <rPh sb="33" eb="37">
      <t>キンムケイタイ</t>
    </rPh>
    <rPh sb="37" eb="39">
      <t>イチラン</t>
    </rPh>
    <rPh sb="42" eb="44">
      <t>シヨウ</t>
    </rPh>
    <phoneticPr fontId="11"/>
  </si>
  <si>
    <t>参考様式５</t>
    <phoneticPr fontId="13"/>
  </si>
  <si>
    <t xml:space="preserve">                                 事業所（施設）の設備等に係る一覧表</t>
    <rPh sb="37" eb="39">
      <t>シセツ</t>
    </rPh>
    <phoneticPr fontId="13"/>
  </si>
  <si>
    <t xml:space="preserve"> 　    サービス種類　　 　　（　                      　　　　　　　　　　　　　　　　　　 ）</t>
    <phoneticPr fontId="13"/>
  </si>
  <si>
    <t xml:space="preserve">     　事務所又は施設名　（　                                                           　）</t>
    <rPh sb="9" eb="10">
      <t>マタ</t>
    </rPh>
    <rPh sb="11" eb="13">
      <t>シセツ</t>
    </rPh>
    <phoneticPr fontId="13"/>
  </si>
  <si>
    <t>部屋・設備の種類</t>
  </si>
  <si>
    <t>設備基準上適合すべき項目についての実態</t>
  </si>
  <si>
    <t>適合の可否</t>
  </si>
  <si>
    <t>備考１　申請するサービス種類に関して、「事業所（施設）の設備等に係る一覧表（サービス種類別）」に記載された</t>
    <rPh sb="24" eb="26">
      <t>シセツ</t>
    </rPh>
    <rPh sb="28" eb="30">
      <t>セツビ</t>
    </rPh>
    <rPh sb="30" eb="31">
      <t>トウ</t>
    </rPh>
    <rPh sb="32" eb="33">
      <t>カカ</t>
    </rPh>
    <rPh sb="34" eb="37">
      <t>イチランヒョウ</t>
    </rPh>
    <rPh sb="42" eb="44">
      <t>シュルイ</t>
    </rPh>
    <rPh sb="44" eb="45">
      <t>ベツ</t>
    </rPh>
    <rPh sb="48" eb="50">
      <t>キサイ</t>
    </rPh>
    <phoneticPr fontId="13"/>
  </si>
  <si>
    <t>　　　　 基準上必要な事項について記載してください。</t>
    <rPh sb="5" eb="7">
      <t>キジュン</t>
    </rPh>
    <rPh sb="7" eb="8">
      <t>ウエ</t>
    </rPh>
    <rPh sb="8" eb="10">
      <t>ヒツヨウ</t>
    </rPh>
    <phoneticPr fontId="13"/>
  </si>
  <si>
    <t>　　　２　必要に応じて写真等を添付し、その旨を合わせて記載してください。</t>
  </si>
  <si>
    <t>　　　３　「適合の可否」欄には、何も記載しないでください。</t>
    <rPh sb="16" eb="17">
      <t>ナニ</t>
    </rPh>
    <phoneticPr fontId="13"/>
  </si>
  <si>
    <t>事業所(施設）の設備等に係る一覧表（サービス種類別）</t>
    <phoneticPr fontId="8"/>
  </si>
  <si>
    <t>設備・部屋の</t>
  </si>
  <si>
    <t xml:space="preserve">  基準上必要な事項</t>
  </si>
  <si>
    <t>従来型</t>
    <rPh sb="0" eb="3">
      <t>ジュウライガタ</t>
    </rPh>
    <phoneticPr fontId="8"/>
  </si>
  <si>
    <t>ユニット型</t>
    <rPh sb="4" eb="5">
      <t>ガタ</t>
    </rPh>
    <phoneticPr fontId="8"/>
  </si>
  <si>
    <t>種類等</t>
  </si>
  <si>
    <t>短入生</t>
    <rPh sb="0" eb="1">
      <t>タン</t>
    </rPh>
    <rPh sb="1" eb="3">
      <t>ニュウセイ</t>
    </rPh>
    <phoneticPr fontId="8"/>
  </si>
  <si>
    <t>老福</t>
    <rPh sb="0" eb="1">
      <t>ロウ</t>
    </rPh>
    <rPh sb="1" eb="2">
      <t>フク</t>
    </rPh>
    <phoneticPr fontId="8"/>
  </si>
  <si>
    <t>居室</t>
    <rPh sb="0" eb="2">
      <t>キョシツ</t>
    </rPh>
    <phoneticPr fontId="8"/>
  </si>
  <si>
    <t>定員が４人以下である</t>
    <rPh sb="0" eb="2">
      <t>テイイン</t>
    </rPh>
    <rPh sb="4" eb="7">
      <t>ニンイカ</t>
    </rPh>
    <phoneticPr fontId="8"/>
  </si>
  <si>
    <t>○</t>
    <phoneticPr fontId="8"/>
  </si>
  <si>
    <t>〃</t>
    <phoneticPr fontId="8"/>
  </si>
  <si>
    <t>定員が１人である（サービス提供上必要な場合は２人も可）</t>
    <rPh sb="0" eb="2">
      <t>テイイン</t>
    </rPh>
    <rPh sb="4" eb="5">
      <t>ニン</t>
    </rPh>
    <rPh sb="13" eb="15">
      <t>テイキョウ</t>
    </rPh>
    <rPh sb="15" eb="16">
      <t>ジョウ</t>
    </rPh>
    <rPh sb="16" eb="18">
      <t>ヒツヨウ</t>
    </rPh>
    <rPh sb="19" eb="21">
      <t>バアイ</t>
    </rPh>
    <rPh sb="23" eb="24">
      <t>ニン</t>
    </rPh>
    <rPh sb="25" eb="26">
      <t>カ</t>
    </rPh>
    <phoneticPr fontId="8"/>
  </si>
  <si>
    <t>いずれかのユニットに属し、共同生活室に近接して一体的に設けている</t>
    <rPh sb="10" eb="11">
      <t>ゾク</t>
    </rPh>
    <rPh sb="13" eb="15">
      <t>キョウドウ</t>
    </rPh>
    <rPh sb="15" eb="18">
      <t>セイカツシツ</t>
    </rPh>
    <rPh sb="19" eb="21">
      <t>キンセツ</t>
    </rPh>
    <rPh sb="23" eb="26">
      <t>イッタイテキ</t>
    </rPh>
    <rPh sb="27" eb="28">
      <t>モウ</t>
    </rPh>
    <phoneticPr fontId="8"/>
  </si>
  <si>
    <t>１のユニットの入居定員は概ね１０人以下である</t>
    <rPh sb="7" eb="9">
      <t>ニュウキョ</t>
    </rPh>
    <rPh sb="9" eb="11">
      <t>テイイン</t>
    </rPh>
    <rPh sb="12" eb="13">
      <t>オオム</t>
    </rPh>
    <rPh sb="16" eb="19">
      <t>ニンイカ</t>
    </rPh>
    <phoneticPr fontId="8"/>
  </si>
  <si>
    <t>１人あたりの床面積が10.65㎡以上である</t>
    <rPh sb="0" eb="2">
      <t>ヒトリ</t>
    </rPh>
    <rPh sb="6" eb="9">
      <t>ユカメンセキ</t>
    </rPh>
    <rPh sb="16" eb="18">
      <t>イジョウ</t>
    </rPh>
    <phoneticPr fontId="8"/>
  </si>
  <si>
    <t>床面積が10.65㎡以上である（２人部屋の場合は21.3㎡以上）</t>
    <rPh sb="0" eb="3">
      <t>ユカメンセキ</t>
    </rPh>
    <rPh sb="10" eb="12">
      <t>イジョウ</t>
    </rPh>
    <rPh sb="17" eb="18">
      <t>ニン</t>
    </rPh>
    <rPh sb="18" eb="20">
      <t>ヘヤ</t>
    </rPh>
    <rPh sb="21" eb="23">
      <t>バアイ</t>
    </rPh>
    <rPh sb="29" eb="31">
      <t>イジョウ</t>
    </rPh>
    <phoneticPr fontId="8"/>
  </si>
  <si>
    <t>ブザー又はこれに代わる設備を設けている</t>
    <rPh sb="3" eb="4">
      <t>マタ</t>
    </rPh>
    <rPh sb="8" eb="9">
      <t>カ</t>
    </rPh>
    <rPh sb="11" eb="13">
      <t>セツビ</t>
    </rPh>
    <rPh sb="14" eb="15">
      <t>モウ</t>
    </rPh>
    <phoneticPr fontId="8"/>
  </si>
  <si>
    <t>日照、採光、換気等利用者の保健衛生、防災等について十分考慮している</t>
    <rPh sb="0" eb="2">
      <t>ニッショウ</t>
    </rPh>
    <rPh sb="3" eb="5">
      <t>サイコウ</t>
    </rPh>
    <rPh sb="6" eb="8">
      <t>カンキ</t>
    </rPh>
    <rPh sb="8" eb="9">
      <t>トウ</t>
    </rPh>
    <rPh sb="9" eb="12">
      <t>リヨウシャ</t>
    </rPh>
    <rPh sb="13" eb="15">
      <t>ホケン</t>
    </rPh>
    <rPh sb="15" eb="17">
      <t>エイセイ</t>
    </rPh>
    <rPh sb="18" eb="20">
      <t>ボウサイ</t>
    </rPh>
    <rPh sb="20" eb="21">
      <t>トウ</t>
    </rPh>
    <rPh sb="25" eb="27">
      <t>ジュウブン</t>
    </rPh>
    <rPh sb="27" eb="29">
      <t>コウリョ</t>
    </rPh>
    <phoneticPr fontId="8"/>
  </si>
  <si>
    <t>共同生活室</t>
    <rPh sb="0" eb="2">
      <t>キョウドウ</t>
    </rPh>
    <rPh sb="2" eb="5">
      <t>セイカツシツ</t>
    </rPh>
    <phoneticPr fontId="8"/>
  </si>
  <si>
    <t>床面積が２㎡にユニットの入居定員を乗じて得た面積以上である</t>
    <rPh sb="0" eb="3">
      <t>ユカメンセキ</t>
    </rPh>
    <rPh sb="12" eb="14">
      <t>ニュウキョ</t>
    </rPh>
    <rPh sb="14" eb="16">
      <t>テイイン</t>
    </rPh>
    <rPh sb="17" eb="18">
      <t>ジョウ</t>
    </rPh>
    <rPh sb="20" eb="21">
      <t>エ</t>
    </rPh>
    <rPh sb="22" eb="24">
      <t>メンセキ</t>
    </rPh>
    <rPh sb="24" eb="26">
      <t>イジョウ</t>
    </rPh>
    <phoneticPr fontId="8"/>
  </si>
  <si>
    <t>他のユニットの入居者が共同生活室を通過しない</t>
    <rPh sb="0" eb="1">
      <t>ホカ</t>
    </rPh>
    <rPh sb="7" eb="10">
      <t>ニュウキョシャ</t>
    </rPh>
    <rPh sb="11" eb="13">
      <t>キョウドウ</t>
    </rPh>
    <rPh sb="13" eb="16">
      <t>セイカツシツ</t>
    </rPh>
    <rPh sb="17" eb="19">
      <t>ツウカ</t>
    </rPh>
    <phoneticPr fontId="8"/>
  </si>
  <si>
    <t>ユニットの入居者全員とスタッフが一度に食事や談話ができる備品を備えている</t>
    <rPh sb="5" eb="8">
      <t>ニュウキョシャ</t>
    </rPh>
    <rPh sb="8" eb="10">
      <t>ゼンイン</t>
    </rPh>
    <rPh sb="16" eb="18">
      <t>イチド</t>
    </rPh>
    <rPh sb="19" eb="21">
      <t>ショクジ</t>
    </rPh>
    <rPh sb="22" eb="24">
      <t>ダンワ</t>
    </rPh>
    <rPh sb="28" eb="30">
      <t>ビヒン</t>
    </rPh>
    <rPh sb="31" eb="32">
      <t>ソナ</t>
    </rPh>
    <phoneticPr fontId="8"/>
  </si>
  <si>
    <t>車いすが支障なく通行できる形状が確保されている</t>
    <rPh sb="0" eb="1">
      <t>クルマ</t>
    </rPh>
    <rPh sb="4" eb="6">
      <t>シショウ</t>
    </rPh>
    <rPh sb="8" eb="10">
      <t>ツウコウ</t>
    </rPh>
    <rPh sb="13" eb="15">
      <t>ケイジョウ</t>
    </rPh>
    <rPh sb="16" eb="18">
      <t>カクホ</t>
    </rPh>
    <phoneticPr fontId="8"/>
  </si>
  <si>
    <t>簡易な流し、調理設備を設けている</t>
    <rPh sb="0" eb="2">
      <t>カンイ</t>
    </rPh>
    <rPh sb="3" eb="4">
      <t>ナガ</t>
    </rPh>
    <rPh sb="6" eb="8">
      <t>チョウリ</t>
    </rPh>
    <rPh sb="8" eb="10">
      <t>セツビ</t>
    </rPh>
    <rPh sb="11" eb="12">
      <t>モウ</t>
    </rPh>
    <phoneticPr fontId="8"/>
  </si>
  <si>
    <t>静養室</t>
    <rPh sb="0" eb="3">
      <t>セイヨウシツ</t>
    </rPh>
    <phoneticPr fontId="8"/>
  </si>
  <si>
    <t>介護職員室又は看護職員室に近接して設けている</t>
    <rPh sb="0" eb="2">
      <t>カイゴ</t>
    </rPh>
    <rPh sb="2" eb="5">
      <t>ショクインシツ</t>
    </rPh>
    <rPh sb="5" eb="6">
      <t>マタ</t>
    </rPh>
    <rPh sb="7" eb="9">
      <t>カンゴ</t>
    </rPh>
    <rPh sb="9" eb="12">
      <t>ショクインシツ</t>
    </rPh>
    <rPh sb="13" eb="15">
      <t>キンセツ</t>
    </rPh>
    <rPh sb="17" eb="18">
      <t>モウ</t>
    </rPh>
    <phoneticPr fontId="8"/>
  </si>
  <si>
    <t>浴室</t>
    <rPh sb="0" eb="2">
      <t>ヨクシツ</t>
    </rPh>
    <phoneticPr fontId="8"/>
  </si>
  <si>
    <t>要介護者の入浴に適している</t>
    <rPh sb="0" eb="4">
      <t>ヨウカイゴシャ</t>
    </rPh>
    <rPh sb="5" eb="7">
      <t>ニュウヨク</t>
    </rPh>
    <rPh sb="8" eb="9">
      <t>テキ</t>
    </rPh>
    <phoneticPr fontId="8"/>
  </si>
  <si>
    <t>洗面設備</t>
    <rPh sb="0" eb="2">
      <t>センメン</t>
    </rPh>
    <rPh sb="2" eb="4">
      <t>セツビ</t>
    </rPh>
    <phoneticPr fontId="8"/>
  </si>
  <si>
    <t>居室のある階ごとに設けている</t>
    <rPh sb="0" eb="2">
      <t>キョシツ</t>
    </rPh>
    <rPh sb="5" eb="6">
      <t>カイ</t>
    </rPh>
    <rPh sb="9" eb="10">
      <t>モウ</t>
    </rPh>
    <phoneticPr fontId="8"/>
  </si>
  <si>
    <t>居室ごとに設けるか、又は共同生活室ごとに適当数設けている</t>
    <rPh sb="0" eb="2">
      <t>キョシツ</t>
    </rPh>
    <rPh sb="5" eb="6">
      <t>モウ</t>
    </rPh>
    <rPh sb="10" eb="11">
      <t>マタ</t>
    </rPh>
    <rPh sb="12" eb="14">
      <t>キョウドウ</t>
    </rPh>
    <rPh sb="14" eb="17">
      <t>セイカツシツ</t>
    </rPh>
    <rPh sb="20" eb="22">
      <t>テキトウ</t>
    </rPh>
    <rPh sb="22" eb="23">
      <t>スウ</t>
    </rPh>
    <rPh sb="23" eb="24">
      <t>モウ</t>
    </rPh>
    <phoneticPr fontId="8"/>
  </si>
  <si>
    <t>要介護者の使用に適している</t>
    <rPh sb="0" eb="4">
      <t>ヨウカイゴシャ</t>
    </rPh>
    <rPh sb="5" eb="7">
      <t>シヨウ</t>
    </rPh>
    <rPh sb="8" eb="9">
      <t>テキ</t>
    </rPh>
    <phoneticPr fontId="8"/>
  </si>
  <si>
    <t>便所</t>
    <rPh sb="0" eb="2">
      <t>ベンジョ</t>
    </rPh>
    <phoneticPr fontId="8"/>
  </si>
  <si>
    <t>居室のある階ごとに居室に近接して設けている</t>
    <rPh sb="0" eb="2">
      <t>キョシツ</t>
    </rPh>
    <rPh sb="5" eb="6">
      <t>カイ</t>
    </rPh>
    <rPh sb="9" eb="11">
      <t>キョシツ</t>
    </rPh>
    <rPh sb="12" eb="14">
      <t>キンセツ</t>
    </rPh>
    <rPh sb="16" eb="17">
      <t>モウ</t>
    </rPh>
    <phoneticPr fontId="8"/>
  </si>
  <si>
    <t>ブザー又はこれに代わる設備を設けている</t>
    <phoneticPr fontId="8"/>
  </si>
  <si>
    <t>医務室</t>
    <rPh sb="0" eb="3">
      <t>イムシツ</t>
    </rPh>
    <phoneticPr fontId="8"/>
  </si>
  <si>
    <t>医療法第１条の５第２項に規定する診療所である</t>
    <rPh sb="0" eb="3">
      <t>イリョウホウ</t>
    </rPh>
    <rPh sb="3" eb="4">
      <t>ダイ</t>
    </rPh>
    <rPh sb="5" eb="6">
      <t>ジョウ</t>
    </rPh>
    <rPh sb="8" eb="9">
      <t>ダイ</t>
    </rPh>
    <rPh sb="10" eb="11">
      <t>コウ</t>
    </rPh>
    <rPh sb="12" eb="14">
      <t>キテイ</t>
    </rPh>
    <rPh sb="16" eb="19">
      <t>シンリョウショ</t>
    </rPh>
    <phoneticPr fontId="8"/>
  </si>
  <si>
    <t>入所者（入居者）を診察する為に必要な医薬品及び医療機器を備えるほか、必要に応じて臨床検査設備を設けている</t>
    <rPh sb="0" eb="3">
      <t>ニュウショシャ</t>
    </rPh>
    <rPh sb="4" eb="7">
      <t>ニュウキョシャ</t>
    </rPh>
    <rPh sb="9" eb="11">
      <t>シンサツ</t>
    </rPh>
    <rPh sb="13" eb="14">
      <t>タメ</t>
    </rPh>
    <rPh sb="15" eb="17">
      <t>ヒツヨウ</t>
    </rPh>
    <rPh sb="18" eb="21">
      <t>イヤクヒン</t>
    </rPh>
    <rPh sb="21" eb="22">
      <t>オヨ</t>
    </rPh>
    <rPh sb="23" eb="25">
      <t>イリョウ</t>
    </rPh>
    <rPh sb="25" eb="27">
      <t>キキ</t>
    </rPh>
    <rPh sb="28" eb="29">
      <t>ソナ</t>
    </rPh>
    <rPh sb="34" eb="36">
      <t>ヒツヨウ</t>
    </rPh>
    <rPh sb="37" eb="38">
      <t>オウ</t>
    </rPh>
    <rPh sb="40" eb="42">
      <t>リンショウ</t>
    </rPh>
    <rPh sb="42" eb="44">
      <t>ケンサ</t>
    </rPh>
    <rPh sb="44" eb="46">
      <t>セツビ</t>
    </rPh>
    <rPh sb="47" eb="48">
      <t>モウ</t>
    </rPh>
    <phoneticPr fontId="8"/>
  </si>
  <si>
    <t>食堂及び機能訓練室</t>
    <rPh sb="0" eb="2">
      <t>ショクドウ</t>
    </rPh>
    <rPh sb="2" eb="3">
      <t>オヨ</t>
    </rPh>
    <rPh sb="4" eb="6">
      <t>キノウ</t>
    </rPh>
    <rPh sb="6" eb="8">
      <t>クンレン</t>
    </rPh>
    <rPh sb="8" eb="9">
      <t>シツ</t>
    </rPh>
    <phoneticPr fontId="8"/>
  </si>
  <si>
    <t>合計の床面積が３㎡に入所定員を乗じて得た面積以上である</t>
    <rPh sb="0" eb="2">
      <t>ゴウケイ</t>
    </rPh>
    <rPh sb="3" eb="6">
      <t>ユカメンセキ</t>
    </rPh>
    <rPh sb="10" eb="12">
      <t>ニュウショ</t>
    </rPh>
    <rPh sb="12" eb="14">
      <t>テイイン</t>
    </rPh>
    <rPh sb="15" eb="16">
      <t>ジョウ</t>
    </rPh>
    <rPh sb="18" eb="19">
      <t>エ</t>
    </rPh>
    <rPh sb="20" eb="22">
      <t>メンセキ</t>
    </rPh>
    <rPh sb="22" eb="24">
      <t>イジョウ</t>
    </rPh>
    <phoneticPr fontId="8"/>
  </si>
  <si>
    <t>必要な備品を備えている</t>
    <rPh sb="0" eb="2">
      <t>ヒツヨウ</t>
    </rPh>
    <rPh sb="3" eb="5">
      <t>ビヒン</t>
    </rPh>
    <rPh sb="6" eb="7">
      <t>ソナ</t>
    </rPh>
    <phoneticPr fontId="8"/>
  </si>
  <si>
    <t>廊下幅</t>
    <rPh sb="0" eb="2">
      <t>ロウカ</t>
    </rPh>
    <rPh sb="2" eb="3">
      <t>ハバ</t>
    </rPh>
    <phoneticPr fontId="8"/>
  </si>
  <si>
    <t>廊下幅1.8ｍ以上、中廊下幅2.7ｍ以上である（廊下の一部の幅を拡張すること等により、入所者、従業者等の円滑な往来に支障が生じないと認められる中廊下の場合は、1.8メートル以上）</t>
    <rPh sb="0" eb="2">
      <t>ロウカ</t>
    </rPh>
    <rPh sb="2" eb="3">
      <t>ハバ</t>
    </rPh>
    <rPh sb="7" eb="9">
      <t>イジョウ</t>
    </rPh>
    <rPh sb="10" eb="13">
      <t>ナカロウカ</t>
    </rPh>
    <rPh sb="13" eb="14">
      <t>ハバ</t>
    </rPh>
    <rPh sb="18" eb="20">
      <t>イジョウ</t>
    </rPh>
    <rPh sb="24" eb="26">
      <t>ロウカ</t>
    </rPh>
    <rPh sb="27" eb="29">
      <t>イチブ</t>
    </rPh>
    <rPh sb="30" eb="31">
      <t>ハバ</t>
    </rPh>
    <rPh sb="32" eb="34">
      <t>カクチョウ</t>
    </rPh>
    <rPh sb="38" eb="39">
      <t>トウ</t>
    </rPh>
    <rPh sb="43" eb="46">
      <t>ニュウショシャ</t>
    </rPh>
    <rPh sb="47" eb="50">
      <t>ジュウギョウシャ</t>
    </rPh>
    <rPh sb="50" eb="51">
      <t>トウ</t>
    </rPh>
    <rPh sb="52" eb="54">
      <t>エンカツ</t>
    </rPh>
    <rPh sb="55" eb="57">
      <t>オウライ</t>
    </rPh>
    <rPh sb="58" eb="60">
      <t>シショウ</t>
    </rPh>
    <rPh sb="61" eb="62">
      <t>ショウ</t>
    </rPh>
    <rPh sb="66" eb="67">
      <t>ミト</t>
    </rPh>
    <rPh sb="71" eb="72">
      <t>ナカ</t>
    </rPh>
    <rPh sb="72" eb="74">
      <t>ロウカ</t>
    </rPh>
    <rPh sb="75" eb="77">
      <t>バアイ</t>
    </rPh>
    <rPh sb="86" eb="88">
      <t>イジョウ</t>
    </rPh>
    <phoneticPr fontId="8"/>
  </si>
  <si>
    <t>廊下幅1.8ｍ以上、中廊下幅2.7ｍ以上である（アルコーブを設けること等によりすれ違いに支障がない場合は廊下幅1.5ｍ、中廊下幅1.8ｍ以上）</t>
    <rPh sb="0" eb="2">
      <t>ロウカ</t>
    </rPh>
    <rPh sb="2" eb="3">
      <t>ハバ</t>
    </rPh>
    <rPh sb="7" eb="9">
      <t>イジョウ</t>
    </rPh>
    <rPh sb="10" eb="13">
      <t>ナカロウカ</t>
    </rPh>
    <rPh sb="13" eb="14">
      <t>ハバ</t>
    </rPh>
    <rPh sb="18" eb="20">
      <t>イジョウ</t>
    </rPh>
    <rPh sb="30" eb="31">
      <t>モウ</t>
    </rPh>
    <rPh sb="35" eb="36">
      <t>トウ</t>
    </rPh>
    <rPh sb="41" eb="42">
      <t>チガ</t>
    </rPh>
    <rPh sb="44" eb="46">
      <t>シショウ</t>
    </rPh>
    <rPh sb="49" eb="51">
      <t>バアイ</t>
    </rPh>
    <rPh sb="52" eb="54">
      <t>ロウカ</t>
    </rPh>
    <rPh sb="54" eb="55">
      <t>ハバ</t>
    </rPh>
    <rPh sb="60" eb="63">
      <t>ナカロウカ</t>
    </rPh>
    <rPh sb="63" eb="64">
      <t>ハバ</t>
    </rPh>
    <rPh sb="68" eb="70">
      <t>イジョウ</t>
    </rPh>
    <phoneticPr fontId="8"/>
  </si>
  <si>
    <t>消火設備等</t>
    <rPh sb="0" eb="2">
      <t>ショウカ</t>
    </rPh>
    <rPh sb="2" eb="4">
      <t>セツビ</t>
    </rPh>
    <rPh sb="4" eb="5">
      <t>トウ</t>
    </rPh>
    <phoneticPr fontId="8"/>
  </si>
  <si>
    <t>消火設備その他の非常災害に際して必要な設備を設けている</t>
    <rPh sb="0" eb="2">
      <t>ショウカ</t>
    </rPh>
    <rPh sb="2" eb="4">
      <t>セツビ</t>
    </rPh>
    <rPh sb="6" eb="7">
      <t>ホカ</t>
    </rPh>
    <rPh sb="8" eb="10">
      <t>ヒジョウ</t>
    </rPh>
    <rPh sb="10" eb="12">
      <t>サイガイ</t>
    </rPh>
    <rPh sb="13" eb="14">
      <t>サイ</t>
    </rPh>
    <rPh sb="16" eb="18">
      <t>ヒツヨウ</t>
    </rPh>
    <rPh sb="19" eb="21">
      <t>セツビ</t>
    </rPh>
    <rPh sb="22" eb="23">
      <t>モウ</t>
    </rPh>
    <phoneticPr fontId="8"/>
  </si>
  <si>
    <t>常夜灯</t>
    <rPh sb="0" eb="3">
      <t>ジョウヤトウ</t>
    </rPh>
    <phoneticPr fontId="8"/>
  </si>
  <si>
    <t>廊下、便所その他必要な場所に設けている</t>
    <rPh sb="0" eb="2">
      <t>ロウカ</t>
    </rPh>
    <rPh sb="3" eb="5">
      <t>ベンジョ</t>
    </rPh>
    <rPh sb="7" eb="8">
      <t>ホカ</t>
    </rPh>
    <rPh sb="8" eb="10">
      <t>ヒツヨウ</t>
    </rPh>
    <rPh sb="11" eb="13">
      <t>バショ</t>
    </rPh>
    <rPh sb="14" eb="15">
      <t>モウ</t>
    </rPh>
    <phoneticPr fontId="8"/>
  </si>
  <si>
    <t>階段の傾斜</t>
    <rPh sb="0" eb="2">
      <t>カイダン</t>
    </rPh>
    <rPh sb="3" eb="5">
      <t>ケイシャ</t>
    </rPh>
    <phoneticPr fontId="8"/>
  </si>
  <si>
    <t>緩やかである</t>
    <rPh sb="0" eb="1">
      <t>ユル</t>
    </rPh>
    <phoneticPr fontId="8"/>
  </si>
  <si>
    <t>傾斜路</t>
    <rPh sb="0" eb="3">
      <t>ケイシャロ</t>
    </rPh>
    <phoneticPr fontId="8"/>
  </si>
  <si>
    <t>居室、機能訓練室、食堂、浴室及び静養室が２階以上の階にある場合、１以上の傾斜路を設けている（エレベーターを設ける場合は不要）</t>
    <rPh sb="0" eb="2">
      <t>キョシツ</t>
    </rPh>
    <rPh sb="3" eb="5">
      <t>キノウ</t>
    </rPh>
    <rPh sb="5" eb="7">
      <t>クンレン</t>
    </rPh>
    <rPh sb="7" eb="8">
      <t>シツ</t>
    </rPh>
    <rPh sb="9" eb="11">
      <t>ショクドウ</t>
    </rPh>
    <rPh sb="12" eb="14">
      <t>ヨクシツ</t>
    </rPh>
    <rPh sb="14" eb="15">
      <t>オヨ</t>
    </rPh>
    <rPh sb="16" eb="19">
      <t>セイヨウシツ</t>
    </rPh>
    <rPh sb="21" eb="22">
      <t>カイ</t>
    </rPh>
    <rPh sb="22" eb="24">
      <t>イジョウ</t>
    </rPh>
    <rPh sb="25" eb="26">
      <t>カイ</t>
    </rPh>
    <rPh sb="29" eb="31">
      <t>バアイ</t>
    </rPh>
    <rPh sb="33" eb="35">
      <t>イジョウ</t>
    </rPh>
    <rPh sb="36" eb="39">
      <t>ケイシャロ</t>
    </rPh>
    <rPh sb="40" eb="41">
      <t>モウ</t>
    </rPh>
    <rPh sb="53" eb="54">
      <t>モウ</t>
    </rPh>
    <rPh sb="56" eb="58">
      <t>バアイ</t>
    </rPh>
    <rPh sb="59" eb="61">
      <t>フヨウ</t>
    </rPh>
    <phoneticPr fontId="8"/>
  </si>
  <si>
    <t>居室、静養室等が２階以上の階にある場合は、１以上の傾斜路を設けている（エレベーターを設ける場合は不要）</t>
    <rPh sb="0" eb="2">
      <t>キョシツ</t>
    </rPh>
    <rPh sb="3" eb="5">
      <t>セイヨウ</t>
    </rPh>
    <rPh sb="5" eb="6">
      <t>シツ</t>
    </rPh>
    <rPh sb="6" eb="7">
      <t>トウ</t>
    </rPh>
    <rPh sb="9" eb="10">
      <t>カイ</t>
    </rPh>
    <rPh sb="10" eb="12">
      <t>イジョウ</t>
    </rPh>
    <rPh sb="13" eb="14">
      <t>カイ</t>
    </rPh>
    <rPh sb="17" eb="19">
      <t>バアイ</t>
    </rPh>
    <rPh sb="22" eb="24">
      <t>イジョウ</t>
    </rPh>
    <rPh sb="25" eb="27">
      <t>ケイシャ</t>
    </rPh>
    <rPh sb="27" eb="28">
      <t>ロ</t>
    </rPh>
    <rPh sb="29" eb="30">
      <t>モウ</t>
    </rPh>
    <rPh sb="42" eb="43">
      <t>モウ</t>
    </rPh>
    <rPh sb="45" eb="47">
      <t>バアイ</t>
    </rPh>
    <rPh sb="48" eb="50">
      <t>フヨウ</t>
    </rPh>
    <phoneticPr fontId="8"/>
  </si>
  <si>
    <t>備考　サービスの種類ごとに、基準上必要な事項について、参考様式５「事業所（施設）の設備等に係る一覧表」に記載してください。</t>
    <phoneticPr fontId="8"/>
  </si>
  <si>
    <t>○</t>
  </si>
  <si>
    <t>（別紙２）</t>
    <rPh sb="1" eb="3">
      <t>ベッシ</t>
    </rPh>
    <phoneticPr fontId="13"/>
  </si>
  <si>
    <t>受付番号</t>
    <phoneticPr fontId="13"/>
  </si>
  <si>
    <t>介護給付費算定に係る体制等に関する届出書＜指定事業者用＞</t>
    <phoneticPr fontId="13"/>
  </si>
  <si>
    <t>令和</t>
    <rPh sb="0" eb="2">
      <t>レイワ</t>
    </rPh>
    <phoneticPr fontId="13"/>
  </si>
  <si>
    <t>年</t>
    <rPh sb="0" eb="1">
      <t>ネン</t>
    </rPh>
    <phoneticPr fontId="13"/>
  </si>
  <si>
    <t>月</t>
    <rPh sb="0" eb="1">
      <t>ゲツ</t>
    </rPh>
    <phoneticPr fontId="13"/>
  </si>
  <si>
    <t>日</t>
    <rPh sb="0" eb="1">
      <t>ヒ</t>
    </rPh>
    <phoneticPr fontId="13"/>
  </si>
  <si>
    <t>川崎市長</t>
    <rPh sb="0" eb="4">
      <t>カワサキシチョウ</t>
    </rPh>
    <phoneticPr fontId="13"/>
  </si>
  <si>
    <t>殿</t>
    <rPh sb="0" eb="1">
      <t>ドノ</t>
    </rPh>
    <phoneticPr fontId="13"/>
  </si>
  <si>
    <t>所在地</t>
    <phoneticPr fontId="13"/>
  </si>
  <si>
    <t>名　称</t>
    <phoneticPr fontId="13"/>
  </si>
  <si>
    <t>このことについて、関係書類を添えて以下のとおり届け出ます。</t>
    <phoneticPr fontId="13"/>
  </si>
  <si>
    <t>事業所所在地市町村番号</t>
    <phoneticPr fontId="13"/>
  </si>
  <si>
    <t>届　出　者</t>
    <phoneticPr fontId="13"/>
  </si>
  <si>
    <t>名　　称</t>
    <phoneticPr fontId="13"/>
  </si>
  <si>
    <t>主たる事務所の所在地</t>
    <phoneticPr fontId="13"/>
  </si>
  <si>
    <t>(郵便番号</t>
    <phoneticPr fontId="13"/>
  </si>
  <si>
    <t>ー</t>
    <phoneticPr fontId="13"/>
  </si>
  <si>
    <t>）</t>
    <phoneticPr fontId="13"/>
  </si>
  <si>
    <t>　　　　　</t>
    <phoneticPr fontId="13"/>
  </si>
  <si>
    <t>県</t>
    <rPh sb="0" eb="1">
      <t>ケン</t>
    </rPh>
    <phoneticPr fontId="13"/>
  </si>
  <si>
    <t>群市</t>
    <rPh sb="0" eb="1">
      <t>グン</t>
    </rPh>
    <rPh sb="1" eb="2">
      <t>シ</t>
    </rPh>
    <phoneticPr fontId="13"/>
  </si>
  <si>
    <t>　(ビルの名称等)</t>
    <phoneticPr fontId="13"/>
  </si>
  <si>
    <t>連 絡 先</t>
    <phoneticPr fontId="13"/>
  </si>
  <si>
    <t>FAX番号</t>
  </si>
  <si>
    <t>法人の種別</t>
    <phoneticPr fontId="13"/>
  </si>
  <si>
    <t>法人所轄庁</t>
  </si>
  <si>
    <t>代表者の職・氏名</t>
    <phoneticPr fontId="13"/>
  </si>
  <si>
    <t>職名</t>
  </si>
  <si>
    <t>代表者の住所</t>
  </si>
  <si>
    <t>事業所・施設の状況</t>
  </si>
  <si>
    <t>事業所・施設の名称</t>
    <phoneticPr fontId="13"/>
  </si>
  <si>
    <t>主たる事業所・施設の所在地</t>
    <phoneticPr fontId="13"/>
  </si>
  <si>
    <t>主たる事業所の所在地以外の場所で一部実施する場合の出張所等の所在地</t>
    <phoneticPr fontId="13"/>
  </si>
  <si>
    <t>管理者の氏名</t>
  </si>
  <si>
    <t>管理者の住所</t>
  </si>
  <si>
    <t>届出を行う事業所・施設の種類</t>
  </si>
  <si>
    <t>同一所在地において行う　　　　　　　　　　　　　　　事業等の種類</t>
    <phoneticPr fontId="13"/>
  </si>
  <si>
    <t>実施事業</t>
  </si>
  <si>
    <t>指定（許可）</t>
    <rPh sb="0" eb="2">
      <t>シテイ</t>
    </rPh>
    <rPh sb="3" eb="5">
      <t>キョカ</t>
    </rPh>
    <phoneticPr fontId="13"/>
  </si>
  <si>
    <t>異動等の区分</t>
  </si>
  <si>
    <t>異動（予定）</t>
    <phoneticPr fontId="13"/>
  </si>
  <si>
    <t>異動項目</t>
    <phoneticPr fontId="13"/>
  </si>
  <si>
    <t>年月日</t>
    <rPh sb="0" eb="3">
      <t>ネンガッピ</t>
    </rPh>
    <phoneticPr fontId="13"/>
  </si>
  <si>
    <t>(※変更の場合)</t>
    <rPh sb="2" eb="4">
      <t>ヘンコウ</t>
    </rPh>
    <rPh sb="5" eb="7">
      <t>バアイ</t>
    </rPh>
    <phoneticPr fontId="13"/>
  </si>
  <si>
    <t>指定居宅サービス</t>
  </si>
  <si>
    <t>□</t>
  </si>
  <si>
    <t>1新規</t>
  </si>
  <si>
    <t>2変更</t>
    <phoneticPr fontId="13"/>
  </si>
  <si>
    <t>3終了</t>
    <phoneticPr fontId="13"/>
  </si>
  <si>
    <t>訪問ﾘﾊﾋﾞﾘﾃｰｼｮﾝ</t>
    <phoneticPr fontId="13"/>
  </si>
  <si>
    <t>居宅療養管理指導</t>
  </si>
  <si>
    <t>通所ﾘﾊﾋﾞﾘﾃｰｼｮﾝ</t>
    <phoneticPr fontId="13"/>
  </si>
  <si>
    <t>特定施設入居者生活介護</t>
    <rPh sb="5" eb="6">
      <t>キョ</t>
    </rPh>
    <phoneticPr fontId="13"/>
  </si>
  <si>
    <t>介護予防訪問入浴介護</t>
    <rPh sb="0" eb="2">
      <t>カイゴ</t>
    </rPh>
    <rPh sb="2" eb="4">
      <t>ヨボウ</t>
    </rPh>
    <phoneticPr fontId="13"/>
  </si>
  <si>
    <t>介護予防訪問看護</t>
    <rPh sb="0" eb="2">
      <t>カイゴ</t>
    </rPh>
    <rPh sb="2" eb="4">
      <t>ヨボウ</t>
    </rPh>
    <phoneticPr fontId="13"/>
  </si>
  <si>
    <t>介護予防訪問ﾘﾊﾋﾞﾘﾃｰｼｮﾝ</t>
    <rPh sb="0" eb="2">
      <t>カイゴ</t>
    </rPh>
    <rPh sb="2" eb="4">
      <t>ヨボウ</t>
    </rPh>
    <phoneticPr fontId="13"/>
  </si>
  <si>
    <t>介護予防居宅療養管理指導</t>
    <rPh sb="0" eb="2">
      <t>カイゴ</t>
    </rPh>
    <rPh sb="2" eb="4">
      <t>ヨボウ</t>
    </rPh>
    <phoneticPr fontId="13"/>
  </si>
  <si>
    <t>介護予防通所ﾘﾊﾋﾞﾘﾃｰｼｮﾝ</t>
    <rPh sb="0" eb="2">
      <t>カイゴ</t>
    </rPh>
    <rPh sb="2" eb="4">
      <t>ヨボウ</t>
    </rPh>
    <phoneticPr fontId="13"/>
  </si>
  <si>
    <t>介護予防短期入所生活介護</t>
    <rPh sb="0" eb="2">
      <t>カイゴ</t>
    </rPh>
    <rPh sb="2" eb="4">
      <t>ヨボウ</t>
    </rPh>
    <phoneticPr fontId="13"/>
  </si>
  <si>
    <t>介護予防短期入所療養介護</t>
    <rPh sb="0" eb="2">
      <t>カイゴ</t>
    </rPh>
    <rPh sb="2" eb="4">
      <t>ヨボウ</t>
    </rPh>
    <phoneticPr fontId="13"/>
  </si>
  <si>
    <t>介護予防特定施設入居者生活介護</t>
    <rPh sb="0" eb="2">
      <t>カイゴ</t>
    </rPh>
    <rPh sb="2" eb="4">
      <t>ヨボウ</t>
    </rPh>
    <rPh sb="9" eb="10">
      <t>キョ</t>
    </rPh>
    <phoneticPr fontId="13"/>
  </si>
  <si>
    <t>介護予防福祉用具貸与</t>
    <rPh sb="0" eb="2">
      <t>カイゴ</t>
    </rPh>
    <rPh sb="2" eb="4">
      <t>ヨボウ</t>
    </rPh>
    <phoneticPr fontId="13"/>
  </si>
  <si>
    <t>介護医療院</t>
    <rPh sb="0" eb="2">
      <t>カイゴ</t>
    </rPh>
    <rPh sb="2" eb="4">
      <t>イリョウ</t>
    </rPh>
    <rPh sb="4" eb="5">
      <t>イン</t>
    </rPh>
    <phoneticPr fontId="13"/>
  </si>
  <si>
    <t>介護保険事業所番号</t>
  </si>
  <si>
    <t>医療機関コード等</t>
    <rPh sb="0" eb="2">
      <t>イリョウ</t>
    </rPh>
    <rPh sb="2" eb="4">
      <t>キカン</t>
    </rPh>
    <rPh sb="7" eb="8">
      <t>トウ</t>
    </rPh>
    <phoneticPr fontId="13"/>
  </si>
  <si>
    <t>特記事項</t>
  </si>
  <si>
    <t>変　更　前</t>
    <phoneticPr fontId="13"/>
  </si>
  <si>
    <t>変　更　後</t>
    <rPh sb="4" eb="5">
      <t>ゴ</t>
    </rPh>
    <phoneticPr fontId="13"/>
  </si>
  <si>
    <t>関係書類</t>
  </si>
  <si>
    <t>別添のとおり</t>
  </si>
  <si>
    <t>備考1　「受付番号」「事業所所在市町村番号」欄には記載しないでください。</t>
    <phoneticPr fontId="13"/>
  </si>
  <si>
    <t>　　2　「法人の種別」欄は、申請者が法人である場合に、「社会福祉法人」「医療法人」「社団法人」「財団法人」</t>
    <phoneticPr fontId="13"/>
  </si>
  <si>
    <t>　　　「株式会社」「有限会社」等の別を記入してください。</t>
    <phoneticPr fontId="13"/>
  </si>
  <si>
    <t>　　3　「法人所轄庁」欄は、申請者が認可法人である場合に、その主務官庁の名称を記載してください。</t>
    <phoneticPr fontId="13"/>
  </si>
  <si>
    <t>　　4　「実施事業」欄は、該当する欄に「〇」を記入してください。</t>
    <phoneticPr fontId="13"/>
  </si>
  <si>
    <t>　　5　「異動等の区分」欄には、今回届出を行う事業所・施設について該当する数字の横の□を■にしてください。</t>
    <rPh sb="40" eb="41">
      <t>ヨコ</t>
    </rPh>
    <phoneticPr fontId="13"/>
  </si>
  <si>
    <t>　　6　「異動項目」欄には、(別紙1，1－2)「介護給付費算定に係る体制等状況一覧表」に掲げる項目（施設等の区分、</t>
    <phoneticPr fontId="13"/>
  </si>
  <si>
    <t>人員配置区分、その他該当する体制等、割引）を記載してください。</t>
    <phoneticPr fontId="13"/>
  </si>
  <si>
    <t>　　7　「特記事項」欄には、異動の状況について具体的に記載してください。</t>
    <phoneticPr fontId="13"/>
  </si>
  <si>
    <t>　　8　「主たる事業所の所在地以外の場所で一部実施する場合の出張所等の所在地」について、複数の出張所等を有する場合は、</t>
    <phoneticPr fontId="13"/>
  </si>
  <si>
    <t>　　　適宜欄を補正して、全ての出張所等の状況について記載してください。</t>
    <phoneticPr fontId="13"/>
  </si>
  <si>
    <t>川崎市長</t>
    <rPh sb="0" eb="2">
      <t>カワサキ</t>
    </rPh>
    <rPh sb="2" eb="3">
      <t>シ</t>
    </rPh>
    <rPh sb="3" eb="4">
      <t>チョウ</t>
    </rPh>
    <phoneticPr fontId="13"/>
  </si>
  <si>
    <t>（届出者）</t>
    <rPh sb="1" eb="2">
      <t>トド</t>
    </rPh>
    <rPh sb="2" eb="4">
      <t>デシャ</t>
    </rPh>
    <phoneticPr fontId="13"/>
  </si>
  <si>
    <t>210</t>
  </si>
  <si>
    <t>○○</t>
  </si>
  <si>
    <r>
      <t>　(ビルの名称等)</t>
    </r>
    <r>
      <rPr>
        <sz val="11"/>
        <color rgb="FFFF0000"/>
        <rFont val="HGSｺﾞｼｯｸM"/>
        <family val="3"/>
        <charset val="128"/>
      </rPr>
      <t>かわさきビルディング10階</t>
    </r>
    <r>
      <rPr>
        <sz val="8"/>
        <color theme="4" tint="-0.249977111117893"/>
        <rFont val="HGSｺﾞｼｯｸM"/>
        <family val="3"/>
        <charset val="128"/>
      </rPr>
      <t>（登記簿情報にはないビル名などが本市への届出情報としてある場合に記載）</t>
    </r>
    <phoneticPr fontId="56"/>
  </si>
  <si>
    <t>044-○○-○○</t>
  </si>
  <si>
    <t>川崎　太郎</t>
    <rPh sb="0" eb="2">
      <t>カワサキ</t>
    </rPh>
    <phoneticPr fontId="54"/>
  </si>
  <si>
    <t>○○○</t>
  </si>
  <si>
    <t>川崎　一郎</t>
    <rPh sb="0" eb="2">
      <t>カワサキ</t>
    </rPh>
    <rPh sb="3" eb="5">
      <t>イチロウ</t>
    </rPh>
    <phoneticPr fontId="54"/>
  </si>
  <si>
    <t>■</t>
  </si>
  <si>
    <t>（別紙１－１）</t>
    <rPh sb="1" eb="3">
      <t>ベッシ</t>
    </rPh>
    <phoneticPr fontId="1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</si>
  <si>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3"/>
  </si>
  <si>
    <t>事 業 所 番 号</t>
  </si>
  <si>
    <t>提供サービス</t>
    <phoneticPr fontId="13"/>
  </si>
  <si>
    <t>施設等の区分</t>
  </si>
  <si>
    <t>人員配置区分</t>
  </si>
  <si>
    <t>そ　 　　の　 　　他　　 　該　　 　当　　 　す 　　　る 　　　体 　　　制 　　　等</t>
    <phoneticPr fontId="13"/>
  </si>
  <si>
    <t>LIFEへの登録</t>
    <rPh sb="6" eb="8">
      <t>トウロク</t>
    </rPh>
    <phoneticPr fontId="13"/>
  </si>
  <si>
    <t>割 引</t>
  </si>
  <si>
    <t>各サービス共通</t>
  </si>
  <si>
    <t>地域区分</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</si>
  <si>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</si>
  <si>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</si>
  <si>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</si>
  <si>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</si>
  <si>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</si>
  <si>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</si>
  <si>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</si>
  <si>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</si>
  <si>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</si>
  <si>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13"/>
  </si>
  <si>
    <t>６ 減算型</t>
    <rPh sb="2" eb="4">
      <t>ゲンサン</t>
    </rPh>
    <rPh sb="4" eb="5">
      <t>ガタ</t>
    </rPh>
    <phoneticPr fontId="13"/>
  </si>
  <si>
    <t>１　なし</t>
  </si>
  <si>
    <t>職員の欠員による減算の状況</t>
  </si>
  <si>
    <t>１ なし</t>
    <phoneticPr fontId="13"/>
  </si>
  <si>
    <t>２ 看護職員</t>
    <rPh sb="2" eb="4">
      <t>カンゴ</t>
    </rPh>
    <rPh sb="4" eb="6">
      <t>ショクイン</t>
    </rPh>
    <phoneticPr fontId="13"/>
  </si>
  <si>
    <t>３ 介護職員</t>
    <rPh sb="2" eb="4">
      <t>カイゴ</t>
    </rPh>
    <rPh sb="4" eb="6">
      <t>ショクイン</t>
    </rPh>
    <phoneticPr fontId="13"/>
  </si>
  <si>
    <t>４ 介護支援専門員</t>
    <rPh sb="2" eb="4">
      <t>カイゴ</t>
    </rPh>
    <rPh sb="4" eb="6">
      <t>シエン</t>
    </rPh>
    <rPh sb="6" eb="8">
      <t>センモン</t>
    </rPh>
    <phoneticPr fontId="13"/>
  </si>
  <si>
    <t>２　あり</t>
  </si>
  <si>
    <t>ユニットケア体制</t>
    <rPh sb="6" eb="8">
      <t>タイセイ</t>
    </rPh>
    <phoneticPr fontId="13"/>
  </si>
  <si>
    <t>１ 対応不可</t>
    <rPh sb="2" eb="4">
      <t>タイオウ</t>
    </rPh>
    <rPh sb="4" eb="6">
      <t>フカ</t>
    </rPh>
    <phoneticPr fontId="13"/>
  </si>
  <si>
    <t>２ 対応可</t>
    <phoneticPr fontId="13"/>
  </si>
  <si>
    <t>身体拘束廃止取組の有無</t>
  </si>
  <si>
    <t>１ 減算型</t>
    <phoneticPr fontId="13"/>
  </si>
  <si>
    <t>２ 基準型</t>
    <rPh sb="2" eb="4">
      <t>キジュン</t>
    </rPh>
    <rPh sb="4" eb="5">
      <t>ガタ</t>
    </rPh>
    <phoneticPr fontId="13"/>
  </si>
  <si>
    <t>安全管理体制</t>
    <rPh sb="0" eb="2">
      <t>アンゼン</t>
    </rPh>
    <rPh sb="2" eb="4">
      <t>カンリ</t>
    </rPh>
    <rPh sb="4" eb="6">
      <t>タイセイ</t>
    </rPh>
    <phoneticPr fontId="13"/>
  </si>
  <si>
    <t>高齢者虐待防止措置実施の有無</t>
    <phoneticPr fontId="13"/>
  </si>
  <si>
    <t>２ 基準型</t>
    <phoneticPr fontId="13"/>
  </si>
  <si>
    <t>業務継続計画策定の有無</t>
    <phoneticPr fontId="13"/>
  </si>
  <si>
    <t>栄養ケア・マネジメントの
実施の有無</t>
    <rPh sb="0" eb="2">
      <t>エイヨウ</t>
    </rPh>
    <rPh sb="13" eb="15">
      <t>ジッシ</t>
    </rPh>
    <rPh sb="16" eb="18">
      <t>ウム</t>
    </rPh>
    <phoneticPr fontId="13"/>
  </si>
  <si>
    <t>２ あり</t>
    <phoneticPr fontId="13"/>
  </si>
  <si>
    <t>日常生活継続支援加算</t>
    <rPh sb="0" eb="2">
      <t>ニチジョウ</t>
    </rPh>
    <rPh sb="2" eb="4">
      <t>セイカツ</t>
    </rPh>
    <rPh sb="4" eb="6">
      <t>ケイゾク</t>
    </rPh>
    <rPh sb="6" eb="8">
      <t>シエン</t>
    </rPh>
    <rPh sb="8" eb="10">
      <t>カサン</t>
    </rPh>
    <phoneticPr fontId="1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</si>
  <si>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3"/>
  </si>
  <si>
    <t>看護体制加算Ⅰ</t>
    <rPh sb="0" eb="2">
      <t>カンゴ</t>
    </rPh>
    <rPh sb="2" eb="4">
      <t>タイセイ</t>
    </rPh>
    <rPh sb="4" eb="6">
      <t>カサン</t>
    </rPh>
    <phoneticPr fontId="13"/>
  </si>
  <si>
    <t>看護体制加算Ⅱ</t>
    <rPh sb="0" eb="2">
      <t>カンゴ</t>
    </rPh>
    <rPh sb="2" eb="4">
      <t>タイセイ</t>
    </rPh>
    <rPh sb="4" eb="6">
      <t>カサン</t>
    </rPh>
    <phoneticPr fontId="13"/>
  </si>
  <si>
    <t>夜勤職員配置加算</t>
    <rPh sb="0" eb="2">
      <t>ヤキン</t>
    </rPh>
    <rPh sb="2" eb="4">
      <t>ショクイン</t>
    </rPh>
    <rPh sb="4" eb="6">
      <t>ハイチ</t>
    </rPh>
    <rPh sb="6" eb="8">
      <t>カサン</t>
    </rPh>
    <phoneticPr fontId="13"/>
  </si>
  <si>
    <t>２ 加算Ⅰ・加算Ⅱ</t>
    <rPh sb="6" eb="8">
      <t>カサン</t>
    </rPh>
    <phoneticPr fontId="13"/>
  </si>
  <si>
    <t>３ 加算Ⅲ・加算Ⅳ</t>
    <rPh sb="6" eb="8">
      <t>カサン</t>
    </rPh>
    <phoneticPr fontId="13"/>
  </si>
  <si>
    <t>テクノロジーの導入
（夜勤職員配置加算関係）</t>
    <rPh sb="7" eb="9">
      <t>ドウニュウ</t>
    </rPh>
    <rPh sb="11" eb="13">
      <t>ヤキン</t>
    </rPh>
    <rPh sb="13" eb="15">
      <t>ショクイン</t>
    </rPh>
    <rPh sb="15" eb="17">
      <t>ハイチ</t>
    </rPh>
    <rPh sb="17" eb="19">
      <t>カサン</t>
    </rPh>
    <rPh sb="19" eb="21">
      <t>カンケイ</t>
    </rPh>
    <phoneticPr fontId="13"/>
  </si>
  <si>
    <t>準ユニットケア体制</t>
    <rPh sb="0" eb="1">
      <t>ジュン</t>
    </rPh>
    <rPh sb="7" eb="9">
      <t>タイセイ</t>
    </rPh>
    <phoneticPr fontId="13"/>
  </si>
  <si>
    <t>生活機能向上連携加算</t>
    <phoneticPr fontId="13"/>
  </si>
  <si>
    <t>３ 加算Ⅰ</t>
    <phoneticPr fontId="13"/>
  </si>
  <si>
    <t>２ 加算Ⅱ</t>
    <phoneticPr fontId="13"/>
  </si>
  <si>
    <t>１　介護福祉施設</t>
  </si>
  <si>
    <t>個別機能訓練加算</t>
    <rPh sb="0" eb="2">
      <t>コベツ</t>
    </rPh>
    <rPh sb="6" eb="8">
      <t>カサン</t>
    </rPh>
    <phoneticPr fontId="13"/>
  </si>
  <si>
    <t>５ 加算Ⅲ</t>
    <rPh sb="2" eb="4">
      <t>カサン</t>
    </rPh>
    <phoneticPr fontId="13"/>
  </si>
  <si>
    <t>介護福祉施設サービス</t>
    <rPh sb="4" eb="6">
      <t>シセツ</t>
    </rPh>
    <phoneticPr fontId="13"/>
  </si>
  <si>
    <t>２　経過的小規模介護福祉施設</t>
  </si>
  <si>
    <t>ADL維持等加算〔申出〕の有無</t>
  </si>
  <si>
    <t>３　ユニット型介護福祉施設</t>
  </si>
  <si>
    <t>若年性認知症入所者受入加算</t>
    <rPh sb="6" eb="9">
      <t>ニュウショシャ</t>
    </rPh>
    <rPh sb="9" eb="11">
      <t>ウケイレ</t>
    </rPh>
    <rPh sb="11" eb="13">
      <t>カサン</t>
    </rPh>
    <phoneticPr fontId="13"/>
  </si>
  <si>
    <t>４　経過的ユニット型小規模介護福祉施設</t>
  </si>
  <si>
    <t>常勤専従医師配置</t>
  </si>
  <si>
    <t>精神科医師定期的療養指導</t>
  </si>
  <si>
    <t>障害者生活支援体制</t>
  </si>
  <si>
    <t>２ 加算Ⅰ</t>
    <phoneticPr fontId="13"/>
  </si>
  <si>
    <t>３ 加算Ⅱ</t>
    <phoneticPr fontId="13"/>
  </si>
  <si>
    <t>栄養マネジメント強化体制</t>
    <rPh sb="0" eb="2">
      <t>エイヨウ</t>
    </rPh>
    <rPh sb="8" eb="10">
      <t>キョウカ</t>
    </rPh>
    <rPh sb="10" eb="12">
      <t>タイセイ</t>
    </rPh>
    <phoneticPr fontId="13"/>
  </si>
  <si>
    <t>療養食加算</t>
    <rPh sb="0" eb="2">
      <t>リョウヨウ</t>
    </rPh>
    <rPh sb="2" eb="3">
      <t>ショク</t>
    </rPh>
    <rPh sb="3" eb="5">
      <t>カサン</t>
    </rPh>
    <phoneticPr fontId="13"/>
  </si>
  <si>
    <t>配置医師緊急時対応加算</t>
    <rPh sb="6" eb="7">
      <t>ジ</t>
    </rPh>
    <phoneticPr fontId="13"/>
  </si>
  <si>
    <t>看取り介護体制</t>
    <rPh sb="0" eb="2">
      <t>ミト</t>
    </rPh>
    <rPh sb="3" eb="5">
      <t>カイゴ</t>
    </rPh>
    <rPh sb="5" eb="7">
      <t>タイセイ</t>
    </rPh>
    <phoneticPr fontId="13"/>
  </si>
  <si>
    <t>在宅・入所相互利用体制</t>
    <rPh sb="0" eb="2">
      <t>ザイタク</t>
    </rPh>
    <rPh sb="3" eb="5">
      <t>ニュウショ</t>
    </rPh>
    <rPh sb="5" eb="7">
      <t>ソウゴ</t>
    </rPh>
    <rPh sb="7" eb="9">
      <t>リヨウ</t>
    </rPh>
    <rPh sb="9" eb="11">
      <t>タイセイ</t>
    </rPh>
    <phoneticPr fontId="13"/>
  </si>
  <si>
    <t>認知症専門ケア加算</t>
    <rPh sb="0" eb="3">
      <t>ニンチショウ</t>
    </rPh>
    <rPh sb="3" eb="5">
      <t>センモン</t>
    </rPh>
    <rPh sb="7" eb="9">
      <t>カサン</t>
    </rPh>
    <phoneticPr fontId="13"/>
  </si>
  <si>
    <t>認知症チームケア推進加算</t>
    <phoneticPr fontId="13"/>
  </si>
  <si>
    <t>褥瘡マネジメント加算</t>
    <phoneticPr fontId="13"/>
  </si>
  <si>
    <t>排せつ支援加算</t>
    <rPh sb="0" eb="1">
      <t>ハイ</t>
    </rPh>
    <rPh sb="3" eb="5">
      <t>シエン</t>
    </rPh>
    <rPh sb="5" eb="7">
      <t>カサン</t>
    </rPh>
    <phoneticPr fontId="13"/>
  </si>
  <si>
    <t>自立支援促進加算</t>
    <rPh sb="0" eb="2">
      <t>ジリツ</t>
    </rPh>
    <rPh sb="2" eb="4">
      <t>シエン</t>
    </rPh>
    <rPh sb="4" eb="6">
      <t>ソクシン</t>
    </rPh>
    <rPh sb="6" eb="8">
      <t>カサン</t>
    </rPh>
    <phoneticPr fontId="13"/>
  </si>
  <si>
    <t>科学的介護推進体制加算</t>
    <rPh sb="0" eb="3">
      <t>カガクテキ</t>
    </rPh>
    <rPh sb="3" eb="5">
      <t>カイゴ</t>
    </rPh>
    <rPh sb="5" eb="7">
      <t>スイシン</t>
    </rPh>
    <rPh sb="7" eb="9">
      <t>タイセイ</t>
    </rPh>
    <rPh sb="9" eb="11">
      <t>カサン</t>
    </rPh>
    <phoneticPr fontId="13"/>
  </si>
  <si>
    <t>安全対策体制</t>
    <rPh sb="0" eb="2">
      <t>アンゼン</t>
    </rPh>
    <rPh sb="2" eb="4">
      <t>タイサク</t>
    </rPh>
    <rPh sb="4" eb="6">
      <t>タイセイ</t>
    </rPh>
    <phoneticPr fontId="13"/>
  </si>
  <si>
    <t>高齢者施設等感染対策向上加算Ⅰ</t>
    <phoneticPr fontId="13"/>
  </si>
  <si>
    <t>高齢者施設等感染対策向上加算Ⅱ</t>
    <phoneticPr fontId="13"/>
  </si>
  <si>
    <t>生産性向上推進体制加算</t>
    <phoneticPr fontId="13"/>
  </si>
  <si>
    <t>サービス提供体制強化加算</t>
    <rPh sb="4" eb="6">
      <t>テイキョウ</t>
    </rPh>
    <rPh sb="6" eb="8">
      <t>タイセイ</t>
    </rPh>
    <rPh sb="8" eb="10">
      <t>キョウカ</t>
    </rPh>
    <rPh sb="10" eb="12">
      <t>カサン</t>
    </rPh>
    <phoneticPr fontId="13"/>
  </si>
  <si>
    <t>６ 加算Ⅰ</t>
    <phoneticPr fontId="13"/>
  </si>
  <si>
    <t>５ 加算Ⅱ</t>
    <phoneticPr fontId="13"/>
  </si>
  <si>
    <t>７ 加算Ⅲ</t>
    <phoneticPr fontId="13"/>
  </si>
  <si>
    <t>番号</t>
    <rPh sb="0" eb="2">
      <t>バンゴウ</t>
    </rPh>
    <phoneticPr fontId="13"/>
  </si>
  <si>
    <t>協力医療機関（協力歯科医療機関を含む）との契約書</t>
    <rPh sb="23" eb="24">
      <t>ショ</t>
    </rPh>
    <phoneticPr fontId="11"/>
  </si>
  <si>
    <t>法人代表者等誓約書</t>
    <phoneticPr fontId="13"/>
  </si>
  <si>
    <t>介護老人福祉施設管理者の責務チェックリスト</t>
    <rPh sb="0" eb="2">
      <t>カイゴ</t>
    </rPh>
    <rPh sb="2" eb="4">
      <t>ロウジン</t>
    </rPh>
    <rPh sb="4" eb="6">
      <t>フクシ</t>
    </rPh>
    <rPh sb="6" eb="8">
      <t>シセツ</t>
    </rPh>
    <rPh sb="8" eb="11">
      <t>カンリシャ</t>
    </rPh>
    <rPh sb="12" eb="14">
      <t>セキム</t>
    </rPh>
    <phoneticPr fontId="13"/>
  </si>
  <si>
    <t>介護老人福祉施設　新規申請に係る必要書類一覧</t>
    <rPh sb="0" eb="2">
      <t>カイゴ</t>
    </rPh>
    <rPh sb="2" eb="4">
      <t>ロウジン</t>
    </rPh>
    <rPh sb="4" eb="6">
      <t>フクシ</t>
    </rPh>
    <rPh sb="6" eb="8">
      <t>シセツ</t>
    </rPh>
    <rPh sb="9" eb="11">
      <t>シンキ</t>
    </rPh>
    <rPh sb="16" eb="18">
      <t>ヒツヨウ</t>
    </rPh>
    <rPh sb="20" eb="22">
      <t>イチラン</t>
    </rPh>
    <phoneticPr fontId="13"/>
  </si>
  <si>
    <t>様式</t>
    <rPh sb="0" eb="2">
      <t>ヨウシキ</t>
    </rPh>
    <phoneticPr fontId="13"/>
  </si>
  <si>
    <t>第1号様式</t>
    <rPh sb="0" eb="1">
      <t>ダイ</t>
    </rPh>
    <rPh sb="2" eb="5">
      <t>ゴウヨウシキ</t>
    </rPh>
    <phoneticPr fontId="13"/>
  </si>
  <si>
    <t>（付表14）</t>
    <rPh sb="1" eb="3">
      <t>フヒョウ</t>
    </rPh>
    <phoneticPr fontId="13"/>
  </si>
  <si>
    <t>介護老人福祉施設の記入事項</t>
    <phoneticPr fontId="13"/>
  </si>
  <si>
    <t>介護老人福祉施設の記入事項</t>
    <rPh sb="0" eb="2">
      <t>カイゴ</t>
    </rPh>
    <rPh sb="2" eb="4">
      <t>ロウジン</t>
    </rPh>
    <rPh sb="4" eb="6">
      <t>フクシ</t>
    </rPh>
    <rPh sb="6" eb="8">
      <t>シセツ</t>
    </rPh>
    <rPh sb="9" eb="11">
      <t>キニュウ</t>
    </rPh>
    <rPh sb="11" eb="13">
      <t>ジコウ</t>
    </rPh>
    <phoneticPr fontId="13"/>
  </si>
  <si>
    <t>参考様式１</t>
    <phoneticPr fontId="8"/>
  </si>
  <si>
    <t>参考様式１</t>
    <rPh sb="0" eb="4">
      <t>サンコウヨウシキ</t>
    </rPh>
    <phoneticPr fontId="13"/>
  </si>
  <si>
    <t>参考様式５</t>
    <rPh sb="0" eb="4">
      <t>サンコウヨウシキ</t>
    </rPh>
    <phoneticPr fontId="13"/>
  </si>
  <si>
    <t>参考様式６</t>
    <rPh sb="0" eb="4">
      <t>サンコウヨウシキ</t>
    </rPh>
    <phoneticPr fontId="13"/>
  </si>
  <si>
    <t>様式あり</t>
    <rPh sb="0" eb="2">
      <t>ヨウシキ</t>
    </rPh>
    <phoneticPr fontId="13"/>
  </si>
  <si>
    <t>介護給付費算定に係る体制等に関する届出書</t>
    <phoneticPr fontId="13"/>
  </si>
  <si>
    <t>別紙２</t>
    <rPh sb="0" eb="2">
      <t>ベッシ</t>
    </rPh>
    <phoneticPr fontId="13"/>
  </si>
  <si>
    <t xml:space="preserve">介護給付費算定に係る体制等状況一覧表 </t>
    <phoneticPr fontId="13"/>
  </si>
  <si>
    <t>別紙１－１</t>
    <rPh sb="0" eb="2">
      <t>ベッシ</t>
    </rPh>
    <phoneticPr fontId="13"/>
  </si>
  <si>
    <t>申請に係るチェック表および誓約書</t>
    <rPh sb="0" eb="2">
      <t>シンセイ</t>
    </rPh>
    <rPh sb="3" eb="4">
      <t>カカ</t>
    </rPh>
    <rPh sb="9" eb="10">
      <t>ヒョウ</t>
    </rPh>
    <rPh sb="13" eb="16">
      <t>セイヤクショ</t>
    </rPh>
    <phoneticPr fontId="13"/>
  </si>
  <si>
    <t>算定する加算に係る別紙様式等
※各種加算に必要としている書類を御提出ください。</t>
    <rPh sb="0" eb="2">
      <t>サンテイ</t>
    </rPh>
    <rPh sb="4" eb="6">
      <t>カサン</t>
    </rPh>
    <rPh sb="7" eb="8">
      <t>カカ</t>
    </rPh>
    <rPh sb="9" eb="13">
      <t>ベッシヨウシキ</t>
    </rPh>
    <rPh sb="13" eb="14">
      <t>トウ</t>
    </rPh>
    <rPh sb="16" eb="18">
      <t>カクシュ</t>
    </rPh>
    <rPh sb="18" eb="20">
      <t>カサン</t>
    </rPh>
    <rPh sb="21" eb="23">
      <t>ヒツヨウ</t>
    </rPh>
    <rPh sb="28" eb="30">
      <t>ショルイ</t>
    </rPh>
    <rPh sb="31" eb="34">
      <t>ゴテイシュツ</t>
    </rPh>
    <phoneticPr fontId="13"/>
  </si>
  <si>
    <t>建築確認済証又は検査済証の写し</t>
    <phoneticPr fontId="13"/>
  </si>
  <si>
    <t>消防用設備等・特殊消防用設備等検査済証の写し</t>
    <phoneticPr fontId="13"/>
  </si>
  <si>
    <t>2022版</t>
    <rPh sb="4" eb="5">
      <t>ハン</t>
    </rPh>
    <phoneticPr fontId="38"/>
  </si>
  <si>
    <t>特養</t>
    <rPh sb="0" eb="2">
      <t>トクヨウ</t>
    </rPh>
    <phoneticPr fontId="38"/>
  </si>
  <si>
    <t>短期・その他併設事業所等</t>
    <rPh sb="0" eb="2">
      <t>タンキ</t>
    </rPh>
    <rPh sb="5" eb="6">
      <t>タ</t>
    </rPh>
    <rPh sb="6" eb="8">
      <t>ヘイセツ</t>
    </rPh>
    <rPh sb="8" eb="11">
      <t>ジギョウショ</t>
    </rPh>
    <rPh sb="10" eb="11">
      <t>ツウショ</t>
    </rPh>
    <rPh sb="11" eb="12">
      <t>トウ</t>
    </rPh>
    <phoneticPr fontId="38"/>
  </si>
  <si>
    <t>特養の入居（利用）定員</t>
    <rPh sb="0" eb="2">
      <t>トクヨウ</t>
    </rPh>
    <rPh sb="3" eb="5">
      <t>ニュウキョ</t>
    </rPh>
    <rPh sb="6" eb="8">
      <t>リヨウ</t>
    </rPh>
    <rPh sb="9" eb="11">
      <t>テイイン</t>
    </rPh>
    <phoneticPr fontId="38"/>
  </si>
  <si>
    <t>介護サービス事業者指定（許可）申請書（第1号様式）</t>
    <rPh sb="19" eb="20">
      <t>ダイ</t>
    </rPh>
    <rPh sb="21" eb="22">
      <t>ゴウ</t>
    </rPh>
    <rPh sb="22" eb="24">
      <t>ヨウシキ</t>
    </rPh>
    <phoneticPr fontId="13"/>
  </si>
  <si>
    <r>
      <t xml:space="preserve">運営規程　および　利用料金表
</t>
    </r>
    <r>
      <rPr>
        <sz val="9"/>
        <rFont val="ＭＳ Ｐゴシック"/>
        <family val="3"/>
        <charset val="128"/>
      </rPr>
      <t>※本市条例において運営規程に定めるべき項目について独自規定を設けております。詳細は別紙「（参考）介護保険法等に基づく施設等の基準の条例の独自基準の解釈について」を参照してください。</t>
    </r>
    <rPh sb="0" eb="2">
      <t>ウンエイ</t>
    </rPh>
    <rPh sb="2" eb="4">
      <t>キテイ</t>
    </rPh>
    <rPh sb="9" eb="14">
      <t>リヨウリョウキンヒョウ</t>
    </rPh>
    <rPh sb="16" eb="18">
      <t>ホンシ</t>
    </rPh>
    <rPh sb="18" eb="20">
      <t>ジョウレイ</t>
    </rPh>
    <rPh sb="24" eb="26">
      <t>ウンエイ</t>
    </rPh>
    <rPh sb="26" eb="28">
      <t>キテイ</t>
    </rPh>
    <rPh sb="29" eb="30">
      <t>サダ</t>
    </rPh>
    <rPh sb="34" eb="36">
      <t>コウモク</t>
    </rPh>
    <rPh sb="40" eb="42">
      <t>ドクジ</t>
    </rPh>
    <rPh sb="42" eb="44">
      <t>キテイ</t>
    </rPh>
    <rPh sb="45" eb="46">
      <t>モウ</t>
    </rPh>
    <rPh sb="53" eb="55">
      <t>ショウサイ</t>
    </rPh>
    <rPh sb="56" eb="58">
      <t>ベッシ</t>
    </rPh>
    <rPh sb="96" eb="98">
      <t>サンショウ</t>
    </rPh>
    <phoneticPr fontId="11"/>
  </si>
  <si>
    <r>
      <t xml:space="preserve">施設の写真　
</t>
    </r>
    <r>
      <rPr>
        <sz val="9"/>
        <rFont val="ＭＳ Ｐゴシック"/>
        <family val="3"/>
        <charset val="128"/>
      </rPr>
      <t>※施設の写真については、居室、共同生活室（従来型の場合、食堂、機能訓練室）、便所、静養室（従来型のみ）、洗面所、浴室、医務室、面接室、介護職員室、看護職員室、調理室、洗濯室、汚物処理室、介護材料室、事務室、消火器、消火栓、スプリンクラー、ナースコール、呼び出しボタン、医務室の医薬品、常夜灯、階段、建物外観と入り口の写真を添付してください。</t>
    </r>
    <phoneticPr fontId="13"/>
  </si>
  <si>
    <r>
      <t xml:space="preserve">【施設の共用がある場合】併設施設の概要及びパンフレット
</t>
    </r>
    <r>
      <rPr>
        <sz val="9"/>
        <rFont val="ＭＳ Ｐゴシック"/>
        <family val="3"/>
        <charset val="128"/>
      </rPr>
      <t>※ショートの共用については提出不要です。デイサービス等の他サービスや、保育所等の他施設との共用を想定しております。</t>
    </r>
    <phoneticPr fontId="13"/>
  </si>
  <si>
    <r>
      <t>返信返信用封筒</t>
    </r>
    <r>
      <rPr>
        <b/>
        <sz val="11"/>
        <color rgb="FFFF0000"/>
        <rFont val="ＭＳ Ｐゴシック"/>
        <family val="3"/>
        <charset val="128"/>
      </rPr>
      <t>　【郵送】</t>
    </r>
    <r>
      <rPr>
        <sz val="11"/>
        <rFont val="ＭＳ Ｐゴシック"/>
        <family val="3"/>
        <charset val="128"/>
      </rPr>
      <t xml:space="preserve">
（長形３号に</t>
    </r>
    <r>
      <rPr>
        <b/>
        <u/>
        <sz val="11"/>
        <rFont val="ＭＳ Ｐゴシック"/>
        <family val="3"/>
        <charset val="128"/>
      </rPr>
      <t>１１０円</t>
    </r>
    <r>
      <rPr>
        <sz val="11"/>
        <rFont val="ＭＳ Ｐゴシック"/>
        <family val="3"/>
        <charset val="128"/>
      </rPr>
      <t>切手貼付、A4 封筒に</t>
    </r>
    <r>
      <rPr>
        <b/>
        <u/>
        <sz val="11"/>
        <rFont val="ＭＳ Ｐゴシック"/>
        <family val="3"/>
        <charset val="128"/>
      </rPr>
      <t>３２０円</t>
    </r>
    <r>
      <rPr>
        <sz val="11"/>
        <rFont val="ＭＳ Ｐゴシック"/>
        <family val="3"/>
        <charset val="128"/>
      </rPr>
      <t>切手貼付）用封筒</t>
    </r>
    <rPh sb="0" eb="2">
      <t>ヘンシン</t>
    </rPh>
    <rPh sb="2" eb="5">
      <t>ヘンシンヨウ</t>
    </rPh>
    <rPh sb="5" eb="7">
      <t>フウトウ</t>
    </rPh>
    <rPh sb="9" eb="11">
      <t>ユウソウ</t>
    </rPh>
    <rPh sb="14" eb="16">
      <t>チョウケイ</t>
    </rPh>
    <rPh sb="17" eb="18">
      <t>ゴウ</t>
    </rPh>
    <rPh sb="22" eb="23">
      <t>エン</t>
    </rPh>
    <rPh sb="23" eb="25">
      <t>キッテ</t>
    </rPh>
    <rPh sb="25" eb="27">
      <t>チョウフ</t>
    </rPh>
    <rPh sb="31" eb="33">
      <t>フウトウ</t>
    </rPh>
    <rPh sb="37" eb="38">
      <t>エン</t>
    </rPh>
    <rPh sb="38" eb="40">
      <t>キッテ</t>
    </rPh>
    <rPh sb="40" eb="42">
      <t>チョウフ</t>
    </rPh>
    <rPh sb="43" eb="44">
      <t>ヨウ</t>
    </rPh>
    <rPh sb="44" eb="46">
      <t>フウトウ</t>
    </rPh>
    <phoneticPr fontId="13"/>
  </si>
  <si>
    <t>・従来型施設とユニット型施設が併設している場合、それぞれデータを分けて作成してください。</t>
    <rPh sb="1" eb="4">
      <t>ジュウライガタ</t>
    </rPh>
    <rPh sb="4" eb="6">
      <t>シセツ</t>
    </rPh>
    <rPh sb="11" eb="12">
      <t>ガタ</t>
    </rPh>
    <rPh sb="12" eb="14">
      <t>シセツ</t>
    </rPh>
    <rPh sb="15" eb="17">
      <t>ヘイセツ</t>
    </rPh>
    <rPh sb="21" eb="23">
      <t>バアイ</t>
    </rPh>
    <rPh sb="32" eb="33">
      <t>ワ</t>
    </rPh>
    <rPh sb="35" eb="37">
      <t>サクセイ</t>
    </rPh>
    <phoneticPr fontId="13"/>
  </si>
  <si>
    <r>
      <t xml:space="preserve">居住費、食費の積算根拠がわかるもの
</t>
    </r>
    <r>
      <rPr>
        <sz val="9"/>
        <rFont val="ＭＳ Ｐゴシック"/>
        <family val="3"/>
        <charset val="128"/>
      </rPr>
      <t>※食費、居住費、居室内家電製品の電気料金、預かり金管理業務費については川崎市の様式もありますので、必要に応じて御活用ください。それ以外の料金については様式は設けておりませんので、各自作成をお願いします。</t>
    </r>
    <phoneticPr fontId="13"/>
  </si>
  <si>
    <r>
      <t>申請者（開設者）の登記簿の謄本（登記事項証明書）の</t>
    </r>
    <r>
      <rPr>
        <b/>
        <sz val="11"/>
        <color rgb="FFFF0000"/>
        <rFont val="ＭＳ Ｐゴシック"/>
        <family val="3"/>
        <charset val="128"/>
      </rPr>
      <t>原本</t>
    </r>
    <rPh sb="4" eb="6">
      <t>カイセツ</t>
    </rPh>
    <rPh sb="6" eb="7">
      <t>シャ</t>
    </rPh>
    <rPh sb="16" eb="18">
      <t>トウキ</t>
    </rPh>
    <rPh sb="18" eb="20">
      <t>ジコウ</t>
    </rPh>
    <rPh sb="20" eb="23">
      <t>ショウメイショ</t>
    </rPh>
    <rPh sb="25" eb="27">
      <t>ゲンポン</t>
    </rPh>
    <phoneticPr fontId="11"/>
  </si>
  <si>
    <r>
      <t>建物の登記簿の謄本（登記事項証明書）の</t>
    </r>
    <r>
      <rPr>
        <b/>
        <sz val="11"/>
        <color rgb="FFFF0000"/>
        <rFont val="ＭＳ Ｐゴシック"/>
        <family val="3"/>
        <charset val="128"/>
      </rPr>
      <t>原本</t>
    </r>
    <r>
      <rPr>
        <sz val="11"/>
        <rFont val="ＭＳ Ｐゴシック"/>
        <family val="3"/>
        <charset val="128"/>
      </rPr>
      <t xml:space="preserve">
[賃貸の場合は賃貸借契約書の写しも添付]</t>
    </r>
    <rPh sb="23" eb="25">
      <t>チンタイ</t>
    </rPh>
    <phoneticPr fontId="13"/>
  </si>
  <si>
    <r>
      <t>敷地の不動産登記簿謄本の</t>
    </r>
    <r>
      <rPr>
        <b/>
        <sz val="11"/>
        <color rgb="FFFF0000"/>
        <rFont val="ＭＳ Ｐゴシック"/>
        <family val="3"/>
        <charset val="128"/>
      </rPr>
      <t>原本　</t>
    </r>
    <r>
      <rPr>
        <sz val="11"/>
        <rFont val="ＭＳ Ｐゴシック"/>
        <family val="3"/>
        <charset val="128"/>
      </rPr>
      <t xml:space="preserve">
[賃貸の場合は賃貸借契約書の写しも添付]</t>
    </r>
    <rPh sb="12" eb="14">
      <t>ゲンポン</t>
    </rPh>
    <phoneticPr fontId="13"/>
  </si>
  <si>
    <t>３ 加算Ⅰ</t>
    <rPh sb="2" eb="4">
      <t>カサン</t>
    </rPh>
    <phoneticPr fontId="13"/>
  </si>
  <si>
    <t>４ 加算Ⅱ</t>
    <rPh sb="2" eb="4">
      <t>カサン</t>
    </rPh>
    <phoneticPr fontId="13"/>
  </si>
  <si>
    <t>介護職員等処遇改善加算</t>
    <phoneticPr fontId="62"/>
  </si>
  <si>
    <t>７ 加算Ⅰイ</t>
    <phoneticPr fontId="13"/>
  </si>
  <si>
    <t>Ｓ加算Ⅰロ</t>
    <phoneticPr fontId="13"/>
  </si>
  <si>
    <t>８ 加算Ⅱイ</t>
    <rPh sb="2" eb="4">
      <t>カサン</t>
    </rPh>
    <phoneticPr fontId="13"/>
  </si>
  <si>
    <t>Ｔ 加算Ⅱロ</t>
    <rPh sb="2" eb="4">
      <t>カサン</t>
    </rPh>
    <phoneticPr fontId="13"/>
  </si>
  <si>
    <t>９ 加算Ⅲ</t>
    <phoneticPr fontId="13"/>
  </si>
  <si>
    <t>Ａ 加算Ⅳ</t>
    <phoneticPr fontId="13"/>
  </si>
  <si>
    <t>資格を必要とする職種についてすべての従業者の資格証を確認している。</t>
  </si>
  <si>
    <t>届出における該当者の資格有効期限について確認している。（失効していない）</t>
    <rPh sb="0" eb="2">
      <t>トドケデ</t>
    </rPh>
    <rPh sb="6" eb="9">
      <t>ガイトウシャ</t>
    </rPh>
    <rPh sb="10" eb="12">
      <t>シカク</t>
    </rPh>
    <rPh sb="12" eb="14">
      <t>ユウコウ</t>
    </rPh>
    <rPh sb="14" eb="16">
      <t>キゲン</t>
    </rPh>
    <rPh sb="20" eb="22">
      <t>カクニン</t>
    </rPh>
    <rPh sb="28" eb="30">
      <t>シッコウ</t>
    </rPh>
    <phoneticPr fontId="13"/>
  </si>
  <si>
    <t>保険の内容・期間・対象が確認できる書類を保管している。（損害保険証書等）</t>
  </si>
  <si>
    <r>
      <t>※吸収合併（分割）及び新設合併（分割）による事業承継の場合で、川崎市において当該合併の前後で事業所が実質的に継続して運営されると認める場合には、</t>
    </r>
    <r>
      <rPr>
        <b/>
        <sz val="10"/>
        <rFont val="ＭＳ Ｐゴシック"/>
        <family val="3"/>
        <charset val="128"/>
      </rPr>
      <t>合併（分割）契約書を添付</t>
    </r>
    <r>
      <rPr>
        <sz val="10"/>
        <rFont val="ＭＳ Ｐゴシック"/>
        <family val="3"/>
        <charset val="128"/>
      </rPr>
      <t>の上、上記書類の（１）、（２）、（３）、（２１）、（２２）、（２５）を御提出ください。</t>
    </r>
    <rPh sb="119" eb="122">
      <t>ゴテイシュツ</t>
    </rPh>
    <phoneticPr fontId="13"/>
  </si>
  <si>
    <t>別紙体制等状況一覧表のとおり</t>
    <rPh sb="0" eb="2">
      <t>ベッシ</t>
    </rPh>
    <rPh sb="2" eb="10">
      <t>タイセイトウジョウキョウイチランヒョウ</t>
    </rPh>
    <phoneticPr fontId="13"/>
  </si>
  <si>
    <t>川崎市△△区○○町１－１－１</t>
    <rPh sb="0" eb="2">
      <t>カワサキ</t>
    </rPh>
    <rPh sb="5" eb="6">
      <t>ク</t>
    </rPh>
    <rPh sb="8" eb="9">
      <t>マチ</t>
    </rPh>
    <phoneticPr fontId="54"/>
  </si>
  <si>
    <t>社会福祉法人○○</t>
    <rPh sb="0" eb="6">
      <t>シャカイフクシホウジン</t>
    </rPh>
    <phoneticPr fontId="54"/>
  </si>
  <si>
    <t>ｼｬｶｲﾌｸｼﾎｳｼﾞﾝ○○</t>
    <phoneticPr fontId="54"/>
  </si>
  <si>
    <t>○○○○</t>
    <phoneticPr fontId="13"/>
  </si>
  <si>
    <t>社会福祉法人</t>
    <rPh sb="0" eb="6">
      <t>シャカイフクシホウジン</t>
    </rPh>
    <phoneticPr fontId="54"/>
  </si>
  <si>
    <t>川崎市</t>
    <rPh sb="0" eb="3">
      <t>カワサキシ</t>
    </rPh>
    <phoneticPr fontId="13"/>
  </si>
  <si>
    <t>理事長</t>
    <rPh sb="0" eb="3">
      <t>リジチョウ</t>
    </rPh>
    <phoneticPr fontId="56"/>
  </si>
  <si>
    <t>理事長　川崎　太郎</t>
    <rPh sb="0" eb="3">
      <t>リジチョウ</t>
    </rPh>
    <rPh sb="4" eb="6">
      <t>カワサキ</t>
    </rPh>
    <rPh sb="7" eb="9">
      <t>タロウ</t>
    </rPh>
    <phoneticPr fontId="13"/>
  </si>
  <si>
    <t>川崎市△△区○○町２－１－１</t>
    <rPh sb="0" eb="2">
      <t>カワサキ</t>
    </rPh>
    <rPh sb="5" eb="6">
      <t>ク</t>
    </rPh>
    <rPh sb="8" eb="9">
      <t>マチ</t>
    </rPh>
    <phoneticPr fontId="54"/>
  </si>
  <si>
    <t>ﾄｸﾍﾞﾂﾖｳｺﾞﾛｳｼﾞﾝﾎｰﾑ○○○</t>
    <phoneticPr fontId="13"/>
  </si>
  <si>
    <t>特別養護老人ホーム○○○</t>
    <rPh sb="0" eb="6">
      <t>トクベツヨウゴロウジン</t>
    </rPh>
    <phoneticPr fontId="13"/>
  </si>
  <si>
    <t>川崎市△△区○○町３－３－１</t>
    <rPh sb="0" eb="2">
      <t>カワサキ</t>
    </rPh>
    <rPh sb="5" eb="6">
      <t>ク</t>
    </rPh>
    <rPh sb="8" eb="9">
      <t>マチ</t>
    </rPh>
    <phoneticPr fontId="54"/>
  </si>
  <si>
    <t>044-○○○-○○○○</t>
  </si>
  <si>
    <t>044-○○○-○○○○</t>
    <phoneticPr fontId="13"/>
  </si>
  <si>
    <t>川崎市△△区○○町４－１－１</t>
    <rPh sb="0" eb="2">
      <t>カワサキ</t>
    </rPh>
    <rPh sb="5" eb="6">
      <t>ク</t>
    </rPh>
    <rPh sb="8" eb="9">
      <t>マチ</t>
    </rPh>
    <phoneticPr fontId="54"/>
  </si>
  <si>
    <t>〇年△月１日</t>
    <rPh sb="1" eb="2">
      <t>ネン</t>
    </rPh>
    <rPh sb="3" eb="4">
      <t>ガツ</t>
    </rPh>
    <rPh sb="5" eb="6">
      <t>ニチ</t>
    </rPh>
    <phoneticPr fontId="13"/>
  </si>
  <si>
    <t>介護職員</t>
    <rPh sb="0" eb="4">
      <t>カイゴショクイン</t>
    </rPh>
    <phoneticPr fontId="13"/>
  </si>
  <si>
    <t>看護職員</t>
    <rPh sb="0" eb="4">
      <t>カンゴショクイン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</si>
</sst>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Red]\(0.00\)"/>
    <numFmt numFmtId="177" formatCode="#,##0.0;[Red]\-#,##0.0"/>
    <numFmt numFmtId="178" formatCode="#,##0;&quot;△ &quot;#,##0"/>
    <numFmt numFmtId="179" formatCode="0.000_ "/>
    <numFmt numFmtId="180" formatCode="0_);[Red]\(0\)"/>
    <numFmt numFmtId="181" formatCode="[$-F800]dddd\,\ mmmm\ dd\,\ yyyy"/>
  </numFmts>
  <fonts count="64">
    <font>
      <sz val="12"/>
      <name val="ＭＳ Ｐゴシック"/>
      <family val="3"/>
      <charset val="128"/>
    </font>
    <font>
      <b/>
      <sz val="11"/>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b/>
      <sz val="14"/>
      <name val="ＭＳ Ｐゴシック"/>
      <family val="3"/>
      <charset val="128"/>
    </font>
    <font>
      <b/>
      <sz val="12"/>
      <name val="ＭＳ Ｐゴシック"/>
      <family val="3"/>
      <charset val="128"/>
    </font>
    <font>
      <b/>
      <sz val="10"/>
      <name val="ＭＳ Ｐゴシック"/>
      <family val="3"/>
      <charset val="128"/>
    </font>
    <font>
      <sz val="12"/>
      <name val="ＭＳ ゴシック"/>
      <family val="3"/>
      <charset val="128"/>
    </font>
    <font>
      <sz val="10"/>
      <name val="ＭＳ ゴシック"/>
      <family val="3"/>
      <charset val="128"/>
    </font>
    <font>
      <sz val="6"/>
      <name val="ＭＳ Ｐゴシック"/>
      <family val="3"/>
      <charset val="128"/>
    </font>
    <font>
      <sz val="10"/>
      <name val="ＭＳ Ｐ明朝"/>
      <family val="1"/>
      <charset val="128"/>
    </font>
    <font>
      <sz val="11"/>
      <name val="ＭＳ ゴシック"/>
      <family val="3"/>
      <charset val="128"/>
    </font>
    <font>
      <sz val="11"/>
      <name val="HG正楷書体-PRO"/>
      <family val="4"/>
      <charset val="128"/>
    </font>
    <font>
      <b/>
      <sz val="11"/>
      <name val="ＭＳ Ｐ明朝"/>
      <family val="1"/>
      <charset val="128"/>
    </font>
    <font>
      <sz val="10"/>
      <name val="ＭＳ 明朝"/>
      <family val="1"/>
      <charset val="128"/>
    </font>
    <font>
      <sz val="9"/>
      <name val="ＭＳ 明朝"/>
      <family val="1"/>
      <charset val="128"/>
    </font>
    <font>
      <b/>
      <sz val="10"/>
      <name val="ＭＳ ゴシック"/>
      <family val="3"/>
      <charset val="128"/>
    </font>
    <font>
      <i/>
      <sz val="14"/>
      <name val="ＭＳ Ｐゴシック"/>
      <family val="3"/>
      <charset val="128"/>
    </font>
    <font>
      <b/>
      <sz val="16"/>
      <name val="ＭＳ Ｐゴシック"/>
      <family val="3"/>
      <charset val="128"/>
    </font>
    <font>
      <sz val="11"/>
      <color indexed="10"/>
      <name val="ＭＳ Ｐゴシック"/>
      <family val="3"/>
      <charset val="128"/>
    </font>
    <font>
      <i/>
      <sz val="12"/>
      <name val="ＭＳ Ｐゴシック"/>
      <family val="3"/>
      <charset val="128"/>
    </font>
    <font>
      <i/>
      <sz val="12"/>
      <color indexed="10"/>
      <name val="ＭＳ Ｐゴシック"/>
      <family val="3"/>
      <charset val="128"/>
    </font>
    <font>
      <sz val="16"/>
      <name val="ＭＳ Ｐゴシック"/>
      <family val="3"/>
      <charset val="128"/>
    </font>
    <font>
      <sz val="12"/>
      <name val="ＭＳ 明朝"/>
      <family val="1"/>
      <charset val="128"/>
    </font>
    <font>
      <sz val="9"/>
      <name val="AR P丸ゴシック体M"/>
      <family val="3"/>
      <charset val="128"/>
    </font>
    <font>
      <sz val="9"/>
      <color rgb="FF000000"/>
      <name val="AR P丸ゴシック体M"/>
      <family val="3"/>
      <charset val="128"/>
    </font>
    <font>
      <sz val="11"/>
      <name val="AR P丸ゴシック体M"/>
      <family val="3"/>
      <charset val="128"/>
    </font>
    <font>
      <sz val="18"/>
      <color rgb="FFFF0000"/>
      <name val="HGS創英角ﾎﾟｯﾌﾟ体"/>
      <family val="3"/>
      <charset val="128"/>
    </font>
    <font>
      <u val="double"/>
      <sz val="16"/>
      <color indexed="10"/>
      <name val="HGS創英角ﾎﾟｯﾌﾟ体"/>
      <family val="3"/>
      <charset val="128"/>
    </font>
    <font>
      <sz val="18"/>
      <name val="ＭＳ 明朝"/>
      <family val="1"/>
      <charset val="128"/>
    </font>
    <font>
      <sz val="9"/>
      <name val="ＭＳ Ｐ明朝"/>
      <family val="1"/>
      <charset val="128"/>
    </font>
    <font>
      <sz val="11"/>
      <name val="ＭＳ Ｐ明朝"/>
      <family val="1"/>
      <charset val="128"/>
    </font>
    <font>
      <sz val="12"/>
      <name val="ＭＳ Ｐ明朝"/>
      <family val="1"/>
      <charset val="128"/>
    </font>
    <font>
      <sz val="8"/>
      <name val="ＭＳ Ｐ明朝"/>
      <family val="1"/>
      <charset val="128"/>
    </font>
    <font>
      <sz val="6"/>
      <name val="ＭＳ 明朝"/>
      <family val="1"/>
      <charset val="128"/>
    </font>
    <font>
      <b/>
      <u/>
      <sz val="11"/>
      <name val="ＭＳ Ｐゴシック"/>
      <family val="3"/>
      <charset val="128"/>
    </font>
    <font>
      <b/>
      <sz val="10"/>
      <name val="ＭＳ Ｐ明朝"/>
      <family val="1"/>
      <charset val="128"/>
    </font>
    <font>
      <b/>
      <sz val="14"/>
      <name val="ＭＳ ゴシック"/>
      <family val="3"/>
      <charset val="128"/>
    </font>
    <font>
      <sz val="9"/>
      <name val="ＭＳ ゴシック"/>
      <family val="3"/>
      <charset val="128"/>
    </font>
    <font>
      <sz val="12"/>
      <color indexed="8"/>
      <name val="ＭＳ Ｐゴシック"/>
      <family val="3"/>
      <charset val="128"/>
    </font>
    <font>
      <strike/>
      <sz val="9"/>
      <color rgb="FFFF0000"/>
      <name val="ＭＳ ゴシック"/>
      <family val="3"/>
      <charset val="128"/>
    </font>
    <font>
      <sz val="11"/>
      <name val="ＭＳ 明朝"/>
      <family val="1"/>
      <charset val="128"/>
    </font>
    <font>
      <sz val="12"/>
      <color indexed="10"/>
      <name val="ＭＳ 明朝"/>
      <family val="1"/>
      <charset val="128"/>
    </font>
    <font>
      <sz val="10.5"/>
      <name val="ＭＳ Ｐゴシック"/>
      <family val="3"/>
      <charset val="128"/>
    </font>
    <font>
      <sz val="7"/>
      <name val="ＭＳ Ｐゴシック"/>
      <family val="3"/>
      <charset val="128"/>
    </font>
    <font>
      <sz val="10"/>
      <name val="HG正楷書体-PRO"/>
      <family val="4"/>
      <charset val="128"/>
    </font>
    <font>
      <b/>
      <sz val="11"/>
      <color indexed="10"/>
      <name val="ＭＳ Ｐゴシック"/>
      <family val="3"/>
      <charset val="128"/>
    </font>
    <font>
      <sz val="11"/>
      <name val="HGSｺﾞｼｯｸM"/>
      <family val="3"/>
      <charset val="128"/>
    </font>
    <font>
      <sz val="10"/>
      <name val="HGSｺﾞｼｯｸM"/>
      <family val="3"/>
      <charset val="128"/>
    </font>
    <font>
      <sz val="11"/>
      <color rgb="FFFF0000"/>
      <name val="HGSｺﾞｼｯｸM"/>
      <family val="3"/>
      <charset val="128"/>
    </font>
    <font>
      <sz val="6"/>
      <name val="ＭＳ Ｐゴシック"/>
      <family val="2"/>
      <charset val="128"/>
      <scheme val="minor"/>
    </font>
    <font>
      <sz val="8"/>
      <color theme="4" tint="-0.249977111117893"/>
      <name val="HGSｺﾞｼｯｸM"/>
      <family val="3"/>
      <charset val="128"/>
    </font>
    <font>
      <sz val="6"/>
      <name val="ＭＳ Ｐゴシック"/>
      <family val="3"/>
      <charset val="128"/>
      <scheme val="minor"/>
    </font>
    <font>
      <sz val="8"/>
      <color rgb="FFFF0000"/>
      <name val="HGSｺﾞｼｯｸM"/>
      <family val="3"/>
      <charset val="128"/>
    </font>
    <font>
      <sz val="10"/>
      <color rgb="FFFF0000"/>
      <name val="HGSｺﾞｼｯｸM"/>
      <family val="3"/>
      <charset val="128"/>
    </font>
    <font>
      <sz val="16"/>
      <name val="HGSｺﾞｼｯｸM"/>
      <family val="3"/>
      <charset val="128"/>
    </font>
    <font>
      <b/>
      <sz val="11"/>
      <color rgb="FFFF0000"/>
      <name val="ＭＳ Ｐゴシック"/>
      <family val="3"/>
      <charset val="128"/>
    </font>
    <font>
      <sz val="12"/>
      <color rgb="FFFF0000"/>
      <name val="ＭＳ Ｐゴシック"/>
      <family val="3"/>
      <charset val="128"/>
    </font>
    <font>
      <u/>
      <sz val="11"/>
      <color indexed="36"/>
      <name val="ＭＳ Ｐゴシック"/>
      <family val="3"/>
      <charset val="128"/>
    </font>
    <font>
      <strike/>
      <sz val="11"/>
      <name val="游ゴシック Light"/>
      <family val="3"/>
      <charset val="128"/>
    </font>
  </fonts>
  <fills count="11">
    <fill>
      <patternFill patternType="none"/>
    </fill>
    <fill>
      <patternFill patternType="gray125"/>
    </fill>
    <fill>
      <patternFill patternType="solid">
        <fgColor indexed="47"/>
        <bgColor indexed="64"/>
      </patternFill>
    </fill>
    <fill>
      <patternFill patternType="solid">
        <fgColor rgb="FFFFFF00"/>
        <bgColor indexed="64"/>
      </patternFill>
    </fill>
    <fill>
      <patternFill patternType="solid">
        <fgColor rgb="FF00B0F0"/>
        <bgColor indexed="64"/>
      </patternFill>
    </fill>
    <fill>
      <patternFill patternType="solid">
        <fgColor indexed="13"/>
        <bgColor indexed="64"/>
      </patternFill>
    </fill>
    <fill>
      <patternFill patternType="lightTrellis"/>
    </fill>
    <fill>
      <patternFill patternType="solid">
        <fgColor theme="0"/>
        <bgColor indexed="64"/>
      </patternFill>
    </fill>
    <fill>
      <patternFill patternType="mediumGray"/>
    </fill>
    <fill>
      <patternFill patternType="solid">
        <fgColor indexed="43"/>
        <bgColor indexed="64"/>
      </patternFill>
    </fill>
    <fill>
      <patternFill patternType="solid">
        <fgColor theme="0" tint="-0.249977111117893"/>
        <bgColor indexed="64"/>
      </patternFill>
    </fill>
  </fills>
  <borders count="239">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double">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double">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double">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double">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right style="double">
        <color indexed="64"/>
      </right>
      <top style="medium">
        <color indexed="64"/>
      </top>
      <bottom/>
      <diagonal/>
    </border>
    <border>
      <left/>
      <right style="thin">
        <color indexed="64"/>
      </right>
      <top/>
      <bottom/>
      <diagonal/>
    </border>
    <border>
      <left/>
      <right style="double">
        <color indexed="64"/>
      </right>
      <top/>
      <bottom/>
      <diagonal/>
    </border>
    <border>
      <left/>
      <right style="thin">
        <color indexed="64"/>
      </right>
      <top/>
      <bottom style="medium">
        <color indexed="64"/>
      </bottom>
      <diagonal/>
    </border>
    <border>
      <left/>
      <right style="double">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dotted">
        <color indexed="64"/>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style="hair">
        <color indexed="64"/>
      </left>
      <right/>
      <top style="dotted">
        <color indexed="64"/>
      </top>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style="hair">
        <color indexed="64"/>
      </right>
      <top style="dotted">
        <color indexed="64"/>
      </top>
      <bottom/>
      <diagonal/>
    </border>
    <border>
      <left/>
      <right style="thin">
        <color indexed="64"/>
      </right>
      <top style="dotted">
        <color indexed="64"/>
      </top>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medium">
        <color rgb="FFFF0000"/>
      </left>
      <right/>
      <top style="medium">
        <color rgb="FFFF0000"/>
      </top>
      <bottom style="medium">
        <color rgb="FFFF000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left style="double">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style="medium">
        <color indexed="64"/>
      </right>
      <top style="medium">
        <color indexed="64"/>
      </top>
      <bottom style="dotted">
        <color indexed="64"/>
      </bottom>
      <diagonal/>
    </border>
    <border>
      <left/>
      <right/>
      <top style="hair">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hair">
        <color indexed="64"/>
      </top>
      <bottom style="dotted">
        <color indexed="64"/>
      </bottom>
      <diagonal/>
    </border>
    <border>
      <left style="medium">
        <color indexed="64"/>
      </left>
      <right style="thin">
        <color indexed="64"/>
      </right>
      <top style="hair">
        <color indexed="64"/>
      </top>
      <bottom style="dotted">
        <color indexed="64"/>
      </bottom>
      <diagonal/>
    </border>
    <border>
      <left style="double">
        <color indexed="64"/>
      </left>
      <right style="thin">
        <color indexed="64"/>
      </right>
      <top style="thin">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ouble">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double">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style="dashed">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dashed">
        <color indexed="64"/>
      </top>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dashed">
        <color indexed="64"/>
      </left>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right style="medium">
        <color indexed="64"/>
      </right>
      <top style="thin">
        <color indexed="64"/>
      </top>
      <bottom style="double">
        <color indexed="64"/>
      </bottom>
      <diagonal/>
    </border>
  </borders>
  <cellStyleXfs count="17">
    <xf numFmtId="0" fontId="0" fillId="0" borderId="0" applyBorder="0"/>
    <xf numFmtId="0" fontId="3" fillId="0" borderId="0" applyBorder="0"/>
    <xf numFmtId="0" fontId="3" fillId="0" borderId="0" applyBorder="0"/>
    <xf numFmtId="0" fontId="2" fillId="0" borderId="0"/>
    <xf numFmtId="0" fontId="2" fillId="0" borderId="0">
      <alignment vertical="center"/>
    </xf>
    <xf numFmtId="0" fontId="2" fillId="0" borderId="0"/>
    <xf numFmtId="0" fontId="2" fillId="0" borderId="0"/>
    <xf numFmtId="0" fontId="27" fillId="0" borderId="0">
      <alignment vertical="center"/>
    </xf>
    <xf numFmtId="0" fontId="2" fillId="0" borderId="0"/>
    <xf numFmtId="0" fontId="2" fillId="0" borderId="0"/>
    <xf numFmtId="0" fontId="2" fillId="0" borderId="0"/>
    <xf numFmtId="0" fontId="2" fillId="0" borderId="0"/>
    <xf numFmtId="0" fontId="2" fillId="0" borderId="0"/>
    <xf numFmtId="0" fontId="3" fillId="0" borderId="0" applyBorder="0"/>
    <xf numFmtId="0" fontId="2" fillId="0" borderId="0"/>
    <xf numFmtId="38" fontId="27" fillId="0" borderId="0" applyFont="0" applyFill="0" applyBorder="0" applyAlignment="0" applyProtection="0">
      <alignment vertical="center"/>
    </xf>
    <xf numFmtId="0" fontId="27" fillId="0" borderId="0">
      <alignment vertical="center"/>
    </xf>
  </cellStyleXfs>
  <cellXfs count="1672">
    <xf numFmtId="0" fontId="0" fillId="0" borderId="0" xfId="0"/>
    <xf numFmtId="0" fontId="17" fillId="0" borderId="0" xfId="3" applyFont="1"/>
    <xf numFmtId="0" fontId="2" fillId="0" borderId="0" xfId="3"/>
    <xf numFmtId="0" fontId="1" fillId="0" borderId="0" xfId="3" applyFont="1"/>
    <xf numFmtId="0" fontId="5" fillId="0" borderId="1" xfId="3" applyFont="1" applyBorder="1"/>
    <xf numFmtId="0" fontId="18" fillId="0" borderId="0" xfId="3" applyFont="1"/>
    <xf numFmtId="0" fontId="3" fillId="0" borderId="0" xfId="3" applyFont="1"/>
    <xf numFmtId="0" fontId="3" fillId="0" borderId="2" xfId="3" applyFont="1" applyBorder="1"/>
    <xf numFmtId="0" fontId="6" fillId="0" borderId="3" xfId="3" applyFont="1" applyBorder="1"/>
    <xf numFmtId="0" fontId="2" fillId="0" borderId="4" xfId="3" applyBorder="1"/>
    <xf numFmtId="0" fontId="6" fillId="0" borderId="5" xfId="3" applyFont="1" applyBorder="1" applyAlignment="1">
      <alignment horizontal="center"/>
    </xf>
    <xf numFmtId="0" fontId="2" fillId="0" borderId="6" xfId="3" applyBorder="1"/>
    <xf numFmtId="0" fontId="2" fillId="0" borderId="7" xfId="3" applyBorder="1"/>
    <xf numFmtId="0" fontId="2" fillId="0" borderId="2" xfId="3" applyBorder="1"/>
    <xf numFmtId="0" fontId="2" fillId="0" borderId="8" xfId="3" applyBorder="1"/>
    <xf numFmtId="0" fontId="2" fillId="0" borderId="9" xfId="3" applyBorder="1"/>
    <xf numFmtId="0" fontId="5" fillId="0" borderId="10" xfId="3" applyFont="1" applyBorder="1"/>
    <xf numFmtId="0" fontId="5" fillId="0" borderId="11" xfId="3" applyFont="1" applyBorder="1"/>
    <xf numFmtId="0" fontId="2" fillId="0" borderId="12" xfId="3" applyBorder="1" applyAlignment="1">
      <alignment horizontal="center"/>
    </xf>
    <xf numFmtId="0" fontId="6" fillId="0" borderId="13" xfId="3" applyFont="1" applyBorder="1"/>
    <xf numFmtId="0" fontId="6" fillId="0" borderId="13" xfId="3" applyFont="1" applyBorder="1" applyAlignment="1">
      <alignment horizontal="center"/>
    </xf>
    <xf numFmtId="0" fontId="2" fillId="0" borderId="14" xfId="3" applyBorder="1" applyAlignment="1">
      <alignment horizontal="center"/>
    </xf>
    <xf numFmtId="0" fontId="6" fillId="0" borderId="15" xfId="3" applyFont="1" applyBorder="1" applyAlignment="1">
      <alignment horizontal="center"/>
    </xf>
    <xf numFmtId="0" fontId="2" fillId="0" borderId="16" xfId="3" applyBorder="1"/>
    <xf numFmtId="0" fontId="2" fillId="0" borderId="15" xfId="3" applyBorder="1"/>
    <xf numFmtId="0" fontId="4" fillId="0" borderId="17" xfId="3" applyFont="1" applyBorder="1"/>
    <xf numFmtId="0" fontId="5" fillId="0" borderId="18" xfId="3" applyFont="1" applyBorder="1"/>
    <xf numFmtId="0" fontId="5" fillId="0" borderId="14" xfId="3" applyFont="1" applyBorder="1"/>
    <xf numFmtId="0" fontId="5" fillId="0" borderId="19" xfId="3" applyFont="1" applyBorder="1"/>
    <xf numFmtId="0" fontId="2" fillId="0" borderId="20" xfId="3" applyBorder="1"/>
    <xf numFmtId="0" fontId="2" fillId="0" borderId="21" xfId="3" applyBorder="1"/>
    <xf numFmtId="0" fontId="2" fillId="0" borderId="22" xfId="3" applyBorder="1"/>
    <xf numFmtId="0" fontId="6" fillId="0" borderId="23" xfId="3" applyFont="1" applyBorder="1" applyAlignment="1">
      <alignment horizontal="center"/>
    </xf>
    <xf numFmtId="0" fontId="2" fillId="0" borderId="24" xfId="3" applyBorder="1"/>
    <xf numFmtId="0" fontId="2" fillId="0" borderId="23" xfId="3" applyBorder="1"/>
    <xf numFmtId="0" fontId="4" fillId="0" borderId="25" xfId="3" applyFont="1" applyBorder="1"/>
    <xf numFmtId="0" fontId="5" fillId="0" borderId="26" xfId="3" applyFont="1" applyBorder="1"/>
    <xf numFmtId="0" fontId="5" fillId="0" borderId="22" xfId="3" applyFont="1" applyBorder="1"/>
    <xf numFmtId="0" fontId="5" fillId="0" borderId="27" xfId="3" applyFont="1" applyBorder="1"/>
    <xf numFmtId="0" fontId="4" fillId="0" borderId="5" xfId="3" applyFont="1" applyBorder="1"/>
    <xf numFmtId="0" fontId="4" fillId="0" borderId="28" xfId="3" applyFont="1" applyBorder="1"/>
    <xf numFmtId="0" fontId="4" fillId="0" borderId="29" xfId="3" applyFont="1" applyBorder="1"/>
    <xf numFmtId="0" fontId="4" fillId="0" borderId="30" xfId="3" applyFont="1" applyBorder="1"/>
    <xf numFmtId="0" fontId="2" fillId="0" borderId="31" xfId="3" applyBorder="1"/>
    <xf numFmtId="0" fontId="2" fillId="0" borderId="28" xfId="3" applyBorder="1"/>
    <xf numFmtId="0" fontId="2" fillId="0" borderId="5" xfId="3" applyBorder="1"/>
    <xf numFmtId="0" fontId="2" fillId="0" borderId="32" xfId="3" applyBorder="1"/>
    <xf numFmtId="0" fontId="2" fillId="0" borderId="30" xfId="3" applyBorder="1"/>
    <xf numFmtId="0" fontId="2" fillId="0" borderId="33" xfId="3" applyBorder="1"/>
    <xf numFmtId="0" fontId="2" fillId="0" borderId="11" xfId="3" applyBorder="1"/>
    <xf numFmtId="0" fontId="4" fillId="0" borderId="15" xfId="3" applyFont="1" applyBorder="1"/>
    <xf numFmtId="0" fontId="4" fillId="0" borderId="16" xfId="3" applyFont="1" applyBorder="1"/>
    <xf numFmtId="0" fontId="4" fillId="0" borderId="34" xfId="3" applyFont="1" applyBorder="1"/>
    <xf numFmtId="0" fontId="4" fillId="0" borderId="35" xfId="3" applyFont="1" applyBorder="1"/>
    <xf numFmtId="0" fontId="2" fillId="0" borderId="36" xfId="3" applyBorder="1"/>
    <xf numFmtId="0" fontId="2" fillId="0" borderId="37" xfId="3" applyBorder="1"/>
    <xf numFmtId="0" fontId="2" fillId="0" borderId="35" xfId="3" applyBorder="1"/>
    <xf numFmtId="0" fontId="2" fillId="0" borderId="38" xfId="3" applyBorder="1"/>
    <xf numFmtId="0" fontId="2" fillId="0" borderId="19" xfId="3" applyBorder="1"/>
    <xf numFmtId="0" fontId="4" fillId="0" borderId="39" xfId="3" applyFont="1" applyBorder="1"/>
    <xf numFmtId="0" fontId="4" fillId="0" borderId="40" xfId="3" applyFont="1" applyBorder="1"/>
    <xf numFmtId="0" fontId="4" fillId="0" borderId="41" xfId="3" applyFont="1" applyBorder="1"/>
    <xf numFmtId="0" fontId="2" fillId="0" borderId="42" xfId="3" applyBorder="1"/>
    <xf numFmtId="0" fontId="2" fillId="0" borderId="40" xfId="3" applyBorder="1"/>
    <xf numFmtId="0" fontId="2" fillId="0" borderId="39" xfId="3" applyBorder="1"/>
    <xf numFmtId="0" fontId="2" fillId="0" borderId="43" xfId="3" applyBorder="1"/>
    <xf numFmtId="0" fontId="2" fillId="0" borderId="44" xfId="3" applyBorder="1"/>
    <xf numFmtId="0" fontId="2" fillId="0" borderId="45" xfId="3" applyBorder="1"/>
    <xf numFmtId="0" fontId="18" fillId="0" borderId="7" xfId="3" applyFont="1" applyBorder="1"/>
    <xf numFmtId="0" fontId="18" fillId="0" borderId="31" xfId="3" applyFont="1" applyBorder="1"/>
    <xf numFmtId="0" fontId="18" fillId="0" borderId="46" xfId="3" applyFont="1" applyBorder="1"/>
    <xf numFmtId="0" fontId="18" fillId="0" borderId="4" xfId="3" applyFont="1" applyBorder="1"/>
    <xf numFmtId="0" fontId="18" fillId="0" borderId="47" xfId="3" applyFont="1" applyBorder="1"/>
    <xf numFmtId="0" fontId="19" fillId="0" borderId="7" xfId="3" applyFont="1" applyBorder="1"/>
    <xf numFmtId="0" fontId="2" fillId="0" borderId="12" xfId="3" applyBorder="1"/>
    <xf numFmtId="0" fontId="20" fillId="0" borderId="0" xfId="3" applyFont="1"/>
    <xf numFmtId="0" fontId="12" fillId="0" borderId="36" xfId="3" applyFont="1" applyBorder="1"/>
    <xf numFmtId="0" fontId="18" fillId="0" borderId="48" xfId="3" applyFont="1" applyBorder="1"/>
    <xf numFmtId="0" fontId="18" fillId="0" borderId="14" xfId="3" applyFont="1" applyBorder="1"/>
    <xf numFmtId="0" fontId="18" fillId="0" borderId="49" xfId="3" applyFont="1" applyBorder="1"/>
    <xf numFmtId="0" fontId="19" fillId="0" borderId="0" xfId="3" applyFont="1"/>
    <xf numFmtId="0" fontId="2" fillId="0" borderId="14" xfId="3" applyBorder="1"/>
    <xf numFmtId="0" fontId="12" fillId="0" borderId="0" xfId="3" applyFont="1"/>
    <xf numFmtId="0" fontId="2" fillId="0" borderId="1" xfId="3" applyBorder="1"/>
    <xf numFmtId="0" fontId="12" fillId="0" borderId="1" xfId="3" applyFont="1" applyBorder="1"/>
    <xf numFmtId="0" fontId="12" fillId="0" borderId="42" xfId="3" applyFont="1" applyBorder="1"/>
    <xf numFmtId="0" fontId="18" fillId="0" borderId="50" xfId="3" applyFont="1" applyBorder="1"/>
    <xf numFmtId="0" fontId="18" fillId="0" borderId="22" xfId="3" applyFont="1" applyBorder="1"/>
    <xf numFmtId="0" fontId="18" fillId="0" borderId="51" xfId="3" applyFont="1" applyBorder="1"/>
    <xf numFmtId="0" fontId="19" fillId="0" borderId="25" xfId="3" applyFont="1" applyBorder="1"/>
    <xf numFmtId="0" fontId="18" fillId="0" borderId="1" xfId="3" applyFont="1" applyBorder="1"/>
    <xf numFmtId="0" fontId="14" fillId="0" borderId="0" xfId="3" applyFont="1"/>
    <xf numFmtId="0" fontId="15" fillId="0" borderId="0" xfId="3" applyFont="1"/>
    <xf numFmtId="0" fontId="2" fillId="0" borderId="52" xfId="3" applyBorder="1"/>
    <xf numFmtId="0" fontId="9" fillId="0" borderId="0" xfId="3" applyFont="1"/>
    <xf numFmtId="0" fontId="16" fillId="0" borderId="0" xfId="3" applyFont="1"/>
    <xf numFmtId="0" fontId="2" fillId="0" borderId="72" xfId="3" applyBorder="1"/>
    <xf numFmtId="0" fontId="2" fillId="0" borderId="81" xfId="3" applyBorder="1"/>
    <xf numFmtId="0" fontId="2" fillId="0" borderId="82" xfId="3" applyBorder="1"/>
    <xf numFmtId="0" fontId="2" fillId="0" borderId="76" xfId="3" applyBorder="1"/>
    <xf numFmtId="0" fontId="2" fillId="0" borderId="74" xfId="3" applyBorder="1"/>
    <xf numFmtId="0" fontId="2" fillId="0" borderId="75" xfId="3" applyBorder="1"/>
    <xf numFmtId="0" fontId="4" fillId="0" borderId="0" xfId="3" applyFont="1"/>
    <xf numFmtId="0" fontId="8" fillId="0" borderId="0" xfId="3" applyFont="1"/>
    <xf numFmtId="0" fontId="16" fillId="0" borderId="7" xfId="3" applyFont="1" applyBorder="1"/>
    <xf numFmtId="0" fontId="16" fillId="0" borderId="75" xfId="3" applyFont="1" applyBorder="1"/>
    <xf numFmtId="0" fontId="1" fillId="0" borderId="72" xfId="3" applyFont="1" applyBorder="1"/>
    <xf numFmtId="0" fontId="1" fillId="0" borderId="12" xfId="3" applyFont="1" applyBorder="1"/>
    <xf numFmtId="0" fontId="16" fillId="0" borderId="12" xfId="3" applyFont="1" applyBorder="1"/>
    <xf numFmtId="0" fontId="2" fillId="0" borderId="0" xfId="4">
      <alignment vertical="center"/>
    </xf>
    <xf numFmtId="0" fontId="2" fillId="0" borderId="0" xfId="4" applyAlignment="1">
      <alignment horizontal="left" vertical="top"/>
    </xf>
    <xf numFmtId="0" fontId="2" fillId="0" borderId="0" xfId="4" applyAlignment="1">
      <alignment horizontal="center" vertical="center" wrapText="1"/>
    </xf>
    <xf numFmtId="0" fontId="8" fillId="0" borderId="0" xfId="4" applyFont="1" applyAlignment="1">
      <alignment horizontal="center" vertical="center" wrapText="1"/>
    </xf>
    <xf numFmtId="0" fontId="23" fillId="0" borderId="0" xfId="4" applyFont="1" applyAlignment="1">
      <alignment horizontal="distributed" vertical="center" wrapText="1"/>
    </xf>
    <xf numFmtId="0" fontId="2" fillId="0" borderId="90" xfId="4" applyBorder="1" applyAlignment="1">
      <alignment horizontal="center" vertical="center"/>
    </xf>
    <xf numFmtId="0" fontId="3" fillId="0" borderId="0" xfId="4" applyFont="1" applyAlignment="1">
      <alignment horizontal="center" vertical="center"/>
    </xf>
    <xf numFmtId="0" fontId="2" fillId="0" borderId="0" xfId="4" applyAlignment="1">
      <alignment horizontal="center" vertical="center"/>
    </xf>
    <xf numFmtId="0" fontId="4" fillId="0" borderId="0" xfId="4" applyFont="1">
      <alignment vertical="center"/>
    </xf>
    <xf numFmtId="0" fontId="2" fillId="0" borderId="0" xfId="4" applyAlignment="1">
      <alignment horizontal="right" vertical="top"/>
    </xf>
    <xf numFmtId="0" fontId="2" fillId="0" borderId="55" xfId="4" applyBorder="1" applyAlignment="1">
      <alignment horizontal="center" vertical="center"/>
    </xf>
    <xf numFmtId="0" fontId="4" fillId="0" borderId="0" xfId="4" applyFont="1" applyAlignment="1">
      <alignment horizontal="left" vertical="center" wrapText="1"/>
    </xf>
    <xf numFmtId="0" fontId="2" fillId="0" borderId="0" xfId="4" applyAlignment="1">
      <alignment horizontal="left" vertical="center" wrapText="1"/>
    </xf>
    <xf numFmtId="0" fontId="2" fillId="0" borderId="0" xfId="4" applyAlignment="1">
      <alignment vertical="top" wrapText="1"/>
    </xf>
    <xf numFmtId="0" fontId="2" fillId="0" borderId="71" xfId="4" applyBorder="1" applyAlignment="1">
      <alignment vertical="top" wrapText="1"/>
    </xf>
    <xf numFmtId="0" fontId="2" fillId="0" borderId="56" xfId="4" applyBorder="1" applyAlignment="1">
      <alignment vertical="top" wrapText="1"/>
    </xf>
    <xf numFmtId="49" fontId="2" fillId="0" borderId="0" xfId="4" applyNumberFormat="1" applyAlignment="1">
      <alignment horizontal="center" vertical="center" wrapText="1"/>
    </xf>
    <xf numFmtId="0" fontId="2" fillId="0" borderId="71" xfId="4" applyBorder="1">
      <alignment vertical="center"/>
    </xf>
    <xf numFmtId="0" fontId="2" fillId="0" borderId="59" xfId="4" applyBorder="1" applyAlignment="1">
      <alignment vertical="top" wrapText="1"/>
    </xf>
    <xf numFmtId="0" fontId="2" fillId="0" borderId="60" xfId="4" applyBorder="1" applyAlignment="1">
      <alignment vertical="top" wrapText="1"/>
    </xf>
    <xf numFmtId="0" fontId="2" fillId="0" borderId="91" xfId="4" applyBorder="1" applyAlignment="1">
      <alignment horizontal="center" vertical="center"/>
    </xf>
    <xf numFmtId="0" fontId="3" fillId="0" borderId="0" xfId="4" applyFont="1">
      <alignment vertical="center"/>
    </xf>
    <xf numFmtId="0" fontId="2" fillId="0" borderId="0" xfId="4" applyAlignment="1">
      <alignment vertical="center" wrapText="1"/>
    </xf>
    <xf numFmtId="0" fontId="7" fillId="0" borderId="0" xfId="4" applyFont="1" applyAlignment="1">
      <alignment vertical="top" wrapText="1"/>
    </xf>
    <xf numFmtId="0" fontId="2" fillId="0" borderId="0" xfId="4" applyAlignment="1">
      <alignment horizontal="distributed" vertical="center"/>
    </xf>
    <xf numFmtId="0" fontId="25" fillId="0" borderId="0" xfId="4" applyFont="1" applyAlignment="1">
      <alignment horizontal="left" vertical="center"/>
    </xf>
    <xf numFmtId="0" fontId="21" fillId="0" borderId="0" xfId="4" applyFont="1" applyAlignment="1">
      <alignment horizontal="center" vertical="center"/>
    </xf>
    <xf numFmtId="0" fontId="7" fillId="0" borderId="0" xfId="4" applyFont="1" applyAlignment="1">
      <alignment horizontal="center" vertical="center" wrapText="1"/>
    </xf>
    <xf numFmtId="0" fontId="2" fillId="0" borderId="92" xfId="4" applyBorder="1">
      <alignment vertical="center"/>
    </xf>
    <xf numFmtId="0" fontId="2" fillId="0" borderId="93" xfId="4" applyBorder="1" applyAlignment="1">
      <alignment horizontal="center" vertical="center"/>
    </xf>
    <xf numFmtId="0" fontId="2" fillId="0" borderId="94" xfId="4" applyBorder="1" applyAlignment="1">
      <alignment horizontal="center" vertical="center"/>
    </xf>
    <xf numFmtId="0" fontId="4" fillId="0" borderId="0" xfId="4" applyFont="1" applyAlignment="1">
      <alignment horizontal="center" vertical="center"/>
    </xf>
    <xf numFmtId="0" fontId="4" fillId="0" borderId="95" xfId="4" applyFont="1" applyBorder="1" applyAlignment="1">
      <alignment horizontal="left" vertical="center"/>
    </xf>
    <xf numFmtId="0" fontId="2" fillId="0" borderId="96" xfId="4" applyBorder="1" applyAlignment="1">
      <alignment horizontal="center" vertical="center"/>
    </xf>
    <xf numFmtId="0" fontId="2" fillId="0" borderId="97" xfId="4" applyBorder="1" applyAlignment="1">
      <alignment horizontal="center" vertical="center"/>
    </xf>
    <xf numFmtId="0" fontId="4" fillId="0" borderId="97" xfId="4" applyFont="1" applyBorder="1" applyAlignment="1">
      <alignment horizontal="right" vertical="center"/>
    </xf>
    <xf numFmtId="0" fontId="4" fillId="0" borderId="98" xfId="4" applyFont="1" applyBorder="1" applyAlignment="1">
      <alignment horizontal="right" vertical="center"/>
    </xf>
    <xf numFmtId="0" fontId="2" fillId="0" borderId="0" xfId="4" applyAlignment="1">
      <alignment horizontal="center"/>
    </xf>
    <xf numFmtId="0" fontId="4" fillId="0" borderId="0" xfId="4" applyFont="1" applyAlignment="1">
      <alignment horizontal="center" vertical="center" wrapText="1"/>
    </xf>
    <xf numFmtId="0" fontId="2" fillId="0" borderId="16" xfId="4" applyBorder="1" applyAlignment="1">
      <alignment horizontal="center" vertical="center" wrapText="1"/>
    </xf>
    <xf numFmtId="0" fontId="2" fillId="0" borderId="16" xfId="4" applyBorder="1" applyAlignment="1">
      <alignment horizontal="center" vertical="center"/>
    </xf>
    <xf numFmtId="0" fontId="2" fillId="0" borderId="16" xfId="4" quotePrefix="1" applyBorder="1" applyAlignment="1">
      <alignment horizontal="center" vertical="center"/>
    </xf>
    <xf numFmtId="0" fontId="27" fillId="0" borderId="0" xfId="7">
      <alignment vertical="center"/>
    </xf>
    <xf numFmtId="0" fontId="28" fillId="0" borderId="0" xfId="7" applyFont="1">
      <alignment vertical="center"/>
    </xf>
    <xf numFmtId="0" fontId="28" fillId="0" borderId="0" xfId="7" applyFont="1" applyAlignment="1">
      <alignment horizontal="left" vertical="center"/>
    </xf>
    <xf numFmtId="0" fontId="29" fillId="0" borderId="0" xfId="1" applyFont="1" applyAlignment="1">
      <alignment horizontal="left" vertical="top" wrapText="1"/>
    </xf>
    <xf numFmtId="0" fontId="28" fillId="0" borderId="0" xfId="1" applyFont="1" applyAlignment="1">
      <alignment horizontal="left" vertical="top" wrapText="1"/>
    </xf>
    <xf numFmtId="0" fontId="29" fillId="0" borderId="0" xfId="1" applyFont="1" applyAlignment="1">
      <alignment horizontal="left" vertical="center"/>
    </xf>
    <xf numFmtId="0" fontId="30" fillId="0" borderId="0" xfId="7" applyFont="1" applyAlignment="1">
      <alignment vertical="top"/>
    </xf>
    <xf numFmtId="0" fontId="31" fillId="0" borderId="0" xfId="7" applyFont="1">
      <alignment vertical="center"/>
    </xf>
    <xf numFmtId="0" fontId="32" fillId="0" borderId="0" xfId="7" applyFont="1">
      <alignment vertical="center"/>
    </xf>
    <xf numFmtId="0" fontId="31" fillId="0" borderId="0" xfId="7" applyFont="1" applyAlignment="1">
      <alignment horizontal="center" vertical="center"/>
    </xf>
    <xf numFmtId="0" fontId="27" fillId="0" borderId="0" xfId="7" applyAlignment="1">
      <alignment horizontal="right" vertical="center"/>
    </xf>
    <xf numFmtId="0" fontId="27" fillId="0" borderId="0" xfId="7" applyAlignment="1">
      <alignment horizontal="center" vertical="center"/>
    </xf>
    <xf numFmtId="0" fontId="1" fillId="0" borderId="0" xfId="8" applyFont="1"/>
    <xf numFmtId="0" fontId="34" fillId="0" borderId="86" xfId="0" applyFont="1" applyBorder="1"/>
    <xf numFmtId="0" fontId="35" fillId="0" borderId="128" xfId="0" applyFont="1" applyBorder="1"/>
    <xf numFmtId="0" fontId="35" fillId="0" borderId="128" xfId="0" applyFont="1" applyBorder="1" applyAlignment="1">
      <alignment horizontal="center"/>
    </xf>
    <xf numFmtId="0" fontId="14" fillId="0" borderId="129" xfId="0" applyFont="1" applyBorder="1" applyAlignment="1">
      <alignment shrinkToFit="1"/>
    </xf>
    <xf numFmtId="0" fontId="35" fillId="0" borderId="86" xfId="0" applyFont="1" applyBorder="1"/>
    <xf numFmtId="0" fontId="35" fillId="0" borderId="87" xfId="0" applyFont="1" applyBorder="1"/>
    <xf numFmtId="0" fontId="35" fillId="0" borderId="129" xfId="0" applyFont="1" applyBorder="1"/>
    <xf numFmtId="0" fontId="35" fillId="0" borderId="130" xfId="0" applyFont="1" applyBorder="1"/>
    <xf numFmtId="0" fontId="35" fillId="0" borderId="131" xfId="0" applyFont="1" applyBorder="1"/>
    <xf numFmtId="0" fontId="35" fillId="0" borderId="88" xfId="0" applyFont="1" applyBorder="1"/>
    <xf numFmtId="0" fontId="35" fillId="0" borderId="132" xfId="0" applyFont="1" applyBorder="1"/>
    <xf numFmtId="0" fontId="34" fillId="0" borderId="77" xfId="0" applyFont="1" applyBorder="1"/>
    <xf numFmtId="0" fontId="35" fillId="0" borderId="100" xfId="0" applyFont="1" applyBorder="1"/>
    <xf numFmtId="0" fontId="34" fillId="0" borderId="100" xfId="0" applyFont="1" applyBorder="1"/>
    <xf numFmtId="0" fontId="0" fillId="0" borderId="79" xfId="0" applyBorder="1"/>
    <xf numFmtId="0" fontId="0" fillId="0" borderId="77" xfId="0" applyBorder="1"/>
    <xf numFmtId="0" fontId="0" fillId="0" borderId="100" xfId="0" applyBorder="1"/>
    <xf numFmtId="0" fontId="0" fillId="0" borderId="59" xfId="0" applyBorder="1"/>
    <xf numFmtId="0" fontId="0" fillId="0" borderId="61" xfId="0" applyBorder="1"/>
    <xf numFmtId="0" fontId="0" fillId="0" borderId="78" xfId="0" applyBorder="1"/>
    <xf numFmtId="0" fontId="0" fillId="0" borderId="19" xfId="0" applyBorder="1"/>
    <xf numFmtId="0" fontId="34" fillId="0" borderId="15" xfId="0" applyFont="1" applyBorder="1"/>
    <xf numFmtId="0" fontId="35" fillId="0" borderId="16" xfId="0" applyFont="1" applyBorder="1"/>
    <xf numFmtId="0" fontId="34" fillId="0" borderId="16" xfId="0" applyFont="1" applyBorder="1"/>
    <xf numFmtId="0" fontId="14" fillId="0" borderId="99" xfId="0" applyFont="1" applyBorder="1"/>
    <xf numFmtId="0" fontId="35" fillId="0" borderId="39" xfId="0" applyFont="1" applyBorder="1"/>
    <xf numFmtId="0" fontId="35" fillId="0" borderId="40" xfId="0" applyFont="1" applyBorder="1"/>
    <xf numFmtId="0" fontId="35" fillId="0" borderId="41" xfId="0" applyFont="1" applyBorder="1"/>
    <xf numFmtId="0" fontId="35" fillId="0" borderId="15" xfId="0" applyFont="1" applyBorder="1"/>
    <xf numFmtId="0" fontId="35" fillId="0" borderId="35" xfId="0" applyFont="1" applyBorder="1"/>
    <xf numFmtId="0" fontId="35" fillId="0" borderId="57" xfId="0" applyFont="1" applyBorder="1"/>
    <xf numFmtId="0" fontId="35" fillId="0" borderId="80" xfId="0" applyFont="1" applyBorder="1"/>
    <xf numFmtId="0" fontId="35" fillId="0" borderId="38" xfId="0" applyFont="1" applyBorder="1"/>
    <xf numFmtId="0" fontId="35" fillId="0" borderId="45" xfId="0" applyFont="1" applyBorder="1"/>
    <xf numFmtId="0" fontId="14" fillId="0" borderId="18" xfId="0" applyFont="1" applyBorder="1"/>
    <xf numFmtId="0" fontId="35" fillId="0" borderId="36" xfId="0" applyFont="1" applyBorder="1"/>
    <xf numFmtId="0" fontId="35" fillId="0" borderId="13" xfId="0" applyFont="1" applyBorder="1"/>
    <xf numFmtId="0" fontId="35" fillId="0" borderId="71" xfId="0" applyFont="1" applyBorder="1"/>
    <xf numFmtId="0" fontId="35" fillId="0" borderId="31" xfId="0" applyFont="1" applyBorder="1"/>
    <xf numFmtId="0" fontId="35" fillId="0" borderId="3" xfId="0" applyFont="1" applyBorder="1"/>
    <xf numFmtId="0" fontId="35" fillId="0" borderId="10" xfId="0" applyFont="1" applyBorder="1"/>
    <xf numFmtId="0" fontId="35" fillId="0" borderId="48" xfId="0" applyFont="1" applyBorder="1"/>
    <xf numFmtId="0" fontId="35" fillId="0" borderId="136" xfId="0" applyFont="1" applyBorder="1"/>
    <xf numFmtId="0" fontId="35" fillId="0" borderId="33" xfId="0" applyFont="1" applyBorder="1"/>
    <xf numFmtId="0" fontId="1" fillId="0" borderId="33" xfId="0" applyFont="1" applyBorder="1" applyAlignment="1">
      <alignment horizontal="right" shrinkToFit="1"/>
    </xf>
    <xf numFmtId="0" fontId="1" fillId="0" borderId="38" xfId="0" applyFont="1" applyBorder="1" applyAlignment="1">
      <alignment horizontal="right" shrinkToFit="1"/>
    </xf>
    <xf numFmtId="0" fontId="35" fillId="0" borderId="137" xfId="0" applyFont="1" applyBorder="1"/>
    <xf numFmtId="0" fontId="1" fillId="0" borderId="137" xfId="0" applyFont="1" applyBorder="1" applyAlignment="1">
      <alignment horizontal="right" shrinkToFit="1"/>
    </xf>
    <xf numFmtId="0" fontId="34" fillId="0" borderId="138" xfId="9" applyFont="1" applyBorder="1"/>
    <xf numFmtId="0" fontId="35" fillId="0" borderId="139" xfId="9" applyFont="1" applyBorder="1"/>
    <xf numFmtId="0" fontId="34" fillId="0" borderId="140" xfId="9" applyFont="1" applyBorder="1"/>
    <xf numFmtId="0" fontId="34" fillId="0" borderId="141" xfId="9" applyFont="1" applyBorder="1"/>
    <xf numFmtId="0" fontId="34" fillId="0" borderId="142" xfId="9" applyFont="1" applyBorder="1"/>
    <xf numFmtId="0" fontId="1" fillId="0" borderId="143" xfId="0" applyFont="1" applyBorder="1" applyAlignment="1">
      <alignment horizontal="right" shrinkToFit="1"/>
    </xf>
    <xf numFmtId="0" fontId="34" fillId="0" borderId="144" xfId="9" applyFont="1" applyBorder="1"/>
    <xf numFmtId="0" fontId="34" fillId="0" borderId="145" xfId="9" applyFont="1" applyBorder="1"/>
    <xf numFmtId="0" fontId="34" fillId="0" borderId="146" xfId="9" applyFont="1" applyBorder="1"/>
    <xf numFmtId="0" fontId="34" fillId="0" borderId="0" xfId="9" applyFont="1"/>
    <xf numFmtId="0" fontId="35" fillId="0" borderId="27" xfId="0" applyFont="1" applyBorder="1"/>
    <xf numFmtId="0" fontId="1" fillId="0" borderId="137" xfId="0" applyFont="1" applyBorder="1" applyAlignment="1">
      <alignment horizontal="right"/>
    </xf>
    <xf numFmtId="0" fontId="34" fillId="0" borderId="5" xfId="0" applyFont="1" applyBorder="1"/>
    <xf numFmtId="0" fontId="35" fillId="0" borderId="28" xfId="0" applyFont="1" applyBorder="1"/>
    <xf numFmtId="0" fontId="34" fillId="0" borderId="28" xfId="0" applyFont="1" applyBorder="1"/>
    <xf numFmtId="0" fontId="14" fillId="0" borderId="30" xfId="0" applyFont="1" applyBorder="1"/>
    <xf numFmtId="0" fontId="35" fillId="0" borderId="5" xfId="0" applyFont="1" applyBorder="1"/>
    <xf numFmtId="0" fontId="35" fillId="0" borderId="29" xfId="0" applyFont="1" applyBorder="1"/>
    <xf numFmtId="0" fontId="35" fillId="0" borderId="30" xfId="0" applyFont="1" applyBorder="1"/>
    <xf numFmtId="0" fontId="35" fillId="0" borderId="152" xfId="0" applyFont="1" applyBorder="1"/>
    <xf numFmtId="0" fontId="35" fillId="0" borderId="73" xfId="0" applyFont="1" applyBorder="1"/>
    <xf numFmtId="0" fontId="35" fillId="0" borderId="143" xfId="0" applyFont="1" applyBorder="1"/>
    <xf numFmtId="0" fontId="34" fillId="0" borderId="36" xfId="0" applyFont="1" applyBorder="1"/>
    <xf numFmtId="0" fontId="34" fillId="0" borderId="13" xfId="0" applyFont="1" applyBorder="1"/>
    <xf numFmtId="0" fontId="35" fillId="0" borderId="77" xfId="0" applyFont="1" applyBorder="1"/>
    <xf numFmtId="0" fontId="35" fillId="0" borderId="79" xfId="0" applyFont="1" applyBorder="1"/>
    <xf numFmtId="0" fontId="35" fillId="0" borderId="78" xfId="0" applyFont="1" applyBorder="1"/>
    <xf numFmtId="0" fontId="2" fillId="0" borderId="0" xfId="11"/>
    <xf numFmtId="0" fontId="39" fillId="0" borderId="0" xfId="11" applyFont="1"/>
    <xf numFmtId="0" fontId="15" fillId="0" borderId="0" xfId="11" applyFont="1"/>
    <xf numFmtId="0" fontId="35" fillId="0" borderId="28" xfId="0" applyFont="1" applyBorder="1" applyAlignment="1">
      <alignment horizontal="center"/>
    </xf>
    <xf numFmtId="0" fontId="14" fillId="0" borderId="30" xfId="0" applyFont="1" applyBorder="1" applyAlignment="1">
      <alignment shrinkToFit="1"/>
    </xf>
    <xf numFmtId="0" fontId="35" fillId="0" borderId="11" xfId="0" applyFont="1" applyBorder="1"/>
    <xf numFmtId="0" fontId="0" fillId="0" borderId="35" xfId="0" applyBorder="1"/>
    <xf numFmtId="0" fontId="0" fillId="0" borderId="38" xfId="0" applyBorder="1"/>
    <xf numFmtId="0" fontId="1" fillId="0" borderId="38" xfId="0" applyFont="1" applyBorder="1" applyAlignment="1">
      <alignment horizontal="right"/>
    </xf>
    <xf numFmtId="0" fontId="0" fillId="0" borderId="99" xfId="0" applyBorder="1"/>
    <xf numFmtId="0" fontId="0" fillId="0" borderId="36" xfId="0" applyBorder="1"/>
    <xf numFmtId="0" fontId="0" fillId="0" borderId="13" xfId="0" applyBorder="1"/>
    <xf numFmtId="0" fontId="0" fillId="0" borderId="71" xfId="0" applyBorder="1"/>
    <xf numFmtId="0" fontId="0" fillId="0" borderId="18" xfId="0" applyBorder="1"/>
    <xf numFmtId="0" fontId="0" fillId="0" borderId="48" xfId="0" applyBorder="1"/>
    <xf numFmtId="0" fontId="0" fillId="0" borderId="153" xfId="0" applyBorder="1"/>
    <xf numFmtId="0" fontId="0" fillId="0" borderId="15" xfId="0" applyBorder="1"/>
    <xf numFmtId="0" fontId="0" fillId="0" borderId="16" xfId="0" applyBorder="1"/>
    <xf numFmtId="0" fontId="0" fillId="0" borderId="34" xfId="0" applyBorder="1"/>
    <xf numFmtId="0" fontId="0" fillId="0" borderId="54" xfId="0" applyBorder="1"/>
    <xf numFmtId="0" fontId="0" fillId="0" borderId="80" xfId="0" applyBorder="1"/>
    <xf numFmtId="0" fontId="35" fillId="0" borderId="99" xfId="0" applyFont="1" applyBorder="1"/>
    <xf numFmtId="0" fontId="35" fillId="0" borderId="147" xfId="0" applyFont="1" applyBorder="1"/>
    <xf numFmtId="0" fontId="41" fillId="0" borderId="45" xfId="0" applyFont="1" applyBorder="1"/>
    <xf numFmtId="0" fontId="41" fillId="0" borderId="45" xfId="0" applyFont="1" applyBorder="1" applyAlignment="1">
      <alignment shrinkToFit="1"/>
    </xf>
    <xf numFmtId="0" fontId="41" fillId="0" borderId="38" xfId="0" applyFont="1" applyBorder="1"/>
    <xf numFmtId="0" fontId="35" fillId="0" borderId="52" xfId="0" applyFont="1" applyBorder="1"/>
    <xf numFmtId="0" fontId="0" fillId="0" borderId="62" xfId="0" applyBorder="1"/>
    <xf numFmtId="0" fontId="35" fillId="0" borderId="58" xfId="0" applyFont="1" applyBorder="1"/>
    <xf numFmtId="0" fontId="41" fillId="0" borderId="58" xfId="0" applyFont="1" applyBorder="1"/>
    <xf numFmtId="0" fontId="2" fillId="0" borderId="0" xfId="6" applyAlignment="1">
      <alignment vertical="center"/>
    </xf>
    <xf numFmtId="0" fontId="2" fillId="0" borderId="59" xfId="6" applyBorder="1" applyAlignment="1">
      <alignment vertical="center"/>
    </xf>
    <xf numFmtId="0" fontId="2" fillId="0" borderId="60" xfId="6" applyBorder="1" applyAlignment="1">
      <alignment vertical="center"/>
    </xf>
    <xf numFmtId="0" fontId="2" fillId="0" borderId="56" xfId="6" applyBorder="1" applyAlignment="1">
      <alignment vertical="center"/>
    </xf>
    <xf numFmtId="0" fontId="4" fillId="0" borderId="0" xfId="6" applyFont="1" applyAlignment="1">
      <alignment vertical="center"/>
    </xf>
    <xf numFmtId="0" fontId="2" fillId="0" borderId="34" xfId="5" applyBorder="1" applyAlignment="1">
      <alignment vertical="center"/>
    </xf>
    <xf numFmtId="0" fontId="5" fillId="0" borderId="0" xfId="0" applyFont="1" applyBorder="1" applyAlignment="1">
      <alignment vertical="center"/>
    </xf>
    <xf numFmtId="0" fontId="5" fillId="0" borderId="0" xfId="0" applyFont="1" applyAlignment="1">
      <alignment vertical="center"/>
    </xf>
    <xf numFmtId="0" fontId="3" fillId="0" borderId="0" xfId="13" applyBorder="1" applyAlignment="1">
      <alignment vertical="center"/>
    </xf>
    <xf numFmtId="0" fontId="3" fillId="0" borderId="60" xfId="13" applyBorder="1" applyAlignment="1">
      <alignment vertical="center"/>
    </xf>
    <xf numFmtId="0" fontId="3" fillId="0" borderId="39" xfId="13" applyBorder="1" applyAlignment="1">
      <alignment vertical="center"/>
    </xf>
    <xf numFmtId="0" fontId="3" fillId="0" borderId="55" xfId="13" applyBorder="1" applyAlignment="1">
      <alignment vertical="center"/>
    </xf>
    <xf numFmtId="0" fontId="3" fillId="0" borderId="54" xfId="13" applyBorder="1" applyAlignment="1">
      <alignment vertical="center"/>
    </xf>
    <xf numFmtId="0" fontId="4" fillId="0" borderId="41" xfId="13" applyFont="1" applyBorder="1" applyAlignment="1">
      <alignment vertical="center"/>
    </xf>
    <xf numFmtId="0" fontId="4" fillId="0" borderId="34" xfId="13" applyFont="1" applyBorder="1" applyAlignment="1">
      <alignment vertical="center"/>
    </xf>
    <xf numFmtId="0" fontId="4" fillId="0" borderId="55" xfId="13" applyFont="1" applyBorder="1" applyAlignment="1">
      <alignment vertical="center"/>
    </xf>
    <xf numFmtId="0" fontId="4" fillId="0" borderId="59" xfId="13" applyFont="1" applyBorder="1" applyAlignment="1">
      <alignment vertical="center"/>
    </xf>
    <xf numFmtId="0" fontId="4" fillId="0" borderId="60" xfId="13" applyFont="1" applyBorder="1" applyAlignment="1">
      <alignment vertical="center"/>
    </xf>
    <xf numFmtId="0" fontId="3" fillId="0" borderId="172" xfId="13" applyBorder="1" applyAlignment="1">
      <alignment vertical="center"/>
    </xf>
    <xf numFmtId="0" fontId="4" fillId="0" borderId="172" xfId="13" applyFont="1" applyBorder="1" applyAlignment="1">
      <alignment vertical="center"/>
    </xf>
    <xf numFmtId="0" fontId="4" fillId="0" borderId="0" xfId="13" applyFont="1" applyBorder="1" applyAlignment="1">
      <alignment vertical="center"/>
    </xf>
    <xf numFmtId="0" fontId="12" fillId="0" borderId="0" xfId="6" applyFont="1" applyAlignment="1">
      <alignment vertical="center"/>
    </xf>
    <xf numFmtId="0" fontId="2" fillId="0" borderId="0" xfId="6" applyAlignment="1">
      <alignment horizontal="left" vertical="center"/>
    </xf>
    <xf numFmtId="0" fontId="7" fillId="0" borderId="0" xfId="6" applyFont="1" applyAlignment="1">
      <alignment vertical="center"/>
    </xf>
    <xf numFmtId="0" fontId="35" fillId="0" borderId="0" xfId="13" applyFont="1" applyAlignment="1">
      <alignment vertical="center"/>
    </xf>
    <xf numFmtId="0" fontId="3" fillId="0" borderId="0" xfId="13" applyAlignment="1">
      <alignment vertical="center"/>
    </xf>
    <xf numFmtId="0" fontId="2" fillId="0" borderId="0" xfId="5" applyAlignment="1">
      <alignment vertical="center"/>
    </xf>
    <xf numFmtId="0" fontId="8" fillId="0" borderId="0" xfId="13" applyFont="1" applyAlignment="1">
      <alignment vertical="center"/>
    </xf>
    <xf numFmtId="0" fontId="5" fillId="0" borderId="0" xfId="6" applyFont="1" applyAlignment="1">
      <alignment vertical="center"/>
    </xf>
    <xf numFmtId="0" fontId="2" fillId="0" borderId="58" xfId="6" applyBorder="1" applyAlignment="1">
      <alignment vertical="center"/>
    </xf>
    <xf numFmtId="0" fontId="2" fillId="0" borderId="14" xfId="6" applyBorder="1" applyAlignment="1">
      <alignment vertical="center"/>
    </xf>
    <xf numFmtId="0" fontId="2" fillId="0" borderId="60" xfId="6" applyBorder="1" applyAlignment="1">
      <alignment horizontal="center" vertical="center"/>
    </xf>
    <xf numFmtId="0" fontId="3" fillId="0" borderId="56" xfId="13" applyBorder="1" applyAlignment="1">
      <alignment vertical="center"/>
    </xf>
    <xf numFmtId="0" fontId="3" fillId="0" borderId="48" xfId="13" applyBorder="1" applyAlignment="1">
      <alignment vertical="center"/>
    </xf>
    <xf numFmtId="0" fontId="43" fillId="0" borderId="53" xfId="13" applyFont="1" applyBorder="1" applyAlignment="1">
      <alignment vertical="center"/>
    </xf>
    <xf numFmtId="0" fontId="3" fillId="0" borderId="34" xfId="13" applyBorder="1" applyAlignment="1">
      <alignment vertical="center"/>
    </xf>
    <xf numFmtId="0" fontId="3" fillId="0" borderId="65" xfId="13" applyBorder="1" applyAlignment="1">
      <alignment vertical="center"/>
    </xf>
    <xf numFmtId="0" fontId="3" fillId="0" borderId="36" xfId="13" applyBorder="1" applyAlignment="1">
      <alignment vertical="center"/>
    </xf>
    <xf numFmtId="0" fontId="5" fillId="0" borderId="34" xfId="13" applyFont="1" applyBorder="1" applyAlignment="1">
      <alignment vertical="center"/>
    </xf>
    <xf numFmtId="0" fontId="5" fillId="0" borderId="0" xfId="13" applyFont="1" applyBorder="1" applyAlignment="1">
      <alignment vertical="center"/>
    </xf>
    <xf numFmtId="0" fontId="3" fillId="0" borderId="58" xfId="13" applyBorder="1" applyAlignment="1">
      <alignment vertical="center"/>
    </xf>
    <xf numFmtId="0" fontId="3" fillId="0" borderId="12" xfId="13" applyBorder="1" applyAlignment="1">
      <alignment vertical="center"/>
    </xf>
    <xf numFmtId="0" fontId="9" fillId="0" borderId="55" xfId="13" applyFont="1" applyBorder="1" applyAlignment="1">
      <alignment vertical="center"/>
    </xf>
    <xf numFmtId="0" fontId="9" fillId="0" borderId="54" xfId="13" applyFont="1" applyBorder="1" applyAlignment="1">
      <alignment vertical="center"/>
    </xf>
    <xf numFmtId="0" fontId="3" fillId="0" borderId="61" xfId="13" applyBorder="1" applyAlignment="1">
      <alignment vertical="center"/>
    </xf>
    <xf numFmtId="0" fontId="3" fillId="0" borderId="62" xfId="13" applyBorder="1" applyAlignment="1">
      <alignment vertical="center"/>
    </xf>
    <xf numFmtId="0" fontId="2" fillId="0" borderId="172" xfId="13" applyFont="1" applyBorder="1" applyAlignment="1">
      <alignment vertical="center"/>
    </xf>
    <xf numFmtId="0" fontId="3" fillId="0" borderId="173" xfId="13" applyBorder="1" applyAlignment="1">
      <alignment vertical="center"/>
    </xf>
    <xf numFmtId="0" fontId="4" fillId="0" borderId="56" xfId="13" applyFont="1" applyBorder="1" applyAlignment="1">
      <alignment vertical="center"/>
    </xf>
    <xf numFmtId="0" fontId="4" fillId="0" borderId="177" xfId="13" applyFont="1" applyBorder="1" applyAlignment="1">
      <alignment vertical="center"/>
    </xf>
    <xf numFmtId="0" fontId="4" fillId="0" borderId="0" xfId="13" applyFont="1" applyBorder="1" applyAlignment="1">
      <alignment vertical="top"/>
    </xf>
    <xf numFmtId="0" fontId="4" fillId="0" borderId="14" xfId="13" applyFont="1" applyBorder="1" applyAlignment="1">
      <alignment vertical="center"/>
    </xf>
    <xf numFmtId="0" fontId="3" fillId="0" borderId="14" xfId="13" applyBorder="1" applyAlignment="1">
      <alignment vertical="center"/>
    </xf>
    <xf numFmtId="0" fontId="5" fillId="0" borderId="60" xfId="13" applyFont="1" applyBorder="1" applyAlignment="1">
      <alignment vertical="center"/>
    </xf>
    <xf numFmtId="0" fontId="3" fillId="0" borderId="64" xfId="13" applyBorder="1" applyAlignment="1">
      <alignment vertical="center"/>
    </xf>
    <xf numFmtId="0" fontId="2" fillId="0" borderId="34" xfId="13" applyFont="1" applyBorder="1" applyAlignment="1">
      <alignment vertical="center"/>
    </xf>
    <xf numFmtId="0" fontId="5" fillId="0" borderId="41" xfId="13" applyFont="1" applyBorder="1" applyAlignment="1">
      <alignment vertical="center"/>
    </xf>
    <xf numFmtId="0" fontId="4" fillId="0" borderId="71" xfId="13" applyFont="1" applyBorder="1" applyAlignment="1">
      <alignment vertical="center"/>
    </xf>
    <xf numFmtId="0" fontId="5" fillId="0" borderId="59" xfId="13" applyFont="1" applyBorder="1" applyAlignment="1">
      <alignment vertical="center"/>
    </xf>
    <xf numFmtId="0" fontId="3" fillId="0" borderId="59" xfId="13" applyBorder="1" applyAlignment="1">
      <alignment vertical="center"/>
    </xf>
    <xf numFmtId="38" fontId="11" fillId="0" borderId="0" xfId="15" applyFont="1" applyFill="1" applyAlignment="1">
      <alignment vertical="center"/>
    </xf>
    <xf numFmtId="38" fontId="42" fillId="0" borderId="0" xfId="15" applyFont="1" applyFill="1" applyAlignment="1">
      <alignment horizontal="center" vertical="center"/>
    </xf>
    <xf numFmtId="38" fontId="42" fillId="5" borderId="16" xfId="15" applyFont="1" applyFill="1" applyBorder="1" applyAlignment="1">
      <alignment horizontal="center" vertical="center"/>
    </xf>
    <xf numFmtId="38" fontId="42" fillId="0" borderId="0" xfId="15" applyFont="1" applyFill="1" applyAlignment="1">
      <alignment vertical="center"/>
    </xf>
    <xf numFmtId="38" fontId="12" fillId="0" borderId="0" xfId="15" applyFont="1" applyFill="1" applyAlignment="1">
      <alignment horizontal="right" vertical="center"/>
    </xf>
    <xf numFmtId="38" fontId="42" fillId="0" borderId="57" xfId="15" applyFont="1" applyFill="1" applyBorder="1" applyAlignment="1">
      <alignment horizontal="center" vertical="center"/>
    </xf>
    <xf numFmtId="38" fontId="42" fillId="0" borderId="100" xfId="15" applyFont="1" applyFill="1" applyBorder="1" applyAlignment="1">
      <alignment horizontal="center" vertical="center" wrapText="1"/>
    </xf>
    <xf numFmtId="38" fontId="42" fillId="0" borderId="184" xfId="16" applyNumberFormat="1" applyFont="1" applyBorder="1" applyAlignment="1">
      <alignment vertical="center" wrapText="1"/>
    </xf>
    <xf numFmtId="0" fontId="42" fillId="0" borderId="185" xfId="16" applyFont="1" applyBorder="1" applyAlignment="1">
      <alignment vertical="center" shrinkToFit="1"/>
    </xf>
    <xf numFmtId="38" fontId="42" fillId="5" borderId="48" xfId="15" applyFont="1" applyFill="1" applyBorder="1" applyAlignment="1">
      <alignment vertical="center" wrapText="1"/>
    </xf>
    <xf numFmtId="38" fontId="42" fillId="5" borderId="57" xfId="15" applyFont="1" applyFill="1" applyBorder="1" applyAlignment="1">
      <alignment vertical="center"/>
    </xf>
    <xf numFmtId="38" fontId="42" fillId="6" borderId="48" xfId="15" applyFont="1" applyFill="1" applyBorder="1" applyAlignment="1">
      <alignment vertical="center" wrapText="1"/>
    </xf>
    <xf numFmtId="38" fontId="42" fillId="0" borderId="48" xfId="15" applyFont="1" applyFill="1" applyBorder="1" applyAlignment="1">
      <alignment vertical="center" wrapText="1"/>
    </xf>
    <xf numFmtId="38" fontId="42" fillId="0" borderId="16" xfId="15" applyFont="1" applyFill="1" applyBorder="1" applyAlignment="1">
      <alignment horizontal="center" vertical="center"/>
    </xf>
    <xf numFmtId="38" fontId="42" fillId="0" borderId="185" xfId="15" applyFont="1" applyFill="1" applyBorder="1" applyAlignment="1">
      <alignment vertical="center" shrinkToFit="1"/>
    </xf>
    <xf numFmtId="40" fontId="42" fillId="5" borderId="57" xfId="15" applyNumberFormat="1" applyFont="1" applyFill="1" applyBorder="1" applyAlignment="1">
      <alignment vertical="center"/>
    </xf>
    <xf numFmtId="38" fontId="42" fillId="0" borderId="57" xfId="15" applyFont="1" applyFill="1" applyBorder="1" applyAlignment="1">
      <alignment vertical="center"/>
    </xf>
    <xf numFmtId="177" fontId="42" fillId="0" borderId="184" xfId="15" applyNumberFormat="1" applyFont="1" applyFill="1" applyBorder="1" applyAlignment="1">
      <alignment vertical="center"/>
    </xf>
    <xf numFmtId="177" fontId="42" fillId="0" borderId="57" xfId="15" applyNumberFormat="1" applyFont="1" applyFill="1" applyBorder="1" applyAlignment="1">
      <alignment vertical="center"/>
    </xf>
    <xf numFmtId="38" fontId="42" fillId="0" borderId="41" xfId="15" applyFont="1" applyFill="1" applyBorder="1" applyAlignment="1">
      <alignment vertical="center"/>
    </xf>
    <xf numFmtId="38" fontId="42" fillId="5" borderId="184" xfId="15" applyFont="1" applyFill="1" applyBorder="1" applyAlignment="1">
      <alignment vertical="center" shrinkToFit="1"/>
    </xf>
    <xf numFmtId="38" fontId="42" fillId="0" borderId="54" xfId="15" applyFont="1" applyFill="1" applyBorder="1" applyAlignment="1">
      <alignment vertical="center" shrinkToFit="1"/>
    </xf>
    <xf numFmtId="49" fontId="42" fillId="0" borderId="54" xfId="15" applyNumberFormat="1" applyFont="1" applyFill="1" applyBorder="1" applyAlignment="1">
      <alignment vertical="center" shrinkToFit="1"/>
    </xf>
    <xf numFmtId="38" fontId="42" fillId="0" borderId="34" xfId="15" applyFont="1" applyFill="1" applyBorder="1" applyAlignment="1">
      <alignment vertical="center"/>
    </xf>
    <xf numFmtId="38" fontId="42" fillId="0" borderId="34" xfId="15" applyFont="1" applyFill="1" applyBorder="1" applyAlignment="1">
      <alignment horizontal="center" vertical="center"/>
    </xf>
    <xf numFmtId="38" fontId="42" fillId="0" borderId="184" xfId="15" applyFont="1" applyFill="1" applyBorder="1" applyAlignment="1">
      <alignment vertical="center" shrinkToFit="1"/>
    </xf>
    <xf numFmtId="38" fontId="42" fillId="0" borderId="16" xfId="15" applyFont="1" applyFill="1" applyBorder="1" applyAlignment="1">
      <alignment vertical="center" shrinkToFit="1"/>
    </xf>
    <xf numFmtId="38" fontId="42" fillId="5" borderId="54" xfId="15" applyFont="1" applyFill="1" applyBorder="1" applyAlignment="1">
      <alignment vertical="center" shrinkToFit="1"/>
    </xf>
    <xf numFmtId="38" fontId="42" fillId="0" borderId="59" xfId="15" applyFont="1" applyFill="1" applyBorder="1" applyAlignment="1">
      <alignment vertical="center"/>
    </xf>
    <xf numFmtId="38" fontId="42" fillId="0" borderId="59" xfId="15" applyFont="1" applyFill="1" applyBorder="1" applyAlignment="1">
      <alignment horizontal="center" vertical="center"/>
    </xf>
    <xf numFmtId="38" fontId="42" fillId="0" borderId="55" xfId="15" applyFont="1" applyFill="1" applyBorder="1" applyAlignment="1">
      <alignment vertical="center"/>
    </xf>
    <xf numFmtId="38" fontId="42" fillId="3" borderId="184" xfId="15" applyFont="1" applyFill="1" applyBorder="1" applyAlignment="1">
      <alignment vertical="center" shrinkToFit="1"/>
    </xf>
    <xf numFmtId="38" fontId="42" fillId="0" borderId="61" xfId="15" applyFont="1" applyFill="1" applyBorder="1" applyAlignment="1">
      <alignment vertical="center"/>
    </xf>
    <xf numFmtId="38" fontId="42" fillId="6" borderId="54" xfId="15" applyFont="1" applyFill="1" applyBorder="1" applyAlignment="1">
      <alignment vertical="center" shrinkToFit="1"/>
    </xf>
    <xf numFmtId="38" fontId="44" fillId="0" borderId="16" xfId="15" applyFont="1" applyFill="1" applyBorder="1" applyAlignment="1">
      <alignment vertical="center" shrinkToFit="1"/>
    </xf>
    <xf numFmtId="38" fontId="42" fillId="0" borderId="116" xfId="15" applyFont="1" applyFill="1" applyBorder="1" applyAlignment="1">
      <alignment vertical="center" shrinkToFit="1"/>
    </xf>
    <xf numFmtId="38" fontId="42" fillId="0" borderId="186" xfId="15" applyFont="1" applyFill="1" applyBorder="1" applyAlignment="1">
      <alignment vertical="center" shrinkToFit="1"/>
    </xf>
    <xf numFmtId="38" fontId="42" fillId="0" borderId="187" xfId="15" applyFont="1" applyFill="1" applyBorder="1" applyAlignment="1">
      <alignment vertical="center" shrinkToFit="1"/>
    </xf>
    <xf numFmtId="38" fontId="42" fillId="0" borderId="40" xfId="15" applyFont="1" applyFill="1" applyBorder="1" applyAlignment="1">
      <alignment vertical="center" shrinkToFit="1"/>
    </xf>
    <xf numFmtId="38" fontId="42" fillId="4" borderId="88" xfId="15" applyFont="1" applyFill="1" applyBorder="1" applyAlignment="1">
      <alignment vertical="center"/>
    </xf>
    <xf numFmtId="38" fontId="42" fillId="0" borderId="88" xfId="15" applyFont="1" applyFill="1" applyBorder="1" applyAlignment="1">
      <alignment vertical="center"/>
    </xf>
    <xf numFmtId="0" fontId="27" fillId="0" borderId="0" xfId="16">
      <alignment vertical="center"/>
    </xf>
    <xf numFmtId="0" fontId="5" fillId="0" borderId="0" xfId="16" applyFont="1">
      <alignment vertical="center"/>
    </xf>
    <xf numFmtId="49" fontId="5" fillId="0" borderId="0" xfId="16" applyNumberFormat="1" applyFont="1" applyAlignment="1">
      <alignment horizontal="right" vertical="center"/>
    </xf>
    <xf numFmtId="0" fontId="3" fillId="0" borderId="0" xfId="16" applyFont="1">
      <alignment vertical="center"/>
    </xf>
    <xf numFmtId="0" fontId="5" fillId="0" borderId="16" xfId="16" applyFont="1" applyBorder="1" applyAlignment="1">
      <alignment horizontal="center" vertical="center"/>
    </xf>
    <xf numFmtId="0" fontId="5" fillId="0" borderId="0" xfId="16" applyFont="1" applyAlignment="1">
      <alignment horizontal="center" vertical="center"/>
    </xf>
    <xf numFmtId="0" fontId="5" fillId="0" borderId="0" xfId="16" applyFont="1" applyAlignment="1">
      <alignment horizontal="center" vertical="center" shrinkToFit="1"/>
    </xf>
    <xf numFmtId="0" fontId="5" fillId="0" borderId="0" xfId="16" applyFont="1" applyAlignment="1">
      <alignment vertical="center" shrinkToFit="1"/>
    </xf>
    <xf numFmtId="0" fontId="3" fillId="0" borderId="0" xfId="16" applyFont="1" applyAlignment="1">
      <alignment vertical="center" shrinkToFit="1"/>
    </xf>
    <xf numFmtId="38" fontId="5" fillId="0" borderId="0" xfId="15" applyFont="1" applyBorder="1" applyAlignment="1">
      <alignment vertical="center"/>
    </xf>
    <xf numFmtId="0" fontId="5" fillId="0" borderId="0" xfId="16" applyFont="1" applyAlignment="1">
      <alignment horizontal="center" vertical="center" wrapText="1"/>
    </xf>
    <xf numFmtId="0" fontId="5" fillId="0" borderId="13" xfId="16" applyFont="1" applyBorder="1" applyAlignment="1">
      <alignment horizontal="center" vertical="center"/>
    </xf>
    <xf numFmtId="0" fontId="5" fillId="0" borderId="34" xfId="16" applyFont="1" applyBorder="1" applyAlignment="1">
      <alignment horizontal="center" vertical="center"/>
    </xf>
    <xf numFmtId="0" fontId="5" fillId="0" borderId="55" xfId="16" applyFont="1" applyBorder="1">
      <alignment vertical="center"/>
    </xf>
    <xf numFmtId="0" fontId="3" fillId="0" borderId="54" xfId="16" applyFont="1" applyBorder="1">
      <alignment vertical="center"/>
    </xf>
    <xf numFmtId="0" fontId="5" fillId="0" borderId="55" xfId="16" applyFont="1" applyBorder="1" applyAlignment="1">
      <alignment vertical="center" shrinkToFit="1"/>
    </xf>
    <xf numFmtId="38" fontId="5" fillId="0" borderId="54" xfId="15" applyFont="1" applyBorder="1" applyAlignment="1">
      <alignment vertical="center" shrinkToFit="1"/>
    </xf>
    <xf numFmtId="0" fontId="19" fillId="0" borderId="0" xfId="16" applyFont="1">
      <alignment vertical="center"/>
    </xf>
    <xf numFmtId="0" fontId="4" fillId="0" borderId="0" xfId="16" applyFont="1">
      <alignment vertical="center"/>
    </xf>
    <xf numFmtId="0" fontId="3" fillId="0" borderId="0" xfId="16" applyFont="1" applyAlignment="1">
      <alignment horizontal="right" vertical="center"/>
    </xf>
    <xf numFmtId="0" fontId="3" fillId="5" borderId="34" xfId="16" applyFont="1" applyFill="1" applyBorder="1">
      <alignment vertical="center"/>
    </xf>
    <xf numFmtId="0" fontId="3" fillId="5" borderId="54" xfId="16" applyFont="1" applyFill="1" applyBorder="1">
      <alignment vertical="center"/>
    </xf>
    <xf numFmtId="0" fontId="4" fillId="0" borderId="41" xfId="16" applyFont="1" applyBorder="1" applyAlignment="1">
      <alignment horizontal="center" vertical="center"/>
    </xf>
    <xf numFmtId="0" fontId="4" fillId="0" borderId="92" xfId="16" applyFont="1" applyBorder="1" applyAlignment="1">
      <alignment horizontal="center" vertical="center"/>
    </xf>
    <xf numFmtId="0" fontId="4" fillId="0" borderId="71" xfId="16" applyFont="1" applyBorder="1" applyAlignment="1">
      <alignment horizontal="center" vertical="center"/>
    </xf>
    <xf numFmtId="0" fontId="4" fillId="0" borderId="16" xfId="16" applyFont="1" applyBorder="1" applyAlignment="1">
      <alignment horizontal="center" vertical="center"/>
    </xf>
    <xf numFmtId="0" fontId="4" fillId="0" borderId="0" xfId="16" applyFont="1" applyAlignment="1">
      <alignment horizontal="center" vertical="center" wrapText="1"/>
    </xf>
    <xf numFmtId="0" fontId="4" fillId="0" borderId="0" xfId="16" applyFont="1" applyAlignment="1">
      <alignment vertical="center" shrinkToFit="1"/>
    </xf>
    <xf numFmtId="38" fontId="4" fillId="0" borderId="0" xfId="16" applyNumberFormat="1" applyFont="1" applyAlignment="1">
      <alignment vertical="center" shrinkToFit="1"/>
    </xf>
    <xf numFmtId="0" fontId="3" fillId="0" borderId="0" xfId="16" applyFont="1" applyAlignment="1">
      <alignment horizontal="center" vertical="center" wrapText="1"/>
    </xf>
    <xf numFmtId="38" fontId="3" fillId="0" borderId="0" xfId="16" applyNumberFormat="1" applyFont="1" applyAlignment="1">
      <alignment vertical="center" shrinkToFit="1"/>
    </xf>
    <xf numFmtId="38" fontId="5" fillId="0" borderId="0" xfId="15" applyFont="1" applyAlignment="1">
      <alignment horizontal="center" vertical="center"/>
    </xf>
    <xf numFmtId="38" fontId="5" fillId="0" borderId="0" xfId="15" applyFont="1">
      <alignment vertical="center"/>
    </xf>
    <xf numFmtId="38" fontId="2" fillId="0" borderId="0" xfId="15" applyFont="1" applyAlignment="1">
      <alignment vertical="center"/>
    </xf>
    <xf numFmtId="49" fontId="2" fillId="0" borderId="0" xfId="15" applyNumberFormat="1" applyFont="1" applyAlignment="1">
      <alignment horizontal="right" vertical="center"/>
    </xf>
    <xf numFmtId="38" fontId="2" fillId="5" borderId="34" xfId="15" applyFont="1" applyFill="1" applyBorder="1" applyAlignment="1">
      <alignment vertical="center"/>
    </xf>
    <xf numFmtId="38" fontId="2" fillId="5" borderId="54" xfId="15" applyFont="1" applyFill="1" applyBorder="1" applyAlignment="1">
      <alignment vertical="center"/>
    </xf>
    <xf numFmtId="38" fontId="5" fillId="0" borderId="34" xfId="15" applyFont="1" applyBorder="1" applyAlignment="1">
      <alignment horizontal="center" vertical="center"/>
    </xf>
    <xf numFmtId="38" fontId="5" fillId="0" borderId="16" xfId="15" applyFont="1" applyBorder="1" applyAlignment="1">
      <alignment horizontal="center" vertical="center"/>
    </xf>
    <xf numFmtId="38" fontId="5" fillId="0" borderId="40" xfId="15" applyFont="1" applyBorder="1" applyAlignment="1">
      <alignment horizontal="center" vertical="center"/>
    </xf>
    <xf numFmtId="38" fontId="5" fillId="0" borderId="16" xfId="15" applyFont="1" applyBorder="1" applyAlignment="1">
      <alignment vertical="center" wrapText="1"/>
    </xf>
    <xf numFmtId="38" fontId="5" fillId="5" borderId="186" xfId="15" applyFont="1" applyFill="1" applyBorder="1" applyAlignment="1">
      <alignment vertical="center" shrinkToFit="1"/>
    </xf>
    <xf numFmtId="38" fontId="5" fillId="0" borderId="187" xfId="15" applyFont="1" applyBorder="1" applyAlignment="1">
      <alignment vertical="center" shrinkToFit="1"/>
    </xf>
    <xf numFmtId="177" fontId="5" fillId="5" borderId="186" xfId="15" applyNumberFormat="1" applyFont="1" applyFill="1" applyBorder="1">
      <alignment vertical="center"/>
    </xf>
    <xf numFmtId="38" fontId="5" fillId="0" borderId="187" xfId="15" applyFont="1" applyBorder="1">
      <alignment vertical="center"/>
    </xf>
    <xf numFmtId="38" fontId="5" fillId="5" borderId="186" xfId="15" applyFont="1" applyFill="1" applyBorder="1">
      <alignment vertical="center"/>
    </xf>
    <xf numFmtId="38" fontId="5" fillId="0" borderId="186" xfId="15" applyFont="1" applyBorder="1" applyAlignment="1">
      <alignment vertical="center" shrinkToFit="1"/>
    </xf>
    <xf numFmtId="0" fontId="5" fillId="0" borderId="16" xfId="16" applyFont="1" applyBorder="1" applyAlignment="1">
      <alignment vertical="center" wrapText="1"/>
    </xf>
    <xf numFmtId="38" fontId="5" fillId="5" borderId="184" xfId="15" applyFont="1" applyFill="1" applyBorder="1" applyAlignment="1">
      <alignment vertical="center" shrinkToFit="1"/>
    </xf>
    <xf numFmtId="38" fontId="5" fillId="0" borderId="185" xfId="15" applyFont="1" applyBorder="1" applyAlignment="1">
      <alignment vertical="center" shrinkToFit="1"/>
    </xf>
    <xf numFmtId="177" fontId="5" fillId="5" borderId="184" xfId="15" applyNumberFormat="1" applyFont="1" applyFill="1" applyBorder="1">
      <alignment vertical="center"/>
    </xf>
    <xf numFmtId="38" fontId="5" fillId="0" borderId="185" xfId="15" applyFont="1" applyBorder="1">
      <alignment vertical="center"/>
    </xf>
    <xf numFmtId="38" fontId="5" fillId="5" borderId="184" xfId="15" applyFont="1" applyFill="1" applyBorder="1">
      <alignment vertical="center"/>
    </xf>
    <xf numFmtId="38" fontId="5" fillId="0" borderId="184" xfId="15" applyFont="1" applyBorder="1" applyAlignment="1">
      <alignment vertical="center" shrinkToFit="1"/>
    </xf>
    <xf numFmtId="0" fontId="5" fillId="0" borderId="40" xfId="16" applyFont="1" applyBorder="1" applyAlignment="1">
      <alignment vertical="center" wrapText="1"/>
    </xf>
    <xf numFmtId="38" fontId="5" fillId="0" borderId="13" xfId="15" applyFont="1" applyBorder="1" applyAlignment="1">
      <alignment vertical="center" wrapText="1"/>
    </xf>
    <xf numFmtId="177" fontId="5" fillId="0" borderId="184" xfId="15" applyNumberFormat="1" applyFont="1" applyBorder="1">
      <alignment vertical="center"/>
    </xf>
    <xf numFmtId="38" fontId="5" fillId="0" borderId="184" xfId="15" applyFont="1" applyBorder="1">
      <alignment vertical="center"/>
    </xf>
    <xf numFmtId="38" fontId="5" fillId="0" borderId="100" xfId="15" applyFont="1" applyBorder="1" applyAlignment="1">
      <alignment horizontal="center" vertical="center"/>
    </xf>
    <xf numFmtId="38" fontId="5" fillId="0" borderId="110" xfId="15" applyFont="1" applyBorder="1" applyAlignment="1">
      <alignment vertical="center" shrinkToFit="1"/>
    </xf>
    <xf numFmtId="38" fontId="5" fillId="0" borderId="189" xfId="15" applyFont="1" applyBorder="1" applyAlignment="1">
      <alignment vertical="center" shrinkToFit="1"/>
    </xf>
    <xf numFmtId="177" fontId="5" fillId="0" borderId="110" xfId="15" applyNumberFormat="1" applyFont="1" applyBorder="1">
      <alignment vertical="center"/>
    </xf>
    <xf numFmtId="38" fontId="5" fillId="0" borderId="189" xfId="15" applyFont="1" applyBorder="1">
      <alignment vertical="center"/>
    </xf>
    <xf numFmtId="38" fontId="5" fillId="0" borderId="110" xfId="15" applyFont="1" applyBorder="1">
      <alignment vertical="center"/>
    </xf>
    <xf numFmtId="38" fontId="5" fillId="5" borderId="110" xfId="15" applyFont="1" applyFill="1" applyBorder="1" applyAlignment="1">
      <alignment vertical="center" shrinkToFit="1"/>
    </xf>
    <xf numFmtId="38" fontId="5" fillId="0" borderId="190" xfId="15" applyFont="1" applyBorder="1" applyAlignment="1">
      <alignment vertical="center" shrinkToFit="1"/>
    </xf>
    <xf numFmtId="38" fontId="5" fillId="0" borderId="191" xfId="15" applyFont="1" applyBorder="1" applyAlignment="1">
      <alignment vertical="center" shrinkToFit="1"/>
    </xf>
    <xf numFmtId="177" fontId="5" fillId="0" borderId="190" xfId="15" applyNumberFormat="1" applyFont="1" applyBorder="1">
      <alignment vertical="center"/>
    </xf>
    <xf numFmtId="38" fontId="5" fillId="0" borderId="191" xfId="15" applyFont="1" applyBorder="1">
      <alignment vertical="center"/>
    </xf>
    <xf numFmtId="38" fontId="5" fillId="0" borderId="190" xfId="15" applyFont="1" applyBorder="1">
      <alignment vertical="center"/>
    </xf>
    <xf numFmtId="38" fontId="5" fillId="5" borderId="190" xfId="15" applyFont="1" applyFill="1" applyBorder="1" applyAlignment="1">
      <alignment vertical="center" shrinkToFit="1"/>
    </xf>
    <xf numFmtId="0" fontId="4" fillId="0" borderId="0" xfId="13" applyFont="1" applyAlignment="1">
      <alignment vertical="center"/>
    </xf>
    <xf numFmtId="0" fontId="3" fillId="0" borderId="57" xfId="13" applyBorder="1" applyAlignment="1">
      <alignment vertical="center"/>
    </xf>
    <xf numFmtId="0" fontId="4" fillId="0" borderId="84" xfId="6" applyFont="1" applyBorder="1" applyAlignment="1">
      <alignment vertical="center"/>
    </xf>
    <xf numFmtId="0" fontId="2" fillId="0" borderId="84" xfId="6" applyBorder="1" applyAlignment="1">
      <alignment vertical="center"/>
    </xf>
    <xf numFmtId="0" fontId="2" fillId="0" borderId="85" xfId="6" applyBorder="1" applyAlignment="1">
      <alignment vertical="center"/>
    </xf>
    <xf numFmtId="0" fontId="3" fillId="0" borderId="195" xfId="0" applyFont="1" applyBorder="1" applyAlignment="1">
      <alignment vertical="center"/>
    </xf>
    <xf numFmtId="0" fontId="3" fillId="0" borderId="196" xfId="0" applyFont="1" applyBorder="1" applyAlignment="1">
      <alignment vertical="center"/>
    </xf>
    <xf numFmtId="0" fontId="3" fillId="0" borderId="197" xfId="0" applyFont="1" applyBorder="1" applyAlignment="1">
      <alignment vertical="center"/>
    </xf>
    <xf numFmtId="0" fontId="3" fillId="0" borderId="77" xfId="13" applyBorder="1" applyAlignment="1">
      <alignment vertical="center"/>
    </xf>
    <xf numFmtId="0" fontId="2" fillId="0" borderId="56" xfId="5" applyBorder="1" applyAlignment="1">
      <alignment vertical="center"/>
    </xf>
    <xf numFmtId="0" fontId="3" fillId="0" borderId="198" xfId="13" applyBorder="1" applyAlignment="1">
      <alignment vertical="center"/>
    </xf>
    <xf numFmtId="0" fontId="3" fillId="0" borderId="117" xfId="13" applyBorder="1" applyAlignment="1">
      <alignment vertical="center"/>
    </xf>
    <xf numFmtId="0" fontId="2" fillId="0" borderId="75" xfId="5" applyBorder="1" applyAlignment="1">
      <alignment vertical="center"/>
    </xf>
    <xf numFmtId="0" fontId="2" fillId="0" borderId="74" xfId="5" applyBorder="1" applyAlignment="1">
      <alignment vertical="center"/>
    </xf>
    <xf numFmtId="0" fontId="2" fillId="0" borderId="1" xfId="5" applyBorder="1" applyAlignment="1">
      <alignment vertical="center"/>
    </xf>
    <xf numFmtId="0" fontId="3" fillId="0" borderId="50" xfId="13" applyBorder="1" applyAlignment="1">
      <alignment vertical="center"/>
    </xf>
    <xf numFmtId="0" fontId="3" fillId="0" borderId="1" xfId="13" applyBorder="1" applyAlignment="1">
      <alignment vertical="center"/>
    </xf>
    <xf numFmtId="0" fontId="3" fillId="0" borderId="199" xfId="13" applyBorder="1" applyAlignment="1">
      <alignment vertical="center"/>
    </xf>
    <xf numFmtId="0" fontId="4" fillId="0" borderId="1" xfId="13" applyFont="1" applyBorder="1" applyAlignment="1">
      <alignment vertical="center"/>
    </xf>
    <xf numFmtId="0" fontId="3" fillId="0" borderId="22" xfId="13" applyBorder="1" applyAlignment="1">
      <alignment vertical="center"/>
    </xf>
    <xf numFmtId="0" fontId="27" fillId="0" borderId="0" xfId="7" applyAlignment="1">
      <alignment horizontal="left" vertical="center"/>
    </xf>
    <xf numFmtId="0" fontId="45" fillId="0" borderId="0" xfId="0" applyFont="1" applyBorder="1" applyAlignment="1">
      <alignment horizontal="left" vertical="center"/>
    </xf>
    <xf numFmtId="0" fontId="45" fillId="0" borderId="0" xfId="7" applyFont="1">
      <alignment vertical="center"/>
    </xf>
    <xf numFmtId="0" fontId="3" fillId="0" borderId="0" xfId="0" applyFont="1" applyBorder="1" applyAlignment="1">
      <alignment vertical="center"/>
    </xf>
    <xf numFmtId="0" fontId="3" fillId="0" borderId="0" xfId="0" applyFont="1" applyAlignment="1">
      <alignment vertical="center"/>
    </xf>
    <xf numFmtId="0" fontId="0" fillId="0" borderId="0" xfId="0" applyBorder="1" applyAlignment="1">
      <alignment vertical="center"/>
    </xf>
    <xf numFmtId="0" fontId="0" fillId="0" borderId="0" xfId="0" applyAlignment="1">
      <alignment vertical="center"/>
    </xf>
    <xf numFmtId="0" fontId="2" fillId="0" borderId="0" xfId="0" applyFont="1" applyBorder="1" applyAlignment="1">
      <alignment vertical="center"/>
    </xf>
    <xf numFmtId="0" fontId="4" fillId="0" borderId="0" xfId="0" applyFont="1" applyBorder="1" applyAlignment="1">
      <alignment vertical="center"/>
    </xf>
    <xf numFmtId="0" fontId="0" fillId="0" borderId="60" xfId="0" applyBorder="1" applyAlignment="1">
      <alignment vertical="center"/>
    </xf>
    <xf numFmtId="0" fontId="4" fillId="0" borderId="34" xfId="0" applyFont="1" applyBorder="1" applyAlignment="1">
      <alignment vertical="center"/>
    </xf>
    <xf numFmtId="0" fontId="0" fillId="0" borderId="55" xfId="0" applyBorder="1" applyAlignment="1">
      <alignment vertical="center"/>
    </xf>
    <xf numFmtId="0" fontId="0" fillId="0" borderId="54" xfId="0" applyBorder="1" applyAlignment="1">
      <alignment vertical="center"/>
    </xf>
    <xf numFmtId="0" fontId="0" fillId="0" borderId="40" xfId="0" applyBorder="1" applyAlignment="1">
      <alignment horizontal="center" vertical="center"/>
    </xf>
    <xf numFmtId="0" fontId="0" fillId="0" borderId="155" xfId="0" applyBorder="1" applyAlignment="1">
      <alignment vertical="center"/>
    </xf>
    <xf numFmtId="0" fontId="0" fillId="0" borderId="156" xfId="0" applyBorder="1" applyAlignment="1">
      <alignment vertical="center"/>
    </xf>
    <xf numFmtId="0" fontId="0" fillId="0" borderId="13" xfId="0" applyBorder="1" applyAlignment="1">
      <alignment horizontal="center" vertical="center"/>
    </xf>
    <xf numFmtId="0" fontId="0" fillId="0" borderId="61" xfId="0" applyBorder="1" applyAlignment="1">
      <alignment vertical="center"/>
    </xf>
    <xf numFmtId="0" fontId="2" fillId="0" borderId="57" xfId="6" applyBorder="1" applyAlignment="1">
      <alignment vertical="center"/>
    </xf>
    <xf numFmtId="0" fontId="0" fillId="0" borderId="48" xfId="0" applyBorder="1" applyAlignment="1">
      <alignment vertical="center"/>
    </xf>
    <xf numFmtId="0" fontId="2" fillId="0" borderId="48" xfId="6" applyBorder="1" applyAlignment="1">
      <alignment vertical="center"/>
    </xf>
    <xf numFmtId="0" fontId="4" fillId="0" borderId="71" xfId="0" applyFont="1" applyBorder="1" applyAlignment="1">
      <alignment vertical="center"/>
    </xf>
    <xf numFmtId="0" fontId="0" fillId="0" borderId="56" xfId="0" applyBorder="1" applyAlignment="1">
      <alignment vertical="center"/>
    </xf>
    <xf numFmtId="0" fontId="0" fillId="0" borderId="41" xfId="0" applyBorder="1" applyAlignment="1">
      <alignment vertical="center"/>
    </xf>
    <xf numFmtId="0" fontId="4" fillId="0" borderId="60" xfId="0" applyFont="1" applyBorder="1" applyAlignment="1">
      <alignment vertical="center"/>
    </xf>
    <xf numFmtId="0" fontId="0" fillId="0" borderId="56" xfId="0" applyBorder="1" applyAlignment="1">
      <alignment horizontal="center" vertical="center" wrapText="1"/>
    </xf>
    <xf numFmtId="0" fontId="2" fillId="0" borderId="56" xfId="0" applyFont="1" applyBorder="1" applyAlignment="1">
      <alignment vertical="center"/>
    </xf>
    <xf numFmtId="0" fontId="2" fillId="0" borderId="48" xfId="0" applyFont="1" applyBorder="1" applyAlignment="1">
      <alignment vertical="center"/>
    </xf>
    <xf numFmtId="0" fontId="5" fillId="0" borderId="71" xfId="0" applyFont="1" applyBorder="1" applyAlignment="1">
      <alignment vertical="center"/>
    </xf>
    <xf numFmtId="0" fontId="0" fillId="0" borderId="0" xfId="0" applyBorder="1" applyAlignment="1">
      <alignment horizontal="center" vertical="center" wrapText="1"/>
    </xf>
    <xf numFmtId="0" fontId="0" fillId="0" borderId="203" xfId="0" applyBorder="1" applyAlignment="1">
      <alignment vertical="center"/>
    </xf>
    <xf numFmtId="0" fontId="0" fillId="0" borderId="204" xfId="0" applyBorder="1" applyAlignment="1">
      <alignment vertical="center"/>
    </xf>
    <xf numFmtId="0" fontId="0" fillId="0" borderId="205" xfId="0" applyBorder="1" applyAlignment="1">
      <alignment vertical="center"/>
    </xf>
    <xf numFmtId="0" fontId="4" fillId="0" borderId="0" xfId="0" applyFont="1" applyAlignment="1">
      <alignment vertical="center"/>
    </xf>
    <xf numFmtId="0" fontId="0" fillId="0" borderId="71" xfId="0" applyBorder="1" applyAlignment="1">
      <alignment vertical="center"/>
    </xf>
    <xf numFmtId="0" fontId="5" fillId="0" borderId="59" xfId="0" applyFont="1" applyBorder="1" applyAlignment="1">
      <alignment vertical="center"/>
    </xf>
    <xf numFmtId="0" fontId="2" fillId="0" borderId="0" xfId="3" applyAlignment="1">
      <alignment horizontal="center"/>
    </xf>
    <xf numFmtId="0" fontId="2" fillId="0" borderId="85" xfId="3" applyBorder="1"/>
    <xf numFmtId="0" fontId="10" fillId="0" borderId="0" xfId="3" applyFont="1"/>
    <xf numFmtId="0" fontId="2" fillId="0" borderId="86" xfId="3" applyBorder="1" applyAlignment="1">
      <alignment horizontal="center"/>
    </xf>
    <xf numFmtId="0" fontId="2" fillId="0" borderId="87" xfId="3" applyBorder="1" applyAlignment="1">
      <alignment horizontal="center"/>
    </xf>
    <xf numFmtId="0" fontId="2" fillId="0" borderId="88" xfId="3" applyBorder="1" applyAlignment="1">
      <alignment horizontal="center"/>
    </xf>
    <xf numFmtId="0" fontId="2" fillId="8" borderId="11" xfId="3" applyFill="1" applyBorder="1"/>
    <xf numFmtId="0" fontId="2" fillId="0" borderId="71" xfId="3" applyBorder="1"/>
    <xf numFmtId="0" fontId="2" fillId="8" borderId="19" xfId="3" applyFill="1" applyBorder="1"/>
    <xf numFmtId="0" fontId="1" fillId="0" borderId="71" xfId="3" applyFont="1" applyBorder="1"/>
    <xf numFmtId="0" fontId="49" fillId="0" borderId="71" xfId="3" applyFont="1" applyBorder="1"/>
    <xf numFmtId="0" fontId="8" fillId="0" borderId="71" xfId="3" applyFont="1" applyBorder="1"/>
    <xf numFmtId="0" fontId="2" fillId="0" borderId="89" xfId="3" applyBorder="1"/>
    <xf numFmtId="0" fontId="2" fillId="8" borderId="27" xfId="3" applyFill="1" applyBorder="1"/>
    <xf numFmtId="0" fontId="2" fillId="0" borderId="0" xfId="3" applyAlignment="1">
      <alignment shrinkToFit="1"/>
    </xf>
    <xf numFmtId="0" fontId="2" fillId="0" borderId="0" xfId="3" applyAlignment="1">
      <alignment horizontal="center" shrinkToFit="1"/>
    </xf>
    <xf numFmtId="0" fontId="2" fillId="0" borderId="0" xfId="3" applyAlignment="1">
      <alignment horizontal="left"/>
    </xf>
    <xf numFmtId="0" fontId="1" fillId="0" borderId="0" xfId="3" applyFont="1" applyAlignment="1">
      <alignment horizontal="left"/>
    </xf>
    <xf numFmtId="0" fontId="1" fillId="0" borderId="0" xfId="3" applyFont="1" applyAlignment="1">
      <alignment shrinkToFit="1"/>
    </xf>
    <xf numFmtId="56" fontId="2" fillId="0" borderId="1" xfId="3" quotePrefix="1" applyNumberFormat="1" applyBorder="1" applyAlignment="1">
      <alignment horizontal="center" shrinkToFit="1"/>
    </xf>
    <xf numFmtId="56" fontId="2" fillId="0" borderId="0" xfId="3" quotePrefix="1" applyNumberFormat="1" applyAlignment="1">
      <alignment horizontal="center" shrinkToFit="1"/>
    </xf>
    <xf numFmtId="0" fontId="2" fillId="0" borderId="2" xfId="3" applyBorder="1" applyAlignment="1">
      <alignment horizontal="center" shrinkToFit="1"/>
    </xf>
    <xf numFmtId="0" fontId="5" fillId="0" borderId="3" xfId="3" applyFont="1" applyBorder="1" applyAlignment="1">
      <alignment horizontal="center" shrinkToFit="1"/>
    </xf>
    <xf numFmtId="0" fontId="5" fillId="9" borderId="3" xfId="3" applyFont="1" applyFill="1" applyBorder="1" applyAlignment="1">
      <alignment horizontal="center" shrinkToFit="1"/>
    </xf>
    <xf numFmtId="0" fontId="5" fillId="9" borderId="10" xfId="3" applyFont="1" applyFill="1" applyBorder="1" applyAlignment="1">
      <alignment horizontal="center" shrinkToFit="1"/>
    </xf>
    <xf numFmtId="0" fontId="2" fillId="0" borderId="20" xfId="3" applyBorder="1" applyAlignment="1">
      <alignment horizontal="center" vertical="top" shrinkToFit="1"/>
    </xf>
    <xf numFmtId="0" fontId="5" fillId="0" borderId="21" xfId="3" applyFont="1" applyBorder="1" applyAlignment="1">
      <alignment horizontal="center" vertical="top" shrinkToFit="1"/>
    </xf>
    <xf numFmtId="0" fontId="5" fillId="9" borderId="21" xfId="3" applyFont="1" applyFill="1" applyBorder="1" applyAlignment="1">
      <alignment horizontal="center" vertical="top" shrinkToFit="1"/>
    </xf>
    <xf numFmtId="0" fontId="5" fillId="9" borderId="26" xfId="3" applyFont="1" applyFill="1" applyBorder="1" applyAlignment="1">
      <alignment horizontal="center" vertical="top" shrinkToFit="1"/>
    </xf>
    <xf numFmtId="0" fontId="2" fillId="0" borderId="0" xfId="3" applyAlignment="1">
      <alignment vertical="center"/>
    </xf>
    <xf numFmtId="0" fontId="2" fillId="0" borderId="53" xfId="3" applyBorder="1" applyAlignment="1">
      <alignment horizontal="center" vertical="center"/>
    </xf>
    <xf numFmtId="0" fontId="2" fillId="0" borderId="16" xfId="3" applyBorder="1" applyAlignment="1">
      <alignment vertical="center" wrapText="1" shrinkToFit="1"/>
    </xf>
    <xf numFmtId="0" fontId="2" fillId="0" borderId="16" xfId="3" applyBorder="1" applyAlignment="1">
      <alignment horizontal="center" vertical="center" shrinkToFit="1"/>
    </xf>
    <xf numFmtId="0" fontId="2" fillId="9" borderId="16" xfId="3" applyFill="1" applyBorder="1" applyAlignment="1">
      <alignment horizontal="center" vertical="center" shrinkToFit="1"/>
    </xf>
    <xf numFmtId="0" fontId="2" fillId="9" borderId="35" xfId="3" applyFill="1" applyBorder="1" applyAlignment="1">
      <alignment horizontal="center" vertical="center" shrinkToFit="1"/>
    </xf>
    <xf numFmtId="0" fontId="2" fillId="0" borderId="53" xfId="3" applyBorder="1" applyAlignment="1">
      <alignment horizontal="center" vertical="center" shrinkToFit="1"/>
    </xf>
    <xf numFmtId="0" fontId="2" fillId="0" borderId="40" xfId="3" applyBorder="1" applyAlignment="1">
      <alignment vertical="center" wrapText="1" shrinkToFit="1"/>
    </xf>
    <xf numFmtId="0" fontId="2" fillId="0" borderId="40" xfId="3" applyBorder="1" applyAlignment="1">
      <alignment horizontal="center" vertical="center" shrinkToFit="1"/>
    </xf>
    <xf numFmtId="0" fontId="2" fillId="9" borderId="40" xfId="3" applyFill="1" applyBorder="1" applyAlignment="1">
      <alignment horizontal="center" vertical="center" shrinkToFit="1"/>
    </xf>
    <xf numFmtId="0" fontId="2" fillId="9" borderId="99" xfId="3" applyFill="1" applyBorder="1" applyAlignment="1">
      <alignment horizontal="center" vertical="center" shrinkToFit="1"/>
    </xf>
    <xf numFmtId="0" fontId="2" fillId="0" borderId="12" xfId="3" applyBorder="1" applyAlignment="1">
      <alignment horizontal="center" vertical="center"/>
    </xf>
    <xf numFmtId="0" fontId="2" fillId="0" borderId="13" xfId="3" applyBorder="1" applyAlignment="1">
      <alignment vertical="center" wrapText="1" shrinkToFit="1"/>
    </xf>
    <xf numFmtId="0" fontId="2" fillId="0" borderId="13" xfId="3" applyBorder="1" applyAlignment="1">
      <alignment horizontal="center" vertical="center" shrinkToFit="1"/>
    </xf>
    <xf numFmtId="0" fontId="2" fillId="9" borderId="13" xfId="3" applyFill="1" applyBorder="1" applyAlignment="1">
      <alignment horizontal="center" vertical="center" shrinkToFit="1"/>
    </xf>
    <xf numFmtId="0" fontId="2" fillId="9" borderId="18" xfId="3" applyFill="1" applyBorder="1" applyAlignment="1">
      <alignment horizontal="center" vertical="center" shrinkToFit="1"/>
    </xf>
    <xf numFmtId="0" fontId="2" fillId="0" borderId="53" xfId="3" applyBorder="1" applyAlignment="1">
      <alignment horizontal="center" vertical="center" wrapText="1"/>
    </xf>
    <xf numFmtId="0" fontId="2" fillId="0" borderId="64" xfId="3" applyBorder="1" applyAlignment="1">
      <alignment horizontal="center" vertical="center" wrapText="1"/>
    </xf>
    <xf numFmtId="0" fontId="2" fillId="0" borderId="100" xfId="3" applyBorder="1" applyAlignment="1">
      <alignment vertical="center" wrapText="1" shrinkToFit="1"/>
    </xf>
    <xf numFmtId="0" fontId="2" fillId="0" borderId="100" xfId="3" applyBorder="1" applyAlignment="1">
      <alignment horizontal="center" vertical="center" shrinkToFit="1"/>
    </xf>
    <xf numFmtId="0" fontId="2" fillId="9" borderId="100" xfId="3" applyFill="1" applyBorder="1" applyAlignment="1">
      <alignment horizontal="center" vertical="center" shrinkToFit="1"/>
    </xf>
    <xf numFmtId="0" fontId="2" fillId="9" borderId="79" xfId="3" applyFill="1" applyBorder="1" applyAlignment="1">
      <alignment horizontal="center" vertical="center" shrinkToFit="1"/>
    </xf>
    <xf numFmtId="0" fontId="2" fillId="0" borderId="64" xfId="3" applyBorder="1" applyAlignment="1">
      <alignment horizontal="center" vertical="center"/>
    </xf>
    <xf numFmtId="0" fontId="2" fillId="0" borderId="39" xfId="3" applyBorder="1" applyAlignment="1">
      <alignment horizontal="center" vertical="center"/>
    </xf>
    <xf numFmtId="0" fontId="2" fillId="0" borderId="23" xfId="3" applyBorder="1" applyAlignment="1">
      <alignment horizontal="center" vertical="center"/>
    </xf>
    <xf numFmtId="0" fontId="2" fillId="0" borderId="24" xfId="3" applyBorder="1" applyAlignment="1">
      <alignment vertical="center" wrapText="1" shrinkToFit="1"/>
    </xf>
    <xf numFmtId="0" fontId="2" fillId="0" borderId="24" xfId="3" applyBorder="1" applyAlignment="1">
      <alignment horizontal="center" vertical="center" shrinkToFit="1"/>
    </xf>
    <xf numFmtId="0" fontId="2" fillId="9" borderId="24" xfId="3" applyFill="1" applyBorder="1" applyAlignment="1">
      <alignment horizontal="center" vertical="center" shrinkToFit="1"/>
    </xf>
    <xf numFmtId="0" fontId="2" fillId="9" borderId="44" xfId="3" applyFill="1" applyBorder="1" applyAlignment="1">
      <alignment horizontal="center" vertical="center" shrinkToFit="1"/>
    </xf>
    <xf numFmtId="0" fontId="50" fillId="0" borderId="0" xfId="3" applyFont="1" applyAlignment="1">
      <alignment horizontal="center"/>
    </xf>
    <xf numFmtId="0" fontId="2" fillId="0" borderId="0" xfId="10"/>
    <xf numFmtId="0" fontId="2" fillId="0" borderId="0" xfId="10" applyAlignment="1">
      <alignment horizontal="right"/>
    </xf>
    <xf numFmtId="0" fontId="2" fillId="0" borderId="60" xfId="10" applyBorder="1"/>
    <xf numFmtId="0" fontId="51" fillId="0" borderId="0" xfId="10" applyFont="1" applyAlignment="1">
      <alignment vertical="center"/>
    </xf>
    <xf numFmtId="0" fontId="51" fillId="0" borderId="0" xfId="10" applyFont="1" applyAlignment="1">
      <alignment horizontal="left" vertical="center"/>
    </xf>
    <xf numFmtId="0" fontId="51" fillId="0" borderId="0" xfId="10" applyFont="1" applyAlignment="1">
      <alignment horizontal="justify" vertical="center" wrapText="1"/>
    </xf>
    <xf numFmtId="0" fontId="51" fillId="0" borderId="0" xfId="10" applyFont="1" applyAlignment="1">
      <alignment horizontal="left" vertical="center" wrapText="1"/>
    </xf>
    <xf numFmtId="0" fontId="51" fillId="0" borderId="0" xfId="10" applyFont="1" applyAlignment="1">
      <alignment horizontal="right" vertical="center"/>
    </xf>
    <xf numFmtId="0" fontId="51" fillId="0" borderId="0" xfId="10" applyFont="1" applyAlignment="1">
      <alignment horizontal="center" vertical="center"/>
    </xf>
    <xf numFmtId="0" fontId="51" fillId="0" borderId="56" xfId="10" applyFont="1" applyBorder="1" applyAlignment="1">
      <alignment vertical="center" wrapText="1"/>
    </xf>
    <xf numFmtId="0" fontId="51" fillId="0" borderId="0" xfId="10" applyFont="1"/>
    <xf numFmtId="0" fontId="51" fillId="10" borderId="56" xfId="10" applyFont="1" applyFill="1" applyBorder="1" applyAlignment="1">
      <alignment vertical="center" wrapText="1"/>
    </xf>
    <xf numFmtId="0" fontId="51" fillId="10" borderId="0" xfId="10" applyFont="1" applyFill="1" applyAlignment="1">
      <alignment vertical="center" wrapText="1"/>
    </xf>
    <xf numFmtId="0" fontId="51" fillId="0" borderId="34" xfId="10" applyFont="1" applyBorder="1" applyAlignment="1">
      <alignment horizontal="center" vertical="center" textRotation="255" wrapText="1"/>
    </xf>
    <xf numFmtId="0" fontId="52" fillId="0" borderId="34" xfId="10" applyFont="1" applyBorder="1" applyAlignment="1">
      <alignment horizontal="center" vertical="center"/>
    </xf>
    <xf numFmtId="0" fontId="52" fillId="0" borderId="55" xfId="10" applyFont="1" applyBorder="1" applyAlignment="1">
      <alignment horizontal="center" vertical="center"/>
    </xf>
    <xf numFmtId="0" fontId="51" fillId="0" borderId="171" xfId="10" applyFont="1" applyBorder="1" applyAlignment="1">
      <alignment horizontal="center" vertical="center" textRotation="255" wrapText="1"/>
    </xf>
    <xf numFmtId="0" fontId="52" fillId="0" borderId="171" xfId="10" applyFont="1" applyBorder="1" applyAlignment="1">
      <alignment horizontal="center" vertical="center"/>
    </xf>
    <xf numFmtId="0" fontId="52" fillId="0" borderId="172" xfId="10" applyFont="1" applyBorder="1" applyAlignment="1">
      <alignment horizontal="center" vertical="center"/>
    </xf>
    <xf numFmtId="0" fontId="51" fillId="0" borderId="59" xfId="10" applyFont="1" applyBorder="1" applyAlignment="1">
      <alignment horizontal="center" vertical="center" textRotation="255" wrapText="1"/>
    </xf>
    <xf numFmtId="0" fontId="52" fillId="0" borderId="174" xfId="10" applyFont="1" applyBorder="1" applyAlignment="1">
      <alignment horizontal="center" vertical="center"/>
    </xf>
    <xf numFmtId="0" fontId="52" fillId="0" borderId="175" xfId="10" applyFont="1" applyBorder="1" applyAlignment="1">
      <alignment horizontal="center" vertical="center"/>
    </xf>
    <xf numFmtId="0" fontId="51" fillId="0" borderId="0" xfId="10" applyFont="1" applyAlignment="1">
      <alignment horizontal="left"/>
    </xf>
    <xf numFmtId="0" fontId="53" fillId="0" borderId="223" xfId="10" applyFont="1" applyBorder="1" applyAlignment="1">
      <alignment horizontal="center" vertical="center" wrapText="1"/>
    </xf>
    <xf numFmtId="0" fontId="53" fillId="0" borderId="224" xfId="10" applyFont="1" applyBorder="1" applyAlignment="1">
      <alignment horizontal="center" vertical="center" wrapText="1"/>
    </xf>
    <xf numFmtId="0" fontId="53" fillId="0" borderId="224" xfId="10" applyFont="1" applyBorder="1" applyAlignment="1">
      <alignment horizontal="center" vertical="center"/>
    </xf>
    <xf numFmtId="0" fontId="53" fillId="0" borderId="225" xfId="10" applyFont="1" applyBorder="1" applyAlignment="1">
      <alignment horizontal="center" vertical="center"/>
    </xf>
    <xf numFmtId="0" fontId="51" fillId="0" borderId="223" xfId="10" applyFont="1" applyBorder="1" applyAlignment="1">
      <alignment horizontal="center" vertical="center"/>
    </xf>
    <xf numFmtId="0" fontId="51" fillId="0" borderId="224" xfId="10" applyFont="1" applyBorder="1" applyAlignment="1">
      <alignment horizontal="center" vertical="center" wrapText="1"/>
    </xf>
    <xf numFmtId="0" fontId="51" fillId="0" borderId="224" xfId="10" applyFont="1" applyBorder="1" applyAlignment="1">
      <alignment horizontal="center" vertical="center"/>
    </xf>
    <xf numFmtId="0" fontId="51" fillId="0" borderId="225" xfId="10" applyFont="1" applyBorder="1" applyAlignment="1">
      <alignment horizontal="center" vertical="center"/>
    </xf>
    <xf numFmtId="0" fontId="59" fillId="0" borderId="0" xfId="10" applyFont="1" applyAlignment="1">
      <alignment vertical="center"/>
    </xf>
    <xf numFmtId="0" fontId="59" fillId="0" borderId="0" xfId="10" applyFont="1" applyAlignment="1">
      <alignment horizontal="center" vertical="center"/>
    </xf>
    <xf numFmtId="0" fontId="51" fillId="0" borderId="168" xfId="10" applyFont="1" applyBorder="1" applyAlignment="1">
      <alignment horizontal="center" vertical="center"/>
    </xf>
    <xf numFmtId="0" fontId="51" fillId="0" borderId="54" xfId="10" applyFont="1" applyBorder="1" applyAlignment="1">
      <alignment horizontal="center" vertical="center"/>
    </xf>
    <xf numFmtId="0" fontId="2" fillId="0" borderId="0" xfId="10" applyAlignment="1">
      <alignment horizontal="center" vertical="center"/>
    </xf>
    <xf numFmtId="0" fontId="51" fillId="0" borderId="56" xfId="10" applyFont="1" applyBorder="1" applyAlignment="1">
      <alignment vertical="center"/>
    </xf>
    <xf numFmtId="0" fontId="51" fillId="0" borderId="57" xfId="10" applyFont="1" applyBorder="1" applyAlignment="1">
      <alignment vertical="center" wrapText="1"/>
    </xf>
    <xf numFmtId="0" fontId="2" fillId="0" borderId="71" xfId="10" applyBorder="1" applyAlignment="1">
      <alignment horizontal="center" vertical="center"/>
    </xf>
    <xf numFmtId="0" fontId="51" fillId="0" borderId="0" xfId="10" applyFont="1" applyAlignment="1">
      <alignment vertical="center" wrapText="1"/>
    </xf>
    <xf numFmtId="0" fontId="51" fillId="0" borderId="48" xfId="10" applyFont="1" applyBorder="1" applyAlignment="1">
      <alignment vertical="center" wrapText="1"/>
    </xf>
    <xf numFmtId="0" fontId="1" fillId="0" borderId="0" xfId="4" applyFont="1" applyAlignment="1">
      <alignment horizontal="left" vertical="center"/>
    </xf>
    <xf numFmtId="40" fontId="42" fillId="5" borderId="184" xfId="15" applyNumberFormat="1" applyFont="1" applyFill="1" applyBorder="1" applyAlignment="1">
      <alignment vertical="center"/>
    </xf>
    <xf numFmtId="176" fontId="42" fillId="5" borderId="57" xfId="15" applyNumberFormat="1" applyFont="1" applyFill="1" applyBorder="1" applyAlignment="1">
      <alignment vertical="center"/>
    </xf>
    <xf numFmtId="0" fontId="42" fillId="0" borderId="57" xfId="15" applyNumberFormat="1" applyFont="1" applyFill="1" applyBorder="1" applyAlignment="1">
      <alignment vertical="center"/>
    </xf>
    <xf numFmtId="38" fontId="42" fillId="0" borderId="16" xfId="15" applyFont="1" applyFill="1" applyBorder="1" applyAlignment="1">
      <alignment vertical="center" wrapText="1"/>
    </xf>
    <xf numFmtId="0" fontId="3" fillId="0" borderId="0" xfId="0" applyFont="1"/>
    <xf numFmtId="0" fontId="2" fillId="0" borderId="0" xfId="0" applyFont="1" applyAlignment="1">
      <alignment vertical="center"/>
    </xf>
    <xf numFmtId="0" fontId="0" fillId="0" borderId="90" xfId="0" applyBorder="1" applyAlignment="1">
      <alignment vertical="center"/>
    </xf>
    <xf numFmtId="0" fontId="0" fillId="0" borderId="90" xfId="0" applyBorder="1" applyAlignment="1">
      <alignment horizontal="center" vertical="center"/>
    </xf>
    <xf numFmtId="0" fontId="4" fillId="0" borderId="90" xfId="0" applyFont="1" applyBorder="1" applyAlignment="1">
      <alignment horizontal="center" vertical="center"/>
    </xf>
    <xf numFmtId="0" fontId="4" fillId="0" borderId="0" xfId="0" applyFont="1" applyAlignment="1">
      <alignment vertical="top" wrapText="1"/>
    </xf>
    <xf numFmtId="0" fontId="61" fillId="0" borderId="90" xfId="0" applyFont="1" applyBorder="1" applyAlignment="1">
      <alignment horizontal="center" vertical="center"/>
    </xf>
    <xf numFmtId="0" fontId="2" fillId="0" borderId="90" xfId="0" applyFont="1" applyBorder="1" applyAlignment="1">
      <alignment horizontal="left" vertical="center" wrapText="1"/>
    </xf>
    <xf numFmtId="0" fontId="0" fillId="0" borderId="90" xfId="0" applyBorder="1" applyAlignment="1">
      <alignment horizontal="center" vertical="center" wrapText="1"/>
    </xf>
    <xf numFmtId="0" fontId="2" fillId="0" borderId="90" xfId="2" applyFont="1" applyBorder="1" applyAlignment="1">
      <alignment horizontal="left" vertical="center" wrapText="1"/>
    </xf>
    <xf numFmtId="0" fontId="2" fillId="0" borderId="90" xfId="2" applyFont="1" applyBorder="1" applyAlignment="1">
      <alignment vertical="center" wrapText="1"/>
    </xf>
    <xf numFmtId="0" fontId="0" fillId="0" borderId="0" xfId="0" applyAlignment="1">
      <alignment wrapText="1"/>
    </xf>
    <xf numFmtId="0" fontId="9" fillId="0" borderId="90" xfId="0" applyFont="1" applyBorder="1" applyAlignment="1">
      <alignment horizontal="center" vertical="center"/>
    </xf>
    <xf numFmtId="0" fontId="2" fillId="0" borderId="90" xfId="0" applyFont="1" applyBorder="1" applyAlignment="1">
      <alignment vertical="center" wrapText="1"/>
    </xf>
    <xf numFmtId="0" fontId="18" fillId="0" borderId="0" xfId="0" applyFont="1"/>
    <xf numFmtId="0" fontId="51" fillId="0" borderId="71" xfId="0" applyFont="1" applyBorder="1" applyAlignment="1">
      <alignment vertical="center"/>
    </xf>
    <xf numFmtId="0" fontId="51" fillId="0" borderId="48" xfId="0" applyFont="1" applyBorder="1" applyAlignment="1">
      <alignment horizontal="center" vertical="center"/>
    </xf>
    <xf numFmtId="0" fontId="51" fillId="0" borderId="13" xfId="0" applyFont="1" applyBorder="1" applyAlignment="1">
      <alignment vertical="center" shrinkToFit="1"/>
    </xf>
    <xf numFmtId="0" fontId="51" fillId="0" borderId="71" xfId="0" applyFont="1" applyBorder="1" applyAlignment="1">
      <alignment horizontal="left" vertical="center" shrinkToFit="1"/>
    </xf>
    <xf numFmtId="0" fontId="51" fillId="0" borderId="48" xfId="0" applyFont="1" applyBorder="1" applyAlignment="1">
      <alignment vertical="center" wrapText="1"/>
    </xf>
    <xf numFmtId="0" fontId="51" fillId="0" borderId="71" xfId="0" applyFont="1" applyBorder="1" applyAlignment="1">
      <alignment horizontal="left" vertical="center" wrapText="1"/>
    </xf>
    <xf numFmtId="0" fontId="51" fillId="0" borderId="48" xfId="0" applyFont="1" applyBorder="1" applyAlignment="1">
      <alignment vertical="center"/>
    </xf>
    <xf numFmtId="0" fontId="51" fillId="0" borderId="229" xfId="0" applyFont="1" applyBorder="1" applyAlignment="1">
      <alignment horizontal="left" vertical="center"/>
    </xf>
    <xf numFmtId="0" fontId="0" fillId="0" borderId="154" xfId="0" applyBorder="1" applyAlignment="1">
      <alignment horizontal="center" vertical="center"/>
    </xf>
    <xf numFmtId="0" fontId="51" fillId="0" borderId="155" xfId="0" applyFont="1" applyBorder="1" applyAlignment="1">
      <alignment vertical="center"/>
    </xf>
    <xf numFmtId="0" fontId="51" fillId="0" borderId="155" xfId="0" applyFont="1" applyBorder="1" applyAlignment="1">
      <alignment horizontal="left" vertical="center" wrapText="1"/>
    </xf>
    <xf numFmtId="0" fontId="0" fillId="0" borderId="155" xfId="0" applyBorder="1" applyAlignment="1">
      <alignment horizontal="center" vertical="center"/>
    </xf>
    <xf numFmtId="0" fontId="0" fillId="0" borderId="155" xfId="0" applyBorder="1" applyAlignment="1">
      <alignment horizontal="left" vertical="center"/>
    </xf>
    <xf numFmtId="0" fontId="0" fillId="0" borderId="41" xfId="0" applyBorder="1" applyAlignment="1">
      <alignment horizontal="center" vertical="center"/>
    </xf>
    <xf numFmtId="0" fontId="51" fillId="0" borderId="56" xfId="0" applyFont="1" applyBorder="1" applyAlignment="1">
      <alignment vertical="center"/>
    </xf>
    <xf numFmtId="0" fontId="51" fillId="0" borderId="57" xfId="0" applyFont="1" applyBorder="1" applyAlignment="1">
      <alignment vertical="top"/>
    </xf>
    <xf numFmtId="0" fontId="51" fillId="0" borderId="0" xfId="0" applyFont="1" applyAlignment="1">
      <alignment horizontal="left" vertical="center"/>
    </xf>
    <xf numFmtId="0" fontId="51" fillId="0" borderId="230" xfId="0" applyFont="1" applyBorder="1" applyAlignment="1">
      <alignment horizontal="left" vertical="center"/>
    </xf>
    <xf numFmtId="0" fontId="0" fillId="0" borderId="231" xfId="0" applyBorder="1" applyAlignment="1">
      <alignment horizontal="center" vertical="center"/>
    </xf>
    <xf numFmtId="0" fontId="51" fillId="0" borderId="232" xfId="0" applyFont="1" applyBorder="1" applyAlignment="1">
      <alignment vertical="center"/>
    </xf>
    <xf numFmtId="0" fontId="0" fillId="0" borderId="232" xfId="0" applyBorder="1" applyAlignment="1">
      <alignment horizontal="center" vertical="center"/>
    </xf>
    <xf numFmtId="0" fontId="51" fillId="0" borderId="232" xfId="0" applyFont="1" applyBorder="1" applyAlignment="1">
      <alignment horizontal="left" vertical="center"/>
    </xf>
    <xf numFmtId="0" fontId="0" fillId="0" borderId="232" xfId="0" applyBorder="1" applyAlignment="1">
      <alignment vertical="center"/>
    </xf>
    <xf numFmtId="0" fontId="0" fillId="0" borderId="233" xfId="0" applyBorder="1" applyAlignment="1">
      <alignment vertical="center"/>
    </xf>
    <xf numFmtId="0" fontId="0" fillId="0" borderId="71" xfId="0" applyBorder="1" applyAlignment="1">
      <alignment horizontal="center" vertical="center"/>
    </xf>
    <xf numFmtId="0" fontId="51" fillId="0" borderId="0" xfId="0" applyFont="1" applyAlignment="1">
      <alignment vertical="center"/>
    </xf>
    <xf numFmtId="0" fontId="51" fillId="0" borderId="0" xfId="0" applyFont="1" applyAlignment="1">
      <alignment vertical="top"/>
    </xf>
    <xf numFmtId="0" fontId="51" fillId="0" borderId="48" xfId="0" applyFont="1" applyBorder="1" applyAlignment="1">
      <alignment vertical="top"/>
    </xf>
    <xf numFmtId="0" fontId="51" fillId="0" borderId="0" xfId="0" applyFont="1" applyAlignment="1">
      <alignment vertical="center" wrapText="1"/>
    </xf>
    <xf numFmtId="0" fontId="51" fillId="0" borderId="232" xfId="0" applyFont="1" applyBorder="1" applyAlignment="1">
      <alignment horizontal="left" vertical="center" wrapText="1"/>
    </xf>
    <xf numFmtId="0" fontId="51" fillId="0" borderId="71" xfId="0" applyFont="1" applyBorder="1" applyAlignment="1">
      <alignment vertical="top"/>
    </xf>
    <xf numFmtId="0" fontId="51" fillId="0" borderId="13" xfId="0" applyFont="1" applyBorder="1" applyAlignment="1">
      <alignment vertical="center"/>
    </xf>
    <xf numFmtId="0" fontId="51" fillId="0" borderId="71" xfId="0" applyFont="1" applyBorder="1" applyAlignment="1">
      <alignment horizontal="left" vertical="center"/>
    </xf>
    <xf numFmtId="0" fontId="51" fillId="0" borderId="231" xfId="0" applyFont="1" applyBorder="1" applyAlignment="1">
      <alignment vertical="center"/>
    </xf>
    <xf numFmtId="0" fontId="0" fillId="0" borderId="232" xfId="0" applyBorder="1" applyAlignment="1">
      <alignment horizontal="left" vertical="center"/>
    </xf>
    <xf numFmtId="0" fontId="0" fillId="0" borderId="233" xfId="0" applyBorder="1" applyAlignment="1">
      <alignment horizontal="left" vertical="center"/>
    </xf>
    <xf numFmtId="0" fontId="51" fillId="0" borderId="230" xfId="0" applyFont="1" applyBorder="1" applyAlignment="1">
      <alignment horizontal="left" vertical="center" wrapText="1"/>
    </xf>
    <xf numFmtId="0" fontId="0" fillId="0" borderId="157" xfId="0" applyBorder="1" applyAlignment="1">
      <alignment horizontal="center" vertical="center"/>
    </xf>
    <xf numFmtId="0" fontId="51" fillId="0" borderId="158" xfId="0" applyFont="1" applyBorder="1" applyAlignment="1">
      <alignment vertical="center"/>
    </xf>
    <xf numFmtId="0" fontId="0" fillId="0" borderId="158" xfId="0" applyBorder="1" applyAlignment="1">
      <alignment vertical="center"/>
    </xf>
    <xf numFmtId="0" fontId="0" fillId="0" borderId="158" xfId="0" applyBorder="1" applyAlignment="1">
      <alignment horizontal="center" vertical="center"/>
    </xf>
    <xf numFmtId="0" fontId="51" fillId="0" borderId="233" xfId="0" applyFont="1" applyBorder="1" applyAlignment="1">
      <alignment vertical="center"/>
    </xf>
    <xf numFmtId="0" fontId="51" fillId="0" borderId="230" xfId="0" applyFont="1" applyBorder="1" applyAlignment="1">
      <alignment horizontal="left" vertical="center" shrinkToFit="1"/>
    </xf>
    <xf numFmtId="0" fontId="51" fillId="0" borderId="230" xfId="0" applyFont="1" applyBorder="1" applyAlignment="1">
      <alignment vertical="center" wrapText="1"/>
    </xf>
    <xf numFmtId="0" fontId="51" fillId="0" borderId="234" xfId="0" applyFont="1" applyBorder="1" applyAlignment="1">
      <alignment vertical="center"/>
    </xf>
    <xf numFmtId="0" fontId="0" fillId="0" borderId="164" xfId="0" applyBorder="1" applyAlignment="1">
      <alignment horizontal="left" vertical="center"/>
    </xf>
    <xf numFmtId="0" fontId="0" fillId="0" borderId="165" xfId="0" applyBorder="1" applyAlignment="1">
      <alignment horizontal="left" vertical="center"/>
    </xf>
    <xf numFmtId="0" fontId="0" fillId="0" borderId="48" xfId="0" applyBorder="1" applyAlignment="1">
      <alignment horizontal="left" vertical="center"/>
    </xf>
    <xf numFmtId="0" fontId="51" fillId="0" borderId="59" xfId="0" applyFont="1" applyBorder="1" applyAlignment="1">
      <alignment vertical="center"/>
    </xf>
    <xf numFmtId="0" fontId="51" fillId="0" borderId="61" xfId="0" applyFont="1" applyBorder="1" applyAlignment="1">
      <alignment horizontal="center" vertical="center"/>
    </xf>
    <xf numFmtId="0" fontId="51" fillId="0" borderId="100" xfId="0" applyFont="1" applyBorder="1" applyAlignment="1">
      <alignment vertical="center"/>
    </xf>
    <xf numFmtId="0" fontId="51" fillId="0" borderId="59" xfId="0" applyFont="1" applyBorder="1" applyAlignment="1">
      <alignment horizontal="left" vertical="center"/>
    </xf>
    <xf numFmtId="0" fontId="51" fillId="0" borderId="61" xfId="0" applyFont="1" applyBorder="1" applyAlignment="1">
      <alignment vertical="center" wrapText="1"/>
    </xf>
    <xf numFmtId="0" fontId="51" fillId="0" borderId="59" xfId="0" applyFont="1" applyBorder="1" applyAlignment="1">
      <alignment horizontal="left" vertical="center" wrapText="1"/>
    </xf>
    <xf numFmtId="0" fontId="51" fillId="0" borderId="61" xfId="0" applyFont="1" applyBorder="1" applyAlignment="1">
      <alignment vertical="center"/>
    </xf>
    <xf numFmtId="0" fontId="51" fillId="0" borderId="60" xfId="0" applyFont="1" applyBorder="1" applyAlignment="1">
      <alignment vertical="top"/>
    </xf>
    <xf numFmtId="0" fontId="51" fillId="0" borderId="61" xfId="0" applyFont="1" applyBorder="1" applyAlignment="1">
      <alignment vertical="top"/>
    </xf>
    <xf numFmtId="0" fontId="51" fillId="0" borderId="59" xfId="0" applyFont="1" applyBorder="1" applyAlignment="1">
      <alignment vertical="top"/>
    </xf>
    <xf numFmtId="0" fontId="51" fillId="0" borderId="234" xfId="0" applyFont="1" applyBorder="1" applyAlignment="1">
      <alignment horizontal="left" vertical="center"/>
    </xf>
    <xf numFmtId="0" fontId="51" fillId="0" borderId="40" xfId="0" applyFont="1" applyBorder="1" applyAlignment="1">
      <alignment vertical="center" wrapText="1"/>
    </xf>
    <xf numFmtId="0" fontId="51" fillId="0" borderId="100" xfId="0" applyFont="1" applyBorder="1" applyAlignment="1">
      <alignment vertical="center" wrapText="1"/>
    </xf>
    <xf numFmtId="0" fontId="0" fillId="0" borderId="59" xfId="0" applyBorder="1" applyAlignment="1">
      <alignment horizontal="center" vertical="center"/>
    </xf>
    <xf numFmtId="0" fontId="51" fillId="0" borderId="60" xfId="0" applyFont="1" applyBorder="1" applyAlignment="1">
      <alignment vertical="center"/>
    </xf>
    <xf numFmtId="0" fontId="63" fillId="0" borderId="60" xfId="0" applyFont="1" applyBorder="1" applyAlignment="1">
      <alignment vertical="center"/>
    </xf>
    <xf numFmtId="0" fontId="51" fillId="0" borderId="60" xfId="0" applyFont="1" applyBorder="1" applyAlignment="1">
      <alignment horizontal="left" vertical="center"/>
    </xf>
    <xf numFmtId="0" fontId="0" fillId="0" borderId="60" xfId="0" applyBorder="1" applyAlignment="1">
      <alignment horizontal="center" vertical="center"/>
    </xf>
    <xf numFmtId="0" fontId="0" fillId="0" borderId="60" xfId="0" applyBorder="1" applyAlignment="1">
      <alignment horizontal="left" vertical="center"/>
    </xf>
    <xf numFmtId="0" fontId="0" fillId="0" borderId="61" xfId="0" applyBorder="1" applyAlignment="1">
      <alignment horizontal="left" vertical="center"/>
    </xf>
    <xf numFmtId="0" fontId="51" fillId="0" borderId="0" xfId="0" applyFont="1" applyBorder="1" applyAlignment="1">
      <alignment vertical="center"/>
    </xf>
    <xf numFmtId="0" fontId="0" fillId="0" borderId="0" xfId="0" applyBorder="1" applyAlignment="1">
      <alignment horizontal="left" vertical="center"/>
    </xf>
    <xf numFmtId="0" fontId="51" fillId="0" borderId="0" xfId="0" applyFont="1" applyBorder="1" applyAlignment="1">
      <alignment horizontal="left" vertical="center"/>
    </xf>
    <xf numFmtId="0" fontId="0" fillId="0" borderId="0" xfId="0" applyBorder="1" applyAlignment="1">
      <alignment horizontal="center" vertical="center"/>
    </xf>
    <xf numFmtId="0" fontId="0" fillId="0" borderId="235" xfId="0" applyBorder="1" applyAlignment="1">
      <alignment horizontal="center" vertical="center"/>
    </xf>
    <xf numFmtId="0" fontId="51" fillId="0" borderId="236" xfId="0" applyFont="1" applyBorder="1" applyAlignment="1">
      <alignment vertical="center"/>
    </xf>
    <xf numFmtId="0" fontId="0" fillId="0" borderId="236" xfId="0" applyBorder="1" applyAlignment="1">
      <alignment horizontal="center" vertical="center"/>
    </xf>
    <xf numFmtId="0" fontId="51" fillId="0" borderId="236" xfId="0" applyFont="1" applyBorder="1" applyAlignment="1">
      <alignment horizontal="left" vertical="center"/>
    </xf>
    <xf numFmtId="0" fontId="51" fillId="0" borderId="237" xfId="0" applyFont="1" applyBorder="1" applyAlignment="1">
      <alignment vertical="center"/>
    </xf>
    <xf numFmtId="0" fontId="27" fillId="0" borderId="0" xfId="0" applyFont="1" applyBorder="1" applyAlignment="1">
      <alignment horizontal="left" vertical="center"/>
    </xf>
    <xf numFmtId="0" fontId="58" fillId="0" borderId="34" xfId="10" applyFont="1" applyBorder="1" applyAlignment="1">
      <alignment horizontal="center" vertical="center"/>
    </xf>
    <xf numFmtId="0" fontId="8" fillId="0" borderId="0" xfId="0" applyFont="1" applyAlignment="1">
      <alignment horizontal="center"/>
    </xf>
    <xf numFmtId="0" fontId="1" fillId="0" borderId="0" xfId="0" applyFont="1" applyAlignment="1">
      <alignment horizontal="left" vertical="center"/>
    </xf>
    <xf numFmtId="0" fontId="4" fillId="0" borderId="112" xfId="0" applyFont="1" applyBorder="1" applyAlignment="1">
      <alignment horizontal="left" vertical="center" wrapText="1"/>
    </xf>
    <xf numFmtId="0" fontId="4" fillId="0" borderId="114" xfId="0" applyFont="1" applyBorder="1" applyAlignment="1">
      <alignment horizontal="left" vertical="center" wrapText="1"/>
    </xf>
    <xf numFmtId="0" fontId="4" fillId="0" borderId="113" xfId="0" applyFont="1" applyBorder="1" applyAlignment="1">
      <alignment horizontal="left" vertical="center" wrapText="1"/>
    </xf>
    <xf numFmtId="181" fontId="0" fillId="0" borderId="34" xfId="0" applyNumberFormat="1" applyBorder="1" applyAlignment="1">
      <alignment horizontal="center" vertical="center"/>
    </xf>
    <xf numFmtId="181" fontId="0" fillId="0" borderId="55" xfId="0" applyNumberFormat="1" applyBorder="1" applyAlignment="1">
      <alignment horizontal="center" vertical="center"/>
    </xf>
    <xf numFmtId="181" fontId="0" fillId="0" borderId="54" xfId="0" applyNumberFormat="1" applyBorder="1" applyAlignment="1">
      <alignment horizontal="center" vertical="center"/>
    </xf>
    <xf numFmtId="0" fontId="47" fillId="0" borderId="16" xfId="0" applyFont="1" applyBorder="1" applyAlignment="1">
      <alignment vertical="center"/>
    </xf>
    <xf numFmtId="0" fontId="0" fillId="0" borderId="34" xfId="0" applyBorder="1" applyAlignment="1">
      <alignment horizontal="center" vertical="center"/>
    </xf>
    <xf numFmtId="0" fontId="0" fillId="0" borderId="55" xfId="0" applyBorder="1" applyAlignment="1">
      <alignment horizontal="center" vertical="center"/>
    </xf>
    <xf numFmtId="0" fontId="0" fillId="0" borderId="54" xfId="0" applyBorder="1" applyAlignment="1">
      <alignment horizontal="center" vertical="center"/>
    </xf>
    <xf numFmtId="0" fontId="47" fillId="0" borderId="34" xfId="0" applyFont="1" applyBorder="1" applyAlignment="1">
      <alignment horizontal="left" vertical="center"/>
    </xf>
    <xf numFmtId="0" fontId="47" fillId="0" borderId="55" xfId="0" applyFont="1" applyBorder="1" applyAlignment="1">
      <alignment horizontal="left" vertical="center"/>
    </xf>
    <xf numFmtId="0" fontId="47" fillId="0" borderId="54" xfId="0" applyFont="1" applyBorder="1" applyAlignment="1">
      <alignment horizontal="left" vertical="center"/>
    </xf>
    <xf numFmtId="0" fontId="48" fillId="0" borderId="41" xfId="0" applyFont="1" applyBorder="1" applyAlignment="1">
      <alignment horizontal="distributed" vertical="center" wrapText="1"/>
    </xf>
    <xf numFmtId="0" fontId="48" fillId="0" borderId="57" xfId="0" applyFont="1" applyBorder="1" applyAlignment="1">
      <alignment horizontal="distributed" vertical="center"/>
    </xf>
    <xf numFmtId="0" fontId="48" fillId="0" borderId="71" xfId="0" applyFont="1" applyBorder="1" applyAlignment="1">
      <alignment horizontal="distributed" vertical="center"/>
    </xf>
    <xf numFmtId="0" fontId="48" fillId="0" borderId="48" xfId="0" applyFont="1" applyBorder="1" applyAlignment="1">
      <alignment horizontal="distributed" vertical="center"/>
    </xf>
    <xf numFmtId="0" fontId="48" fillId="0" borderId="59" xfId="0" applyFont="1" applyBorder="1" applyAlignment="1">
      <alignment horizontal="distributed" vertical="center"/>
    </xf>
    <xf numFmtId="0" fontId="48" fillId="0" borderId="61" xfId="0" applyFont="1" applyBorder="1" applyAlignment="1">
      <alignment horizontal="distributed" vertical="center"/>
    </xf>
    <xf numFmtId="0" fontId="2" fillId="0" borderId="41" xfId="0" applyFont="1" applyBorder="1" applyAlignment="1">
      <alignment horizontal="center" vertical="center" textRotation="255" shrinkToFit="1"/>
    </xf>
    <xf numFmtId="0" fontId="2" fillId="0" borderId="57" xfId="0" applyFont="1" applyBorder="1" applyAlignment="1">
      <alignment horizontal="center" vertical="center" textRotation="255" shrinkToFit="1"/>
    </xf>
    <xf numFmtId="0" fontId="2" fillId="0" borderId="71" xfId="0" applyFont="1" applyBorder="1" applyAlignment="1">
      <alignment horizontal="center" vertical="center" textRotation="255" shrinkToFit="1"/>
    </xf>
    <xf numFmtId="0" fontId="2" fillId="0" borderId="48" xfId="0" applyFont="1" applyBorder="1" applyAlignment="1">
      <alignment horizontal="center" vertical="center" textRotation="255" shrinkToFit="1"/>
    </xf>
    <xf numFmtId="0" fontId="2" fillId="0" borderId="59" xfId="0" applyFont="1" applyBorder="1" applyAlignment="1">
      <alignment horizontal="center" vertical="center" textRotation="255" shrinkToFit="1"/>
    </xf>
    <xf numFmtId="0" fontId="2" fillId="0" borderId="61" xfId="0" applyFont="1" applyBorder="1" applyAlignment="1">
      <alignment horizontal="center" vertical="center" textRotation="255" shrinkToFit="1"/>
    </xf>
    <xf numFmtId="0" fontId="47" fillId="0" borderId="34" xfId="0" applyFont="1" applyBorder="1" applyAlignment="1">
      <alignment vertical="center" shrinkToFit="1"/>
    </xf>
    <xf numFmtId="0" fontId="47" fillId="0" borderId="55" xfId="0" applyFont="1" applyBorder="1" applyAlignment="1">
      <alignment vertical="center" shrinkToFit="1"/>
    </xf>
    <xf numFmtId="0" fontId="47" fillId="0" borderId="54" xfId="0" applyFont="1" applyBorder="1" applyAlignment="1">
      <alignment vertical="center" shrinkToFit="1"/>
    </xf>
    <xf numFmtId="0" fontId="2" fillId="0" borderId="16" xfId="0" applyFont="1" applyBorder="1" applyAlignment="1">
      <alignment horizontal="center" vertical="center" textRotation="255"/>
    </xf>
    <xf numFmtId="0" fontId="5" fillId="0" borderId="55" xfId="0" applyFont="1" applyBorder="1" applyAlignment="1">
      <alignment horizontal="center" vertical="center"/>
    </xf>
    <xf numFmtId="0" fontId="5" fillId="0" borderId="54" xfId="0" applyFont="1" applyBorder="1" applyAlignment="1">
      <alignment horizontal="center" vertical="center"/>
    </xf>
    <xf numFmtId="0" fontId="5" fillId="0" borderId="40" xfId="6" applyFont="1" applyBorder="1" applyAlignment="1">
      <alignment horizontal="center" vertical="center" textRotation="255" shrinkToFit="1"/>
    </xf>
    <xf numFmtId="0" fontId="5" fillId="0" borderId="13" xfId="6" applyFont="1" applyBorder="1" applyAlignment="1">
      <alignment horizontal="center" vertical="center" textRotation="255" shrinkToFit="1"/>
    </xf>
    <xf numFmtId="0" fontId="5" fillId="0" borderId="100" xfId="6" applyFont="1" applyBorder="1" applyAlignment="1">
      <alignment horizontal="center" vertical="center" textRotation="255" shrinkToFit="1"/>
    </xf>
    <xf numFmtId="0" fontId="2" fillId="0" borderId="154" xfId="0" applyFont="1" applyBorder="1" applyAlignment="1">
      <alignment horizontal="distributed" vertical="center"/>
    </xf>
    <xf numFmtId="0" fontId="2" fillId="0" borderId="155" xfId="0" applyFont="1" applyBorder="1" applyAlignment="1">
      <alignment horizontal="distributed" vertical="center"/>
    </xf>
    <xf numFmtId="0" fontId="2" fillId="0" borderId="156" xfId="0" applyFont="1" applyBorder="1" applyAlignment="1">
      <alignment horizontal="distributed" vertical="center"/>
    </xf>
    <xf numFmtId="0" fontId="2" fillId="0" borderId="160" xfId="0" applyFont="1" applyBorder="1" applyAlignment="1">
      <alignment horizontal="distributed" vertical="center"/>
    </xf>
    <xf numFmtId="0" fontId="2" fillId="0" borderId="161" xfId="0" applyFont="1" applyBorder="1" applyAlignment="1">
      <alignment horizontal="distributed" vertical="center"/>
    </xf>
    <xf numFmtId="0" fontId="2" fillId="0" borderId="162" xfId="0" applyFont="1" applyBorder="1" applyAlignment="1">
      <alignment horizontal="distributed" vertical="center"/>
    </xf>
    <xf numFmtId="0" fontId="2" fillId="0" borderId="41" xfId="0" applyFont="1" applyBorder="1" applyAlignment="1">
      <alignment horizontal="distributed" vertical="center"/>
    </xf>
    <xf numFmtId="0" fontId="2" fillId="0" borderId="56" xfId="0" applyFont="1" applyBorder="1" applyAlignment="1">
      <alignment horizontal="distributed" vertical="center"/>
    </xf>
    <xf numFmtId="0" fontId="2" fillId="0" borderId="57" xfId="0" applyFont="1" applyBorder="1" applyAlignment="1">
      <alignment horizontal="distributed" vertical="center"/>
    </xf>
    <xf numFmtId="0" fontId="2" fillId="0" borderId="59" xfId="0" applyFont="1" applyBorder="1" applyAlignment="1">
      <alignment horizontal="distributed" vertical="center"/>
    </xf>
    <xf numFmtId="0" fontId="2" fillId="0" borderId="60" xfId="0" applyFont="1" applyBorder="1" applyAlignment="1">
      <alignment horizontal="distributed" vertical="center"/>
    </xf>
    <xf numFmtId="0" fontId="2" fillId="0" borderId="61" xfId="0" applyFont="1" applyBorder="1" applyAlignment="1">
      <alignment horizontal="distributed" vertical="center"/>
    </xf>
    <xf numFmtId="0" fontId="2" fillId="0" borderId="34" xfId="0" applyFont="1" applyBorder="1" applyAlignment="1">
      <alignment horizontal="distributed" vertical="center"/>
    </xf>
    <xf numFmtId="0" fontId="2" fillId="0" borderId="55" xfId="0" applyFont="1" applyBorder="1" applyAlignment="1">
      <alignment horizontal="distributed" vertical="center"/>
    </xf>
    <xf numFmtId="0" fontId="2" fillId="0" borderId="54" xfId="0" applyFont="1" applyBorder="1" applyAlignment="1">
      <alignment horizontal="distributed" vertical="center"/>
    </xf>
    <xf numFmtId="0" fontId="4" fillId="0" borderId="34" xfId="0" applyFont="1" applyBorder="1" applyAlignment="1">
      <alignment horizontal="distributed" vertical="center"/>
    </xf>
    <xf numFmtId="0" fontId="4" fillId="0" borderId="55" xfId="0" applyFont="1" applyBorder="1" applyAlignment="1">
      <alignment horizontal="distributed" vertical="center"/>
    </xf>
    <xf numFmtId="0" fontId="4" fillId="0" borderId="54" xfId="0" applyFont="1" applyBorder="1" applyAlignment="1">
      <alignment horizontal="distributed" vertical="center"/>
    </xf>
    <xf numFmtId="0" fontId="0" fillId="0" borderId="16" xfId="0" applyBorder="1" applyAlignment="1">
      <alignment horizontal="center" vertical="center" wrapText="1"/>
    </xf>
    <xf numFmtId="0" fontId="5" fillId="0" borderId="202" xfId="0" applyFont="1" applyBorder="1" applyAlignment="1">
      <alignment horizontal="center" vertical="center" shrinkToFit="1"/>
    </xf>
    <xf numFmtId="0" fontId="5" fillId="0" borderId="34" xfId="0" applyFont="1" applyBorder="1" applyAlignment="1">
      <alignment horizontal="distributed" vertical="center"/>
    </xf>
    <xf numFmtId="0" fontId="5" fillId="0" borderId="55" xfId="0" applyFont="1" applyBorder="1" applyAlignment="1">
      <alignment horizontal="distributed" vertical="center"/>
    </xf>
    <xf numFmtId="0" fontId="5" fillId="0" borderId="54" xfId="0" applyFont="1" applyBorder="1" applyAlignment="1">
      <alignment horizontal="distributed" vertical="center"/>
    </xf>
    <xf numFmtId="0" fontId="5" fillId="0" borderId="34" xfId="0" applyFont="1" applyBorder="1" applyAlignment="1">
      <alignment horizontal="center" vertical="center"/>
    </xf>
    <xf numFmtId="0" fontId="4" fillId="0" borderId="41" xfId="6" applyFont="1" applyBorder="1" applyAlignment="1">
      <alignment horizontal="left" vertical="center"/>
    </xf>
    <xf numFmtId="0" fontId="4" fillId="0" borderId="56" xfId="6" applyFont="1" applyBorder="1" applyAlignment="1">
      <alignment horizontal="left" vertical="center"/>
    </xf>
    <xf numFmtId="0" fontId="2" fillId="0" borderId="59" xfId="6" applyBorder="1" applyAlignment="1">
      <alignment horizontal="left" vertical="center"/>
    </xf>
    <xf numFmtId="0" fontId="2" fillId="0" borderId="60" xfId="6" applyBorder="1" applyAlignment="1">
      <alignment horizontal="left" vertical="center"/>
    </xf>
    <xf numFmtId="0" fontId="2" fillId="0" borderId="61" xfId="6" applyBorder="1" applyAlignment="1">
      <alignment horizontal="left" vertical="center"/>
    </xf>
    <xf numFmtId="0" fontId="0" fillId="0" borderId="34" xfId="0" applyBorder="1" applyAlignment="1">
      <alignment horizontal="left" vertical="center"/>
    </xf>
    <xf numFmtId="0" fontId="0" fillId="0" borderId="55" xfId="0" applyBorder="1" applyAlignment="1">
      <alignment horizontal="left" vertical="center"/>
    </xf>
    <xf numFmtId="0" fontId="0" fillId="0" borderId="54" xfId="0" applyBorder="1" applyAlignment="1">
      <alignment horizontal="left" vertical="center"/>
    </xf>
    <xf numFmtId="0" fontId="4" fillId="0" borderId="34" xfId="0" applyFont="1" applyBorder="1" applyAlignment="1">
      <alignment horizontal="left" vertical="center"/>
    </xf>
    <xf numFmtId="0" fontId="0" fillId="0" borderId="41" xfId="0" applyBorder="1" applyAlignment="1">
      <alignment horizontal="left" vertical="center"/>
    </xf>
    <xf numFmtId="0" fontId="0" fillId="0" borderId="56" xfId="0" applyBorder="1" applyAlignment="1">
      <alignment horizontal="left" vertical="center"/>
    </xf>
    <xf numFmtId="0" fontId="0" fillId="0" borderId="57"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0" fillId="0" borderId="61" xfId="0" applyBorder="1" applyAlignment="1">
      <alignment horizontal="left" vertical="center"/>
    </xf>
    <xf numFmtId="0" fontId="0" fillId="0" borderId="200" xfId="0" applyBorder="1" applyAlignment="1">
      <alignment horizontal="left" vertical="center"/>
    </xf>
    <xf numFmtId="0" fontId="0" fillId="0" borderId="69" xfId="0" applyBorder="1" applyAlignment="1">
      <alignment horizontal="left" vertical="center"/>
    </xf>
    <xf numFmtId="0" fontId="4" fillId="0" borderId="69" xfId="0" applyFont="1" applyBorder="1" applyAlignment="1">
      <alignment horizontal="left" vertical="center"/>
    </xf>
    <xf numFmtId="0" fontId="0" fillId="0" borderId="201" xfId="0" applyBorder="1" applyAlignment="1">
      <alignment horizontal="left" vertical="center"/>
    </xf>
    <xf numFmtId="0" fontId="0" fillId="0" borderId="67" xfId="0" applyBorder="1" applyAlignment="1">
      <alignment horizontal="left" vertical="center"/>
    </xf>
    <xf numFmtId="0" fontId="0" fillId="0" borderId="66" xfId="0" applyBorder="1" applyAlignment="1">
      <alignment horizontal="left" vertical="center"/>
    </xf>
    <xf numFmtId="0" fontId="0" fillId="0" borderId="122" xfId="0" applyBorder="1" applyAlignment="1">
      <alignment horizontal="left" vertical="center"/>
    </xf>
    <xf numFmtId="0" fontId="4" fillId="0" borderId="41" xfId="0" applyFont="1" applyBorder="1" applyAlignment="1">
      <alignment horizontal="distributed" vertical="center" wrapText="1"/>
    </xf>
    <xf numFmtId="0" fontId="4" fillId="0" borderId="56" xfId="0" applyFont="1" applyBorder="1" applyAlignment="1">
      <alignment horizontal="distributed" vertical="center" wrapText="1"/>
    </xf>
    <xf numFmtId="0" fontId="4" fillId="0" borderId="57" xfId="0" applyFont="1" applyBorder="1" applyAlignment="1">
      <alignment horizontal="distributed" vertical="center" wrapText="1"/>
    </xf>
    <xf numFmtId="0" fontId="4" fillId="0" borderId="59" xfId="0" applyFont="1" applyBorder="1" applyAlignment="1">
      <alignment horizontal="distributed" vertical="center" wrapText="1"/>
    </xf>
    <xf numFmtId="0" fontId="4" fillId="0" borderId="60" xfId="0" applyFont="1" applyBorder="1" applyAlignment="1">
      <alignment horizontal="distributed" vertical="center" wrapText="1"/>
    </xf>
    <xf numFmtId="0" fontId="4" fillId="0" borderId="61" xfId="0" applyFont="1" applyBorder="1" applyAlignment="1">
      <alignment horizontal="distributed" vertical="center" wrapText="1"/>
    </xf>
    <xf numFmtId="0" fontId="0" fillId="0" borderId="41" xfId="0" applyBorder="1" applyAlignment="1">
      <alignment horizontal="distributed" vertical="center"/>
    </xf>
    <xf numFmtId="0" fontId="0" fillId="0" borderId="56" xfId="0" applyBorder="1" applyAlignment="1">
      <alignment horizontal="distributed" vertical="center"/>
    </xf>
    <xf numFmtId="0" fontId="0" fillId="0" borderId="57" xfId="0" applyBorder="1" applyAlignment="1">
      <alignment horizontal="distributed" vertical="center"/>
    </xf>
    <xf numFmtId="0" fontId="0" fillId="0" borderId="59" xfId="0" applyBorder="1" applyAlignment="1">
      <alignment horizontal="distributed" vertical="center"/>
    </xf>
    <xf numFmtId="0" fontId="0" fillId="0" borderId="60" xfId="0" applyBorder="1" applyAlignment="1">
      <alignment horizontal="distributed" vertical="center"/>
    </xf>
    <xf numFmtId="0" fontId="0" fillId="0" borderId="61" xfId="0" applyBorder="1" applyAlignment="1">
      <alignment horizontal="distributed" vertical="center"/>
    </xf>
    <xf numFmtId="0" fontId="5" fillId="0" borderId="67" xfId="0" applyFont="1" applyBorder="1" applyAlignment="1">
      <alignment horizontal="distributed" vertical="center"/>
    </xf>
    <xf numFmtId="0" fontId="0" fillId="0" borderId="66" xfId="0" applyBorder="1" applyAlignment="1">
      <alignment horizontal="distributed" vertical="center"/>
    </xf>
    <xf numFmtId="0" fontId="0" fillId="0" borderId="122" xfId="0" applyBorder="1" applyAlignment="1">
      <alignment horizontal="distributed" vertical="center"/>
    </xf>
    <xf numFmtId="0" fontId="0" fillId="0" borderId="200" xfId="0" applyBorder="1" applyAlignment="1">
      <alignment horizontal="distributed" vertical="center"/>
    </xf>
    <xf numFmtId="0" fontId="0" fillId="0" borderId="69" xfId="0" applyBorder="1" applyAlignment="1">
      <alignment horizontal="distributed" vertical="center"/>
    </xf>
    <xf numFmtId="0" fontId="0" fillId="0" borderId="201" xfId="0" applyBorder="1" applyAlignment="1">
      <alignment horizontal="distributed" vertical="center"/>
    </xf>
    <xf numFmtId="0" fontId="2" fillId="0" borderId="41" xfId="0" applyFont="1" applyBorder="1" applyAlignment="1">
      <alignment horizontal="distributed" vertical="center" wrapText="1"/>
    </xf>
    <xf numFmtId="0" fontId="2" fillId="0" borderId="56" xfId="0" applyFont="1" applyBorder="1" applyAlignment="1">
      <alignment horizontal="distributed" vertical="center" wrapText="1"/>
    </xf>
    <xf numFmtId="0" fontId="2" fillId="0" borderId="57" xfId="0" applyFont="1" applyBorder="1" applyAlignment="1">
      <alignment horizontal="distributed" vertical="center" wrapText="1"/>
    </xf>
    <xf numFmtId="0" fontId="2" fillId="0" borderId="71"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48" xfId="0" applyFont="1" applyBorder="1" applyAlignment="1">
      <alignment horizontal="distributed" vertical="center" wrapText="1"/>
    </xf>
    <xf numFmtId="0" fontId="2" fillId="0" borderId="154" xfId="6" applyBorder="1" applyAlignment="1">
      <alignment horizontal="left" vertical="center"/>
    </xf>
    <xf numFmtId="0" fontId="0" fillId="0" borderId="155" xfId="0" applyBorder="1" applyAlignment="1">
      <alignment horizontal="left" vertical="center"/>
    </xf>
    <xf numFmtId="0" fontId="0" fillId="0" borderId="156" xfId="0" applyBorder="1" applyAlignment="1">
      <alignment horizontal="left" vertical="center"/>
    </xf>
    <xf numFmtId="0" fontId="2" fillId="0" borderId="160" xfId="6" applyBorder="1" applyAlignment="1">
      <alignment horizontal="left" vertical="center"/>
    </xf>
    <xf numFmtId="0" fontId="0" fillId="0" borderId="161" xfId="0" applyBorder="1" applyAlignment="1">
      <alignment horizontal="left" vertical="center"/>
    </xf>
    <xf numFmtId="0" fontId="0" fillId="0" borderId="162" xfId="0" applyBorder="1" applyAlignment="1">
      <alignment horizontal="left" vertical="center"/>
    </xf>
    <xf numFmtId="0" fontId="4" fillId="0" borderId="83" xfId="0" applyFont="1" applyBorder="1" applyAlignment="1">
      <alignment horizontal="distributed" vertical="center"/>
    </xf>
    <xf numFmtId="0" fontId="0" fillId="0" borderId="84" xfId="0" applyBorder="1" applyAlignment="1">
      <alignment horizontal="distributed" vertical="center"/>
    </xf>
    <xf numFmtId="0" fontId="0" fillId="0" borderId="85" xfId="0" applyBorder="1" applyAlignment="1">
      <alignment horizontal="distributed" vertical="center"/>
    </xf>
    <xf numFmtId="0" fontId="7" fillId="0" borderId="0" xfId="0" applyFont="1" applyBorder="1" applyAlignment="1">
      <alignment horizontal="center" vertical="center"/>
    </xf>
    <xf numFmtId="0" fontId="0" fillId="0" borderId="0" xfId="0" applyBorder="1" applyAlignment="1">
      <alignment horizontal="distributed" vertical="center"/>
    </xf>
    <xf numFmtId="0" fontId="2" fillId="0" borderId="0" xfId="0" applyFont="1" applyBorder="1" applyAlignment="1">
      <alignment horizontal="right" vertical="center"/>
    </xf>
    <xf numFmtId="0" fontId="4" fillId="0" borderId="0" xfId="0" applyFont="1" applyBorder="1" applyAlignment="1">
      <alignment horizontal="left" vertical="center"/>
    </xf>
    <xf numFmtId="0" fontId="0" fillId="0" borderId="160" xfId="0" applyBorder="1" applyAlignment="1">
      <alignment horizontal="left" vertical="center"/>
    </xf>
    <xf numFmtId="0" fontId="0" fillId="0" borderId="13" xfId="0" applyBorder="1" applyAlignment="1">
      <alignment vertical="distributed" wrapText="1"/>
    </xf>
    <xf numFmtId="0" fontId="2" fillId="0" borderId="59" xfId="0" applyFont="1" applyBorder="1" applyAlignment="1">
      <alignment horizontal="distributed" vertical="center" wrapText="1"/>
    </xf>
    <xf numFmtId="0" fontId="2" fillId="0" borderId="60" xfId="0" applyFont="1" applyBorder="1" applyAlignment="1">
      <alignment horizontal="distributed" vertical="center" wrapText="1"/>
    </xf>
    <xf numFmtId="0" fontId="2" fillId="0" borderId="61" xfId="0" applyFont="1" applyBorder="1" applyAlignment="1">
      <alignment horizontal="distributed" vertical="center" wrapText="1"/>
    </xf>
    <xf numFmtId="0" fontId="0" fillId="0" borderId="84" xfId="0" applyBorder="1" applyAlignment="1">
      <alignment vertical="center"/>
    </xf>
    <xf numFmtId="0" fontId="0" fillId="0" borderId="85" xfId="0" applyBorder="1" applyAlignment="1">
      <alignment vertical="center"/>
    </xf>
    <xf numFmtId="0" fontId="2" fillId="0" borderId="31" xfId="6" applyBorder="1" applyAlignment="1">
      <alignment horizontal="center" vertical="center" wrapText="1"/>
    </xf>
    <xf numFmtId="0" fontId="3" fillId="0" borderId="36" xfId="13" applyBorder="1" applyAlignment="1">
      <alignment horizontal="center" vertical="center" wrapText="1"/>
    </xf>
    <xf numFmtId="0" fontId="3" fillId="0" borderId="77" xfId="13" applyBorder="1" applyAlignment="1">
      <alignment horizontal="center" vertical="center" wrapText="1"/>
    </xf>
    <xf numFmtId="0" fontId="2" fillId="0" borderId="181" xfId="6" applyBorder="1" applyAlignment="1">
      <alignment horizontal="distributed" vertical="center"/>
    </xf>
    <xf numFmtId="0" fontId="3" fillId="0" borderId="182" xfId="13" applyBorder="1" applyAlignment="1">
      <alignment horizontal="distributed" vertical="center"/>
    </xf>
    <xf numFmtId="0" fontId="3" fillId="0" borderId="183" xfId="13" applyBorder="1" applyAlignment="1">
      <alignment horizontal="distributed" vertical="center"/>
    </xf>
    <xf numFmtId="0" fontId="4" fillId="0" borderId="192" xfId="0" applyFont="1" applyBorder="1" applyAlignment="1">
      <alignment horizontal="center" vertical="center" shrinkToFit="1"/>
    </xf>
    <xf numFmtId="0" fontId="4" fillId="0" borderId="193" xfId="0" applyFont="1" applyBorder="1" applyAlignment="1">
      <alignment horizontal="center" vertical="center" shrinkToFit="1"/>
    </xf>
    <xf numFmtId="0" fontId="4" fillId="0" borderId="194" xfId="0" applyFont="1" applyBorder="1" applyAlignment="1">
      <alignment horizontal="center" vertical="center" shrinkToFit="1"/>
    </xf>
    <xf numFmtId="0" fontId="2" fillId="0" borderId="160" xfId="6" applyBorder="1" applyAlignment="1">
      <alignment horizontal="distributed" vertical="center"/>
    </xf>
    <xf numFmtId="0" fontId="3" fillId="0" borderId="161" xfId="13" applyBorder="1" applyAlignment="1">
      <alignment horizontal="distributed" vertical="center"/>
    </xf>
    <xf numFmtId="0" fontId="3" fillId="0" borderId="162" xfId="13" applyBorder="1" applyAlignment="1">
      <alignment horizontal="distributed" vertical="center"/>
    </xf>
    <xf numFmtId="0" fontId="2" fillId="0" borderId="41" xfId="6" applyBorder="1" applyAlignment="1">
      <alignment horizontal="distributed" vertical="center"/>
    </xf>
    <xf numFmtId="0" fontId="3" fillId="0" borderId="56" xfId="13" applyBorder="1" applyAlignment="1">
      <alignment horizontal="distributed" vertical="center"/>
    </xf>
    <xf numFmtId="0" fontId="3" fillId="0" borderId="57" xfId="13" applyBorder="1" applyAlignment="1">
      <alignment horizontal="distributed" vertical="center"/>
    </xf>
    <xf numFmtId="0" fontId="3" fillId="0" borderId="71" xfId="13" applyBorder="1" applyAlignment="1">
      <alignment horizontal="distributed" vertical="center"/>
    </xf>
    <xf numFmtId="0" fontId="3" fillId="0" borderId="0" xfId="13" applyAlignment="1">
      <alignment horizontal="distributed" vertical="center"/>
    </xf>
    <xf numFmtId="0" fontId="3" fillId="0" borderId="48" xfId="13" applyBorder="1" applyAlignment="1">
      <alignment horizontal="distributed" vertical="center"/>
    </xf>
    <xf numFmtId="0" fontId="3" fillId="0" borderId="59" xfId="13" applyBorder="1" applyAlignment="1">
      <alignment horizontal="distributed" vertical="center"/>
    </xf>
    <xf numFmtId="0" fontId="3" fillId="0" borderId="60" xfId="13" applyBorder="1" applyAlignment="1">
      <alignment horizontal="distributed" vertical="center"/>
    </xf>
    <xf numFmtId="0" fontId="3" fillId="0" borderId="61" xfId="13" applyBorder="1" applyAlignment="1">
      <alignment horizontal="distributed" vertical="center"/>
    </xf>
    <xf numFmtId="0" fontId="5" fillId="0" borderId="34" xfId="6" applyFont="1" applyBorder="1" applyAlignment="1">
      <alignment horizontal="distributed" vertical="center"/>
    </xf>
    <xf numFmtId="0" fontId="3" fillId="0" borderId="55" xfId="13" applyBorder="1" applyAlignment="1">
      <alignment horizontal="distributed" vertical="center"/>
    </xf>
    <xf numFmtId="0" fontId="3" fillId="0" borderId="54" xfId="13" applyBorder="1" applyAlignment="1">
      <alignment horizontal="distributed" vertical="center"/>
    </xf>
    <xf numFmtId="0" fontId="2" fillId="0" borderId="161" xfId="6" applyBorder="1" applyAlignment="1">
      <alignment horizontal="left" vertical="center"/>
    </xf>
    <xf numFmtId="0" fontId="2" fillId="0" borderId="162" xfId="6" applyBorder="1" applyAlignment="1">
      <alignment horizontal="left" vertical="center"/>
    </xf>
    <xf numFmtId="0" fontId="2" fillId="0" borderId="181" xfId="6" applyBorder="1" applyAlignment="1">
      <alignment horizontal="left" vertical="center"/>
    </xf>
    <xf numFmtId="0" fontId="2" fillId="0" borderId="182" xfId="6" applyBorder="1" applyAlignment="1">
      <alignment horizontal="left" vertical="center"/>
    </xf>
    <xf numFmtId="0" fontId="2" fillId="0" borderId="183" xfId="6" applyBorder="1" applyAlignment="1">
      <alignment horizontal="left" vertical="center"/>
    </xf>
    <xf numFmtId="0" fontId="2" fillId="0" borderId="71" xfId="6"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62" xfId="0" applyBorder="1" applyAlignment="1">
      <alignment horizontal="left" vertical="center" wrapText="1"/>
    </xf>
    <xf numFmtId="0" fontId="2" fillId="0" borderId="34" xfId="6" applyBorder="1" applyAlignment="1">
      <alignment horizontal="left" vertical="center"/>
    </xf>
    <xf numFmtId="0" fontId="2" fillId="0" borderId="55" xfId="6" applyBorder="1" applyAlignment="1">
      <alignment horizontal="left" vertical="center"/>
    </xf>
    <xf numFmtId="0" fontId="2" fillId="0" borderId="54" xfId="6" applyBorder="1" applyAlignment="1">
      <alignment horizontal="left" vertical="center"/>
    </xf>
    <xf numFmtId="0" fontId="0" fillId="0" borderId="65" xfId="0" applyBorder="1" applyAlignment="1">
      <alignment horizontal="left" vertical="center"/>
    </xf>
    <xf numFmtId="0" fontId="4" fillId="0" borderId="39" xfId="6" applyFont="1" applyBorder="1" applyAlignment="1">
      <alignment horizontal="center" vertical="center" wrapText="1"/>
    </xf>
    <xf numFmtId="0" fontId="3" fillId="0" borderId="154" xfId="13" applyBorder="1" applyAlignment="1">
      <alignment horizontal="distributed" vertical="center"/>
    </xf>
    <xf numFmtId="0" fontId="3" fillId="0" borderId="155" xfId="13" applyBorder="1" applyAlignment="1">
      <alignment horizontal="distributed" vertical="center"/>
    </xf>
    <xf numFmtId="0" fontId="3" fillId="0" borderId="156" xfId="13" applyBorder="1" applyAlignment="1">
      <alignment horizontal="distributed" vertical="center"/>
    </xf>
    <xf numFmtId="0" fontId="3" fillId="0" borderId="41" xfId="13" applyBorder="1" applyAlignment="1">
      <alignment horizontal="distributed" vertical="center"/>
    </xf>
    <xf numFmtId="0" fontId="0" fillId="0" borderId="71" xfId="0" applyBorder="1" applyAlignment="1">
      <alignment horizontal="distributed" vertical="center"/>
    </xf>
    <xf numFmtId="0" fontId="0" fillId="0" borderId="48" xfId="0" applyBorder="1" applyAlignment="1">
      <alignment horizontal="distributed" vertical="center"/>
    </xf>
    <xf numFmtId="0" fontId="3" fillId="0" borderId="163" xfId="13" applyBorder="1" applyAlignment="1">
      <alignment horizontal="distributed" vertical="center"/>
    </xf>
    <xf numFmtId="0" fontId="0" fillId="0" borderId="164" xfId="0" applyBorder="1" applyAlignment="1">
      <alignment horizontal="distributed" vertical="center"/>
    </xf>
    <xf numFmtId="0" fontId="0" fillId="0" borderId="165" xfId="0" applyBorder="1" applyAlignment="1">
      <alignment horizontal="distributed" vertical="center"/>
    </xf>
    <xf numFmtId="0" fontId="2" fillId="0" borderId="59" xfId="13" applyFont="1" applyBorder="1" applyAlignment="1">
      <alignment horizontal="distributed" vertical="center"/>
    </xf>
    <xf numFmtId="0" fontId="0" fillId="0" borderId="59" xfId="13" applyFont="1" applyBorder="1" applyAlignment="1">
      <alignment horizontal="distributed" vertical="center"/>
    </xf>
    <xf numFmtId="0" fontId="5" fillId="0" borderId="41" xfId="13" applyFont="1" applyBorder="1" applyAlignment="1">
      <alignment vertical="center" wrapText="1"/>
    </xf>
    <xf numFmtId="0" fontId="5" fillId="0" borderId="56" xfId="13" applyFont="1" applyBorder="1" applyAlignment="1">
      <alignment vertical="center" wrapText="1"/>
    </xf>
    <xf numFmtId="0" fontId="5" fillId="0" borderId="57" xfId="13" applyFont="1" applyBorder="1" applyAlignment="1">
      <alignment vertical="center" wrapText="1"/>
    </xf>
    <xf numFmtId="0" fontId="5" fillId="0" borderId="71" xfId="13" applyFont="1" applyBorder="1" applyAlignment="1">
      <alignment vertical="center" wrapText="1"/>
    </xf>
    <xf numFmtId="0" fontId="5" fillId="0" borderId="0" xfId="13" applyFont="1" applyAlignment="1">
      <alignment vertical="center" wrapText="1"/>
    </xf>
    <xf numFmtId="0" fontId="5" fillId="0" borderId="48" xfId="13" applyFont="1" applyBorder="1" applyAlignment="1">
      <alignment vertical="center" wrapText="1"/>
    </xf>
    <xf numFmtId="0" fontId="5" fillId="0" borderId="59" xfId="13" applyFont="1" applyBorder="1" applyAlignment="1">
      <alignment vertical="center" wrapText="1"/>
    </xf>
    <xf numFmtId="0" fontId="5" fillId="0" borderId="60" xfId="13" applyFont="1" applyBorder="1" applyAlignment="1">
      <alignment vertical="center" wrapText="1"/>
    </xf>
    <xf numFmtId="0" fontId="5" fillId="0" borderId="61" xfId="13" applyFont="1" applyBorder="1" applyAlignment="1">
      <alignment vertical="center" wrapText="1"/>
    </xf>
    <xf numFmtId="0" fontId="5" fillId="0" borderId="34" xfId="6" applyFont="1" applyBorder="1" applyAlignment="1">
      <alignment horizontal="distributed" vertical="center" wrapText="1"/>
    </xf>
    <xf numFmtId="0" fontId="3" fillId="0" borderId="55" xfId="13" applyBorder="1" applyAlignment="1">
      <alignment horizontal="distributed" vertical="center" wrapText="1"/>
    </xf>
    <xf numFmtId="0" fontId="2" fillId="0" borderId="41" xfId="6" applyBorder="1" applyAlignment="1">
      <alignment vertical="center" wrapText="1"/>
    </xf>
    <xf numFmtId="0" fontId="3" fillId="0" borderId="56" xfId="13" applyBorder="1" applyAlignment="1">
      <alignment vertical="center" wrapText="1"/>
    </xf>
    <xf numFmtId="0" fontId="3" fillId="0" borderId="59" xfId="13" applyBorder="1" applyAlignment="1">
      <alignment vertical="center" wrapText="1"/>
    </xf>
    <xf numFmtId="0" fontId="3" fillId="0" borderId="60" xfId="13" applyBorder="1" applyAlignment="1">
      <alignment vertical="center" wrapText="1"/>
    </xf>
    <xf numFmtId="0" fontId="3" fillId="0" borderId="163" xfId="13" applyBorder="1" applyAlignment="1">
      <alignment horizontal="left" vertical="center"/>
    </xf>
    <xf numFmtId="0" fontId="0" fillId="0" borderId="164" xfId="0" applyBorder="1" applyAlignment="1">
      <alignment horizontal="left" vertical="center"/>
    </xf>
    <xf numFmtId="0" fontId="0" fillId="0" borderId="165" xfId="0" applyBorder="1" applyAlignment="1">
      <alignment horizontal="left" vertical="center"/>
    </xf>
    <xf numFmtId="0" fontId="3" fillId="0" borderId="154" xfId="13" applyBorder="1" applyAlignment="1">
      <alignment horizontal="left" vertical="center"/>
    </xf>
    <xf numFmtId="0" fontId="4" fillId="0" borderId="41" xfId="13" applyFont="1" applyBorder="1" applyAlignment="1">
      <alignment horizontal="distributed" vertical="center"/>
    </xf>
    <xf numFmtId="0" fontId="4" fillId="0" borderId="56" xfId="13" applyFont="1" applyBorder="1" applyAlignment="1">
      <alignment horizontal="distributed" vertical="center"/>
    </xf>
    <xf numFmtId="0" fontId="4" fillId="0" borderId="57" xfId="13" applyFont="1" applyBorder="1" applyAlignment="1">
      <alignment horizontal="distributed" vertical="center"/>
    </xf>
    <xf numFmtId="0" fontId="4" fillId="0" borderId="59" xfId="13" applyFont="1" applyBorder="1" applyAlignment="1">
      <alignment horizontal="distributed" vertical="center"/>
    </xf>
    <xf numFmtId="0" fontId="4" fillId="0" borderId="60" xfId="13" applyFont="1" applyBorder="1" applyAlignment="1">
      <alignment horizontal="distributed" vertical="center"/>
    </xf>
    <xf numFmtId="0" fontId="4" fillId="0" borderId="61" xfId="13" applyFont="1" applyBorder="1" applyAlignment="1">
      <alignment horizontal="distributed" vertical="center"/>
    </xf>
    <xf numFmtId="0" fontId="4" fillId="0" borderId="34" xfId="13" applyFont="1" applyBorder="1" applyAlignment="1">
      <alignment vertical="center"/>
    </xf>
    <xf numFmtId="0" fontId="4" fillId="0" borderId="55" xfId="14" applyFont="1" applyBorder="1" applyAlignment="1">
      <alignment vertical="center"/>
    </xf>
    <xf numFmtId="0" fontId="4" fillId="0" borderId="54" xfId="14" applyFont="1" applyBorder="1" applyAlignment="1">
      <alignment vertical="center"/>
    </xf>
    <xf numFmtId="0" fontId="3" fillId="0" borderId="34" xfId="13" applyBorder="1" applyAlignment="1">
      <alignment horizontal="center" vertical="center"/>
    </xf>
    <xf numFmtId="0" fontId="3" fillId="0" borderId="55" xfId="13" applyBorder="1" applyAlignment="1">
      <alignment horizontal="center" vertical="center"/>
    </xf>
    <xf numFmtId="0" fontId="3" fillId="0" borderId="54" xfId="13" applyBorder="1" applyAlignment="1">
      <alignment horizontal="center" vertical="center"/>
    </xf>
    <xf numFmtId="0" fontId="3" fillId="0" borderId="65" xfId="13" applyBorder="1" applyAlignment="1">
      <alignment horizontal="center" vertical="center"/>
    </xf>
    <xf numFmtId="0" fontId="5" fillId="0" borderId="0" xfId="13" applyFont="1" applyBorder="1" applyAlignment="1">
      <alignment vertical="center" wrapText="1"/>
    </xf>
    <xf numFmtId="0" fontId="3" fillId="0" borderId="166" xfId="13" applyBorder="1" applyAlignment="1">
      <alignment vertical="center"/>
    </xf>
    <xf numFmtId="0" fontId="3" fillId="0" borderId="170" xfId="13" applyBorder="1" applyAlignment="1">
      <alignment vertical="center"/>
    </xf>
    <xf numFmtId="0" fontId="3" fillId="0" borderId="169" xfId="13" applyBorder="1" applyAlignment="1">
      <alignment vertical="center"/>
    </xf>
    <xf numFmtId="0" fontId="2" fillId="0" borderId="174" xfId="13" applyFont="1" applyBorder="1" applyAlignment="1">
      <alignment horizontal="center" vertical="center"/>
    </xf>
    <xf numFmtId="0" fontId="2" fillId="0" borderId="175" xfId="13" applyFont="1" applyBorder="1" applyAlignment="1">
      <alignment horizontal="center" vertical="center"/>
    </xf>
    <xf numFmtId="0" fontId="2" fillId="0" borderId="176" xfId="13" applyFont="1" applyBorder="1" applyAlignment="1">
      <alignment horizontal="center" vertical="center"/>
    </xf>
    <xf numFmtId="0" fontId="2" fillId="0" borderId="175" xfId="14" applyBorder="1" applyAlignment="1">
      <alignment horizontal="center" vertical="center"/>
    </xf>
    <xf numFmtId="0" fontId="2" fillId="0" borderId="176" xfId="14" applyBorder="1" applyAlignment="1">
      <alignment horizontal="center" vertical="center"/>
    </xf>
    <xf numFmtId="0" fontId="4" fillId="0" borderId="174" xfId="13" applyFont="1" applyBorder="1" applyAlignment="1">
      <alignment horizontal="center" vertical="center"/>
    </xf>
    <xf numFmtId="0" fontId="4" fillId="0" borderId="175" xfId="14" applyFont="1" applyBorder="1" applyAlignment="1">
      <alignment horizontal="center" vertical="center"/>
    </xf>
    <xf numFmtId="0" fontId="4" fillId="0" borderId="176" xfId="14" applyFont="1" applyBorder="1" applyAlignment="1">
      <alignment horizontal="center" vertical="center"/>
    </xf>
    <xf numFmtId="0" fontId="3" fillId="0" borderId="71" xfId="13" applyBorder="1" applyAlignment="1">
      <alignment horizontal="left" vertical="center"/>
    </xf>
    <xf numFmtId="0" fontId="0" fillId="0" borderId="0" xfId="0" applyAlignment="1">
      <alignment horizontal="left" vertical="center"/>
    </xf>
    <xf numFmtId="0" fontId="0" fillId="0" borderId="14" xfId="0" applyBorder="1" applyAlignment="1">
      <alignment horizontal="left" vertical="center"/>
    </xf>
    <xf numFmtId="0" fontId="0" fillId="0" borderId="62" xfId="0" applyBorder="1" applyAlignment="1">
      <alignment horizontal="left" vertical="center"/>
    </xf>
    <xf numFmtId="0" fontId="3" fillId="0" borderId="34" xfId="13" applyBorder="1" applyAlignment="1">
      <alignment horizontal="left" vertical="center"/>
    </xf>
    <xf numFmtId="0" fontId="2" fillId="0" borderId="34" xfId="12" applyBorder="1" applyAlignment="1">
      <alignment horizontal="left" vertical="center"/>
    </xf>
    <xf numFmtId="0" fontId="2" fillId="0" borderId="41" xfId="12" applyBorder="1" applyAlignment="1">
      <alignment horizontal="left" vertical="center"/>
    </xf>
    <xf numFmtId="0" fontId="0" fillId="0" borderId="58" xfId="0" applyBorder="1" applyAlignment="1">
      <alignment horizontal="left" vertical="center"/>
    </xf>
    <xf numFmtId="0" fontId="4" fillId="0" borderId="7" xfId="13" applyFont="1" applyBorder="1" applyAlignment="1">
      <alignment horizontal="center" vertical="center"/>
    </xf>
    <xf numFmtId="0" fontId="4" fillId="0" borderId="0" xfId="13" applyFont="1" applyBorder="1" applyAlignment="1">
      <alignment vertical="center" wrapText="1"/>
    </xf>
    <xf numFmtId="0" fontId="4" fillId="0" borderId="0" xfId="13" applyFont="1" applyBorder="1" applyAlignment="1">
      <alignment vertical="center"/>
    </xf>
    <xf numFmtId="0" fontId="4" fillId="0" borderId="0" xfId="6" applyFont="1" applyAlignment="1">
      <alignment vertical="center" wrapText="1"/>
    </xf>
    <xf numFmtId="0" fontId="4" fillId="0" borderId="34" xfId="13" applyFont="1" applyBorder="1" applyAlignment="1">
      <alignment horizontal="center" vertical="center"/>
    </xf>
    <xf numFmtId="0" fontId="4" fillId="0" borderId="55" xfId="13" applyFont="1" applyBorder="1" applyAlignment="1">
      <alignment horizontal="center" vertical="center"/>
    </xf>
    <xf numFmtId="0" fontId="4" fillId="0" borderId="54" xfId="13" applyFont="1" applyBorder="1" applyAlignment="1">
      <alignment horizontal="center" vertical="center"/>
    </xf>
    <xf numFmtId="0" fontId="4" fillId="0" borderId="65" xfId="13" applyFont="1" applyBorder="1" applyAlignment="1">
      <alignment horizontal="center" vertical="center"/>
    </xf>
    <xf numFmtId="0" fontId="2" fillId="0" borderId="41" xfId="13" applyFont="1" applyBorder="1" applyAlignment="1">
      <alignment vertical="center" wrapText="1"/>
    </xf>
    <xf numFmtId="0" fontId="3" fillId="0" borderId="57" xfId="13" applyBorder="1" applyAlignment="1">
      <alignment vertical="center" wrapText="1"/>
    </xf>
    <xf numFmtId="0" fontId="3" fillId="0" borderId="61" xfId="13" applyBorder="1" applyAlignment="1">
      <alignment vertical="center" wrapText="1"/>
    </xf>
    <xf numFmtId="0" fontId="3" fillId="0" borderId="41" xfId="13" applyBorder="1" applyAlignment="1">
      <alignment vertical="center"/>
    </xf>
    <xf numFmtId="0" fontId="3" fillId="0" borderId="57" xfId="13" applyBorder="1" applyAlignment="1">
      <alignment vertical="center"/>
    </xf>
    <xf numFmtId="0" fontId="3" fillId="0" borderId="59" xfId="13" applyBorder="1" applyAlignment="1">
      <alignment vertical="center"/>
    </xf>
    <xf numFmtId="0" fontId="3" fillId="0" borderId="61" xfId="13" applyBorder="1" applyAlignment="1">
      <alignment vertical="center"/>
    </xf>
    <xf numFmtId="0" fontId="3" fillId="0" borderId="57" xfId="0" applyFont="1" applyBorder="1" applyAlignment="1">
      <alignment vertical="center"/>
    </xf>
    <xf numFmtId="0" fontId="3" fillId="0" borderId="59" xfId="0" applyFont="1" applyBorder="1" applyAlignment="1">
      <alignment vertical="center"/>
    </xf>
    <xf numFmtId="0" fontId="3" fillId="0" borderId="61" xfId="0" applyFont="1" applyBorder="1" applyAlignment="1">
      <alignment vertical="center"/>
    </xf>
    <xf numFmtId="0" fontId="0" fillId="0" borderId="63" xfId="13" applyFont="1" applyBorder="1" applyAlignment="1">
      <alignment vertical="center" wrapText="1"/>
    </xf>
    <xf numFmtId="0" fontId="0" fillId="0" borderId="56" xfId="0" applyBorder="1" applyAlignment="1">
      <alignment vertical="center" wrapText="1"/>
    </xf>
    <xf numFmtId="0" fontId="0" fillId="0" borderId="57" xfId="0" applyBorder="1" applyAlignment="1">
      <alignment vertical="center" wrapText="1"/>
    </xf>
    <xf numFmtId="0" fontId="0" fillId="0" borderId="12" xfId="0" applyBorder="1" applyAlignment="1">
      <alignment vertical="center" wrapText="1"/>
    </xf>
    <xf numFmtId="0" fontId="0" fillId="0" borderId="0" xfId="0" applyAlignment="1">
      <alignment vertical="center" wrapText="1"/>
    </xf>
    <xf numFmtId="0" fontId="0" fillId="0" borderId="48" xfId="0" applyBorder="1" applyAlignment="1">
      <alignment vertical="center" wrapText="1"/>
    </xf>
    <xf numFmtId="0" fontId="0" fillId="0" borderId="20" xfId="0" applyBorder="1" applyAlignment="1">
      <alignment vertical="center" wrapText="1"/>
    </xf>
    <xf numFmtId="0" fontId="0" fillId="0" borderId="1" xfId="0" applyBorder="1" applyAlignment="1">
      <alignment vertical="center" wrapText="1"/>
    </xf>
    <xf numFmtId="0" fontId="0" fillId="0" borderId="50" xfId="0" applyBorder="1" applyAlignment="1">
      <alignment vertical="center" wrapText="1"/>
    </xf>
    <xf numFmtId="0" fontId="2" fillId="0" borderId="34" xfId="5" applyBorder="1" applyAlignment="1">
      <alignment horizontal="distributed" vertical="center"/>
    </xf>
    <xf numFmtId="0" fontId="3" fillId="0" borderId="55" xfId="0" applyFont="1" applyBorder="1" applyAlignment="1">
      <alignment horizontal="distributed" vertical="center"/>
    </xf>
    <xf numFmtId="0" fontId="3" fillId="0" borderId="54" xfId="0" applyFont="1" applyBorder="1" applyAlignment="1">
      <alignment horizontal="distributed" vertical="center"/>
    </xf>
    <xf numFmtId="0" fontId="2" fillId="0" borderId="74" xfId="5" applyBorder="1" applyAlignment="1">
      <alignment horizontal="distributed" vertical="center"/>
    </xf>
    <xf numFmtId="0" fontId="3" fillId="0" borderId="75" xfId="0" applyFont="1" applyBorder="1" applyAlignment="1">
      <alignment horizontal="distributed" vertical="center"/>
    </xf>
    <xf numFmtId="0" fontId="3" fillId="0" borderId="76" xfId="0" applyFont="1" applyBorder="1" applyAlignment="1">
      <alignment horizontal="distributed" vertical="center"/>
    </xf>
    <xf numFmtId="0" fontId="3" fillId="0" borderId="41" xfId="13" applyBorder="1" applyAlignment="1">
      <alignment vertical="center" wrapText="1"/>
    </xf>
    <xf numFmtId="0" fontId="3" fillId="0" borderId="71" xfId="13" applyBorder="1" applyAlignment="1">
      <alignment vertical="center" wrapText="1"/>
    </xf>
    <xf numFmtId="0" fontId="3" fillId="0" borderId="0" xfId="13" applyAlignment="1">
      <alignment vertical="center" wrapText="1"/>
    </xf>
    <xf numFmtId="0" fontId="4" fillId="0" borderId="41" xfId="13" applyFont="1" applyBorder="1" applyAlignment="1">
      <alignment vertical="center" wrapText="1"/>
    </xf>
    <xf numFmtId="0" fontId="3" fillId="0" borderId="59" xfId="13" applyBorder="1" applyAlignment="1">
      <alignment horizontal="right" vertical="center"/>
    </xf>
    <xf numFmtId="0" fontId="0" fillId="0" borderId="60" xfId="0" applyBorder="1" applyAlignment="1">
      <alignment horizontal="right" vertical="center"/>
    </xf>
    <xf numFmtId="0" fontId="3" fillId="0" borderId="60" xfId="13" applyBorder="1" applyAlignment="1">
      <alignment horizontal="right" vertical="center"/>
    </xf>
    <xf numFmtId="0" fontId="4" fillId="0" borderId="63" xfId="13" applyFont="1" applyBorder="1" applyAlignment="1">
      <alignment vertical="center" wrapText="1"/>
    </xf>
    <xf numFmtId="0" fontId="4" fillId="0" borderId="56" xfId="13" applyFont="1" applyBorder="1" applyAlignment="1">
      <alignment vertical="center" wrapText="1"/>
    </xf>
    <xf numFmtId="0" fontId="4" fillId="0" borderId="57" xfId="13" applyFont="1" applyBorder="1" applyAlignment="1">
      <alignment vertical="center" wrapText="1"/>
    </xf>
    <xf numFmtId="0" fontId="4" fillId="0" borderId="12" xfId="13" applyFont="1" applyBorder="1" applyAlignment="1">
      <alignment vertical="center" wrapText="1"/>
    </xf>
    <xf numFmtId="0" fontId="4" fillId="0" borderId="0" xfId="13" applyFont="1" applyAlignment="1">
      <alignment vertical="center" wrapText="1"/>
    </xf>
    <xf numFmtId="0" fontId="4" fillId="0" borderId="48" xfId="13" applyFont="1" applyBorder="1" applyAlignment="1">
      <alignment vertical="center" wrapText="1"/>
    </xf>
    <xf numFmtId="0" fontId="4" fillId="0" borderId="64" xfId="13" applyFont="1" applyBorder="1" applyAlignment="1">
      <alignment vertical="center" wrapText="1"/>
    </xf>
    <xf numFmtId="0" fontId="4" fillId="0" borderId="60" xfId="13" applyFont="1" applyBorder="1" applyAlignment="1">
      <alignment vertical="center" wrapText="1"/>
    </xf>
    <xf numFmtId="0" fontId="4" fillId="0" borderId="61" xfId="13" applyFont="1" applyBorder="1" applyAlignment="1">
      <alignment vertical="center" wrapText="1"/>
    </xf>
    <xf numFmtId="0" fontId="4" fillId="0" borderId="34" xfId="13" applyFont="1" applyBorder="1" applyAlignment="1">
      <alignment horizontal="distributed" vertical="center"/>
    </xf>
    <xf numFmtId="0" fontId="4" fillId="0" borderId="55" xfId="13" applyFont="1" applyBorder="1" applyAlignment="1">
      <alignment horizontal="distributed" vertical="center"/>
    </xf>
    <xf numFmtId="0" fontId="4" fillId="0" borderId="54" xfId="13" applyFont="1" applyBorder="1" applyAlignment="1">
      <alignment horizontal="distributed" vertical="center"/>
    </xf>
    <xf numFmtId="0" fontId="3" fillId="0" borderId="34" xfId="13" applyBorder="1" applyAlignment="1">
      <alignment horizontal="right" vertical="center"/>
    </xf>
    <xf numFmtId="0" fontId="0" fillId="0" borderId="55" xfId="0" applyBorder="1" applyAlignment="1">
      <alignment horizontal="right" vertical="center"/>
    </xf>
    <xf numFmtId="0" fontId="2" fillId="0" borderId="34" xfId="13" applyFont="1" applyBorder="1" applyAlignment="1">
      <alignment horizontal="center" vertical="center"/>
    </xf>
    <xf numFmtId="0" fontId="2" fillId="0" borderId="55" xfId="13" applyFont="1" applyBorder="1" applyAlignment="1">
      <alignment horizontal="center" vertical="center"/>
    </xf>
    <xf numFmtId="0" fontId="2" fillId="0" borderId="54" xfId="13" applyFont="1" applyBorder="1" applyAlignment="1">
      <alignment horizontal="center" vertical="center"/>
    </xf>
    <xf numFmtId="0" fontId="2" fillId="0" borderId="65" xfId="13" applyFont="1" applyBorder="1" applyAlignment="1">
      <alignment horizontal="center" vertical="center"/>
    </xf>
    <xf numFmtId="0" fontId="3" fillId="0" borderId="172" xfId="13" applyBorder="1" applyAlignment="1">
      <alignment horizontal="center" vertical="center"/>
    </xf>
    <xf numFmtId="0" fontId="3" fillId="0" borderId="238" xfId="13" applyBorder="1" applyAlignment="1">
      <alignment horizontal="center" vertical="center"/>
    </xf>
    <xf numFmtId="0" fontId="3" fillId="0" borderId="173" xfId="13" applyBorder="1" applyAlignment="1">
      <alignment horizontal="center" vertical="center"/>
    </xf>
    <xf numFmtId="0" fontId="4" fillId="0" borderId="172" xfId="13" applyFont="1" applyBorder="1" applyAlignment="1">
      <alignment horizontal="center" vertical="center"/>
    </xf>
    <xf numFmtId="0" fontId="4" fillId="0" borderId="173" xfId="13" applyFont="1" applyBorder="1" applyAlignment="1">
      <alignment horizontal="center" vertical="center"/>
    </xf>
    <xf numFmtId="0" fontId="4" fillId="0" borderId="59" xfId="13" applyFont="1" applyBorder="1" applyAlignment="1">
      <alignment horizontal="right" vertical="center"/>
    </xf>
    <xf numFmtId="0" fontId="2" fillId="0" borderId="34" xfId="5" applyBorder="1" applyAlignment="1">
      <alignment horizontal="left" vertical="center"/>
    </xf>
    <xf numFmtId="0" fontId="2" fillId="0" borderId="55" xfId="5" applyBorder="1" applyAlignment="1">
      <alignment horizontal="left" vertical="center"/>
    </xf>
    <xf numFmtId="0" fontId="2" fillId="0" borderId="54" xfId="5" applyBorder="1" applyAlignment="1">
      <alignment horizontal="left" vertical="center"/>
    </xf>
    <xf numFmtId="0" fontId="2" fillId="0" borderId="74" xfId="5" applyBorder="1" applyAlignment="1">
      <alignment horizontal="left" vertical="center"/>
    </xf>
    <xf numFmtId="0" fontId="2" fillId="0" borderId="75" xfId="5" applyBorder="1" applyAlignment="1">
      <alignment horizontal="left" vertical="center"/>
    </xf>
    <xf numFmtId="0" fontId="2" fillId="0" borderId="76" xfId="5" applyBorder="1" applyAlignment="1">
      <alignment horizontal="left" vertical="center"/>
    </xf>
    <xf numFmtId="0" fontId="3" fillId="0" borderId="55" xfId="13" applyBorder="1" applyAlignment="1">
      <alignment horizontal="right" vertical="center"/>
    </xf>
    <xf numFmtId="0" fontId="3" fillId="0" borderId="71" xfId="13"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71"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2" xfId="0" applyBorder="1" applyAlignment="1">
      <alignment horizontal="center" vertical="center"/>
    </xf>
    <xf numFmtId="0" fontId="1" fillId="0" borderId="133" xfId="0" applyFont="1" applyBorder="1" applyAlignment="1">
      <alignment horizontal="center"/>
    </xf>
    <xf numFmtId="0" fontId="1" fillId="0" borderId="134" xfId="0" applyFont="1" applyBorder="1" applyAlignment="1">
      <alignment horizontal="center"/>
    </xf>
    <xf numFmtId="0" fontId="1" fillId="0" borderId="135" xfId="0" applyFont="1" applyBorder="1" applyAlignment="1">
      <alignment horizontal="center"/>
    </xf>
    <xf numFmtId="0" fontId="36" fillId="0" borderId="81" xfId="0" applyFont="1" applyBorder="1" applyAlignment="1">
      <alignment horizontal="right"/>
    </xf>
    <xf numFmtId="0" fontId="36" fillId="0" borderId="75" xfId="0" applyFont="1" applyBorder="1" applyAlignment="1">
      <alignment horizontal="right"/>
    </xf>
    <xf numFmtId="0" fontId="36" fillId="0" borderId="56" xfId="0" applyFont="1" applyBorder="1" applyAlignment="1">
      <alignment horizontal="right"/>
    </xf>
    <xf numFmtId="0" fontId="14" fillId="0" borderId="3" xfId="9" applyFont="1" applyBorder="1" applyAlignment="1">
      <alignment horizontal="center" shrinkToFit="1"/>
    </xf>
    <xf numFmtId="0" fontId="14" fillId="0" borderId="100" xfId="9" applyFont="1" applyBorder="1" applyAlignment="1">
      <alignment horizontal="center" shrinkToFit="1"/>
    </xf>
    <xf numFmtId="0" fontId="35" fillId="0" borderId="3" xfId="9" applyFont="1" applyBorder="1"/>
    <xf numFmtId="0" fontId="35" fillId="0" borderId="100" xfId="9" applyFont="1" applyBorder="1"/>
    <xf numFmtId="0" fontId="35" fillId="0" borderId="40" xfId="9" applyFont="1" applyBorder="1"/>
    <xf numFmtId="0" fontId="35" fillId="0" borderId="99" xfId="9" applyFont="1" applyBorder="1"/>
    <xf numFmtId="0" fontId="35" fillId="0" borderId="79" xfId="9" applyFont="1" applyBorder="1"/>
    <xf numFmtId="0" fontId="35" fillId="0" borderId="57" xfId="9" applyFont="1" applyBorder="1"/>
    <xf numFmtId="0" fontId="35" fillId="0" borderId="61" xfId="9" applyFont="1" applyBorder="1"/>
    <xf numFmtId="0" fontId="35" fillId="0" borderId="6" xfId="9" applyFont="1" applyBorder="1"/>
    <xf numFmtId="0" fontId="35" fillId="0" borderId="71" xfId="9" applyFont="1" applyBorder="1"/>
    <xf numFmtId="0" fontId="2" fillId="0" borderId="3" xfId="9" applyBorder="1"/>
    <xf numFmtId="0" fontId="2" fillId="0" borderId="100" xfId="9" applyBorder="1"/>
    <xf numFmtId="0" fontId="35" fillId="0" borderId="10" xfId="9" applyFont="1" applyBorder="1"/>
    <xf numFmtId="0" fontId="35" fillId="0" borderId="46" xfId="9" applyFont="1" applyBorder="1"/>
    <xf numFmtId="0" fontId="35" fillId="0" borderId="11" xfId="9" applyFont="1" applyBorder="1"/>
    <xf numFmtId="0" fontId="2" fillId="0" borderId="143" xfId="9" applyBorder="1"/>
    <xf numFmtId="0" fontId="35" fillId="0" borderId="41" xfId="9" applyFont="1" applyBorder="1"/>
    <xf numFmtId="0" fontId="35" fillId="0" borderId="59" xfId="9" applyFont="1" applyBorder="1"/>
    <xf numFmtId="0" fontId="35" fillId="0" borderId="136" xfId="9" applyFont="1" applyBorder="1"/>
    <xf numFmtId="0" fontId="35" fillId="0" borderId="78" xfId="9" applyFont="1" applyBorder="1"/>
    <xf numFmtId="0" fontId="2" fillId="0" borderId="59" xfId="10" applyBorder="1"/>
    <xf numFmtId="0" fontId="35" fillId="0" borderId="13" xfId="9" applyFont="1" applyBorder="1"/>
    <xf numFmtId="0" fontId="37" fillId="0" borderId="68" xfId="9" applyFont="1" applyBorder="1" applyAlignment="1">
      <alignment shrinkToFit="1"/>
    </xf>
    <xf numFmtId="0" fontId="37" fillId="0" borderId="69" xfId="9" applyFont="1" applyBorder="1" applyAlignment="1">
      <alignment shrinkToFit="1"/>
    </xf>
    <xf numFmtId="0" fontId="37" fillId="0" borderId="70" xfId="9" applyFont="1" applyBorder="1" applyAlignment="1">
      <alignment shrinkToFit="1"/>
    </xf>
    <xf numFmtId="0" fontId="14" fillId="0" borderId="40" xfId="9" applyFont="1" applyBorder="1" applyAlignment="1">
      <alignment horizontal="center" shrinkToFit="1"/>
    </xf>
    <xf numFmtId="0" fontId="14" fillId="0" borderId="21" xfId="9" applyFont="1" applyBorder="1" applyAlignment="1">
      <alignment horizontal="center" shrinkToFit="1"/>
    </xf>
    <xf numFmtId="0" fontId="35" fillId="0" borderId="21" xfId="9" applyFont="1" applyBorder="1"/>
    <xf numFmtId="0" fontId="35" fillId="0" borderId="26" xfId="9" applyFont="1" applyBorder="1"/>
    <xf numFmtId="0" fontId="35" fillId="0" borderId="48" xfId="9" applyFont="1" applyBorder="1"/>
    <xf numFmtId="0" fontId="2" fillId="0" borderId="40" xfId="9" applyBorder="1"/>
    <xf numFmtId="0" fontId="2" fillId="0" borderId="21" xfId="9" applyBorder="1"/>
    <xf numFmtId="0" fontId="35" fillId="0" borderId="18" xfId="9" applyFont="1" applyBorder="1"/>
    <xf numFmtId="0" fontId="2" fillId="0" borderId="71" xfId="10" applyBorder="1"/>
    <xf numFmtId="0" fontId="35" fillId="0" borderId="45" xfId="9" applyFont="1" applyBorder="1"/>
    <xf numFmtId="0" fontId="2" fillId="0" borderId="27" xfId="9" applyBorder="1"/>
    <xf numFmtId="0" fontId="37" fillId="0" borderId="148" xfId="9" applyFont="1" applyBorder="1" applyAlignment="1">
      <alignment shrinkToFit="1"/>
    </xf>
    <xf numFmtId="0" fontId="37" fillId="0" borderId="149" xfId="9" applyFont="1" applyBorder="1" applyAlignment="1">
      <alignment shrinkToFit="1"/>
    </xf>
    <xf numFmtId="0" fontId="37" fillId="0" borderId="150" xfId="9" applyFont="1" applyBorder="1" applyAlignment="1">
      <alignment shrinkToFit="1"/>
    </xf>
    <xf numFmtId="0" fontId="36" fillId="0" borderId="83" xfId="0" applyFont="1" applyBorder="1" applyAlignment="1">
      <alignment horizontal="right"/>
    </xf>
    <xf numFmtId="0" fontId="36" fillId="0" borderId="84" xfId="0" applyFont="1" applyBorder="1" applyAlignment="1">
      <alignment horizontal="right"/>
    </xf>
    <xf numFmtId="0" fontId="36" fillId="0" borderId="85" xfId="0" applyFont="1" applyBorder="1" applyAlignment="1">
      <alignment horizontal="right"/>
    </xf>
    <xf numFmtId="0" fontId="1" fillId="0" borderId="133" xfId="0" applyFont="1" applyBorder="1" applyAlignment="1">
      <alignment horizontal="center" shrinkToFit="1"/>
    </xf>
    <xf numFmtId="0" fontId="1" fillId="0" borderId="134" xfId="0" applyFont="1" applyBorder="1" applyAlignment="1">
      <alignment horizontal="center" shrinkToFit="1"/>
    </xf>
    <xf numFmtId="0" fontId="1" fillId="0" borderId="135" xfId="0" applyFont="1" applyBorder="1" applyAlignment="1">
      <alignment horizontal="center" shrinkToFit="1"/>
    </xf>
    <xf numFmtId="0" fontId="35" fillId="0" borderId="147" xfId="9" applyFont="1" applyBorder="1"/>
    <xf numFmtId="0" fontId="35" fillId="0" borderId="151" xfId="9" applyFont="1" applyBorder="1"/>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0" fillId="0" borderId="7" xfId="0" applyBorder="1"/>
    <xf numFmtId="0" fontId="0" fillId="0" borderId="4" xfId="0" applyBorder="1"/>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0" fillId="0" borderId="0" xfId="0" applyBorder="1"/>
    <xf numFmtId="0" fontId="0" fillId="0" borderId="14" xfId="0" applyBorder="1"/>
    <xf numFmtId="0" fontId="1" fillId="0" borderId="20" xfId="0" applyFont="1" applyBorder="1" applyAlignment="1">
      <alignment horizontal="left" vertical="center" wrapText="1"/>
    </xf>
    <xf numFmtId="0" fontId="1" fillId="0" borderId="1" xfId="0" applyFont="1" applyBorder="1" applyAlignment="1">
      <alignment horizontal="left" vertical="center" wrapText="1"/>
    </xf>
    <xf numFmtId="0" fontId="0" fillId="0" borderId="1" xfId="0" applyBorder="1"/>
    <xf numFmtId="0" fontId="0" fillId="0" borderId="22" xfId="0" applyBorder="1"/>
    <xf numFmtId="0" fontId="2" fillId="0" borderId="3" xfId="3" applyBorder="1" applyAlignment="1">
      <alignment horizontal="center" vertical="center" shrinkToFit="1"/>
    </xf>
    <xf numFmtId="0" fontId="2" fillId="0" borderId="21" xfId="3" applyBorder="1" applyAlignment="1">
      <alignment horizontal="center" vertical="center" shrinkToFit="1"/>
    </xf>
    <xf numFmtId="38" fontId="42" fillId="0" borderId="40" xfId="15" applyFont="1" applyFill="1" applyBorder="1" applyAlignment="1">
      <alignment horizontal="center" vertical="center"/>
    </xf>
    <xf numFmtId="38" fontId="42" fillId="0" borderId="100" xfId="15" applyFont="1" applyFill="1" applyBorder="1" applyAlignment="1">
      <alignment horizontal="center" vertical="center"/>
    </xf>
    <xf numFmtId="38" fontId="42" fillId="0" borderId="41" xfId="15" applyFont="1" applyFill="1" applyBorder="1" applyAlignment="1">
      <alignment horizontal="left" vertical="center" wrapText="1" shrinkToFit="1"/>
    </xf>
    <xf numFmtId="38" fontId="42" fillId="0" borderId="56" xfId="15" applyFont="1" applyFill="1" applyBorder="1" applyAlignment="1">
      <alignment horizontal="left" vertical="center" shrinkToFit="1"/>
    </xf>
    <xf numFmtId="38" fontId="42" fillId="0" borderId="57" xfId="15" applyFont="1" applyFill="1" applyBorder="1" applyAlignment="1">
      <alignment horizontal="left" vertical="center" shrinkToFit="1"/>
    </xf>
    <xf numFmtId="38" fontId="42" fillId="0" borderId="59" xfId="15" applyFont="1" applyFill="1" applyBorder="1" applyAlignment="1">
      <alignment horizontal="left" vertical="center" shrinkToFit="1"/>
    </xf>
    <xf numFmtId="38" fontId="42" fillId="0" borderId="60" xfId="15" applyFont="1" applyFill="1" applyBorder="1" applyAlignment="1">
      <alignment horizontal="left" vertical="center" shrinkToFit="1"/>
    </xf>
    <xf numFmtId="38" fontId="42" fillId="0" borderId="61" xfId="15" applyFont="1" applyFill="1" applyBorder="1" applyAlignment="1">
      <alignment horizontal="left" vertical="center" shrinkToFit="1"/>
    </xf>
    <xf numFmtId="38" fontId="42" fillId="0" borderId="56" xfId="15" applyFont="1" applyFill="1" applyBorder="1" applyAlignment="1">
      <alignment horizontal="left" vertical="center" wrapText="1" shrinkToFit="1"/>
    </xf>
    <xf numFmtId="38" fontId="42" fillId="0" borderId="57" xfId="15" applyFont="1" applyFill="1" applyBorder="1" applyAlignment="1">
      <alignment horizontal="left" vertical="center" wrapText="1" shrinkToFit="1"/>
    </xf>
    <xf numFmtId="38" fontId="42" fillId="0" borderId="57" xfId="15" applyFont="1" applyFill="1" applyBorder="1" applyAlignment="1">
      <alignment vertical="center" wrapText="1"/>
    </xf>
    <xf numFmtId="0" fontId="42" fillId="0" borderId="48" xfId="16" applyFont="1" applyBorder="1" applyAlignment="1">
      <alignment vertical="center" wrapText="1"/>
    </xf>
    <xf numFmtId="38" fontId="42" fillId="0" borderId="34" xfId="15" applyFont="1" applyFill="1" applyBorder="1" applyAlignment="1">
      <alignment vertical="center" shrinkToFit="1"/>
    </xf>
    <xf numFmtId="0" fontId="42" fillId="0" borderId="55" xfId="16" applyFont="1" applyBorder="1" applyAlignment="1">
      <alignment vertical="center" shrinkToFit="1"/>
    </xf>
    <xf numFmtId="0" fontId="42" fillId="0" borderId="54" xfId="16" applyFont="1" applyBorder="1" applyAlignment="1">
      <alignment vertical="center" shrinkToFit="1"/>
    </xf>
    <xf numFmtId="38" fontId="42" fillId="0" borderId="55" xfId="15" applyFont="1" applyFill="1" applyBorder="1" applyAlignment="1">
      <alignment vertical="center" shrinkToFit="1"/>
    </xf>
    <xf numFmtId="38" fontId="42" fillId="0" borderId="54" xfId="15" applyFont="1" applyFill="1" applyBorder="1" applyAlignment="1">
      <alignment vertical="center" shrinkToFit="1"/>
    </xf>
    <xf numFmtId="38" fontId="42" fillId="0" borderId="41" xfId="15" applyFont="1" applyFill="1" applyBorder="1" applyAlignment="1">
      <alignment vertical="center" wrapText="1"/>
    </xf>
    <xf numFmtId="0" fontId="42" fillId="0" borderId="57" xfId="16" applyFont="1" applyBorder="1" applyAlignment="1">
      <alignment vertical="center" wrapText="1"/>
    </xf>
    <xf numFmtId="0" fontId="42" fillId="0" borderId="59" xfId="16" applyFont="1" applyBorder="1" applyAlignment="1">
      <alignment vertical="center" wrapText="1"/>
    </xf>
    <xf numFmtId="0" fontId="42" fillId="0" borderId="61" xfId="16" applyFont="1" applyBorder="1" applyAlignment="1">
      <alignment vertical="center" wrapText="1"/>
    </xf>
    <xf numFmtId="0" fontId="27" fillId="0" borderId="55" xfId="16" applyBorder="1" applyAlignment="1">
      <alignment vertical="center" shrinkToFit="1"/>
    </xf>
    <xf numFmtId="0" fontId="27" fillId="0" borderId="54" xfId="16" applyBorder="1" applyAlignment="1">
      <alignment vertical="center" shrinkToFit="1"/>
    </xf>
    <xf numFmtId="0" fontId="42" fillId="0" borderId="16" xfId="16" applyFont="1" applyBorder="1" applyAlignment="1">
      <alignment vertical="center" shrinkToFit="1"/>
    </xf>
    <xf numFmtId="0" fontId="27" fillId="0" borderId="16" xfId="16" applyBorder="1" applyAlignment="1">
      <alignment vertical="center" shrinkToFit="1"/>
    </xf>
    <xf numFmtId="0" fontId="42" fillId="0" borderId="40" xfId="16" applyFont="1" applyBorder="1" applyAlignment="1">
      <alignment vertical="center" wrapText="1"/>
    </xf>
    <xf numFmtId="0" fontId="42" fillId="0" borderId="13" xfId="16" applyFont="1" applyBorder="1" applyAlignment="1">
      <alignment vertical="center" wrapText="1"/>
    </xf>
    <xf numFmtId="0" fontId="42" fillId="0" borderId="34" xfId="16" applyFont="1" applyBorder="1" applyAlignment="1">
      <alignment vertical="center" shrinkToFit="1"/>
    </xf>
    <xf numFmtId="38" fontId="42" fillId="0" borderId="34" xfId="15" applyFont="1" applyFill="1" applyBorder="1" applyAlignment="1">
      <alignment vertical="center" wrapText="1"/>
    </xf>
    <xf numFmtId="38" fontId="42" fillId="0" borderId="55" xfId="15" applyFont="1" applyFill="1" applyBorder="1" applyAlignment="1">
      <alignment vertical="center" wrapText="1"/>
    </xf>
    <xf numFmtId="38" fontId="42" fillId="0" borderId="54" xfId="15" applyFont="1" applyFill="1" applyBorder="1" applyAlignment="1">
      <alignment vertical="center" wrapText="1"/>
    </xf>
    <xf numFmtId="38" fontId="42" fillId="0" borderId="34" xfId="15" applyFont="1" applyFill="1" applyBorder="1" applyAlignment="1">
      <alignment horizontal="center" vertical="center" shrinkToFit="1"/>
    </xf>
    <xf numFmtId="38" fontId="42" fillId="0" borderId="55" xfId="15" applyFont="1" applyFill="1" applyBorder="1" applyAlignment="1">
      <alignment horizontal="center" vertical="center" shrinkToFit="1"/>
    </xf>
    <xf numFmtId="38" fontId="42" fillId="0" borderId="54" xfId="15" applyFont="1" applyFill="1" applyBorder="1" applyAlignment="1">
      <alignment horizontal="center" vertical="center" shrinkToFit="1"/>
    </xf>
    <xf numFmtId="0" fontId="42" fillId="0" borderId="34" xfId="16" applyFont="1" applyBorder="1" applyAlignment="1">
      <alignment vertical="center" wrapText="1"/>
    </xf>
    <xf numFmtId="0" fontId="42" fillId="0" borderId="55" xfId="16" applyFont="1" applyBorder="1" applyAlignment="1">
      <alignment vertical="center" wrapText="1"/>
    </xf>
    <xf numFmtId="0" fontId="42" fillId="0" borderId="54" xfId="16" applyFont="1" applyBorder="1" applyAlignment="1">
      <alignment vertical="center" wrapText="1"/>
    </xf>
    <xf numFmtId="0" fontId="42" fillId="0" borderId="40" xfId="15" applyNumberFormat="1" applyFont="1" applyFill="1" applyBorder="1" applyAlignment="1">
      <alignment horizontal="center" vertical="center" wrapText="1"/>
    </xf>
    <xf numFmtId="0" fontId="42" fillId="0" borderId="13" xfId="15" applyNumberFormat="1" applyFont="1" applyFill="1" applyBorder="1" applyAlignment="1">
      <alignment horizontal="center" vertical="center" wrapText="1"/>
    </xf>
    <xf numFmtId="38" fontId="42" fillId="0" borderId="40" xfId="15" applyFont="1" applyFill="1" applyBorder="1" applyAlignment="1">
      <alignment horizontal="center" vertical="center" wrapText="1"/>
    </xf>
    <xf numFmtId="38" fontId="42" fillId="0" borderId="13" xfId="15" applyFont="1" applyFill="1" applyBorder="1" applyAlignment="1">
      <alignment horizontal="center" vertical="center" wrapText="1"/>
    </xf>
    <xf numFmtId="38" fontId="42" fillId="0" borderId="40" xfId="15" applyFont="1" applyFill="1" applyBorder="1" applyAlignment="1">
      <alignment vertical="center" wrapText="1"/>
    </xf>
    <xf numFmtId="0" fontId="42" fillId="0" borderId="100" xfId="16" applyFont="1" applyBorder="1" applyAlignment="1">
      <alignment vertical="center" wrapText="1"/>
    </xf>
    <xf numFmtId="38" fontId="42" fillId="0" borderId="48" xfId="15" applyFont="1" applyFill="1" applyBorder="1" applyAlignment="1">
      <alignment vertical="center" wrapText="1"/>
    </xf>
    <xf numFmtId="38" fontId="42" fillId="0" borderId="16" xfId="15" applyFont="1" applyFill="1" applyBorder="1" applyAlignment="1">
      <alignment vertical="center" shrinkToFit="1"/>
    </xf>
    <xf numFmtId="38" fontId="11" fillId="0" borderId="0" xfId="15" applyFont="1" applyFill="1" applyAlignment="1">
      <alignment horizontal="center" vertical="center"/>
    </xf>
    <xf numFmtId="38" fontId="42" fillId="0" borderId="100" xfId="15" applyFont="1" applyFill="1" applyBorder="1" applyAlignment="1">
      <alignment horizontal="center" vertical="center" wrapText="1"/>
    </xf>
    <xf numFmtId="38" fontId="42" fillId="0" borderId="41" xfId="15" applyFont="1" applyFill="1" applyBorder="1" applyAlignment="1">
      <alignment horizontal="center" vertical="center" wrapText="1"/>
    </xf>
    <xf numFmtId="38" fontId="42" fillId="0" borderId="56" xfId="15" applyFont="1" applyFill="1" applyBorder="1" applyAlignment="1">
      <alignment horizontal="center" vertical="center" wrapText="1"/>
    </xf>
    <xf numFmtId="38" fontId="42" fillId="0" borderId="57" xfId="15" applyFont="1" applyFill="1" applyBorder="1" applyAlignment="1">
      <alignment horizontal="center" vertical="center" wrapText="1"/>
    </xf>
    <xf numFmtId="0" fontId="42" fillId="0" borderId="71" xfId="16" applyFont="1" applyBorder="1" applyAlignment="1">
      <alignment horizontal="center" vertical="center" wrapText="1"/>
    </xf>
    <xf numFmtId="0" fontId="42" fillId="0" borderId="0" xfId="16" applyFont="1" applyAlignment="1">
      <alignment horizontal="center" vertical="center" wrapText="1"/>
    </xf>
    <xf numFmtId="0" fontId="42" fillId="0" borderId="48" xfId="16" applyFont="1" applyBorder="1" applyAlignment="1">
      <alignment horizontal="center" vertical="center" wrapText="1"/>
    </xf>
    <xf numFmtId="0" fontId="42" fillId="0" borderId="59" xfId="16" applyFont="1" applyBorder="1" applyAlignment="1">
      <alignment horizontal="center" vertical="center" wrapText="1"/>
    </xf>
    <xf numFmtId="0" fontId="42" fillId="0" borderId="60" xfId="16" applyFont="1" applyBorder="1" applyAlignment="1">
      <alignment horizontal="center" vertical="center" wrapText="1"/>
    </xf>
    <xf numFmtId="0" fontId="42" fillId="0" borderId="61" xfId="16" applyFont="1" applyBorder="1" applyAlignment="1">
      <alignment horizontal="center" vertical="center" wrapText="1"/>
    </xf>
    <xf numFmtId="0" fontId="42" fillId="0" borderId="34" xfId="15" applyNumberFormat="1" applyFont="1" applyFill="1" applyBorder="1" applyAlignment="1">
      <alignment horizontal="center" vertical="center" shrinkToFit="1"/>
    </xf>
    <xf numFmtId="0" fontId="42" fillId="0" borderId="55" xfId="15" applyNumberFormat="1" applyFont="1" applyFill="1" applyBorder="1" applyAlignment="1">
      <alignment horizontal="center" vertical="center" shrinkToFit="1"/>
    </xf>
    <xf numFmtId="0" fontId="42" fillId="0" borderId="54" xfId="15" applyNumberFormat="1" applyFont="1" applyFill="1" applyBorder="1" applyAlignment="1">
      <alignment horizontal="center" vertical="center" shrinkToFit="1"/>
    </xf>
    <xf numFmtId="38" fontId="42" fillId="0" borderId="34" xfId="15" applyFont="1" applyFill="1" applyBorder="1" applyAlignment="1">
      <alignment horizontal="center" vertical="center" wrapText="1"/>
    </xf>
    <xf numFmtId="38" fontId="42" fillId="0" borderId="54" xfId="15" applyFont="1" applyFill="1" applyBorder="1" applyAlignment="1">
      <alignment horizontal="center" vertical="center" wrapText="1"/>
    </xf>
    <xf numFmtId="0" fontId="3" fillId="0" borderId="0" xfId="16" applyFont="1" applyAlignment="1">
      <alignment horizontal="center" vertical="center"/>
    </xf>
    <xf numFmtId="0" fontId="5" fillId="5" borderId="34" xfId="16" applyFont="1" applyFill="1" applyBorder="1">
      <alignment vertical="center"/>
    </xf>
    <xf numFmtId="0" fontId="3" fillId="5" borderId="54" xfId="16" applyFont="1" applyFill="1" applyBorder="1">
      <alignment vertical="center"/>
    </xf>
    <xf numFmtId="0" fontId="5" fillId="0" borderId="40" xfId="16" applyFont="1" applyBorder="1" applyAlignment="1">
      <alignment horizontal="center" vertical="center" wrapText="1"/>
    </xf>
    <xf numFmtId="0" fontId="5" fillId="0" borderId="100" xfId="16" applyFont="1" applyBorder="1" applyAlignment="1">
      <alignment horizontal="center" vertical="center" wrapText="1"/>
    </xf>
    <xf numFmtId="0" fontId="5" fillId="0" borderId="41" xfId="16" applyFont="1" applyBorder="1" applyAlignment="1">
      <alignment horizontal="center" vertical="center" wrapText="1"/>
    </xf>
    <xf numFmtId="0" fontId="5" fillId="0" borderId="56" xfId="16" applyFont="1" applyBorder="1" applyAlignment="1">
      <alignment horizontal="center" vertical="center" wrapText="1"/>
    </xf>
    <xf numFmtId="0" fontId="5" fillId="0" borderId="57" xfId="16" applyFont="1" applyBorder="1" applyAlignment="1">
      <alignment horizontal="center" vertical="center" wrapText="1"/>
    </xf>
    <xf numFmtId="0" fontId="5" fillId="0" borderId="59" xfId="16" applyFont="1" applyBorder="1" applyAlignment="1">
      <alignment horizontal="center" vertical="center" wrapText="1"/>
    </xf>
    <xf numFmtId="0" fontId="5" fillId="0" borderId="60" xfId="16" applyFont="1" applyBorder="1" applyAlignment="1">
      <alignment horizontal="center" vertical="center" wrapText="1"/>
    </xf>
    <xf numFmtId="0" fontId="5" fillId="0" borderId="61" xfId="16" applyFont="1" applyBorder="1" applyAlignment="1">
      <alignment horizontal="center" vertical="center" wrapText="1"/>
    </xf>
    <xf numFmtId="0" fontId="5" fillId="0" borderId="34" xfId="16" applyFont="1" applyBorder="1" applyAlignment="1">
      <alignment horizontal="center" vertical="center" wrapText="1"/>
    </xf>
    <xf numFmtId="0" fontId="5" fillId="0" borderId="55" xfId="16" applyFont="1" applyBorder="1" applyAlignment="1">
      <alignment horizontal="center" vertical="center" wrapText="1"/>
    </xf>
    <xf numFmtId="0" fontId="5" fillId="0" borderId="54" xfId="16" applyFont="1" applyBorder="1" applyAlignment="1">
      <alignment horizontal="center" vertical="center" wrapText="1"/>
    </xf>
    <xf numFmtId="0" fontId="5" fillId="5" borderId="16" xfId="16" applyFont="1" applyFill="1" applyBorder="1" applyAlignment="1">
      <alignment vertical="center" shrinkToFit="1"/>
    </xf>
    <xf numFmtId="38" fontId="5" fillId="0" borderId="16" xfId="15" applyFont="1" applyBorder="1" applyAlignment="1">
      <alignment vertical="center" shrinkToFit="1"/>
    </xf>
    <xf numFmtId="0" fontId="5" fillId="0" borderId="34" xfId="16" applyFont="1" applyBorder="1" applyAlignment="1">
      <alignment vertical="center" shrinkToFit="1"/>
    </xf>
    <xf numFmtId="0" fontId="5" fillId="0" borderId="55" xfId="16" applyFont="1" applyBorder="1" applyAlignment="1">
      <alignment vertical="center" shrinkToFit="1"/>
    </xf>
    <xf numFmtId="0" fontId="5" fillId="0" borderId="54" xfId="16" applyFont="1" applyBorder="1" applyAlignment="1">
      <alignment vertical="center" shrinkToFit="1"/>
    </xf>
    <xf numFmtId="0" fontId="5" fillId="0" borderId="16" xfId="16" applyFont="1" applyBorder="1" applyAlignment="1">
      <alignment vertical="center" shrinkToFit="1"/>
    </xf>
    <xf numFmtId="0" fontId="5" fillId="0" borderId="34" xfId="16" applyFont="1" applyBorder="1" applyAlignment="1">
      <alignment horizontal="center" vertical="center" shrinkToFit="1"/>
    </xf>
    <xf numFmtId="0" fontId="5" fillId="0" borderId="55" xfId="16" applyFont="1" applyBorder="1" applyAlignment="1">
      <alignment horizontal="center" vertical="center" shrinkToFit="1"/>
    </xf>
    <xf numFmtId="0" fontId="5" fillId="0" borderId="54" xfId="16" applyFont="1" applyBorder="1" applyAlignment="1">
      <alignment horizontal="center" vertical="center" shrinkToFit="1"/>
    </xf>
    <xf numFmtId="0" fontId="3" fillId="0" borderId="54" xfId="16" applyFont="1" applyBorder="1" applyAlignment="1">
      <alignment vertical="center" shrinkToFit="1"/>
    </xf>
    <xf numFmtId="0" fontId="5" fillId="0" borderId="13" xfId="16" applyFont="1" applyBorder="1" applyAlignment="1">
      <alignment horizontal="center" vertical="center" wrapText="1"/>
    </xf>
    <xf numFmtId="40" fontId="5" fillId="5" borderId="16" xfId="16" applyNumberFormat="1" applyFont="1" applyFill="1" applyBorder="1" applyAlignment="1">
      <alignment vertical="center" shrinkToFit="1"/>
    </xf>
    <xf numFmtId="40" fontId="5" fillId="0" borderId="16" xfId="16" applyNumberFormat="1" applyFont="1" applyBorder="1" applyAlignment="1">
      <alignment vertical="center" shrinkToFit="1"/>
    </xf>
    <xf numFmtId="38" fontId="5" fillId="0" borderId="34" xfId="15" applyFont="1" applyBorder="1" applyAlignment="1">
      <alignment vertical="center"/>
    </xf>
    <xf numFmtId="38" fontId="5" fillId="0" borderId="55" xfId="15" applyFont="1" applyBorder="1" applyAlignment="1">
      <alignment vertical="center"/>
    </xf>
    <xf numFmtId="0" fontId="5" fillId="0" borderId="55" xfId="16" applyFont="1" applyBorder="1">
      <alignment vertical="center"/>
    </xf>
    <xf numFmtId="0" fontId="5" fillId="0" borderId="54" xfId="16" applyFont="1" applyBorder="1">
      <alignment vertical="center"/>
    </xf>
    <xf numFmtId="38" fontId="5" fillId="5" borderId="34" xfId="15" applyFont="1" applyFill="1" applyBorder="1" applyAlignment="1">
      <alignment vertical="center" shrinkToFit="1"/>
    </xf>
    <xf numFmtId="0" fontId="5" fillId="5" borderId="55" xfId="16" applyFont="1" applyFill="1" applyBorder="1" applyAlignment="1">
      <alignment vertical="center" shrinkToFit="1"/>
    </xf>
    <xf numFmtId="38" fontId="5" fillId="0" borderId="34" xfId="15" applyFont="1" applyFill="1" applyBorder="1" applyAlignment="1">
      <alignment vertical="center" shrinkToFit="1"/>
    </xf>
    <xf numFmtId="38" fontId="5" fillId="5" borderId="41" xfId="15" applyFont="1" applyFill="1" applyBorder="1" applyAlignment="1">
      <alignment vertical="center" shrinkToFit="1"/>
    </xf>
    <xf numFmtId="0" fontId="5" fillId="5" borderId="56" xfId="16" applyFont="1" applyFill="1" applyBorder="1" applyAlignment="1">
      <alignment vertical="center" shrinkToFit="1"/>
    </xf>
    <xf numFmtId="0" fontId="5" fillId="0" borderId="41" xfId="16" applyFont="1" applyBorder="1" applyAlignment="1">
      <alignment vertical="center" shrinkToFit="1"/>
    </xf>
    <xf numFmtId="0" fontId="5" fillId="0" borderId="57" xfId="16" applyFont="1" applyBorder="1" applyAlignment="1">
      <alignment vertical="center" shrinkToFit="1"/>
    </xf>
    <xf numFmtId="38" fontId="5" fillId="0" borderId="16" xfId="15" applyFont="1" applyFill="1" applyBorder="1" applyAlignment="1">
      <alignment vertical="center" shrinkToFit="1"/>
    </xf>
    <xf numFmtId="38" fontId="5" fillId="5" borderId="55" xfId="15" applyFont="1" applyFill="1" applyBorder="1" applyAlignment="1">
      <alignment vertical="center" shrinkToFit="1"/>
    </xf>
    <xf numFmtId="0" fontId="5" fillId="5" borderId="54" xfId="16" applyFont="1" applyFill="1" applyBorder="1" applyAlignment="1">
      <alignment vertical="center" shrinkToFit="1"/>
    </xf>
    <xf numFmtId="38" fontId="5" fillId="5" borderId="16" xfId="15" applyFont="1" applyFill="1" applyBorder="1" applyAlignment="1">
      <alignment vertical="center" shrinkToFit="1"/>
    </xf>
    <xf numFmtId="38" fontId="5" fillId="5" borderId="59" xfId="15" applyFont="1" applyFill="1" applyBorder="1" applyAlignment="1">
      <alignment vertical="center" shrinkToFit="1"/>
    </xf>
    <xf numFmtId="0" fontId="5" fillId="5" borderId="60" xfId="16" applyFont="1" applyFill="1" applyBorder="1" applyAlignment="1">
      <alignment vertical="center" shrinkToFit="1"/>
    </xf>
    <xf numFmtId="0" fontId="5" fillId="0" borderId="59" xfId="16" applyFont="1" applyBorder="1" applyAlignment="1">
      <alignment vertical="center" shrinkToFit="1"/>
    </xf>
    <xf numFmtId="0" fontId="5" fillId="0" borderId="61" xfId="16" applyFont="1" applyBorder="1" applyAlignment="1">
      <alignment vertical="center" shrinkToFit="1"/>
    </xf>
    <xf numFmtId="0" fontId="3" fillId="0" borderId="55" xfId="16" applyFont="1" applyBorder="1" applyAlignment="1">
      <alignment vertical="center" shrinkToFit="1"/>
    </xf>
    <xf numFmtId="38" fontId="5" fillId="0" borderId="34" xfId="16" applyNumberFormat="1" applyFont="1" applyBorder="1" applyAlignment="1">
      <alignment vertical="center" shrinkToFit="1"/>
    </xf>
    <xf numFmtId="0" fontId="3" fillId="0" borderId="55" xfId="16" applyFont="1" applyBorder="1" applyAlignment="1">
      <alignment horizontal="center" vertical="center" shrinkToFit="1"/>
    </xf>
    <xf numFmtId="0" fontId="3" fillId="0" borderId="54" xfId="16" applyFont="1" applyBorder="1" applyAlignment="1">
      <alignment horizontal="center" vertical="center" shrinkToFit="1"/>
    </xf>
    <xf numFmtId="40" fontId="5" fillId="0" borderId="34" xfId="15" applyNumberFormat="1" applyFont="1" applyFill="1" applyBorder="1" applyAlignment="1">
      <alignment vertical="center" shrinkToFit="1"/>
    </xf>
    <xf numFmtId="40" fontId="5" fillId="0" borderId="54" xfId="16" applyNumberFormat="1" applyFont="1" applyBorder="1" applyAlignment="1">
      <alignment vertical="center" shrinkToFit="1"/>
    </xf>
    <xf numFmtId="0" fontId="5" fillId="0" borderId="34" xfId="16" applyFont="1" applyBorder="1" applyAlignment="1">
      <alignment horizontal="center" vertical="center"/>
    </xf>
    <xf numFmtId="0" fontId="5" fillId="0" borderId="55" xfId="16" applyFont="1" applyBorder="1" applyAlignment="1">
      <alignment horizontal="center" vertical="center"/>
    </xf>
    <xf numFmtId="0" fontId="5" fillId="0" borderId="54" xfId="16" applyFont="1" applyBorder="1" applyAlignment="1">
      <alignment horizontal="center" vertical="center"/>
    </xf>
    <xf numFmtId="0" fontId="5" fillId="0" borderId="41" xfId="16" applyFont="1" applyBorder="1" applyAlignment="1">
      <alignment horizontal="center" vertical="center"/>
    </xf>
    <xf numFmtId="0" fontId="5" fillId="0" borderId="56" xfId="16" applyFont="1" applyBorder="1" applyAlignment="1">
      <alignment horizontal="center" vertical="center"/>
    </xf>
    <xf numFmtId="0" fontId="5" fillId="0" borderId="57" xfId="16" applyFont="1" applyBorder="1" applyAlignment="1">
      <alignment horizontal="center" vertical="center"/>
    </xf>
    <xf numFmtId="38" fontId="5" fillId="0" borderId="41" xfId="15" applyFont="1" applyBorder="1" applyAlignment="1">
      <alignment vertical="center" shrinkToFit="1"/>
    </xf>
    <xf numFmtId="0" fontId="3" fillId="0" borderId="56" xfId="16" applyFont="1" applyBorder="1" applyAlignment="1">
      <alignment vertical="center" shrinkToFit="1"/>
    </xf>
    <xf numFmtId="0" fontId="3" fillId="0" borderId="54" xfId="16" applyFont="1" applyBorder="1">
      <alignment vertical="center"/>
    </xf>
    <xf numFmtId="38" fontId="5" fillId="0" borderId="34" xfId="15" applyFont="1" applyBorder="1" applyAlignment="1">
      <alignment vertical="center" shrinkToFit="1"/>
    </xf>
    <xf numFmtId="0" fontId="3" fillId="0" borderId="55" xfId="16" applyFont="1" applyBorder="1">
      <alignment vertical="center"/>
    </xf>
    <xf numFmtId="0" fontId="3" fillId="0" borderId="56" xfId="16" applyFont="1" applyBorder="1">
      <alignment vertical="center"/>
    </xf>
    <xf numFmtId="0" fontId="3" fillId="0" borderId="48" xfId="16" applyFont="1" applyBorder="1" applyAlignment="1">
      <alignment horizontal="center" vertical="center" wrapText="1"/>
    </xf>
    <xf numFmtId="0" fontId="3" fillId="0" borderId="61" xfId="16" applyFont="1" applyBorder="1" applyAlignment="1">
      <alignment horizontal="center" vertical="center" wrapText="1"/>
    </xf>
    <xf numFmtId="178" fontId="5" fillId="0" borderId="34" xfId="15" applyNumberFormat="1" applyFont="1" applyBorder="1" applyAlignment="1">
      <alignment vertical="center" shrinkToFit="1"/>
    </xf>
    <xf numFmtId="0" fontId="3" fillId="0" borderId="13" xfId="16" applyFont="1" applyBorder="1" applyAlignment="1">
      <alignment horizontal="center" vertical="center" wrapText="1"/>
    </xf>
    <xf numFmtId="0" fontId="3" fillId="0" borderId="100" xfId="16" applyFont="1" applyBorder="1" applyAlignment="1">
      <alignment horizontal="center" vertical="center" wrapText="1"/>
    </xf>
    <xf numFmtId="38" fontId="7" fillId="0" borderId="0" xfId="15" applyFont="1" applyAlignment="1">
      <alignment horizontal="center" vertical="center" shrinkToFit="1"/>
    </xf>
    <xf numFmtId="49" fontId="5" fillId="0" borderId="34" xfId="15" applyNumberFormat="1" applyFont="1" applyBorder="1" applyAlignment="1">
      <alignment horizontal="center" vertical="center" shrinkToFit="1"/>
    </xf>
    <xf numFmtId="49" fontId="19" fillId="0" borderId="54" xfId="16" applyNumberFormat="1" applyFont="1" applyBorder="1" applyAlignment="1">
      <alignment horizontal="center" vertical="center" shrinkToFit="1"/>
    </xf>
    <xf numFmtId="38" fontId="5" fillId="0" borderId="34" xfId="15" applyFont="1" applyBorder="1" applyAlignment="1">
      <alignment horizontal="center" vertical="center" wrapText="1"/>
    </xf>
    <xf numFmtId="38" fontId="5" fillId="0" borderId="54" xfId="15" applyFont="1" applyBorder="1" applyAlignment="1">
      <alignment horizontal="center" vertical="center" wrapText="1"/>
    </xf>
    <xf numFmtId="38" fontId="5" fillId="0" borderId="55" xfId="15" applyFont="1" applyBorder="1" applyAlignment="1">
      <alignment horizontal="center" vertical="center" wrapText="1"/>
    </xf>
    <xf numFmtId="0" fontId="5" fillId="0" borderId="34" xfId="16" applyFont="1" applyBorder="1" applyAlignment="1">
      <alignment vertical="center" wrapText="1"/>
    </xf>
    <xf numFmtId="0" fontId="27" fillId="0" borderId="55" xfId="16" applyBorder="1" applyAlignment="1">
      <alignment vertical="center" wrapText="1"/>
    </xf>
    <xf numFmtId="0" fontId="27" fillId="0" borderId="54" xfId="16" applyBorder="1" applyAlignment="1">
      <alignment vertical="center" wrapText="1"/>
    </xf>
    <xf numFmtId="38" fontId="5" fillId="0" borderId="40" xfId="15" applyFont="1" applyBorder="1" applyAlignment="1">
      <alignment horizontal="center" vertical="center" wrapText="1"/>
    </xf>
    <xf numFmtId="0" fontId="19" fillId="0" borderId="13" xfId="16" applyFont="1" applyBorder="1" applyAlignment="1">
      <alignment horizontal="center" vertical="center" wrapText="1"/>
    </xf>
    <xf numFmtId="0" fontId="5" fillId="0" borderId="40" xfId="16" applyFont="1" applyBorder="1" applyAlignment="1">
      <alignment vertical="center" wrapText="1"/>
    </xf>
    <xf numFmtId="0" fontId="19" fillId="0" borderId="40" xfId="16" applyFont="1" applyBorder="1" applyAlignment="1">
      <alignment vertical="center" wrapText="1"/>
    </xf>
    <xf numFmtId="0" fontId="19" fillId="0" borderId="54" xfId="16" applyFont="1" applyBorder="1">
      <alignment vertical="center"/>
    </xf>
    <xf numFmtId="0" fontId="19" fillId="0" borderId="54" xfId="16" applyFont="1" applyBorder="1" applyAlignment="1">
      <alignment vertical="center" wrapText="1"/>
    </xf>
    <xf numFmtId="0" fontId="5" fillId="0" borderId="41" xfId="16" applyFont="1" applyBorder="1" applyAlignment="1">
      <alignment vertical="center" wrapText="1"/>
    </xf>
    <xf numFmtId="0" fontId="27" fillId="0" borderId="56" xfId="16" applyBorder="1" applyAlignment="1">
      <alignment vertical="center" wrapText="1"/>
    </xf>
    <xf numFmtId="0" fontId="27" fillId="0" borderId="57" xfId="16" applyBorder="1" applyAlignment="1">
      <alignment vertical="center" wrapText="1"/>
    </xf>
    <xf numFmtId="0" fontId="7" fillId="0" borderId="0" xfId="16" applyFont="1" applyAlignment="1">
      <alignment horizontal="center" vertical="center" shrinkToFit="1"/>
    </xf>
    <xf numFmtId="0" fontId="27" fillId="0" borderId="0" xfId="16" applyAlignment="1">
      <alignment horizontal="center" vertical="center" shrinkToFit="1"/>
    </xf>
    <xf numFmtId="0" fontId="4" fillId="0" borderId="40" xfId="16" applyFont="1" applyBorder="1" applyAlignment="1">
      <alignment horizontal="center" vertical="center" wrapText="1"/>
    </xf>
    <xf numFmtId="0" fontId="18" fillId="0" borderId="13" xfId="16" applyFont="1" applyBorder="1" applyAlignment="1">
      <alignment horizontal="center" vertical="center" wrapText="1"/>
    </xf>
    <xf numFmtId="0" fontId="18" fillId="0" borderId="100" xfId="16" applyFont="1" applyBorder="1" applyAlignment="1">
      <alignment horizontal="center" vertical="center" wrapText="1"/>
    </xf>
    <xf numFmtId="0" fontId="4" fillId="0" borderId="41" xfId="16" applyFont="1" applyBorder="1" applyAlignment="1">
      <alignment horizontal="center" vertical="center" wrapText="1"/>
    </xf>
    <xf numFmtId="0" fontId="18" fillId="0" borderId="56" xfId="16" applyFont="1" applyBorder="1" applyAlignment="1">
      <alignment horizontal="center" vertical="center" wrapText="1"/>
    </xf>
    <xf numFmtId="0" fontId="18" fillId="0" borderId="57" xfId="16" applyFont="1" applyBorder="1" applyAlignment="1">
      <alignment horizontal="center" vertical="center" wrapText="1"/>
    </xf>
    <xf numFmtId="0" fontId="18" fillId="0" borderId="71" xfId="16" applyFont="1" applyBorder="1" applyAlignment="1">
      <alignment horizontal="center" vertical="center" wrapText="1"/>
    </xf>
    <xf numFmtId="0" fontId="18" fillId="0" borderId="0" xfId="16" applyFont="1" applyAlignment="1">
      <alignment horizontal="center" vertical="center" wrapText="1"/>
    </xf>
    <xf numFmtId="0" fontId="18" fillId="0" borderId="48" xfId="16" applyFont="1" applyBorder="1" applyAlignment="1">
      <alignment horizontal="center" vertical="center" wrapText="1"/>
    </xf>
    <xf numFmtId="0" fontId="18" fillId="0" borderId="59" xfId="16" applyFont="1" applyBorder="1" applyAlignment="1">
      <alignment horizontal="center" vertical="center" wrapText="1"/>
    </xf>
    <xf numFmtId="0" fontId="18" fillId="0" borderId="60" xfId="16" applyFont="1" applyBorder="1" applyAlignment="1">
      <alignment horizontal="center" vertical="center" wrapText="1"/>
    </xf>
    <xf numFmtId="0" fontId="18" fillId="0" borderId="61" xfId="16" applyFont="1" applyBorder="1" applyAlignment="1">
      <alignment horizontal="center" vertical="center" wrapText="1"/>
    </xf>
    <xf numFmtId="0" fontId="4" fillId="0" borderId="34" xfId="16" applyFont="1" applyBorder="1" applyAlignment="1">
      <alignment horizontal="center" vertical="center" wrapText="1"/>
    </xf>
    <xf numFmtId="0" fontId="18" fillId="0" borderId="55" xfId="16" applyFont="1" applyBorder="1" applyAlignment="1">
      <alignment horizontal="center" vertical="center" wrapText="1"/>
    </xf>
    <xf numFmtId="0" fontId="18" fillId="0" borderId="54" xfId="16" applyFont="1" applyBorder="1" applyAlignment="1">
      <alignment horizontal="center" vertical="center" wrapText="1"/>
    </xf>
    <xf numFmtId="0" fontId="4" fillId="0" borderId="41" xfId="16" applyFont="1" applyBorder="1" applyAlignment="1">
      <alignment vertical="center" wrapText="1"/>
    </xf>
    <xf numFmtId="0" fontId="18" fillId="0" borderId="57" xfId="16" applyFont="1" applyBorder="1" applyAlignment="1">
      <alignment vertical="center" wrapText="1"/>
    </xf>
    <xf numFmtId="0" fontId="18" fillId="0" borderId="71" xfId="16" applyFont="1" applyBorder="1" applyAlignment="1">
      <alignment vertical="center" wrapText="1"/>
    </xf>
    <xf numFmtId="0" fontId="18" fillId="0" borderId="48" xfId="16" applyFont="1" applyBorder="1" applyAlignment="1">
      <alignment vertical="center" wrapText="1"/>
    </xf>
    <xf numFmtId="0" fontId="18" fillId="0" borderId="56" xfId="16" applyFont="1" applyBorder="1" applyAlignment="1">
      <alignment vertical="center" wrapText="1"/>
    </xf>
    <xf numFmtId="0" fontId="18" fillId="0" borderId="0" xfId="16" applyFont="1" applyAlignment="1">
      <alignment vertical="center" wrapText="1"/>
    </xf>
    <xf numFmtId="0" fontId="4" fillId="0" borderId="34" xfId="16" applyFont="1" applyBorder="1" applyAlignment="1">
      <alignment vertical="center" wrapText="1"/>
    </xf>
    <xf numFmtId="0" fontId="4" fillId="0" borderId="55" xfId="16" applyFont="1" applyBorder="1" applyAlignment="1">
      <alignment vertical="center" wrapText="1"/>
    </xf>
    <xf numFmtId="0" fontId="4" fillId="0" borderId="54" xfId="16" applyFont="1" applyBorder="1" applyAlignment="1">
      <alignment vertical="center" wrapText="1"/>
    </xf>
    <xf numFmtId="0" fontId="4" fillId="0" borderId="41" xfId="16" applyFont="1" applyBorder="1" applyAlignment="1">
      <alignment horizontal="center" vertical="center" shrinkToFit="1"/>
    </xf>
    <xf numFmtId="0" fontId="4" fillId="0" borderId="57" xfId="16" applyFont="1" applyBorder="1" applyAlignment="1">
      <alignment horizontal="center" vertical="center" shrinkToFit="1"/>
    </xf>
    <xf numFmtId="0" fontId="4" fillId="0" borderId="57" xfId="16" applyFont="1" applyBorder="1" applyAlignment="1">
      <alignment vertical="center" wrapText="1"/>
    </xf>
    <xf numFmtId="0" fontId="4" fillId="0" borderId="59" xfId="16" applyFont="1" applyBorder="1" applyAlignment="1">
      <alignment horizontal="right" vertical="center" shrinkToFit="1"/>
    </xf>
    <xf numFmtId="0" fontId="4" fillId="0" borderId="61" xfId="16" applyFont="1" applyBorder="1" applyAlignment="1">
      <alignment horizontal="right" vertical="center" shrinkToFit="1"/>
    </xf>
    <xf numFmtId="0" fontId="4" fillId="0" borderId="60" xfId="16" applyFont="1" applyBorder="1" applyAlignment="1">
      <alignment horizontal="right" vertical="center" shrinkToFit="1"/>
    </xf>
    <xf numFmtId="0" fontId="2" fillId="5" borderId="41" xfId="16" applyFont="1" applyFill="1" applyBorder="1" applyAlignment="1">
      <alignment vertical="center" shrinkToFit="1"/>
    </xf>
    <xf numFmtId="0" fontId="2" fillId="5" borderId="57" xfId="16" applyFont="1" applyFill="1" applyBorder="1" applyAlignment="1">
      <alignment vertical="center" shrinkToFit="1"/>
    </xf>
    <xf numFmtId="0" fontId="4" fillId="5" borderId="188" xfId="16" applyFont="1" applyFill="1" applyBorder="1" applyAlignment="1">
      <alignment vertical="center" wrapText="1"/>
    </xf>
    <xf numFmtId="0" fontId="2" fillId="5" borderId="188" xfId="16" applyFont="1" applyFill="1" applyBorder="1" applyAlignment="1">
      <alignment vertical="center" shrinkToFit="1"/>
    </xf>
    <xf numFmtId="179" fontId="2" fillId="0" borderId="188" xfId="16" applyNumberFormat="1" applyFont="1" applyBorder="1" applyAlignment="1">
      <alignment vertical="center" shrinkToFit="1"/>
    </xf>
    <xf numFmtId="0" fontId="2" fillId="0" borderId="92" xfId="16" applyFont="1" applyBorder="1" applyAlignment="1">
      <alignment vertical="center" shrinkToFit="1"/>
    </xf>
    <xf numFmtId="0" fontId="2" fillId="0" borderId="115" xfId="16" applyFont="1" applyBorder="1" applyAlignment="1">
      <alignment vertical="center" shrinkToFit="1"/>
    </xf>
    <xf numFmtId="0" fontId="2" fillId="5" borderId="114" xfId="16" applyFont="1" applyFill="1" applyBorder="1" applyAlignment="1">
      <alignment vertical="center" shrinkToFit="1"/>
    </xf>
    <xf numFmtId="38" fontId="2" fillId="0" borderId="188" xfId="15" applyFont="1" applyBorder="1" applyAlignment="1">
      <alignment vertical="center" shrinkToFit="1"/>
    </xf>
    <xf numFmtId="0" fontId="2" fillId="0" borderId="114" xfId="16" applyFont="1" applyBorder="1" applyAlignment="1">
      <alignment vertical="center" shrinkToFit="1"/>
    </xf>
    <xf numFmtId="0" fontId="2" fillId="5" borderId="92" xfId="16" applyFont="1" applyFill="1" applyBorder="1" applyAlignment="1">
      <alignment vertical="center" shrinkToFit="1"/>
    </xf>
    <xf numFmtId="0" fontId="2" fillId="5" borderId="115" xfId="16" applyFont="1" applyFill="1" applyBorder="1" applyAlignment="1">
      <alignment vertical="center" shrinkToFit="1"/>
    </xf>
    <xf numFmtId="0" fontId="4" fillId="5" borderId="40" xfId="16" applyFont="1" applyFill="1" applyBorder="1" applyAlignment="1">
      <alignment vertical="center" wrapText="1"/>
    </xf>
    <xf numFmtId="0" fontId="2" fillId="5" borderId="40" xfId="16" applyFont="1" applyFill="1" applyBorder="1" applyAlignment="1">
      <alignment vertical="center" shrinkToFit="1"/>
    </xf>
    <xf numFmtId="179" fontId="2" fillId="0" borderId="40" xfId="16" applyNumberFormat="1" applyFont="1" applyBorder="1" applyAlignment="1">
      <alignment vertical="center" shrinkToFit="1"/>
    </xf>
    <xf numFmtId="0" fontId="2" fillId="5" borderId="56" xfId="16" applyFont="1" applyFill="1" applyBorder="1" applyAlignment="1">
      <alignment vertical="center" shrinkToFit="1"/>
    </xf>
    <xf numFmtId="38" fontId="2" fillId="0" borderId="40" xfId="15" applyFont="1" applyBorder="1" applyAlignment="1">
      <alignment vertical="center" shrinkToFit="1"/>
    </xf>
    <xf numFmtId="0" fontId="2" fillId="0" borderId="41" xfId="16" applyFont="1" applyBorder="1" applyAlignment="1">
      <alignment vertical="center" shrinkToFit="1"/>
    </xf>
    <xf numFmtId="0" fontId="2" fillId="0" borderId="56" xfId="16" applyFont="1" applyBorder="1" applyAlignment="1">
      <alignment vertical="center" shrinkToFit="1"/>
    </xf>
    <xf numFmtId="0" fontId="2" fillId="0" borderId="188" xfId="16" applyFont="1" applyBorder="1" applyAlignment="1">
      <alignment vertical="center" shrinkToFit="1"/>
    </xf>
    <xf numFmtId="0" fontId="2" fillId="0" borderId="34" xfId="16" applyFont="1" applyBorder="1" applyAlignment="1">
      <alignment vertical="center" shrinkToFit="1"/>
    </xf>
    <xf numFmtId="0" fontId="2" fillId="0" borderId="54" xfId="16" applyFont="1" applyBorder="1" applyAlignment="1">
      <alignment vertical="center" shrinkToFit="1"/>
    </xf>
    <xf numFmtId="38" fontId="3" fillId="0" borderId="0" xfId="16" applyNumberFormat="1" applyFont="1" applyAlignment="1">
      <alignment vertical="center" shrinkToFit="1"/>
    </xf>
    <xf numFmtId="0" fontId="3" fillId="0" borderId="0" xfId="16" applyFont="1" applyAlignment="1">
      <alignment vertical="center" shrinkToFit="1"/>
    </xf>
    <xf numFmtId="0" fontId="2" fillId="0" borderId="100" xfId="16" applyFont="1" applyBorder="1" applyAlignment="1">
      <alignment vertical="center" shrinkToFit="1"/>
    </xf>
    <xf numFmtId="0" fontId="2" fillId="0" borderId="71" xfId="16" applyFont="1" applyBorder="1" applyAlignment="1">
      <alignment vertical="center" shrinkToFit="1"/>
    </xf>
    <xf numFmtId="0" fontId="2" fillId="0" borderId="0" xfId="16" applyFont="1" applyAlignment="1">
      <alignment vertical="center" shrinkToFit="1"/>
    </xf>
    <xf numFmtId="0" fontId="2" fillId="5" borderId="71" xfId="16" applyFont="1" applyFill="1" applyBorder="1" applyAlignment="1">
      <alignment vertical="center" shrinkToFit="1"/>
    </xf>
    <xf numFmtId="0" fontId="2" fillId="5" borderId="48" xfId="16" applyFont="1" applyFill="1" applyBorder="1" applyAlignment="1">
      <alignment vertical="center" shrinkToFit="1"/>
    </xf>
    <xf numFmtId="0" fontId="4" fillId="0" borderId="55" xfId="16" applyFont="1" applyBorder="1" applyAlignment="1">
      <alignment horizontal="center" vertical="center" wrapText="1"/>
    </xf>
    <xf numFmtId="0" fontId="4" fillId="0" borderId="54" xfId="16" applyFont="1" applyBorder="1" applyAlignment="1">
      <alignment horizontal="center" vertical="center" wrapText="1"/>
    </xf>
    <xf numFmtId="0" fontId="2" fillId="0" borderId="16" xfId="16" applyFont="1" applyBorder="1" applyAlignment="1">
      <alignment vertical="center" shrinkToFit="1"/>
    </xf>
    <xf numFmtId="0" fontId="4" fillId="5" borderId="100" xfId="16" applyFont="1" applyFill="1" applyBorder="1" applyAlignment="1">
      <alignment vertical="center" wrapText="1"/>
    </xf>
    <xf numFmtId="0" fontId="2" fillId="5" borderId="100" xfId="16" applyFont="1" applyFill="1" applyBorder="1" applyAlignment="1">
      <alignment vertical="center" shrinkToFit="1"/>
    </xf>
    <xf numFmtId="179" fontId="2" fillId="0" borderId="100" xfId="16" applyNumberFormat="1" applyFont="1" applyBorder="1" applyAlignment="1">
      <alignment vertical="center" shrinkToFit="1"/>
    </xf>
    <xf numFmtId="0" fontId="2" fillId="0" borderId="59" xfId="16" applyFont="1" applyBorder="1" applyAlignment="1">
      <alignment vertical="center" shrinkToFit="1"/>
    </xf>
    <xf numFmtId="0" fontId="2" fillId="0" borderId="61" xfId="16" applyFont="1" applyBorder="1" applyAlignment="1">
      <alignment vertical="center" shrinkToFit="1"/>
    </xf>
    <xf numFmtId="0" fontId="2" fillId="5" borderId="0" xfId="16" applyFont="1" applyFill="1" applyAlignment="1">
      <alignment vertical="center" shrinkToFit="1"/>
    </xf>
    <xf numFmtId="38" fontId="2" fillId="0" borderId="16" xfId="16" applyNumberFormat="1" applyFont="1" applyBorder="1" applyAlignment="1">
      <alignment vertical="center" shrinkToFit="1"/>
    </xf>
    <xf numFmtId="0" fontId="2" fillId="0" borderId="55" xfId="16" applyFont="1" applyBorder="1" applyAlignment="1">
      <alignment vertical="center" shrinkToFit="1"/>
    </xf>
    <xf numFmtId="0" fontId="2" fillId="0" borderId="101" xfId="4" applyBorder="1">
      <alignment vertical="center"/>
    </xf>
    <xf numFmtId="0" fontId="2" fillId="0" borderId="97" xfId="4" applyBorder="1">
      <alignment vertical="center"/>
    </xf>
    <xf numFmtId="0" fontId="2" fillId="0" borderId="105" xfId="4" applyBorder="1">
      <alignment vertical="center"/>
    </xf>
    <xf numFmtId="0" fontId="4" fillId="0" borderId="93" xfId="4" applyFont="1" applyBorder="1" applyAlignment="1">
      <alignment horizontal="center" vertical="center"/>
    </xf>
    <xf numFmtId="0" fontId="4" fillId="0" borderId="102" xfId="4" applyFont="1" applyBorder="1" applyAlignment="1">
      <alignment horizontal="center" vertical="center"/>
    </xf>
    <xf numFmtId="0" fontId="4" fillId="0" borderId="95" xfId="4" applyFont="1" applyBorder="1" applyAlignment="1">
      <alignment horizontal="center" vertical="center"/>
    </xf>
    <xf numFmtId="0" fontId="4" fillId="0" borderId="48" xfId="4" applyFont="1" applyBorder="1" applyAlignment="1">
      <alignment horizontal="center" vertical="center"/>
    </xf>
    <xf numFmtId="0" fontId="2" fillId="0" borderId="95" xfId="4" applyBorder="1" applyAlignment="1">
      <alignment horizontal="right" vertical="center"/>
    </xf>
    <xf numFmtId="0" fontId="2" fillId="0" borderId="96" xfId="4" applyBorder="1" applyAlignment="1">
      <alignment horizontal="right" vertical="center"/>
    </xf>
    <xf numFmtId="0" fontId="2" fillId="0" borderId="106" xfId="4" applyBorder="1" applyAlignment="1">
      <alignment horizontal="right" vertical="center"/>
    </xf>
    <xf numFmtId="0" fontId="2" fillId="0" borderId="107" xfId="4" applyBorder="1" applyAlignment="1">
      <alignment horizontal="right" vertical="center"/>
    </xf>
    <xf numFmtId="0" fontId="4" fillId="0" borderId="106" xfId="4" applyFont="1" applyBorder="1" applyAlignment="1">
      <alignment horizontal="center" vertical="center"/>
    </xf>
    <xf numFmtId="0" fontId="4" fillId="0" borderId="108" xfId="4" applyFont="1" applyBorder="1" applyAlignment="1">
      <alignment horizontal="center" vertical="center"/>
    </xf>
    <xf numFmtId="0" fontId="3" fillId="0" borderId="101" xfId="4" applyFont="1" applyBorder="1">
      <alignment vertical="center"/>
    </xf>
    <xf numFmtId="0" fontId="3" fillId="0" borderId="97" xfId="4" applyFont="1" applyBorder="1">
      <alignment vertical="center"/>
    </xf>
    <xf numFmtId="0" fontId="2" fillId="0" borderId="109" xfId="4" quotePrefix="1" applyBorder="1" applyAlignment="1">
      <alignment horizontal="center" vertical="center"/>
    </xf>
    <xf numFmtId="0" fontId="2" fillId="0" borderId="110" xfId="4" applyBorder="1" applyAlignment="1">
      <alignment horizontal="center" vertical="center"/>
    </xf>
    <xf numFmtId="0" fontId="2" fillId="0" borderId="111" xfId="4" applyBorder="1" applyAlignment="1">
      <alignment horizontal="center" vertical="center"/>
    </xf>
    <xf numFmtId="0" fontId="4" fillId="0" borderId="112" xfId="4" applyFont="1" applyBorder="1" applyAlignment="1">
      <alignment vertical="center" wrapText="1"/>
    </xf>
    <xf numFmtId="0" fontId="4" fillId="0" borderId="113" xfId="4" applyFont="1" applyBorder="1" applyAlignment="1">
      <alignment vertical="center" wrapText="1"/>
    </xf>
    <xf numFmtId="0" fontId="26" fillId="0" borderId="95" xfId="4" applyFont="1" applyBorder="1" applyAlignment="1">
      <alignment vertical="center" wrapText="1"/>
    </xf>
    <xf numFmtId="0" fontId="26" fillId="0" borderId="96" xfId="4" applyFont="1" applyBorder="1" applyAlignment="1">
      <alignment vertical="center" wrapText="1"/>
    </xf>
    <xf numFmtId="0" fontId="26" fillId="0" borderId="106" xfId="4" applyFont="1" applyBorder="1" applyAlignment="1">
      <alignment vertical="center" wrapText="1"/>
    </xf>
    <xf numFmtId="0" fontId="26" fillId="0" borderId="107" xfId="4" applyFont="1" applyBorder="1" applyAlignment="1">
      <alignment vertical="center" wrapText="1"/>
    </xf>
    <xf numFmtId="0" fontId="2" fillId="0" borderId="112" xfId="4" applyBorder="1" applyAlignment="1">
      <alignment horizontal="center" vertical="center"/>
    </xf>
    <xf numFmtId="0" fontId="2" fillId="0" borderId="114" xfId="4" applyBorder="1" applyAlignment="1">
      <alignment horizontal="center" vertical="center"/>
    </xf>
    <xf numFmtId="0" fontId="2" fillId="0" borderId="113" xfId="4" applyBorder="1" applyAlignment="1">
      <alignment horizontal="center" vertical="center"/>
    </xf>
    <xf numFmtId="0" fontId="2" fillId="0" borderId="90" xfId="4" applyBorder="1" applyAlignment="1">
      <alignment horizontal="center" vertical="center"/>
    </xf>
    <xf numFmtId="0" fontId="2" fillId="0" borderId="90" xfId="4" applyBorder="1">
      <alignment vertical="center"/>
    </xf>
    <xf numFmtId="0" fontId="4" fillId="0" borderId="114" xfId="4" applyFont="1" applyBorder="1" applyAlignment="1">
      <alignment horizontal="center" vertical="center"/>
    </xf>
    <xf numFmtId="0" fontId="2" fillId="0" borderId="115" xfId="4" applyBorder="1" applyAlignment="1">
      <alignment horizontal="center" vertical="center"/>
    </xf>
    <xf numFmtId="0" fontId="6" fillId="0" borderId="112" xfId="4" applyFont="1" applyBorder="1" applyAlignment="1">
      <alignment horizontal="center" vertical="center" wrapText="1"/>
    </xf>
    <xf numFmtId="0" fontId="6" fillId="0" borderId="113" xfId="4" applyFont="1" applyBorder="1" applyAlignment="1">
      <alignment horizontal="center" vertical="center" wrapText="1"/>
    </xf>
    <xf numFmtId="0" fontId="2" fillId="0" borderId="34" xfId="4" applyBorder="1" applyAlignment="1">
      <alignment horizontal="center" vertical="center"/>
    </xf>
    <xf numFmtId="0" fontId="2" fillId="0" borderId="55" xfId="4" applyBorder="1" applyAlignment="1">
      <alignment horizontal="center" vertical="center"/>
    </xf>
    <xf numFmtId="0" fontId="7" fillId="0" borderId="116" xfId="4" applyFont="1" applyBorder="1">
      <alignment vertical="center"/>
    </xf>
    <xf numFmtId="0" fontId="7" fillId="0" borderId="55" xfId="4" applyFont="1" applyBorder="1">
      <alignment vertical="center"/>
    </xf>
    <xf numFmtId="0" fontId="7" fillId="0" borderId="117" xfId="4" applyFont="1" applyBorder="1">
      <alignment vertical="center"/>
    </xf>
    <xf numFmtId="0" fontId="21" fillId="0" borderId="116" xfId="4" applyFont="1" applyBorder="1" applyAlignment="1">
      <alignment horizontal="center" vertical="center"/>
    </xf>
    <xf numFmtId="0" fontId="21" fillId="0" borderId="55" xfId="4" applyFont="1" applyBorder="1" applyAlignment="1">
      <alignment horizontal="center" vertical="center"/>
    </xf>
    <xf numFmtId="0" fontId="21" fillId="0" borderId="54" xfId="4" applyFont="1" applyBorder="1" applyAlignment="1">
      <alignment horizontal="center" vertical="center"/>
    </xf>
    <xf numFmtId="0" fontId="2" fillId="0" borderId="118" xfId="4" applyBorder="1" applyAlignment="1">
      <alignment horizontal="center" vertical="center"/>
    </xf>
    <xf numFmtId="0" fontId="2" fillId="0" borderId="119" xfId="4" applyBorder="1" applyAlignment="1">
      <alignment horizontal="center" vertical="center"/>
    </xf>
    <xf numFmtId="0" fontId="2" fillId="0" borderId="59" xfId="4" applyBorder="1" applyAlignment="1">
      <alignment horizontal="center" vertical="center"/>
    </xf>
    <xf numFmtId="0" fontId="2" fillId="0" borderId="60" xfId="4" applyBorder="1" applyAlignment="1">
      <alignment horizontal="center" vertical="center"/>
    </xf>
    <xf numFmtId="0" fontId="7" fillId="0" borderId="120" xfId="4" applyFont="1" applyBorder="1">
      <alignment vertical="center"/>
    </xf>
    <xf numFmtId="0" fontId="7" fillId="0" borderId="119" xfId="4" applyFont="1" applyBorder="1">
      <alignment vertical="center"/>
    </xf>
    <xf numFmtId="0" fontId="0" fillId="0" borderId="119" xfId="0" applyBorder="1" applyAlignment="1">
      <alignment vertical="center"/>
    </xf>
    <xf numFmtId="0" fontId="7" fillId="0" borderId="103" xfId="4" applyFont="1" applyBorder="1">
      <alignment vertical="center"/>
    </xf>
    <xf numFmtId="0" fontId="7" fillId="0" borderId="60" xfId="4" applyFont="1" applyBorder="1">
      <alignment vertical="center"/>
    </xf>
    <xf numFmtId="0" fontId="0" fillId="0" borderId="60" xfId="0" applyBorder="1" applyAlignment="1">
      <alignment vertical="center"/>
    </xf>
    <xf numFmtId="0" fontId="7" fillId="2" borderId="41" xfId="4" applyFont="1" applyFill="1" applyBorder="1" applyAlignment="1">
      <alignment horizontal="center" vertical="center" wrapText="1"/>
    </xf>
    <xf numFmtId="0" fontId="7" fillId="2" borderId="56" xfId="4" applyFont="1" applyFill="1" applyBorder="1" applyAlignment="1">
      <alignment horizontal="center" vertical="center" wrapText="1"/>
    </xf>
    <xf numFmtId="0" fontId="7" fillId="2" borderId="57" xfId="4" applyFont="1" applyFill="1" applyBorder="1" applyAlignment="1">
      <alignment horizontal="center" vertical="center" wrapText="1"/>
    </xf>
    <xf numFmtId="0" fontId="2" fillId="0" borderId="67" xfId="4" applyBorder="1" applyAlignment="1">
      <alignment horizontal="center" vertical="center"/>
    </xf>
    <xf numFmtId="0" fontId="2" fillId="0" borderId="66" xfId="4" applyBorder="1" applyAlignment="1">
      <alignment horizontal="center" vertical="center"/>
    </xf>
    <xf numFmtId="0" fontId="3" fillId="0" borderId="121" xfId="4" applyFont="1" applyBorder="1">
      <alignment vertical="center"/>
    </xf>
    <xf numFmtId="0" fontId="3" fillId="0" borderId="66" xfId="4" applyFont="1" applyBorder="1">
      <alignment vertical="center"/>
    </xf>
    <xf numFmtId="0" fontId="0" fillId="0" borderId="66" xfId="0" applyBorder="1" applyAlignment="1">
      <alignment vertical="center"/>
    </xf>
    <xf numFmtId="0" fontId="3" fillId="0" borderId="122" xfId="4" applyFont="1" applyBorder="1">
      <alignment vertical="center"/>
    </xf>
    <xf numFmtId="0" fontId="2" fillId="0" borderId="41" xfId="4" applyBorder="1" applyAlignment="1">
      <alignment horizontal="center" vertical="center" wrapText="1"/>
    </xf>
    <xf numFmtId="0" fontId="2" fillId="0" borderId="57" xfId="4" applyBorder="1" applyAlignment="1">
      <alignment horizontal="center" vertical="center" wrapText="1"/>
    </xf>
    <xf numFmtId="0" fontId="2" fillId="0" borderId="71" xfId="4" applyBorder="1" applyAlignment="1">
      <alignment horizontal="center" vertical="center" wrapText="1"/>
    </xf>
    <xf numFmtId="0" fontId="2" fillId="0" borderId="48" xfId="4" applyBorder="1" applyAlignment="1">
      <alignment horizontal="center" vertical="center" wrapText="1"/>
    </xf>
    <xf numFmtId="0" fontId="2" fillId="0" borderId="59" xfId="4" applyBorder="1" applyAlignment="1">
      <alignment horizontal="center" vertical="center" wrapText="1"/>
    </xf>
    <xf numFmtId="0" fontId="2" fillId="0" borderId="61" xfId="4" applyBorder="1" applyAlignment="1">
      <alignment horizontal="center" vertical="center" wrapText="1"/>
    </xf>
    <xf numFmtId="0" fontId="2" fillId="0" borderId="123" xfId="4" applyBorder="1" applyAlignment="1">
      <alignment horizontal="center" vertical="center" wrapText="1"/>
    </xf>
    <xf numFmtId="0" fontId="2" fillId="0" borderId="98" xfId="4" applyBorder="1" applyAlignment="1">
      <alignment horizontal="center" vertical="center" wrapText="1"/>
    </xf>
    <xf numFmtId="0" fontId="2" fillId="0" borderId="120" xfId="4" applyBorder="1" applyAlignment="1">
      <alignment vertical="center" wrapText="1"/>
    </xf>
    <xf numFmtId="0" fontId="2" fillId="0" borderId="119" xfId="4" applyBorder="1" applyAlignment="1">
      <alignment vertical="center" wrapText="1"/>
    </xf>
    <xf numFmtId="0" fontId="2" fillId="0" borderId="124" xfId="4" applyBorder="1" applyAlignment="1">
      <alignment vertical="center" wrapText="1"/>
    </xf>
    <xf numFmtId="0" fontId="7" fillId="0" borderId="103" xfId="4" applyFont="1" applyBorder="1" applyAlignment="1">
      <alignment vertical="top" wrapText="1"/>
    </xf>
    <xf numFmtId="0" fontId="7" fillId="0" borderId="60" xfId="4" applyFont="1" applyBorder="1" applyAlignment="1">
      <alignment vertical="top" wrapText="1"/>
    </xf>
    <xf numFmtId="0" fontId="7" fillId="0" borderId="61" xfId="4" applyFont="1" applyBorder="1" applyAlignment="1">
      <alignment vertical="top" wrapText="1"/>
    </xf>
    <xf numFmtId="0" fontId="2" fillId="0" borderId="0" xfId="4" applyAlignment="1">
      <alignment horizontal="right" vertical="top"/>
    </xf>
    <xf numFmtId="0" fontId="22" fillId="0" borderId="0" xfId="4" applyFont="1" applyAlignment="1">
      <alignment horizontal="center" vertical="center"/>
    </xf>
    <xf numFmtId="0" fontId="2" fillId="2" borderId="34" xfId="4" applyFill="1" applyBorder="1" applyAlignment="1">
      <alignment horizontal="center" vertical="center"/>
    </xf>
    <xf numFmtId="0" fontId="2" fillId="2" borderId="55" xfId="4" applyFill="1" applyBorder="1" applyAlignment="1">
      <alignment horizontal="center" vertical="center"/>
    </xf>
    <xf numFmtId="49" fontId="24" fillId="0" borderId="83" xfId="4" applyNumberFormat="1" applyFont="1" applyBorder="1">
      <alignment vertical="center"/>
    </xf>
    <xf numFmtId="49" fontId="24" fillId="0" borderId="84" xfId="4" quotePrefix="1" applyNumberFormat="1" applyFont="1" applyBorder="1">
      <alignment vertical="center"/>
    </xf>
    <xf numFmtId="49" fontId="24" fillId="0" borderId="85" xfId="4" quotePrefix="1" applyNumberFormat="1" applyFont="1" applyBorder="1">
      <alignment vertical="center"/>
    </xf>
    <xf numFmtId="0" fontId="2" fillId="2" borderId="41" xfId="4" applyFill="1" applyBorder="1" applyAlignment="1">
      <alignment horizontal="left" vertical="center" wrapText="1"/>
    </xf>
    <xf numFmtId="0" fontId="2" fillId="2" borderId="58" xfId="4" applyFill="1" applyBorder="1" applyAlignment="1">
      <alignment horizontal="left" vertical="center" wrapText="1"/>
    </xf>
    <xf numFmtId="0" fontId="2" fillId="2" borderId="71" xfId="4" applyFill="1" applyBorder="1" applyAlignment="1">
      <alignment horizontal="left" vertical="center" wrapText="1"/>
    </xf>
    <xf numFmtId="0" fontId="2" fillId="2" borderId="14" xfId="4" applyFill="1" applyBorder="1" applyAlignment="1">
      <alignment horizontal="left" vertical="center" wrapText="1"/>
    </xf>
    <xf numFmtId="0" fontId="2" fillId="2" borderId="59" xfId="4" applyFill="1" applyBorder="1" applyAlignment="1">
      <alignment horizontal="left" vertical="center" wrapText="1"/>
    </xf>
    <xf numFmtId="0" fontId="2" fillId="2" borderId="62" xfId="4" applyFill="1" applyBorder="1" applyAlignment="1">
      <alignment horizontal="left" vertical="center" wrapText="1"/>
    </xf>
    <xf numFmtId="49" fontId="2" fillId="0" borderId="11" xfId="4" applyNumberFormat="1" applyBorder="1" applyAlignment="1">
      <alignment horizontal="center" vertical="center" wrapText="1"/>
    </xf>
    <xf numFmtId="49" fontId="2" fillId="0" borderId="19" xfId="4" applyNumberFormat="1" applyBorder="1" applyAlignment="1">
      <alignment horizontal="center" vertical="center" wrapText="1"/>
    </xf>
    <xf numFmtId="49" fontId="2" fillId="0" borderId="27" xfId="4" applyNumberFormat="1" applyBorder="1" applyAlignment="1">
      <alignment horizontal="center" vertical="center" wrapText="1"/>
    </xf>
    <xf numFmtId="0" fontId="4" fillId="0" borderId="0" xfId="4" applyFont="1" applyAlignment="1">
      <alignment vertical="center" wrapText="1"/>
    </xf>
    <xf numFmtId="0" fontId="4" fillId="0" borderId="83" xfId="4" applyFont="1" applyBorder="1" applyAlignment="1">
      <alignment horizontal="center" vertical="center" wrapText="1"/>
    </xf>
    <xf numFmtId="0" fontId="4" fillId="0" borderId="84" xfId="4" applyFont="1" applyBorder="1" applyAlignment="1">
      <alignment horizontal="center" vertical="center" wrapText="1"/>
    </xf>
    <xf numFmtId="0" fontId="4" fillId="0" borderId="85" xfId="4" applyFont="1" applyBorder="1" applyAlignment="1">
      <alignment horizontal="center" vertical="center" wrapText="1"/>
    </xf>
    <xf numFmtId="0" fontId="2" fillId="0" borderId="98" xfId="4" applyBorder="1">
      <alignment vertical="center"/>
    </xf>
    <xf numFmtId="0" fontId="4" fillId="0" borderId="0" xfId="4" applyFont="1" applyAlignment="1">
      <alignment horizontal="left" vertical="center" wrapText="1"/>
    </xf>
    <xf numFmtId="0" fontId="2" fillId="0" borderId="71" xfId="4" quotePrefix="1" applyBorder="1" applyAlignment="1">
      <alignment horizontal="center" vertical="center"/>
    </xf>
    <xf numFmtId="0" fontId="2" fillId="0" borderId="71" xfId="4" applyBorder="1" applyAlignment="1">
      <alignment horizontal="center" vertical="center"/>
    </xf>
    <xf numFmtId="0" fontId="26" fillId="0" borderId="103" xfId="4" applyFont="1" applyBorder="1" applyAlignment="1">
      <alignment vertical="center" wrapText="1"/>
    </xf>
    <xf numFmtId="0" fontId="26" fillId="0" borderId="104" xfId="4" applyFont="1" applyBorder="1" applyAlignment="1">
      <alignment vertical="center" wrapText="1"/>
    </xf>
    <xf numFmtId="0" fontId="2" fillId="0" borderId="103" xfId="4" applyBorder="1" applyAlignment="1">
      <alignment horizontal="right" vertical="center"/>
    </xf>
    <xf numFmtId="0" fontId="2" fillId="0" borderId="104" xfId="4" applyBorder="1" applyAlignment="1">
      <alignment horizontal="right" vertical="center"/>
    </xf>
    <xf numFmtId="0" fontId="4" fillId="0" borderId="103" xfId="4" applyFont="1" applyBorder="1" applyAlignment="1">
      <alignment horizontal="center" vertical="center"/>
    </xf>
    <xf numFmtId="0" fontId="4" fillId="0" borderId="61" xfId="4" applyFont="1" applyBorder="1" applyAlignment="1">
      <alignment horizontal="center" vertical="center"/>
    </xf>
    <xf numFmtId="0" fontId="28" fillId="0" borderId="0" xfId="1" applyFont="1" applyAlignment="1">
      <alignment horizontal="left" vertical="top" wrapText="1"/>
    </xf>
    <xf numFmtId="0" fontId="28" fillId="0" borderId="0" xfId="7" applyFont="1" applyAlignment="1">
      <alignment horizontal="left" vertical="center" wrapText="1"/>
    </xf>
    <xf numFmtId="0" fontId="28" fillId="0" borderId="0" xfId="7" applyFont="1" applyAlignment="1">
      <alignment horizontal="left" vertical="center"/>
    </xf>
    <xf numFmtId="0" fontId="28" fillId="0" borderId="0" xfId="1" applyFont="1" applyAlignment="1">
      <alignment vertical="top" wrapText="1"/>
    </xf>
    <xf numFmtId="0" fontId="29" fillId="0" borderId="0" xfId="1" applyFont="1" applyAlignment="1">
      <alignment horizontal="left" vertical="top" wrapText="1"/>
    </xf>
    <xf numFmtId="0" fontId="29" fillId="0" borderId="0" xfId="1" applyFont="1" applyAlignment="1">
      <alignment vertical="top" wrapText="1"/>
    </xf>
    <xf numFmtId="0" fontId="29" fillId="0" borderId="0" xfId="1" applyFont="1" applyAlignment="1">
      <alignment horizontal="left" vertical="top"/>
    </xf>
    <xf numFmtId="0" fontId="27" fillId="0" borderId="0" xfId="7" applyAlignment="1">
      <alignment horizontal="left" vertical="center"/>
    </xf>
    <xf numFmtId="0" fontId="31" fillId="0" borderId="127" xfId="7" applyFont="1" applyBorder="1" applyAlignment="1">
      <alignment horizontal="center" vertical="center"/>
    </xf>
    <xf numFmtId="0" fontId="31" fillId="0" borderId="126" xfId="7" applyFont="1" applyBorder="1" applyAlignment="1">
      <alignment horizontal="center" vertical="center"/>
    </xf>
    <xf numFmtId="0" fontId="31" fillId="0" borderId="125" xfId="7" applyFont="1" applyBorder="1" applyAlignment="1">
      <alignment horizontal="center" vertical="center"/>
    </xf>
    <xf numFmtId="0" fontId="27" fillId="0" borderId="0" xfId="7">
      <alignment vertical="center"/>
    </xf>
    <xf numFmtId="0" fontId="33" fillId="0" borderId="0" xfId="7" applyFont="1" applyAlignment="1">
      <alignment horizontal="center" vertical="top"/>
    </xf>
    <xf numFmtId="0" fontId="27" fillId="0" borderId="0" xfId="7" applyAlignment="1">
      <alignment horizontal="center"/>
    </xf>
    <xf numFmtId="0" fontId="27" fillId="0" borderId="0" xfId="7" applyAlignment="1">
      <alignment horizontal="left" vertical="center" indent="1"/>
    </xf>
    <xf numFmtId="0" fontId="27" fillId="0" borderId="0" xfId="7" applyAlignment="1">
      <alignment horizontal="right" vertical="center"/>
    </xf>
    <xf numFmtId="0" fontId="51" fillId="0" borderId="55" xfId="10" applyFont="1" applyBorder="1" applyAlignment="1">
      <alignment horizontal="left" wrapText="1"/>
    </xf>
    <xf numFmtId="0" fontId="51" fillId="0" borderId="168" xfId="10" applyFont="1" applyBorder="1" applyAlignment="1">
      <alignment horizontal="left" wrapText="1"/>
    </xf>
    <xf numFmtId="0" fontId="51" fillId="0" borderId="167" xfId="10" applyFont="1" applyBorder="1" applyAlignment="1">
      <alignment horizontal="center" wrapText="1"/>
    </xf>
    <xf numFmtId="0" fontId="51" fillId="0" borderId="168" xfId="10" applyFont="1" applyBorder="1" applyAlignment="1">
      <alignment horizontal="center" wrapText="1"/>
    </xf>
    <xf numFmtId="0" fontId="51" fillId="0" borderId="55" xfId="10" applyFont="1" applyBorder="1" applyAlignment="1">
      <alignment horizontal="center" wrapText="1"/>
    </xf>
    <xf numFmtId="0" fontId="51" fillId="0" borderId="54" xfId="10" applyFont="1" applyBorder="1" applyAlignment="1">
      <alignment horizontal="center" wrapText="1"/>
    </xf>
    <xf numFmtId="0" fontId="52" fillId="0" borderId="55" xfId="10" applyFont="1" applyBorder="1" applyAlignment="1">
      <alignment horizontal="left" vertical="center" wrapText="1"/>
    </xf>
    <xf numFmtId="0" fontId="52" fillId="0" borderId="54" xfId="10" applyFont="1" applyBorder="1" applyAlignment="1">
      <alignment horizontal="left" vertical="center" wrapText="1"/>
    </xf>
    <xf numFmtId="0" fontId="51" fillId="0" borderId="34" xfId="10" applyFont="1" applyBorder="1" applyAlignment="1">
      <alignment horizontal="center" vertical="center"/>
    </xf>
    <xf numFmtId="0" fontId="51" fillId="0" borderId="55" xfId="10" applyFont="1" applyBorder="1" applyAlignment="1">
      <alignment horizontal="center" vertical="center"/>
    </xf>
    <xf numFmtId="0" fontId="51" fillId="0" borderId="54" xfId="10" applyFont="1" applyBorder="1" applyAlignment="1">
      <alignment horizontal="center" vertical="center"/>
    </xf>
    <xf numFmtId="0" fontId="51" fillId="0" borderId="34" xfId="10" applyFont="1" applyBorder="1" applyAlignment="1">
      <alignment horizontal="center"/>
    </xf>
    <xf numFmtId="0" fontId="51" fillId="0" borderId="55" xfId="10" applyFont="1" applyBorder="1" applyAlignment="1">
      <alignment horizontal="center"/>
    </xf>
    <xf numFmtId="0" fontId="51" fillId="0" borderId="54" xfId="10" applyFont="1" applyBorder="1" applyAlignment="1">
      <alignment horizontal="center"/>
    </xf>
    <xf numFmtId="0" fontId="51" fillId="0" borderId="34" xfId="10" applyFont="1" applyBorder="1" applyAlignment="1">
      <alignment horizontal="center" vertical="center" wrapText="1"/>
    </xf>
    <xf numFmtId="0" fontId="51" fillId="0" borderId="55" xfId="10" applyFont="1" applyBorder="1" applyAlignment="1">
      <alignment horizontal="center" vertical="center" wrapText="1"/>
    </xf>
    <xf numFmtId="0" fontId="51" fillId="0" borderId="54" xfId="10" applyFont="1" applyBorder="1" applyAlignment="1">
      <alignment horizontal="center" vertical="center" wrapText="1"/>
    </xf>
    <xf numFmtId="0" fontId="51" fillId="0" borderId="16" xfId="10" applyFont="1" applyBorder="1" applyAlignment="1">
      <alignment horizontal="left" wrapText="1"/>
    </xf>
    <xf numFmtId="0" fontId="51" fillId="0" borderId="34" xfId="10" applyFont="1" applyBorder="1" applyAlignment="1">
      <alignment horizontal="left" wrapText="1"/>
    </xf>
    <xf numFmtId="0" fontId="51" fillId="0" borderId="54" xfId="10" applyFont="1" applyBorder="1" applyAlignment="1">
      <alignment horizontal="left" wrapText="1"/>
    </xf>
    <xf numFmtId="0" fontId="51" fillId="0" borderId="100" xfId="10" applyFont="1" applyBorder="1" applyAlignment="1">
      <alignment horizontal="center"/>
    </xf>
    <xf numFmtId="0" fontId="51" fillId="0" borderId="16" xfId="10" applyFont="1" applyBorder="1" applyAlignment="1">
      <alignment horizontal="center"/>
    </xf>
    <xf numFmtId="0" fontId="51" fillId="0" borderId="34" xfId="10" applyFont="1" applyBorder="1" applyAlignment="1">
      <alignment horizontal="left"/>
    </xf>
    <xf numFmtId="0" fontId="51" fillId="0" borderId="55" xfId="10" applyFont="1" applyBorder="1" applyAlignment="1">
      <alignment horizontal="left"/>
    </xf>
    <xf numFmtId="0" fontId="51" fillId="0" borderId="54" xfId="10" applyFont="1" applyBorder="1" applyAlignment="1">
      <alignment horizontal="left"/>
    </xf>
    <xf numFmtId="0" fontId="51" fillId="0" borderId="40" xfId="10" applyFont="1" applyBorder="1" applyAlignment="1">
      <alignment horizontal="center" vertical="center" textRotation="255" wrapText="1"/>
    </xf>
    <xf numFmtId="0" fontId="51" fillId="0" borderId="13" xfId="10" applyFont="1" applyBorder="1" applyAlignment="1">
      <alignment horizontal="center" vertical="center" textRotation="255" wrapText="1"/>
    </xf>
    <xf numFmtId="0" fontId="51" fillId="0" borderId="100" xfId="10" applyFont="1" applyBorder="1" applyAlignment="1">
      <alignment horizontal="center" vertical="center" textRotation="255" wrapText="1"/>
    </xf>
    <xf numFmtId="0" fontId="51" fillId="0" borderId="34" xfId="10" applyFont="1" applyBorder="1" applyAlignment="1">
      <alignment horizontal="center" wrapText="1"/>
    </xf>
    <xf numFmtId="0" fontId="51" fillId="0" borderId="41" xfId="10" applyFont="1" applyBorder="1" applyAlignment="1">
      <alignment horizontal="left" vertical="top" wrapText="1"/>
    </xf>
    <xf numFmtId="0" fontId="51" fillId="0" borderId="56" xfId="10" applyFont="1" applyBorder="1" applyAlignment="1">
      <alignment horizontal="left" vertical="top" wrapText="1"/>
    </xf>
    <xf numFmtId="0" fontId="51" fillId="0" borderId="57" xfId="10" applyFont="1" applyBorder="1" applyAlignment="1">
      <alignment horizontal="left" vertical="top" wrapText="1"/>
    </xf>
    <xf numFmtId="0" fontId="51" fillId="0" borderId="71" xfId="10" applyFont="1" applyBorder="1" applyAlignment="1">
      <alignment horizontal="left" vertical="top" wrapText="1"/>
    </xf>
    <xf numFmtId="0" fontId="51" fillId="0" borderId="0" xfId="10" applyFont="1" applyAlignment="1">
      <alignment horizontal="left" vertical="top" wrapText="1"/>
    </xf>
    <xf numFmtId="0" fontId="51" fillId="0" borderId="48" xfId="10" applyFont="1" applyBorder="1" applyAlignment="1">
      <alignment horizontal="left" vertical="top" wrapText="1"/>
    </xf>
    <xf numFmtId="0" fontId="51" fillId="0" borderId="59" xfId="10" applyFont="1" applyBorder="1" applyAlignment="1">
      <alignment horizontal="left" vertical="top" wrapText="1"/>
    </xf>
    <xf numFmtId="0" fontId="51" fillId="0" borderId="60" xfId="10" applyFont="1" applyBorder="1" applyAlignment="1">
      <alignment horizontal="left" vertical="top" wrapText="1"/>
    </xf>
    <xf numFmtId="0" fontId="51" fillId="0" borderId="61" xfId="10" applyFont="1" applyBorder="1" applyAlignment="1">
      <alignment horizontal="left" vertical="top" wrapText="1"/>
    </xf>
    <xf numFmtId="0" fontId="51" fillId="0" borderId="16" xfId="10" applyFont="1" applyBorder="1" applyAlignment="1">
      <alignment horizontal="center" vertical="center" textRotation="255" wrapText="1"/>
    </xf>
    <xf numFmtId="0" fontId="51" fillId="0" borderId="40" xfId="10" applyFont="1" applyBorder="1" applyAlignment="1">
      <alignment horizontal="center" vertical="center" textRotation="255" shrinkToFit="1"/>
    </xf>
    <xf numFmtId="0" fontId="51" fillId="0" borderId="13" xfId="10" applyFont="1" applyBorder="1" applyAlignment="1">
      <alignment horizontal="center" vertical="center" textRotation="255" shrinkToFit="1"/>
    </xf>
    <xf numFmtId="0" fontId="51" fillId="0" borderId="41" xfId="10" applyFont="1" applyBorder="1" applyAlignment="1">
      <alignment horizontal="left" wrapText="1"/>
    </xf>
    <xf numFmtId="0" fontId="51" fillId="0" borderId="56" xfId="10" applyFont="1" applyBorder="1" applyAlignment="1">
      <alignment horizontal="left" wrapText="1"/>
    </xf>
    <xf numFmtId="0" fontId="51" fillId="0" borderId="207" xfId="10" applyFont="1" applyBorder="1" applyAlignment="1">
      <alignment horizontal="left" wrapText="1"/>
    </xf>
    <xf numFmtId="0" fontId="51" fillId="0" borderId="71" xfId="10" applyFont="1" applyBorder="1" applyAlignment="1">
      <alignment horizontal="left" wrapText="1"/>
    </xf>
    <xf numFmtId="0" fontId="51" fillId="0" borderId="0" xfId="10" applyFont="1" applyAlignment="1">
      <alignment horizontal="left" wrapText="1"/>
    </xf>
    <xf numFmtId="0" fontId="51" fillId="0" borderId="209" xfId="10" applyFont="1" applyBorder="1" applyAlignment="1">
      <alignment horizontal="left" wrapText="1"/>
    </xf>
    <xf numFmtId="0" fontId="51" fillId="0" borderId="56" xfId="10" applyFont="1" applyBorder="1" applyAlignment="1">
      <alignment horizontal="center" wrapText="1"/>
    </xf>
    <xf numFmtId="0" fontId="51" fillId="0" borderId="207" xfId="10" applyFont="1" applyBorder="1" applyAlignment="1">
      <alignment horizontal="center" wrapText="1"/>
    </xf>
    <xf numFmtId="0" fontId="51" fillId="0" borderId="60" xfId="10" applyFont="1" applyBorder="1" applyAlignment="1">
      <alignment horizontal="center" wrapText="1"/>
    </xf>
    <xf numFmtId="0" fontId="51" fillId="0" borderId="210" xfId="10" applyFont="1" applyBorder="1" applyAlignment="1">
      <alignment horizontal="center" wrapText="1"/>
    </xf>
    <xf numFmtId="0" fontId="51" fillId="0" borderId="208" xfId="10" applyFont="1" applyBorder="1" applyAlignment="1">
      <alignment horizontal="left" wrapText="1"/>
    </xf>
    <xf numFmtId="0" fontId="51" fillId="0" borderId="57" xfId="10" applyFont="1" applyBorder="1" applyAlignment="1">
      <alignment horizontal="left" wrapText="1"/>
    </xf>
    <xf numFmtId="0" fontId="51" fillId="0" borderId="55" xfId="10" applyFont="1" applyBorder="1" applyAlignment="1">
      <alignment horizontal="left" shrinkToFit="1"/>
    </xf>
    <xf numFmtId="0" fontId="2" fillId="0" borderId="55" xfId="10" applyBorder="1" applyAlignment="1">
      <alignment horizontal="left" shrinkToFit="1"/>
    </xf>
    <xf numFmtId="0" fontId="2" fillId="0" borderId="168" xfId="10" applyBorder="1" applyAlignment="1">
      <alignment horizontal="left" shrinkToFit="1"/>
    </xf>
    <xf numFmtId="0" fontId="51" fillId="0" borderId="171" xfId="10" applyFont="1" applyBorder="1" applyAlignment="1">
      <alignment horizontal="center" vertical="center"/>
    </xf>
    <xf numFmtId="0" fontId="51" fillId="0" borderId="172" xfId="10" applyFont="1" applyBorder="1" applyAlignment="1">
      <alignment horizontal="center" vertical="center"/>
    </xf>
    <xf numFmtId="0" fontId="51" fillId="0" borderId="173" xfId="10" applyFont="1" applyBorder="1" applyAlignment="1">
      <alignment horizontal="center" vertical="center"/>
    </xf>
    <xf numFmtId="0" fontId="51" fillId="0" borderId="171" xfId="10" applyFont="1" applyBorder="1" applyAlignment="1">
      <alignment horizontal="center"/>
    </xf>
    <xf numFmtId="0" fontId="51" fillId="0" borderId="172" xfId="10" applyFont="1" applyBorder="1" applyAlignment="1">
      <alignment horizontal="center"/>
    </xf>
    <xf numFmtId="0" fontId="51" fillId="0" borderId="173" xfId="10" applyFont="1" applyBorder="1" applyAlignment="1">
      <alignment horizontal="center"/>
    </xf>
    <xf numFmtId="0" fontId="51" fillId="0" borderId="60" xfId="10" applyFont="1" applyBorder="1" applyAlignment="1">
      <alignment horizontal="left" shrinkToFit="1"/>
    </xf>
    <xf numFmtId="0" fontId="2" fillId="0" borderId="60" xfId="10" applyBorder="1" applyAlignment="1">
      <alignment horizontal="left" shrinkToFit="1"/>
    </xf>
    <xf numFmtId="0" fontId="2" fillId="0" borderId="210" xfId="10" applyBorder="1" applyAlignment="1">
      <alignment horizontal="left" shrinkToFit="1"/>
    </xf>
    <xf numFmtId="0" fontId="51" fillId="0" borderId="214" xfId="10" applyFont="1" applyBorder="1" applyAlignment="1">
      <alignment horizontal="center" wrapText="1"/>
    </xf>
    <xf numFmtId="0" fontId="51" fillId="0" borderId="215" xfId="10" applyFont="1" applyBorder="1" applyAlignment="1">
      <alignment horizontal="center" wrapText="1"/>
    </xf>
    <xf numFmtId="0" fontId="51" fillId="0" borderId="175" xfId="10" applyFont="1" applyBorder="1" applyAlignment="1">
      <alignment horizontal="center" wrapText="1"/>
    </xf>
    <xf numFmtId="0" fontId="51" fillId="0" borderId="176" xfId="10" applyFont="1" applyBorder="1" applyAlignment="1">
      <alignment horizontal="center" wrapText="1"/>
    </xf>
    <xf numFmtId="0" fontId="52" fillId="0" borderId="175" xfId="10" applyFont="1" applyBorder="1" applyAlignment="1">
      <alignment horizontal="left" vertical="center" wrapText="1"/>
    </xf>
    <xf numFmtId="0" fontId="52" fillId="0" borderId="176" xfId="10" applyFont="1" applyBorder="1" applyAlignment="1">
      <alignment horizontal="left" vertical="center" wrapText="1"/>
    </xf>
    <xf numFmtId="0" fontId="51" fillId="0" borderId="174" xfId="10" applyFont="1" applyBorder="1" applyAlignment="1">
      <alignment horizontal="center" vertical="center"/>
    </xf>
    <xf numFmtId="0" fontId="51" fillId="0" borderId="175" xfId="10" applyFont="1" applyBorder="1" applyAlignment="1">
      <alignment horizontal="center" vertical="center"/>
    </xf>
    <xf numFmtId="0" fontId="51" fillId="0" borderId="176" xfId="10" applyFont="1" applyBorder="1" applyAlignment="1">
      <alignment horizontal="center" vertical="center"/>
    </xf>
    <xf numFmtId="0" fontId="51" fillId="0" borderId="174" xfId="10" applyFont="1" applyBorder="1" applyAlignment="1">
      <alignment horizontal="center"/>
    </xf>
    <xf numFmtId="0" fontId="51" fillId="0" borderId="175" xfId="10" applyFont="1" applyBorder="1" applyAlignment="1">
      <alignment horizontal="center"/>
    </xf>
    <xf numFmtId="0" fontId="51" fillId="0" borderId="176" xfId="10" applyFont="1" applyBorder="1" applyAlignment="1">
      <alignment horizontal="center"/>
    </xf>
    <xf numFmtId="0" fontId="51" fillId="0" borderId="172" xfId="10" applyFont="1" applyBorder="1" applyAlignment="1">
      <alignment horizontal="left" wrapText="1"/>
    </xf>
    <xf numFmtId="0" fontId="2" fillId="0" borderId="172" xfId="10" applyBorder="1" applyAlignment="1">
      <alignment horizontal="left" wrapText="1"/>
    </xf>
    <xf numFmtId="0" fontId="2" fillId="0" borderId="212" xfId="10" applyBorder="1" applyAlignment="1">
      <alignment horizontal="left" wrapText="1"/>
    </xf>
    <xf numFmtId="0" fontId="51" fillId="0" borderId="213" xfId="10" applyFont="1" applyBorder="1" applyAlignment="1">
      <alignment horizontal="center" wrapText="1"/>
    </xf>
    <xf numFmtId="0" fontId="51" fillId="0" borderId="212" xfId="10" applyFont="1" applyBorder="1" applyAlignment="1">
      <alignment horizontal="center" wrapText="1"/>
    </xf>
    <xf numFmtId="0" fontId="51" fillId="0" borderId="172" xfId="10" applyFont="1" applyBorder="1" applyAlignment="1">
      <alignment horizontal="center" wrapText="1"/>
    </xf>
    <xf numFmtId="0" fontId="51" fillId="0" borderId="173" xfId="10" applyFont="1" applyBorder="1" applyAlignment="1">
      <alignment horizontal="center" wrapText="1"/>
    </xf>
    <xf numFmtId="0" fontId="52" fillId="0" borderId="172" xfId="10" applyFont="1" applyBorder="1" applyAlignment="1">
      <alignment horizontal="left" vertical="center" wrapText="1"/>
    </xf>
    <xf numFmtId="0" fontId="52" fillId="0" borderId="173" xfId="10" applyFont="1" applyBorder="1" applyAlignment="1">
      <alignment horizontal="left" vertical="center" wrapText="1"/>
    </xf>
    <xf numFmtId="0" fontId="2" fillId="0" borderId="55" xfId="10" applyBorder="1" applyAlignment="1">
      <alignment horizontal="left" wrapText="1"/>
    </xf>
    <xf numFmtId="0" fontId="2" fillId="0" borderId="168" xfId="10" applyBorder="1" applyAlignment="1">
      <alignment horizontal="left" wrapText="1"/>
    </xf>
    <xf numFmtId="0" fontId="51" fillId="0" borderId="211" xfId="10" applyFont="1" applyBorder="1" applyAlignment="1">
      <alignment horizontal="left" wrapText="1"/>
    </xf>
    <xf numFmtId="0" fontId="51" fillId="0" borderId="60" xfId="10" applyFont="1" applyBorder="1" applyAlignment="1">
      <alignment horizontal="left" wrapText="1"/>
    </xf>
    <xf numFmtId="0" fontId="51" fillId="0" borderId="61" xfId="10" applyFont="1" applyBorder="1" applyAlignment="1">
      <alignment horizontal="left" wrapText="1"/>
    </xf>
    <xf numFmtId="0" fontId="51" fillId="0" borderId="59" xfId="10" applyFont="1" applyBorder="1" applyAlignment="1">
      <alignment horizontal="left" wrapText="1"/>
    </xf>
    <xf numFmtId="0" fontId="51" fillId="0" borderId="16" xfId="10" applyFont="1" applyBorder="1" applyAlignment="1">
      <alignment horizontal="left" vertical="center" wrapText="1"/>
    </xf>
    <xf numFmtId="0" fontId="51" fillId="0" borderId="41" xfId="10" applyFont="1" applyBorder="1" applyAlignment="1">
      <alignment horizontal="center" vertical="center" wrapText="1"/>
    </xf>
    <xf numFmtId="0" fontId="51" fillId="0" borderId="56" xfId="10" applyFont="1" applyBorder="1" applyAlignment="1">
      <alignment horizontal="center" vertical="center" wrapText="1"/>
    </xf>
    <xf numFmtId="0" fontId="51" fillId="0" borderId="56" xfId="10" applyFont="1" applyBorder="1" applyAlignment="1">
      <alignment horizontal="left" vertical="center" wrapText="1"/>
    </xf>
    <xf numFmtId="0" fontId="51" fillId="0" borderId="57" xfId="10" applyFont="1" applyBorder="1" applyAlignment="1">
      <alignment horizontal="left" vertical="center" wrapText="1"/>
    </xf>
    <xf numFmtId="0" fontId="51" fillId="0" borderId="157" xfId="10" applyFont="1" applyBorder="1" applyAlignment="1">
      <alignment horizontal="center" vertical="center" wrapText="1"/>
    </xf>
    <xf numFmtId="0" fontId="51" fillId="0" borderId="158" xfId="10" applyFont="1" applyBorder="1" applyAlignment="1">
      <alignment horizontal="center" vertical="center" wrapText="1"/>
    </xf>
    <xf numFmtId="0" fontId="51" fillId="0" borderId="158" xfId="10" applyFont="1" applyBorder="1" applyAlignment="1">
      <alignment horizontal="left" vertical="center" wrapText="1"/>
    </xf>
    <xf numFmtId="0" fontId="51" fillId="0" borderId="206" xfId="10" applyFont="1" applyBorder="1" applyAlignment="1">
      <alignment horizontal="left" vertical="center" wrapText="1"/>
    </xf>
    <xf numFmtId="0" fontId="51" fillId="0" borderId="160" xfId="10" applyFont="1" applyBorder="1" applyAlignment="1">
      <alignment horizontal="left" vertical="center" wrapText="1"/>
    </xf>
    <xf numFmtId="0" fontId="51" fillId="0" borderId="161" xfId="10" applyFont="1" applyBorder="1" applyAlignment="1">
      <alignment horizontal="left" vertical="center" wrapText="1"/>
    </xf>
    <xf numFmtId="0" fontId="51" fillId="0" borderId="164" xfId="10" applyFont="1" applyBorder="1" applyAlignment="1">
      <alignment horizontal="left" vertical="center" wrapText="1"/>
    </xf>
    <xf numFmtId="0" fontId="51" fillId="0" borderId="165" xfId="10" applyFont="1" applyBorder="1" applyAlignment="1">
      <alignment horizontal="left" vertical="center" wrapText="1"/>
    </xf>
    <xf numFmtId="0" fontId="52" fillId="0" borderId="16" xfId="10" applyFont="1" applyBorder="1" applyAlignment="1">
      <alignment horizontal="left" vertical="center" wrapText="1"/>
    </xf>
    <xf numFmtId="0" fontId="51" fillId="0" borderId="162" xfId="10" applyFont="1" applyBorder="1" applyAlignment="1">
      <alignment horizontal="left" vertical="center" wrapText="1"/>
    </xf>
    <xf numFmtId="0" fontId="51" fillId="0" borderId="100" xfId="10" applyFont="1" applyBorder="1" applyAlignment="1">
      <alignment horizontal="center" vertical="center" textRotation="255" shrinkToFit="1"/>
    </xf>
    <xf numFmtId="0" fontId="51" fillId="0" borderId="41" xfId="10" applyFont="1" applyBorder="1" applyAlignment="1">
      <alignment horizontal="left" vertical="center" wrapText="1"/>
    </xf>
    <xf numFmtId="0" fontId="51" fillId="0" borderId="154" xfId="10" applyFont="1" applyBorder="1" applyAlignment="1">
      <alignment horizontal="left" vertical="center" wrapText="1"/>
    </xf>
    <xf numFmtId="0" fontId="51" fillId="0" borderId="155" xfId="10" applyFont="1" applyBorder="1" applyAlignment="1">
      <alignment horizontal="left" vertical="center" wrapText="1"/>
    </xf>
    <xf numFmtId="0" fontId="51" fillId="0" borderId="156" xfId="10" applyFont="1" applyBorder="1" applyAlignment="1">
      <alignment horizontal="left" vertical="center" wrapText="1"/>
    </xf>
    <xf numFmtId="0" fontId="51" fillId="0" borderId="59" xfId="10" applyFont="1" applyBorder="1" applyAlignment="1">
      <alignment horizontal="left" vertical="center" wrapText="1"/>
    </xf>
    <xf numFmtId="0" fontId="51" fillId="0" borderId="60" xfId="10" applyFont="1" applyBorder="1" applyAlignment="1">
      <alignment horizontal="left" vertical="center" wrapText="1"/>
    </xf>
    <xf numFmtId="0" fontId="51" fillId="0" borderId="61" xfId="10" applyFont="1" applyBorder="1" applyAlignment="1">
      <alignment horizontal="left" vertical="center" wrapText="1"/>
    </xf>
    <xf numFmtId="0" fontId="51" fillId="0" borderId="57" xfId="10" applyFont="1" applyBorder="1" applyAlignment="1">
      <alignment horizontal="center" vertical="center" wrapText="1"/>
    </xf>
    <xf numFmtId="0" fontId="2" fillId="0" borderId="16" xfId="10" applyBorder="1" applyAlignment="1">
      <alignment horizontal="left" vertical="center" wrapText="1"/>
    </xf>
    <xf numFmtId="0" fontId="51" fillId="0" borderId="40" xfId="10" applyFont="1" applyBorder="1" applyAlignment="1">
      <alignment horizontal="left" vertical="center" wrapText="1"/>
    </xf>
    <xf numFmtId="0" fontId="2" fillId="0" borderId="40" xfId="10" applyBorder="1" applyAlignment="1">
      <alignment horizontal="left" vertical="center" wrapText="1"/>
    </xf>
    <xf numFmtId="0" fontId="2" fillId="0" borderId="16" xfId="10" applyBorder="1" applyAlignment="1">
      <alignment horizontal="left" wrapText="1"/>
    </xf>
    <xf numFmtId="0" fontId="2" fillId="0" borderId="34" xfId="10" applyBorder="1" applyAlignment="1">
      <alignment horizontal="left" wrapText="1"/>
    </xf>
    <xf numFmtId="0" fontId="51" fillId="0" borderId="0" xfId="10" applyFont="1" applyAlignment="1">
      <alignment horizontal="center" vertical="center"/>
    </xf>
    <xf numFmtId="0" fontId="51" fillId="0" borderId="0" xfId="10" applyFont="1" applyAlignment="1">
      <alignment horizontal="justify" vertical="center" wrapText="1"/>
    </xf>
    <xf numFmtId="0" fontId="2" fillId="0" borderId="56" xfId="10" applyBorder="1" applyAlignment="1">
      <alignment horizontal="left" vertical="center" wrapText="1"/>
    </xf>
    <xf numFmtId="0" fontId="51" fillId="0" borderId="154" xfId="10" applyFont="1" applyBorder="1" applyAlignment="1">
      <alignment horizontal="left" vertical="center"/>
    </xf>
    <xf numFmtId="0" fontId="51" fillId="0" borderId="155" xfId="10" applyFont="1" applyBorder="1" applyAlignment="1">
      <alignment horizontal="left" vertical="center"/>
    </xf>
    <xf numFmtId="0" fontId="51" fillId="0" borderId="156" xfId="10" applyFont="1" applyBorder="1" applyAlignment="1">
      <alignment horizontal="left" vertical="center"/>
    </xf>
    <xf numFmtId="0" fontId="51" fillId="0" borderId="71" xfId="10" applyFont="1" applyBorder="1" applyAlignment="1">
      <alignment horizontal="left" vertical="center" wrapText="1"/>
    </xf>
    <xf numFmtId="0" fontId="51" fillId="0" borderId="0" xfId="10" applyFont="1" applyAlignment="1">
      <alignment horizontal="left" vertical="center" wrapText="1"/>
    </xf>
    <xf numFmtId="0" fontId="51" fillId="0" borderId="160" xfId="10" applyFont="1" applyBorder="1" applyAlignment="1">
      <alignment horizontal="left" vertical="center"/>
    </xf>
    <xf numFmtId="0" fontId="51" fillId="0" borderId="161" xfId="10" applyFont="1" applyBorder="1" applyAlignment="1">
      <alignment horizontal="left" vertical="center"/>
    </xf>
    <xf numFmtId="0" fontId="51" fillId="0" borderId="162" xfId="10" applyFont="1" applyBorder="1" applyAlignment="1">
      <alignment horizontal="left" vertical="center"/>
    </xf>
    <xf numFmtId="0" fontId="51" fillId="0" borderId="48" xfId="10" applyFont="1" applyBorder="1" applyAlignment="1">
      <alignment horizontal="left" vertical="center" wrapText="1"/>
    </xf>
    <xf numFmtId="0" fontId="51" fillId="0" borderId="163" xfId="10" applyFont="1" applyBorder="1" applyAlignment="1">
      <alignment horizontal="justify" vertical="center" wrapText="1"/>
    </xf>
    <xf numFmtId="0" fontId="51" fillId="0" borderId="164" xfId="10" applyFont="1" applyBorder="1" applyAlignment="1">
      <alignment horizontal="justify" vertical="center" wrapText="1"/>
    </xf>
    <xf numFmtId="0" fontId="51" fillId="0" borderId="165" xfId="10" applyFont="1" applyBorder="1" applyAlignment="1">
      <alignment horizontal="justify" vertical="center" wrapText="1"/>
    </xf>
    <xf numFmtId="0" fontId="51" fillId="0" borderId="34" xfId="10" applyFont="1" applyBorder="1" applyAlignment="1">
      <alignment horizontal="left" vertical="center" wrapText="1"/>
    </xf>
    <xf numFmtId="0" fontId="51" fillId="0" borderId="55" xfId="10" applyFont="1" applyBorder="1" applyAlignment="1">
      <alignment horizontal="left" vertical="center" wrapText="1"/>
    </xf>
    <xf numFmtId="0" fontId="51" fillId="0" borderId="54" xfId="10" applyFont="1" applyBorder="1" applyAlignment="1">
      <alignment horizontal="left" vertical="center" wrapText="1"/>
    </xf>
    <xf numFmtId="0" fontId="51" fillId="0" borderId="0" xfId="10" applyFont="1" applyAlignment="1">
      <alignment horizontal="center" vertical="top"/>
    </xf>
    <xf numFmtId="0" fontId="53" fillId="0" borderId="41" xfId="10" applyFont="1" applyBorder="1" applyAlignment="1">
      <alignment horizontal="left" vertical="top" wrapText="1"/>
    </xf>
    <xf numFmtId="0" fontId="53" fillId="0" borderId="56" xfId="10" applyFont="1" applyBorder="1" applyAlignment="1">
      <alignment horizontal="left" vertical="top" wrapText="1"/>
    </xf>
    <xf numFmtId="0" fontId="53" fillId="0" borderId="57" xfId="10" applyFont="1" applyBorder="1" applyAlignment="1">
      <alignment horizontal="left" vertical="top" wrapText="1"/>
    </xf>
    <xf numFmtId="0" fontId="53" fillId="0" borderId="71" xfId="10" applyFont="1" applyBorder="1" applyAlignment="1">
      <alignment horizontal="left" vertical="top" wrapText="1"/>
    </xf>
    <xf numFmtId="0" fontId="53" fillId="0" borderId="0" xfId="10" applyFont="1" applyAlignment="1">
      <alignment horizontal="left" vertical="top" wrapText="1"/>
    </xf>
    <xf numFmtId="0" fontId="53" fillId="0" borderId="48" xfId="10" applyFont="1" applyBorder="1" applyAlignment="1">
      <alignment horizontal="left" vertical="top" wrapText="1"/>
    </xf>
    <xf numFmtId="0" fontId="53" fillId="0" borderId="59" xfId="10" applyFont="1" applyBorder="1" applyAlignment="1">
      <alignment horizontal="left" vertical="top" wrapText="1"/>
    </xf>
    <xf numFmtId="0" fontId="53" fillId="0" borderId="60" xfId="10" applyFont="1" applyBorder="1" applyAlignment="1">
      <alignment horizontal="left" vertical="top" wrapText="1"/>
    </xf>
    <xf numFmtId="0" fontId="53" fillId="0" borderId="61" xfId="10" applyFont="1" applyBorder="1" applyAlignment="1">
      <alignment horizontal="left" vertical="top" wrapText="1"/>
    </xf>
    <xf numFmtId="0" fontId="53" fillId="3" borderId="41" xfId="10" applyFont="1" applyFill="1" applyBorder="1" applyAlignment="1">
      <alignment horizontal="left" vertical="top" wrapText="1"/>
    </xf>
    <xf numFmtId="0" fontId="53" fillId="3" borderId="56" xfId="10" applyFont="1" applyFill="1" applyBorder="1" applyAlignment="1">
      <alignment horizontal="left" vertical="top" wrapText="1"/>
    </xf>
    <xf numFmtId="0" fontId="53" fillId="3" borderId="57" xfId="10" applyFont="1" applyFill="1" applyBorder="1" applyAlignment="1">
      <alignment horizontal="left" vertical="top" wrapText="1"/>
    </xf>
    <xf numFmtId="0" fontId="53" fillId="3" borderId="71" xfId="10" applyFont="1" applyFill="1" applyBorder="1" applyAlignment="1">
      <alignment horizontal="left" vertical="top" wrapText="1"/>
    </xf>
    <xf numFmtId="0" fontId="53" fillId="3" borderId="0" xfId="10" applyFont="1" applyFill="1" applyAlignment="1">
      <alignment horizontal="left" vertical="top" wrapText="1"/>
    </xf>
    <xf numFmtId="0" fontId="53" fillId="3" borderId="48" xfId="10" applyFont="1" applyFill="1" applyBorder="1" applyAlignment="1">
      <alignment horizontal="left" vertical="top" wrapText="1"/>
    </xf>
    <xf numFmtId="0" fontId="53" fillId="3" borderId="59" xfId="10" applyFont="1" applyFill="1" applyBorder="1" applyAlignment="1">
      <alignment horizontal="left" vertical="top" wrapText="1"/>
    </xf>
    <xf numFmtId="0" fontId="53" fillId="3" borderId="60" xfId="10" applyFont="1" applyFill="1" applyBorder="1" applyAlignment="1">
      <alignment horizontal="left" vertical="top" wrapText="1"/>
    </xf>
    <xf numFmtId="0" fontId="53" fillId="3" borderId="61" xfId="10" applyFont="1" applyFill="1" applyBorder="1" applyAlignment="1">
      <alignment horizontal="left" vertical="top" wrapText="1"/>
    </xf>
    <xf numFmtId="0" fontId="51" fillId="0" borderId="0" xfId="10" applyFont="1" applyAlignment="1">
      <alignment horizontal="center" wrapText="1"/>
    </xf>
    <xf numFmtId="0" fontId="51" fillId="0" borderId="209" xfId="10" applyFont="1" applyBorder="1" applyAlignment="1">
      <alignment horizontal="center" wrapText="1"/>
    </xf>
    <xf numFmtId="0" fontId="51" fillId="0" borderId="222" xfId="10" applyFont="1" applyBorder="1" applyAlignment="1">
      <alignment horizontal="left" wrapText="1"/>
    </xf>
    <xf numFmtId="0" fontId="51" fillId="0" borderId="48" xfId="10" applyFont="1" applyBorder="1" applyAlignment="1">
      <alignment horizontal="left" wrapText="1"/>
    </xf>
    <xf numFmtId="0" fontId="53" fillId="0" borderId="167" xfId="10" applyFont="1" applyBorder="1" applyAlignment="1">
      <alignment horizontal="center" wrapText="1"/>
    </xf>
    <xf numFmtId="0" fontId="53" fillId="0" borderId="168" xfId="10" applyFont="1" applyBorder="1" applyAlignment="1">
      <alignment horizontal="center" wrapText="1"/>
    </xf>
    <xf numFmtId="0" fontId="53" fillId="0" borderId="55" xfId="10" applyFont="1" applyBorder="1" applyAlignment="1">
      <alignment horizontal="center" wrapText="1"/>
    </xf>
    <xf numFmtId="0" fontId="53" fillId="0" borderId="54" xfId="10" applyFont="1" applyBorder="1" applyAlignment="1">
      <alignment horizontal="center" wrapText="1"/>
    </xf>
    <xf numFmtId="14" fontId="53" fillId="0" borderId="167" xfId="10" applyNumberFormat="1" applyFont="1" applyBorder="1" applyAlignment="1">
      <alignment horizontal="center" wrapText="1"/>
    </xf>
    <xf numFmtId="0" fontId="57" fillId="0" borderId="34" xfId="10" applyFont="1" applyBorder="1" applyAlignment="1">
      <alignment horizontal="center" vertical="center"/>
    </xf>
    <xf numFmtId="0" fontId="57" fillId="0" borderId="55" xfId="10" applyFont="1" applyBorder="1" applyAlignment="1">
      <alignment horizontal="center" vertical="center"/>
    </xf>
    <xf numFmtId="0" fontId="57" fillId="0" borderId="54" xfId="10" applyFont="1" applyBorder="1" applyAlignment="1">
      <alignment horizontal="center" vertical="center"/>
    </xf>
    <xf numFmtId="14" fontId="53" fillId="0" borderId="34" xfId="10" applyNumberFormat="1" applyFont="1" applyBorder="1" applyAlignment="1">
      <alignment horizontal="center" vertical="center"/>
    </xf>
    <xf numFmtId="0" fontId="53" fillId="0" borderId="55" xfId="10" applyFont="1" applyBorder="1" applyAlignment="1">
      <alignment horizontal="center" vertical="center"/>
    </xf>
    <xf numFmtId="0" fontId="53" fillId="0" borderId="54" xfId="10" applyFont="1" applyBorder="1" applyAlignment="1">
      <alignment horizontal="center" vertical="center"/>
    </xf>
    <xf numFmtId="0" fontId="51" fillId="10" borderId="56" xfId="10" applyFont="1" applyFill="1" applyBorder="1" applyAlignment="1">
      <alignment horizontal="center" vertical="center" wrapText="1"/>
    </xf>
    <xf numFmtId="0" fontId="51" fillId="10" borderId="56" xfId="10" applyFont="1" applyFill="1" applyBorder="1" applyAlignment="1">
      <alignment horizontal="left" vertical="center" wrapText="1"/>
    </xf>
    <xf numFmtId="0" fontId="51" fillId="10" borderId="58" xfId="10" applyFont="1" applyFill="1" applyBorder="1" applyAlignment="1">
      <alignment horizontal="left" vertical="center" wrapText="1"/>
    </xf>
    <xf numFmtId="0" fontId="51" fillId="10" borderId="157" xfId="10" applyFont="1" applyFill="1" applyBorder="1" applyAlignment="1">
      <alignment horizontal="center" vertical="center" wrapText="1"/>
    </xf>
    <xf numFmtId="0" fontId="51" fillId="10" borderId="158" xfId="10" applyFont="1" applyFill="1" applyBorder="1" applyAlignment="1">
      <alignment horizontal="center" vertical="center" wrapText="1"/>
    </xf>
    <xf numFmtId="0" fontId="51" fillId="10" borderId="158" xfId="10" applyFont="1" applyFill="1" applyBorder="1" applyAlignment="1">
      <alignment horizontal="left" vertical="center" wrapText="1"/>
    </xf>
    <xf numFmtId="0" fontId="51" fillId="10" borderId="159" xfId="10" applyFont="1" applyFill="1" applyBorder="1" applyAlignment="1">
      <alignment horizontal="left" vertical="center" wrapText="1"/>
    </xf>
    <xf numFmtId="0" fontId="51" fillId="10" borderId="160" xfId="10" applyFont="1" applyFill="1" applyBorder="1" applyAlignment="1">
      <alignment horizontal="left" vertical="center" wrapText="1"/>
    </xf>
    <xf numFmtId="0" fontId="51" fillId="10" borderId="161" xfId="10" applyFont="1" applyFill="1" applyBorder="1" applyAlignment="1">
      <alignment horizontal="left" vertical="center" wrapText="1"/>
    </xf>
    <xf numFmtId="0" fontId="51" fillId="10" borderId="217" xfId="10" applyFont="1" applyFill="1" applyBorder="1" applyAlignment="1">
      <alignment horizontal="left" vertical="center" wrapText="1"/>
    </xf>
    <xf numFmtId="0" fontId="51" fillId="0" borderId="24" xfId="10" applyFont="1" applyBorder="1" applyAlignment="1">
      <alignment horizontal="left" vertical="center" wrapText="1"/>
    </xf>
    <xf numFmtId="0" fontId="53" fillId="0" borderId="56" xfId="10" applyFont="1" applyBorder="1" applyAlignment="1">
      <alignment horizontal="center" vertical="center" wrapText="1"/>
    </xf>
    <xf numFmtId="49" fontId="53" fillId="0" borderId="56" xfId="10" applyNumberFormat="1" applyFont="1" applyBorder="1" applyAlignment="1">
      <alignment horizontal="center" vertical="center" wrapText="1"/>
    </xf>
    <xf numFmtId="0" fontId="51" fillId="0" borderId="58" xfId="10" applyFont="1" applyBorder="1" applyAlignment="1">
      <alignment horizontal="left" vertical="center" wrapText="1"/>
    </xf>
    <xf numFmtId="0" fontId="53" fillId="0" borderId="157" xfId="10" applyFont="1" applyBorder="1" applyAlignment="1">
      <alignment horizontal="left" vertical="center" wrapText="1"/>
    </xf>
    <xf numFmtId="0" fontId="53" fillId="0" borderId="158" xfId="10" applyFont="1" applyBorder="1" applyAlignment="1">
      <alignment horizontal="left" vertical="center" wrapText="1"/>
    </xf>
    <xf numFmtId="0" fontId="53" fillId="0" borderId="159" xfId="10" applyFont="1" applyBorder="1" applyAlignment="1">
      <alignment horizontal="left" vertical="center" wrapText="1"/>
    </xf>
    <xf numFmtId="0" fontId="51" fillId="0" borderId="219" xfId="10" applyFont="1" applyBorder="1" applyAlignment="1">
      <alignment horizontal="left" vertical="center" wrapText="1"/>
    </xf>
    <xf numFmtId="0" fontId="51" fillId="0" borderId="220" xfId="10" applyFont="1" applyBorder="1" applyAlignment="1">
      <alignment horizontal="left" vertical="center" wrapText="1"/>
    </xf>
    <xf numFmtId="0" fontId="51" fillId="0" borderId="221" xfId="10" applyFont="1" applyBorder="1" applyAlignment="1">
      <alignment horizontal="left" vertical="center" wrapText="1"/>
    </xf>
    <xf numFmtId="0" fontId="51" fillId="10" borderId="16" xfId="10" applyFont="1" applyFill="1" applyBorder="1" applyAlignment="1">
      <alignment horizontal="left" vertical="center" wrapText="1"/>
    </xf>
    <xf numFmtId="0" fontId="51" fillId="10" borderId="34" xfId="10" applyFont="1" applyFill="1" applyBorder="1" applyAlignment="1">
      <alignment horizontal="center" vertical="center" wrapText="1"/>
    </xf>
    <xf numFmtId="0" fontId="51" fillId="10" borderId="55" xfId="10" applyFont="1" applyFill="1" applyBorder="1" applyAlignment="1">
      <alignment horizontal="center" vertical="center" wrapText="1"/>
    </xf>
    <xf numFmtId="0" fontId="51" fillId="10" borderId="54" xfId="10" applyFont="1" applyFill="1" applyBorder="1" applyAlignment="1">
      <alignment horizontal="center" vertical="center" wrapText="1"/>
    </xf>
    <xf numFmtId="0" fontId="51" fillId="10" borderId="34" xfId="10" applyFont="1" applyFill="1" applyBorder="1" applyAlignment="1">
      <alignment horizontal="center" vertical="center"/>
    </xf>
    <xf numFmtId="0" fontId="51" fillId="10" borderId="55" xfId="10" applyFont="1" applyFill="1" applyBorder="1" applyAlignment="1">
      <alignment horizontal="center" vertical="center"/>
    </xf>
    <xf numFmtId="0" fontId="51" fillId="10" borderId="54" xfId="10" applyFont="1" applyFill="1" applyBorder="1" applyAlignment="1">
      <alignment horizontal="center" vertical="center"/>
    </xf>
    <xf numFmtId="0" fontId="51" fillId="10" borderId="41" xfId="10" applyFont="1" applyFill="1" applyBorder="1" applyAlignment="1">
      <alignment horizontal="center" vertical="center" wrapText="1"/>
    </xf>
    <xf numFmtId="0" fontId="51" fillId="10" borderId="57" xfId="10" applyFont="1" applyFill="1" applyBorder="1" applyAlignment="1">
      <alignment horizontal="center" vertical="center" wrapText="1"/>
    </xf>
    <xf numFmtId="0" fontId="51" fillId="10" borderId="65" xfId="10" applyFont="1" applyFill="1" applyBorder="1" applyAlignment="1">
      <alignment horizontal="center" vertical="center"/>
    </xf>
    <xf numFmtId="0" fontId="53" fillId="0" borderId="16" xfId="10" applyFont="1" applyBorder="1" applyAlignment="1">
      <alignment horizontal="left" wrapText="1"/>
    </xf>
    <xf numFmtId="0" fontId="53" fillId="0" borderId="35" xfId="10" applyFont="1" applyBorder="1" applyAlignment="1">
      <alignment horizontal="left" wrapText="1"/>
    </xf>
    <xf numFmtId="0" fontId="51" fillId="0" borderId="31" xfId="10" applyFont="1" applyBorder="1" applyAlignment="1">
      <alignment horizontal="center" vertical="center" textRotation="255" shrinkToFit="1"/>
    </xf>
    <xf numFmtId="0" fontId="51" fillId="0" borderId="36" xfId="10" applyFont="1" applyBorder="1" applyAlignment="1">
      <alignment horizontal="center" vertical="center" textRotation="255" shrinkToFit="1"/>
    </xf>
    <xf numFmtId="0" fontId="51" fillId="0" borderId="42" xfId="10" applyFont="1" applyBorder="1" applyAlignment="1">
      <alignment horizontal="center" vertical="center" textRotation="255" shrinkToFit="1"/>
    </xf>
    <xf numFmtId="0" fontId="51" fillId="0" borderId="6" xfId="10" applyFont="1" applyBorder="1" applyAlignment="1">
      <alignment horizontal="left" vertical="center" wrapText="1"/>
    </xf>
    <xf numFmtId="0" fontId="51" fillId="0" borderId="7" xfId="10" applyFont="1" applyBorder="1" applyAlignment="1">
      <alignment horizontal="left" vertical="center" wrapText="1"/>
    </xf>
    <xf numFmtId="0" fontId="51" fillId="0" borderId="46" xfId="10" applyFont="1" applyBorder="1" applyAlignment="1">
      <alignment horizontal="left" vertical="center" wrapText="1"/>
    </xf>
    <xf numFmtId="0" fontId="53" fillId="0" borderId="181" xfId="10" applyFont="1" applyBorder="1" applyAlignment="1">
      <alignment horizontal="left" vertical="center" wrapText="1"/>
    </xf>
    <xf numFmtId="0" fontId="53" fillId="0" borderId="182" xfId="10" applyFont="1" applyBorder="1" applyAlignment="1">
      <alignment horizontal="left" vertical="center" wrapText="1"/>
    </xf>
    <xf numFmtId="0" fontId="53" fillId="0" borderId="216" xfId="10" applyFont="1" applyBorder="1" applyAlignment="1">
      <alignment horizontal="left" vertical="center" wrapText="1"/>
    </xf>
    <xf numFmtId="0" fontId="53" fillId="0" borderId="59" xfId="10" applyFont="1" applyBorder="1" applyAlignment="1">
      <alignment horizontal="left" vertical="center" wrapText="1"/>
    </xf>
    <xf numFmtId="0" fontId="53" fillId="0" borderId="60" xfId="10" applyFont="1" applyBorder="1" applyAlignment="1">
      <alignment horizontal="left" vertical="center" wrapText="1"/>
    </xf>
    <xf numFmtId="0" fontId="53" fillId="0" borderId="62" xfId="10" applyFont="1" applyBorder="1" applyAlignment="1">
      <alignment horizontal="left" vertical="center" wrapText="1"/>
    </xf>
    <xf numFmtId="0" fontId="51" fillId="0" borderId="31" xfId="10" applyFont="1" applyBorder="1" applyAlignment="1">
      <alignment horizontal="center" vertical="center" textRotation="255" wrapText="1"/>
    </xf>
    <xf numFmtId="0" fontId="51" fillId="0" borderId="36" xfId="10" applyFont="1" applyBorder="1" applyAlignment="1">
      <alignment horizontal="center" vertical="center" textRotation="255" wrapText="1"/>
    </xf>
    <xf numFmtId="0" fontId="51" fillId="0" borderId="42" xfId="10" applyFont="1" applyBorder="1" applyAlignment="1">
      <alignment horizontal="center" vertical="center" textRotation="255" wrapText="1"/>
    </xf>
    <xf numFmtId="0" fontId="2" fillId="0" borderId="7" xfId="10" applyBorder="1" applyAlignment="1">
      <alignment horizontal="left" vertical="center" wrapText="1"/>
    </xf>
    <xf numFmtId="180" fontId="53" fillId="0" borderId="56" xfId="10" applyNumberFormat="1" applyFont="1" applyBorder="1" applyAlignment="1">
      <alignment horizontal="center" vertical="center" wrapText="1"/>
    </xf>
    <xf numFmtId="0" fontId="51" fillId="0" borderId="217" xfId="10" applyFont="1" applyBorder="1" applyAlignment="1">
      <alignment horizontal="left" vertical="center" wrapText="1"/>
    </xf>
    <xf numFmtId="0" fontId="53" fillId="0" borderId="34" xfId="10" applyFont="1" applyBorder="1" applyAlignment="1">
      <alignment horizontal="center" vertical="center"/>
    </xf>
    <xf numFmtId="0" fontId="53" fillId="0" borderId="65" xfId="10" applyFont="1" applyBorder="1" applyAlignment="1">
      <alignment horizontal="center" vertical="center"/>
    </xf>
    <xf numFmtId="0" fontId="52" fillId="10" borderId="16" xfId="10" applyFont="1" applyFill="1" applyBorder="1" applyAlignment="1">
      <alignment horizontal="left" vertical="center" wrapText="1"/>
    </xf>
    <xf numFmtId="0" fontId="53" fillId="0" borderId="34" xfId="10" applyFont="1" applyBorder="1" applyAlignment="1">
      <alignment horizontal="center"/>
    </xf>
    <xf numFmtId="0" fontId="53" fillId="0" borderId="55" xfId="10" applyFont="1" applyBorder="1" applyAlignment="1">
      <alignment horizontal="center"/>
    </xf>
    <xf numFmtId="0" fontId="53" fillId="0" borderId="54" xfId="10" applyFont="1" applyBorder="1" applyAlignment="1">
      <alignment horizontal="center"/>
    </xf>
    <xf numFmtId="0" fontId="53" fillId="0" borderId="65" xfId="10" applyFont="1" applyBorder="1" applyAlignment="1">
      <alignment horizontal="center"/>
    </xf>
    <xf numFmtId="0" fontId="2" fillId="0" borderId="24" xfId="10" applyBorder="1" applyAlignment="1">
      <alignment horizontal="left" vertical="center" wrapText="1"/>
    </xf>
    <xf numFmtId="0" fontId="51" fillId="0" borderId="65" xfId="10" applyFont="1" applyBorder="1" applyAlignment="1">
      <alignment horizontal="center" vertical="center"/>
    </xf>
    <xf numFmtId="0" fontId="53" fillId="7" borderId="34" xfId="10" applyFont="1" applyFill="1" applyBorder="1" applyAlignment="1">
      <alignment horizontal="center" wrapText="1"/>
    </xf>
    <xf numFmtId="0" fontId="53" fillId="7" borderId="55" xfId="10" applyFont="1" applyFill="1" applyBorder="1" applyAlignment="1">
      <alignment horizontal="center" wrapText="1"/>
    </xf>
    <xf numFmtId="0" fontId="53" fillId="7" borderId="54" xfId="10" applyFont="1" applyFill="1" applyBorder="1" applyAlignment="1">
      <alignment horizontal="center" wrapText="1"/>
    </xf>
    <xf numFmtId="0" fontId="51" fillId="7" borderId="55" xfId="10" applyFont="1" applyFill="1" applyBorder="1" applyAlignment="1">
      <alignment horizontal="center" wrapText="1"/>
    </xf>
    <xf numFmtId="0" fontId="51" fillId="7" borderId="65" xfId="10" applyFont="1" applyFill="1" applyBorder="1" applyAlignment="1">
      <alignment horizontal="center" wrapText="1"/>
    </xf>
    <xf numFmtId="0" fontId="51" fillId="0" borderId="218" xfId="10" applyFont="1" applyBorder="1" applyAlignment="1">
      <alignment horizontal="justify" vertical="center" wrapText="1"/>
    </xf>
    <xf numFmtId="0" fontId="53" fillId="0" borderId="0" xfId="10" applyFont="1" applyAlignment="1">
      <alignment horizontal="left" vertical="center"/>
    </xf>
    <xf numFmtId="0" fontId="53" fillId="0" borderId="181" xfId="10" applyFont="1" applyBorder="1" applyAlignment="1">
      <alignment horizontal="left" vertical="center"/>
    </xf>
    <xf numFmtId="0" fontId="53" fillId="0" borderId="182" xfId="10" applyFont="1" applyBorder="1" applyAlignment="1">
      <alignment horizontal="left" vertical="center"/>
    </xf>
    <xf numFmtId="0" fontId="53" fillId="0" borderId="216" xfId="10" applyFont="1" applyBorder="1" applyAlignment="1">
      <alignment horizontal="left" vertical="center"/>
    </xf>
    <xf numFmtId="0" fontId="53" fillId="0" borderId="160" xfId="10" applyFont="1" applyBorder="1" applyAlignment="1">
      <alignment horizontal="left" vertical="center"/>
    </xf>
    <xf numFmtId="0" fontId="53" fillId="0" borderId="161" xfId="10" applyFont="1" applyBorder="1" applyAlignment="1">
      <alignment horizontal="left" vertical="center"/>
    </xf>
    <xf numFmtId="0" fontId="53" fillId="0" borderId="217" xfId="10" applyFont="1" applyBorder="1" applyAlignment="1">
      <alignment horizontal="left" vertical="center"/>
    </xf>
    <xf numFmtId="0" fontId="53" fillId="0" borderId="0" xfId="10" applyFont="1" applyAlignment="1">
      <alignment horizontal="left" vertical="top"/>
    </xf>
    <xf numFmtId="0" fontId="51" fillId="7" borderId="34" xfId="10" applyFont="1" applyFill="1" applyBorder="1" applyAlignment="1">
      <alignment horizontal="center" vertical="center"/>
    </xf>
    <xf numFmtId="0" fontId="51" fillId="7" borderId="55" xfId="10" applyFont="1" applyFill="1" applyBorder="1" applyAlignment="1">
      <alignment horizontal="center" vertical="center"/>
    </xf>
    <xf numFmtId="0" fontId="51" fillId="7" borderId="54" xfId="10" applyFont="1" applyFill="1" applyBorder="1" applyAlignment="1">
      <alignment horizontal="center" vertical="center"/>
    </xf>
    <xf numFmtId="0" fontId="53" fillId="0" borderId="0" xfId="10" applyFont="1" applyAlignment="1">
      <alignment horizontal="center" vertical="center"/>
    </xf>
    <xf numFmtId="0" fontId="51" fillId="0" borderId="178" xfId="10" applyFont="1" applyBorder="1" applyAlignment="1">
      <alignment horizontal="center" vertical="center"/>
    </xf>
    <xf numFmtId="0" fontId="51" fillId="0" borderId="179" xfId="10" applyFont="1" applyBorder="1" applyAlignment="1">
      <alignment horizontal="center" vertical="center"/>
    </xf>
    <xf numFmtId="0" fontId="51" fillId="0" borderId="180" xfId="10" applyFont="1" applyBorder="1" applyAlignment="1">
      <alignment horizontal="center" vertical="center"/>
    </xf>
    <xf numFmtId="0" fontId="51" fillId="0" borderId="226" xfId="10" applyFont="1" applyBorder="1" applyAlignment="1">
      <alignment horizontal="center" vertical="center"/>
    </xf>
    <xf numFmtId="0" fontId="51" fillId="0" borderId="227" xfId="10" applyFont="1" applyBorder="1" applyAlignment="1">
      <alignment horizontal="center" vertical="center"/>
    </xf>
    <xf numFmtId="0" fontId="51" fillId="0" borderId="228" xfId="10" applyFont="1" applyBorder="1" applyAlignment="1">
      <alignment horizontal="center" vertical="center"/>
    </xf>
    <xf numFmtId="0" fontId="59" fillId="0" borderId="0" xfId="10" applyFont="1" applyAlignment="1">
      <alignment horizontal="center" vertical="center"/>
    </xf>
    <xf numFmtId="0" fontId="51" fillId="0" borderId="16" xfId="10" applyFont="1" applyBorder="1" applyAlignment="1">
      <alignment horizontal="center" vertical="center"/>
    </xf>
    <xf numFmtId="0" fontId="51" fillId="0" borderId="16" xfId="0" applyFont="1" applyBorder="1" applyAlignment="1">
      <alignment horizontal="center" vertical="center"/>
    </xf>
    <xf numFmtId="0" fontId="51" fillId="0" borderId="40" xfId="10" applyFont="1" applyBorder="1" applyAlignment="1">
      <alignment horizontal="left" vertical="center"/>
    </xf>
    <xf numFmtId="0" fontId="51" fillId="0" borderId="13" xfId="10" applyFont="1" applyBorder="1" applyAlignment="1">
      <alignment horizontal="left" vertical="center"/>
    </xf>
  </cellXfs>
  <cellStyles count="17">
    <cellStyle name="桁区切り 2" xfId="15" xr:uid="{00000000-0005-0000-0000-000000000000}"/>
    <cellStyle name="標準" xfId="0" builtinId="0"/>
    <cellStyle name="標準 2" xfId="10" xr:uid="{00000000-0005-0000-0000-000002000000}"/>
    <cellStyle name="標準 2 2" xfId="1" xr:uid="{00000000-0005-0000-0000-000003000000}"/>
    <cellStyle name="標準 2 3" xfId="16" xr:uid="{00000000-0005-0000-0000-000004000000}"/>
    <cellStyle name="標準_1-2-3-4" xfId="9" xr:uid="{00000000-0005-0000-0000-000005000000}"/>
    <cellStyle name="標準_２．法人代表者誓約書" xfId="7" xr:uid="{00000000-0005-0000-0000-000006000000}"/>
    <cellStyle name="標準_CT276ID2194N8" xfId="8" xr:uid="{00000000-0005-0000-0000-000007000000}"/>
    <cellStyle name="標準_Sheet1" xfId="2" xr:uid="{00000000-0005-0000-0000-000008000000}"/>
    <cellStyle name="標準_改正様式1212分" xfId="14" xr:uid="{00000000-0005-0000-0000-000009000000}"/>
    <cellStyle name="標準_勤務形態一覧表" xfId="11" xr:uid="{00000000-0005-0000-0000-00000A000000}"/>
    <cellStyle name="標準_参考様式" xfId="3" xr:uid="{00000000-0005-0000-0000-00000B000000}"/>
    <cellStyle name="標準_事前登録総括表様式" xfId="4" xr:uid="{00000000-0005-0000-0000-00000C000000}"/>
    <cellStyle name="標準_申請様式-本番" xfId="13" xr:uid="{00000000-0005-0000-0000-00000D000000}"/>
    <cellStyle name="標準_付表　短期入所生活介護　修正版" xfId="5" xr:uid="{00000000-0005-0000-0000-00000E000000}"/>
    <cellStyle name="標準_付表　訪問介護　修正版" xfId="6" xr:uid="{00000000-0005-0000-0000-00000F000000}"/>
    <cellStyle name="標準_付表　訪問看護　修正版" xfId="12"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22</xdr:row>
      <xdr:rowOff>0</xdr:rowOff>
    </xdr:from>
    <xdr:to>
      <xdr:col>14</xdr:col>
      <xdr:colOff>9525</xdr:colOff>
      <xdr:row>22</xdr:row>
      <xdr:rowOff>0</xdr:rowOff>
    </xdr:to>
    <xdr:sp macro="" textlink="">
      <xdr:nvSpPr>
        <xdr:cNvPr id="2" name="Line 3">
          <a:extLst>
            <a:ext uri="{FF2B5EF4-FFF2-40B4-BE49-F238E27FC236}">
              <a16:creationId xmlns:a16="http://schemas.microsoft.com/office/drawing/2014/main" id="{00000000-0008-0000-0200-000002000000}"/>
            </a:ext>
          </a:extLst>
        </xdr:cNvPr>
        <xdr:cNvSpPr>
          <a:spLocks noChangeShapeType="1"/>
        </xdr:cNvSpPr>
      </xdr:nvSpPr>
      <xdr:spPr bwMode="auto">
        <a:xfrm flipH="1">
          <a:off x="1752600" y="4486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29</xdr:row>
      <xdr:rowOff>0</xdr:rowOff>
    </xdr:from>
    <xdr:to>
      <xdr:col>26</xdr:col>
      <xdr:colOff>19050</xdr:colOff>
      <xdr:row>29</xdr:row>
      <xdr:rowOff>0</xdr:rowOff>
    </xdr:to>
    <xdr:sp macro="" textlink="">
      <xdr:nvSpPr>
        <xdr:cNvPr id="3" name="Line 4">
          <a:extLst>
            <a:ext uri="{FF2B5EF4-FFF2-40B4-BE49-F238E27FC236}">
              <a16:creationId xmlns:a16="http://schemas.microsoft.com/office/drawing/2014/main" id="{00000000-0008-0000-0200-000003000000}"/>
            </a:ext>
          </a:extLst>
        </xdr:cNvPr>
        <xdr:cNvSpPr>
          <a:spLocks noChangeShapeType="1"/>
        </xdr:cNvSpPr>
      </xdr:nvSpPr>
      <xdr:spPr bwMode="auto">
        <a:xfrm flipH="1">
          <a:off x="5724525" y="5953125"/>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28575</xdr:colOff>
      <xdr:row>8</xdr:row>
      <xdr:rowOff>9525</xdr:rowOff>
    </xdr:from>
    <xdr:to>
      <xdr:col>23</xdr:col>
      <xdr:colOff>47625</xdr:colOff>
      <xdr:row>8</xdr:row>
      <xdr:rowOff>28575</xdr:rowOff>
    </xdr:to>
    <xdr:sp macro="" textlink="">
      <xdr:nvSpPr>
        <xdr:cNvPr id="4" name="Line 5">
          <a:extLst>
            <a:ext uri="{FF2B5EF4-FFF2-40B4-BE49-F238E27FC236}">
              <a16:creationId xmlns:a16="http://schemas.microsoft.com/office/drawing/2014/main" id="{00000000-0008-0000-0200-000004000000}"/>
            </a:ext>
          </a:extLst>
        </xdr:cNvPr>
        <xdr:cNvSpPr>
          <a:spLocks noChangeShapeType="1"/>
        </xdr:cNvSpPr>
      </xdr:nvSpPr>
      <xdr:spPr bwMode="auto">
        <a:xfrm flipV="1">
          <a:off x="5095875" y="1590675"/>
          <a:ext cx="19050" cy="19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15</xdr:row>
      <xdr:rowOff>0</xdr:rowOff>
    </xdr:from>
    <xdr:to>
      <xdr:col>32</xdr:col>
      <xdr:colOff>0</xdr:colOff>
      <xdr:row>15</xdr:row>
      <xdr:rowOff>0</xdr:rowOff>
    </xdr:to>
    <xdr:sp macro="" textlink="">
      <xdr:nvSpPr>
        <xdr:cNvPr id="5" name="Line 6">
          <a:extLst>
            <a:ext uri="{FF2B5EF4-FFF2-40B4-BE49-F238E27FC236}">
              <a16:creationId xmlns:a16="http://schemas.microsoft.com/office/drawing/2014/main" id="{00000000-0008-0000-0200-000005000000}"/>
            </a:ext>
          </a:extLst>
        </xdr:cNvPr>
        <xdr:cNvSpPr>
          <a:spLocks noChangeShapeType="1"/>
        </xdr:cNvSpPr>
      </xdr:nvSpPr>
      <xdr:spPr bwMode="auto">
        <a:xfrm>
          <a:off x="3505200" y="3019425"/>
          <a:ext cx="35337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xdr:col>
      <xdr:colOff>0</xdr:colOff>
      <xdr:row>18</xdr:row>
      <xdr:rowOff>28575</xdr:rowOff>
    </xdr:from>
    <xdr:to>
      <xdr:col>8</xdr:col>
      <xdr:colOff>0</xdr:colOff>
      <xdr:row>19</xdr:row>
      <xdr:rowOff>200025</xdr:rowOff>
    </xdr:to>
    <xdr:sp macro="" textlink="">
      <xdr:nvSpPr>
        <xdr:cNvPr id="6" name="Line 7">
          <a:extLst>
            <a:ext uri="{FF2B5EF4-FFF2-40B4-BE49-F238E27FC236}">
              <a16:creationId xmlns:a16="http://schemas.microsoft.com/office/drawing/2014/main" id="{00000000-0008-0000-0200-000006000000}"/>
            </a:ext>
          </a:extLst>
        </xdr:cNvPr>
        <xdr:cNvSpPr>
          <a:spLocks noChangeShapeType="1"/>
        </xdr:cNvSpPr>
      </xdr:nvSpPr>
      <xdr:spPr bwMode="auto">
        <a:xfrm>
          <a:off x="219075" y="3676650"/>
          <a:ext cx="153352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19050</xdr:rowOff>
    </xdr:from>
    <xdr:to>
      <xdr:col>8</xdr:col>
      <xdr:colOff>0</xdr:colOff>
      <xdr:row>26</xdr:row>
      <xdr:rowOff>200025</xdr:rowOff>
    </xdr:to>
    <xdr:sp macro="" textlink="">
      <xdr:nvSpPr>
        <xdr:cNvPr id="7" name="Line 8">
          <a:extLst>
            <a:ext uri="{FF2B5EF4-FFF2-40B4-BE49-F238E27FC236}">
              <a16:creationId xmlns:a16="http://schemas.microsoft.com/office/drawing/2014/main" id="{00000000-0008-0000-0200-000007000000}"/>
            </a:ext>
          </a:extLst>
        </xdr:cNvPr>
        <xdr:cNvSpPr>
          <a:spLocks noChangeShapeType="1"/>
        </xdr:cNvSpPr>
      </xdr:nvSpPr>
      <xdr:spPr bwMode="auto">
        <a:xfrm>
          <a:off x="219075" y="5133975"/>
          <a:ext cx="1533525" cy="390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18</xdr:row>
      <xdr:rowOff>0</xdr:rowOff>
    </xdr:from>
    <xdr:to>
      <xdr:col>31</xdr:col>
      <xdr:colOff>209550</xdr:colOff>
      <xdr:row>18</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flipV="1">
          <a:off x="847725" y="4086225"/>
          <a:ext cx="781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18</xdr:row>
      <xdr:rowOff>0</xdr:rowOff>
    </xdr:from>
    <xdr:to>
      <xdr:col>31</xdr:col>
      <xdr:colOff>209550</xdr:colOff>
      <xdr:row>18</xdr:row>
      <xdr:rowOff>0</xdr:rowOff>
    </xdr:to>
    <xdr:sp macro="" textlink="">
      <xdr:nvSpPr>
        <xdr:cNvPr id="3" name="Line 7">
          <a:extLst>
            <a:ext uri="{FF2B5EF4-FFF2-40B4-BE49-F238E27FC236}">
              <a16:creationId xmlns:a16="http://schemas.microsoft.com/office/drawing/2014/main" id="{00000000-0008-0000-0300-000003000000}"/>
            </a:ext>
          </a:extLst>
        </xdr:cNvPr>
        <xdr:cNvSpPr>
          <a:spLocks noChangeShapeType="1"/>
        </xdr:cNvSpPr>
      </xdr:nvSpPr>
      <xdr:spPr bwMode="auto">
        <a:xfrm flipV="1">
          <a:off x="847725" y="4086225"/>
          <a:ext cx="781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625661</xdr:colOff>
      <xdr:row>31</xdr:row>
      <xdr:rowOff>382868</xdr:rowOff>
    </xdr:from>
    <xdr:to>
      <xdr:col>11</xdr:col>
      <xdr:colOff>504264</xdr:colOff>
      <xdr:row>36</xdr:row>
      <xdr:rowOff>425822</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bwMode="auto">
        <a:xfrm>
          <a:off x="8855261" y="8860118"/>
          <a:ext cx="2621803" cy="1805079"/>
        </a:xfrm>
        <a:prstGeom prst="wedgeRectCallout">
          <a:avLst>
            <a:gd name="adj1" fmla="val -65753"/>
            <a:gd name="adj2" fmla="val -456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lnSpc>
              <a:spcPts val="1100"/>
            </a:lnSpc>
          </a:pPr>
          <a:r>
            <a:rPr lang="ja-JP" altLang="en-US" sz="1100">
              <a:effectLst/>
              <a:latin typeface="+mn-lt"/>
              <a:ea typeface="+mn-ea"/>
              <a:cs typeface="+mn-cs"/>
            </a:rPr>
            <a:t>本市では</a:t>
          </a:r>
          <a:r>
            <a:rPr lang="ja-JP" altLang="ja-JP" sz="1100">
              <a:effectLst/>
              <a:latin typeface="+mn-lt"/>
              <a:ea typeface="+mn-ea"/>
              <a:cs typeface="+mn-cs"/>
            </a:rPr>
            <a:t>、アルコーブの広さについて、</a:t>
          </a:r>
          <a:r>
            <a:rPr lang="ja-JP" altLang="en-US" sz="1100">
              <a:effectLst/>
              <a:latin typeface="+mn-lt"/>
              <a:ea typeface="+mn-ea"/>
              <a:cs typeface="+mn-cs"/>
            </a:rPr>
            <a:t>幅及び奥行が１５０</a:t>
          </a:r>
          <a:r>
            <a:rPr lang="ja-JP" altLang="ja-JP" sz="1100">
              <a:effectLst/>
              <a:latin typeface="+mn-lt"/>
              <a:ea typeface="+mn-ea"/>
              <a:cs typeface="+mn-cs"/>
            </a:rPr>
            <a:t>センチメートル</a:t>
          </a:r>
          <a:r>
            <a:rPr lang="ja-JP" altLang="en-US" sz="1100">
              <a:effectLst/>
              <a:latin typeface="+mn-lt"/>
              <a:ea typeface="+mn-ea"/>
              <a:cs typeface="+mn-cs"/>
            </a:rPr>
            <a:t>の空間</a:t>
          </a:r>
          <a:r>
            <a:rPr lang="ja-JP" altLang="ja-JP" sz="1100">
              <a:effectLst/>
              <a:latin typeface="+mn-lt"/>
              <a:ea typeface="+mn-ea"/>
              <a:cs typeface="+mn-cs"/>
            </a:rPr>
            <a:t>（アルコーブ内で車椅子が回転できる広さ）を目安としており</a:t>
          </a:r>
          <a:r>
            <a:rPr lang="ja-JP" altLang="en-US" sz="1100">
              <a:effectLst/>
              <a:latin typeface="+mn-lt"/>
              <a:ea typeface="+mn-ea"/>
              <a:cs typeface="+mn-cs"/>
            </a:rPr>
            <a:t>ます。</a:t>
          </a:r>
          <a:r>
            <a:rPr lang="ja-JP" altLang="ja-JP" sz="1100">
              <a:effectLst/>
              <a:latin typeface="+mn-lt"/>
              <a:ea typeface="+mn-ea"/>
              <a:cs typeface="+mn-cs"/>
            </a:rPr>
            <a:t>それを下回る場合には、なるべく近づけるよう再度御検討をお願いします。</a:t>
          </a:r>
          <a:r>
            <a:rPr lang="ja-JP" altLang="en-US" sz="1100">
              <a:effectLst/>
              <a:latin typeface="+mn-lt"/>
              <a:ea typeface="+mn-ea"/>
              <a:cs typeface="+mn-cs"/>
            </a:rPr>
            <a:t>ｄ</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190500</xdr:colOff>
      <xdr:row>11</xdr:row>
      <xdr:rowOff>95250</xdr:rowOff>
    </xdr:from>
    <xdr:to>
      <xdr:col>46</xdr:col>
      <xdr:colOff>514350</xdr:colOff>
      <xdr:row>33</xdr:row>
      <xdr:rowOff>123825</xdr:rowOff>
    </xdr:to>
    <xdr:sp macro="" textlink="">
      <xdr:nvSpPr>
        <xdr:cNvPr id="2" name="四角形吹き出し 1">
          <a:extLst>
            <a:ext uri="{FF2B5EF4-FFF2-40B4-BE49-F238E27FC236}">
              <a16:creationId xmlns:a16="http://schemas.microsoft.com/office/drawing/2014/main" id="{00000000-0008-0000-0C00-000002000000}"/>
            </a:ext>
          </a:extLst>
        </xdr:cNvPr>
        <xdr:cNvSpPr/>
      </xdr:nvSpPr>
      <xdr:spPr bwMode="auto">
        <a:xfrm>
          <a:off x="7600950" y="2428875"/>
          <a:ext cx="4067175" cy="3800475"/>
        </a:xfrm>
        <a:prstGeom prst="wedgeRectCallout">
          <a:avLst>
            <a:gd name="adj1" fmla="val -62914"/>
            <a:gd name="adj2" fmla="val -4151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lnSpc>
              <a:spcPts val="1300"/>
            </a:lnSpc>
          </a:pPr>
          <a:endParaRPr kumimoji="1" lang="en-US" altLang="ja-JP" sz="1100"/>
        </a:p>
        <a:p>
          <a:pPr algn="l">
            <a:lnSpc>
              <a:spcPts val="1300"/>
            </a:lnSpc>
          </a:pPr>
          <a:r>
            <a:rPr kumimoji="1" lang="ja-JP" altLang="en-US" sz="1100"/>
            <a:t>川崎市における苦情相談窓口について</a:t>
          </a:r>
          <a:endParaRPr kumimoji="1" lang="en-US" altLang="ja-JP" sz="1100"/>
        </a:p>
        <a:p>
          <a:pPr algn="l">
            <a:lnSpc>
              <a:spcPts val="1300"/>
            </a:lnSpc>
          </a:pPr>
          <a:endParaRPr kumimoji="1" lang="en-US" altLang="ja-JP" sz="1100" b="0" i="0" u="none" strike="noStrike">
            <a:effectLst/>
            <a:latin typeface="+mn-lt"/>
            <a:ea typeface="+mn-ea"/>
            <a:cs typeface="+mn-cs"/>
          </a:endParaRPr>
        </a:p>
        <a:p>
          <a:pPr algn="l">
            <a:lnSpc>
              <a:spcPts val="1300"/>
            </a:lnSpc>
          </a:pPr>
          <a:r>
            <a:rPr kumimoji="1" lang="en-US" altLang="ja-JP" sz="1100" b="0" i="0" u="none" strike="noStrike">
              <a:effectLst/>
              <a:latin typeface="+mn-lt"/>
              <a:ea typeface="+mn-ea"/>
              <a:cs typeface="+mn-cs"/>
            </a:rPr>
            <a:t>【</a:t>
          </a:r>
          <a:r>
            <a:rPr kumimoji="1" lang="ja-JP" altLang="en-US" sz="1100" b="0" i="0" u="none" strike="noStrike">
              <a:effectLst/>
              <a:latin typeface="+mn-lt"/>
              <a:ea typeface="+mn-ea"/>
              <a:cs typeface="+mn-cs"/>
            </a:rPr>
            <a:t>施設サービスの場合</a:t>
          </a:r>
          <a:r>
            <a:rPr kumimoji="1" lang="en-US" altLang="ja-JP" sz="1100" b="0" i="0" u="none" strike="noStrike">
              <a:effectLst/>
              <a:latin typeface="+mn-lt"/>
              <a:ea typeface="+mn-ea"/>
              <a:cs typeface="+mn-cs"/>
            </a:rPr>
            <a:t>】</a:t>
          </a: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100">
              <a:effectLst/>
              <a:latin typeface="+mn-lt"/>
              <a:ea typeface="+mn-ea"/>
              <a:cs typeface="+mn-cs"/>
            </a:rPr>
            <a:t>健康福祉局高齢者事業推進課事業者指導係を記載してください。</a:t>
          </a:r>
          <a:endParaRPr lang="ja-JP" altLang="ja-JP">
            <a:effectLst/>
          </a:endParaRPr>
        </a:p>
        <a:p>
          <a:pPr algn="l">
            <a:lnSpc>
              <a:spcPts val="1300"/>
            </a:lnSpc>
          </a:pPr>
          <a:r>
            <a:rPr kumimoji="1" lang="ja-JP" altLang="en-US" sz="1100" b="0" i="0" u="none" strike="noStrike">
              <a:effectLst/>
              <a:latin typeface="+mn-lt"/>
              <a:ea typeface="+mn-ea"/>
              <a:cs typeface="+mn-cs"/>
            </a:rPr>
            <a:t>電話番号</a:t>
          </a:r>
          <a:r>
            <a:rPr kumimoji="1" lang="ja-JP" altLang="en-US" sz="1100" b="0" i="0" u="none" strike="noStrike" baseline="0">
              <a:effectLst/>
              <a:latin typeface="+mn-lt"/>
              <a:ea typeface="+mn-ea"/>
              <a:cs typeface="+mn-cs"/>
            </a:rPr>
            <a:t> </a:t>
          </a:r>
          <a:r>
            <a:rPr kumimoji="1" lang="en-US" altLang="ja-JP" sz="1100">
              <a:effectLst/>
              <a:latin typeface="+mn-lt"/>
              <a:ea typeface="+mn-ea"/>
              <a:cs typeface="+mn-cs"/>
            </a:rPr>
            <a:t>044-200-2910</a:t>
          </a:r>
          <a:endParaRPr kumimoji="1" lang="en-US" altLang="ja-JP" sz="1100" b="0" i="0" u="none" strike="noStrike">
            <a:effectLst/>
            <a:latin typeface="+mn-lt"/>
            <a:ea typeface="+mn-ea"/>
            <a:cs typeface="+mn-cs"/>
          </a:endParaRPr>
        </a:p>
        <a:p>
          <a:pPr algn="l">
            <a:lnSpc>
              <a:spcPts val="1300"/>
            </a:lnSpc>
          </a:pPr>
          <a:endParaRPr kumimoji="1" lang="en-US" altLang="ja-JP" sz="1100" b="0" i="0" u="none" strike="noStrike">
            <a:effectLst/>
            <a:latin typeface="+mn-lt"/>
            <a:ea typeface="+mn-ea"/>
            <a:cs typeface="+mn-cs"/>
          </a:endParaRPr>
        </a:p>
        <a:p>
          <a:pPr algn="l">
            <a:lnSpc>
              <a:spcPts val="1300"/>
            </a:lnSpc>
          </a:pPr>
          <a:r>
            <a:rPr kumimoji="1" lang="en-US" altLang="ja-JP" sz="1100" b="0" i="0" u="none" strike="noStrike">
              <a:effectLst/>
              <a:latin typeface="+mn-lt"/>
              <a:ea typeface="+mn-ea"/>
              <a:cs typeface="+mn-cs"/>
            </a:rPr>
            <a:t>【</a:t>
          </a:r>
          <a:r>
            <a:rPr kumimoji="1" lang="ja-JP" altLang="en-US" sz="1100" b="0" i="0" u="none" strike="noStrike">
              <a:effectLst/>
              <a:latin typeface="+mn-lt"/>
              <a:ea typeface="+mn-ea"/>
              <a:cs typeface="+mn-cs"/>
            </a:rPr>
            <a:t>居宅サービスの場合</a:t>
          </a:r>
          <a:r>
            <a:rPr kumimoji="1" lang="en-US" altLang="ja-JP" sz="1100" b="0" i="0" u="none" strike="noStrike">
              <a:effectLst/>
              <a:latin typeface="+mn-lt"/>
              <a:ea typeface="+mn-ea"/>
              <a:cs typeface="+mn-cs"/>
            </a:rPr>
            <a:t>】</a:t>
          </a:r>
        </a:p>
        <a:p>
          <a:pPr algn="l">
            <a:lnSpc>
              <a:spcPts val="1300"/>
            </a:lnSpc>
          </a:pPr>
          <a:r>
            <a:rPr kumimoji="1" lang="ja-JP" altLang="en-US" sz="1100" b="0" i="0" u="none" strike="noStrike">
              <a:effectLst/>
              <a:latin typeface="+mn-lt"/>
              <a:ea typeface="+mn-ea"/>
              <a:cs typeface="+mn-cs"/>
            </a:rPr>
            <a:t>所在地の区役所高における高齢・障害課を記載してください。</a:t>
          </a:r>
          <a:endParaRPr kumimoji="1" lang="en-US" altLang="ja-JP" sz="900" b="0" i="0" u="none" strike="noStrike">
            <a:effectLst/>
            <a:latin typeface="+mn-lt"/>
            <a:ea typeface="+mn-ea"/>
            <a:cs typeface="+mn-cs"/>
          </a:endParaRPr>
        </a:p>
        <a:p>
          <a:pPr algn="l">
            <a:lnSpc>
              <a:spcPts val="1300"/>
            </a:lnSpc>
          </a:pPr>
          <a:r>
            <a:rPr kumimoji="1" lang="en-US" altLang="ja-JP" sz="900" b="0" i="0" u="none" strike="noStrike">
              <a:effectLst/>
              <a:latin typeface="+mn-lt"/>
              <a:ea typeface="+mn-ea"/>
              <a:cs typeface="+mn-cs"/>
            </a:rPr>
            <a:t>※</a:t>
          </a:r>
          <a:r>
            <a:rPr kumimoji="1" lang="ja-JP" altLang="en-US" sz="900" b="0" i="0" u="none" strike="noStrike">
              <a:effectLst/>
              <a:latin typeface="+mn-lt"/>
              <a:ea typeface="+mn-ea"/>
              <a:cs typeface="+mn-cs"/>
            </a:rPr>
            <a:t>短期入所生活介護は居宅サービスです。</a:t>
          </a:r>
          <a:endParaRPr kumimoji="1" lang="en-US" altLang="ja-JP" sz="900" b="0" i="0" u="none" strike="noStrike">
            <a:effectLst/>
            <a:latin typeface="+mn-lt"/>
            <a:ea typeface="+mn-ea"/>
            <a:cs typeface="+mn-cs"/>
          </a:endParaRPr>
        </a:p>
        <a:p>
          <a:pPr algn="l">
            <a:lnSpc>
              <a:spcPts val="1300"/>
            </a:lnSpc>
          </a:pPr>
          <a:endParaRPr lang="en-US" altLang="ja-JP" sz="1100" b="0" i="0" u="none" strike="noStrike">
            <a:effectLst/>
            <a:latin typeface="+mn-lt"/>
            <a:ea typeface="+mn-ea"/>
            <a:cs typeface="+mn-cs"/>
          </a:endParaRPr>
        </a:p>
        <a:p>
          <a:pPr algn="l">
            <a:lnSpc>
              <a:spcPts val="1300"/>
            </a:lnSpc>
          </a:pPr>
          <a:r>
            <a:rPr lang="ja-JP" altLang="en-US" sz="1100" b="0" i="0" u="none" strike="noStrike">
              <a:effectLst/>
              <a:latin typeface="+mn-lt"/>
              <a:ea typeface="+mn-ea"/>
              <a:cs typeface="+mn-cs"/>
            </a:rPr>
            <a:t> 川崎区役所　高齢・障害課　</a:t>
          </a:r>
          <a:r>
            <a:rPr lang="en-US" altLang="ja-JP" sz="1100" b="0" i="0" u="none" strike="noStrike">
              <a:effectLst/>
              <a:latin typeface="+mn-lt"/>
              <a:ea typeface="+mn-ea"/>
              <a:cs typeface="+mn-cs"/>
            </a:rPr>
            <a:t>044-201-3080</a:t>
          </a:r>
          <a:r>
            <a:rPr lang="ja-JP" altLang="en-US"/>
            <a:t> </a:t>
          </a:r>
          <a:r>
            <a:rPr lang="ja-JP" altLang="en-US" sz="1100" b="0" i="0" u="none" strike="noStrike">
              <a:effectLst/>
              <a:latin typeface="+mn-lt"/>
              <a:ea typeface="+mn-ea"/>
              <a:cs typeface="+mn-cs"/>
            </a:rPr>
            <a:t> </a:t>
          </a:r>
          <a:endParaRPr lang="en-US" altLang="ja-JP" sz="1100" b="0" i="0" u="none" strike="noStrike">
            <a:effectLst/>
            <a:latin typeface="+mn-lt"/>
            <a:ea typeface="+mn-ea"/>
            <a:cs typeface="+mn-cs"/>
          </a:endParaRPr>
        </a:p>
        <a:p>
          <a:pPr algn="l">
            <a:lnSpc>
              <a:spcPts val="1300"/>
            </a:lnSpc>
          </a:pPr>
          <a:r>
            <a:rPr lang="ja-JP" altLang="en-US" sz="1100" b="0" i="0" u="none" strike="noStrike">
              <a:effectLst/>
              <a:latin typeface="+mn-lt"/>
              <a:ea typeface="+mn-ea"/>
              <a:cs typeface="+mn-cs"/>
            </a:rPr>
            <a:t>幸区役所　高齢・障害課　</a:t>
          </a:r>
          <a:r>
            <a:rPr lang="en-US" altLang="ja-JP" sz="1100" b="0" i="0" u="none" strike="noStrike">
              <a:effectLst/>
              <a:latin typeface="+mn-lt"/>
              <a:ea typeface="+mn-ea"/>
              <a:cs typeface="+mn-cs"/>
            </a:rPr>
            <a:t>044-556-6619</a:t>
          </a:r>
          <a:r>
            <a:rPr lang="ja-JP" altLang="en-US"/>
            <a:t> </a:t>
          </a:r>
          <a:r>
            <a:rPr lang="ja-JP" altLang="en-US" sz="1100" b="0" i="0" u="none" strike="noStrike">
              <a:effectLst/>
              <a:latin typeface="+mn-lt"/>
              <a:ea typeface="+mn-ea"/>
              <a:cs typeface="+mn-cs"/>
            </a:rPr>
            <a:t> </a:t>
          </a:r>
          <a:endParaRPr lang="en-US" altLang="ja-JP" sz="1100" b="0" i="0" u="none" strike="noStrike">
            <a:effectLst/>
            <a:latin typeface="+mn-lt"/>
            <a:ea typeface="+mn-ea"/>
            <a:cs typeface="+mn-cs"/>
          </a:endParaRPr>
        </a:p>
        <a:p>
          <a:pPr algn="l">
            <a:lnSpc>
              <a:spcPts val="1300"/>
            </a:lnSpc>
          </a:pPr>
          <a:r>
            <a:rPr lang="ja-JP" altLang="en-US" sz="1100" b="0" i="0" u="none" strike="noStrike">
              <a:effectLst/>
              <a:latin typeface="+mn-lt"/>
              <a:ea typeface="+mn-ea"/>
              <a:cs typeface="+mn-cs"/>
            </a:rPr>
            <a:t>中原区役所　高齢・障害課　</a:t>
          </a:r>
          <a:r>
            <a:rPr lang="en-US" altLang="ja-JP" sz="1100" b="0" i="0" u="none" strike="noStrike">
              <a:effectLst/>
              <a:latin typeface="+mn-lt"/>
              <a:ea typeface="+mn-ea"/>
              <a:cs typeface="+mn-cs"/>
            </a:rPr>
            <a:t>044-744-3217</a:t>
          </a:r>
          <a:r>
            <a:rPr lang="ja-JP" altLang="en-US"/>
            <a:t> </a:t>
          </a:r>
          <a:r>
            <a:rPr lang="ja-JP" altLang="en-US" sz="1100" b="0" i="0" u="none" strike="noStrike">
              <a:effectLst/>
              <a:latin typeface="+mn-lt"/>
              <a:ea typeface="+mn-ea"/>
              <a:cs typeface="+mn-cs"/>
            </a:rPr>
            <a:t> </a:t>
          </a:r>
          <a:endParaRPr lang="en-US" altLang="ja-JP" sz="1100" b="0" i="0" u="none" strike="noStrike">
            <a:effectLst/>
            <a:latin typeface="+mn-lt"/>
            <a:ea typeface="+mn-ea"/>
            <a:cs typeface="+mn-cs"/>
          </a:endParaRPr>
        </a:p>
        <a:p>
          <a:pPr algn="l">
            <a:lnSpc>
              <a:spcPts val="1300"/>
            </a:lnSpc>
          </a:pPr>
          <a:r>
            <a:rPr lang="ja-JP" altLang="en-US" sz="1100" b="0" i="0" u="none" strike="noStrike">
              <a:effectLst/>
              <a:latin typeface="+mn-lt"/>
              <a:ea typeface="+mn-ea"/>
              <a:cs typeface="+mn-cs"/>
            </a:rPr>
            <a:t>高津区役所　高齢・障害課　</a:t>
          </a:r>
          <a:r>
            <a:rPr lang="en-US" altLang="ja-JP" sz="1100" b="0" i="0" u="none" strike="noStrike">
              <a:effectLst/>
              <a:latin typeface="+mn-lt"/>
              <a:ea typeface="+mn-ea"/>
              <a:cs typeface="+mn-cs"/>
            </a:rPr>
            <a:t>044-861-3255</a:t>
          </a:r>
          <a:r>
            <a:rPr lang="ja-JP" altLang="en-US"/>
            <a:t> </a:t>
          </a:r>
          <a:r>
            <a:rPr lang="ja-JP" altLang="en-US" sz="1100" b="0" i="0" u="none" strike="noStrike">
              <a:effectLst/>
              <a:latin typeface="+mn-lt"/>
              <a:ea typeface="+mn-ea"/>
              <a:cs typeface="+mn-cs"/>
            </a:rPr>
            <a:t> </a:t>
          </a:r>
          <a:endParaRPr lang="en-US" altLang="ja-JP" sz="1100" b="0" i="0" u="none" strike="noStrike">
            <a:effectLst/>
            <a:latin typeface="+mn-lt"/>
            <a:ea typeface="+mn-ea"/>
            <a:cs typeface="+mn-cs"/>
          </a:endParaRPr>
        </a:p>
        <a:p>
          <a:pPr algn="l">
            <a:lnSpc>
              <a:spcPts val="1300"/>
            </a:lnSpc>
          </a:pPr>
          <a:r>
            <a:rPr lang="ja-JP" altLang="en-US" sz="1100" b="0" i="0" u="none" strike="noStrike">
              <a:effectLst/>
              <a:latin typeface="+mn-lt"/>
              <a:ea typeface="+mn-ea"/>
              <a:cs typeface="+mn-cs"/>
            </a:rPr>
            <a:t>宮前区役所　高齢・障害課　</a:t>
          </a:r>
          <a:r>
            <a:rPr lang="en-US" altLang="ja-JP" sz="1100" b="0" i="0" u="none" strike="noStrike">
              <a:effectLst/>
              <a:latin typeface="+mn-lt"/>
              <a:ea typeface="+mn-ea"/>
              <a:cs typeface="+mn-cs"/>
            </a:rPr>
            <a:t>044-856-3242</a:t>
          </a:r>
          <a:r>
            <a:rPr lang="ja-JP" altLang="en-US"/>
            <a:t> </a:t>
          </a:r>
          <a:endParaRPr lang="en-US" altLang="ja-JP"/>
        </a:p>
        <a:p>
          <a:pPr algn="l">
            <a:lnSpc>
              <a:spcPts val="1300"/>
            </a:lnSpc>
          </a:pPr>
          <a:r>
            <a:rPr lang="ja-JP" altLang="en-US" sz="1100" b="0" i="0" u="none" strike="noStrike">
              <a:effectLst/>
              <a:latin typeface="+mn-lt"/>
              <a:ea typeface="+mn-ea"/>
              <a:cs typeface="+mn-cs"/>
            </a:rPr>
            <a:t>多摩区役所　高齢・障害課　</a:t>
          </a:r>
          <a:r>
            <a:rPr lang="en-US" altLang="ja-JP" sz="1100" b="0" i="0" u="none" strike="noStrike">
              <a:effectLst/>
              <a:latin typeface="+mn-lt"/>
              <a:ea typeface="+mn-ea"/>
              <a:cs typeface="+mn-cs"/>
            </a:rPr>
            <a:t>044-935-3266</a:t>
          </a:r>
          <a:r>
            <a:rPr lang="ja-JP" altLang="en-US"/>
            <a:t> </a:t>
          </a:r>
          <a:r>
            <a:rPr lang="ja-JP" altLang="en-US" sz="1100" b="0" i="0" u="none" strike="noStrike">
              <a:effectLst/>
              <a:latin typeface="+mn-lt"/>
              <a:ea typeface="+mn-ea"/>
              <a:cs typeface="+mn-cs"/>
            </a:rPr>
            <a:t> </a:t>
          </a:r>
          <a:endParaRPr lang="en-US" altLang="ja-JP" sz="1100" b="0" i="0" u="none" strike="noStrike">
            <a:effectLst/>
            <a:latin typeface="+mn-lt"/>
            <a:ea typeface="+mn-ea"/>
            <a:cs typeface="+mn-cs"/>
          </a:endParaRPr>
        </a:p>
        <a:p>
          <a:pPr algn="l">
            <a:lnSpc>
              <a:spcPts val="1300"/>
            </a:lnSpc>
          </a:pPr>
          <a:r>
            <a:rPr lang="ja-JP" altLang="en-US" sz="1100" b="0" i="0" u="none" strike="noStrike">
              <a:effectLst/>
              <a:latin typeface="+mn-lt"/>
              <a:ea typeface="+mn-ea"/>
              <a:cs typeface="+mn-cs"/>
            </a:rPr>
            <a:t>麻生区役所　高齢・障害課　</a:t>
          </a:r>
          <a:r>
            <a:rPr lang="en-US" altLang="ja-JP" sz="1100" b="0" i="0" u="none" strike="noStrike">
              <a:effectLst/>
              <a:latin typeface="+mn-lt"/>
              <a:ea typeface="+mn-ea"/>
              <a:cs typeface="+mn-cs"/>
            </a:rPr>
            <a:t>044-965-5148</a:t>
          </a:r>
          <a:r>
            <a:rPr lang="ja-JP" altLang="en-US"/>
            <a:t> </a:t>
          </a:r>
          <a:endParaRPr lang="en-US" altLang="ja-JP"/>
        </a:p>
        <a:p>
          <a:pPr algn="l">
            <a:lnSpc>
              <a:spcPts val="1300"/>
            </a:lnSpc>
          </a:pPr>
          <a:endParaRPr lang="en-US" altLang="ja-JP"/>
        </a:p>
        <a:p>
          <a:pPr algn="l">
            <a:lnSpc>
              <a:spcPts val="1300"/>
            </a:lnSpc>
          </a:pPr>
          <a:r>
            <a:rPr lang="en-US" altLang="ja-JP"/>
            <a:t>【</a:t>
          </a:r>
          <a:r>
            <a:rPr lang="ja-JP" altLang="en-US"/>
            <a:t>共通</a:t>
          </a:r>
          <a:r>
            <a:rPr lang="en-US" altLang="ja-JP"/>
            <a:t>】</a:t>
          </a:r>
        </a:p>
        <a:p>
          <a:pPr algn="l">
            <a:lnSpc>
              <a:spcPts val="1300"/>
            </a:lnSpc>
          </a:pPr>
          <a:r>
            <a:rPr lang="ja-JP" altLang="en-US"/>
            <a:t>神奈川県国民健康保健団体連合会　介護保険課</a:t>
          </a:r>
          <a:endParaRPr lang="en-US" altLang="ja-JP"/>
        </a:p>
        <a:p>
          <a:pPr algn="l">
            <a:lnSpc>
              <a:spcPts val="1300"/>
            </a:lnSpc>
          </a:pPr>
          <a:r>
            <a:rPr lang="en-US" altLang="ja-JP"/>
            <a:t>045-329-3447</a:t>
          </a:r>
        </a:p>
        <a:p>
          <a:pPr algn="l">
            <a:lnSpc>
              <a:spcPts val="1300"/>
            </a:lnSpc>
          </a:pPr>
          <a:endParaRPr lang="en-US" altLang="ja-JP"/>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75307" name="Rectangle 1">
          <a:extLst>
            <a:ext uri="{FF2B5EF4-FFF2-40B4-BE49-F238E27FC236}">
              <a16:creationId xmlns:a16="http://schemas.microsoft.com/office/drawing/2014/main" id="{00000000-0008-0000-0D00-00002B260100}"/>
            </a:ext>
          </a:extLst>
        </xdr:cNvPr>
        <xdr:cNvSpPr>
          <a:spLocks noChangeArrowheads="1"/>
        </xdr:cNvSpPr>
      </xdr:nvSpPr>
      <xdr:spPr bwMode="auto">
        <a:xfrm>
          <a:off x="260985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0</xdr:row>
      <xdr:rowOff>0</xdr:rowOff>
    </xdr:from>
    <xdr:to>
      <xdr:col>4</xdr:col>
      <xdr:colOff>0</xdr:colOff>
      <xdr:row>0</xdr:row>
      <xdr:rowOff>0</xdr:rowOff>
    </xdr:to>
    <xdr:sp macro="" textlink="">
      <xdr:nvSpPr>
        <xdr:cNvPr id="75308" name="Rectangle 2">
          <a:extLst>
            <a:ext uri="{FF2B5EF4-FFF2-40B4-BE49-F238E27FC236}">
              <a16:creationId xmlns:a16="http://schemas.microsoft.com/office/drawing/2014/main" id="{00000000-0008-0000-0D00-00002C260100}"/>
            </a:ext>
          </a:extLst>
        </xdr:cNvPr>
        <xdr:cNvSpPr>
          <a:spLocks noChangeArrowheads="1"/>
        </xdr:cNvSpPr>
      </xdr:nvSpPr>
      <xdr:spPr bwMode="auto">
        <a:xfrm>
          <a:off x="260985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0</xdr:row>
      <xdr:rowOff>0</xdr:rowOff>
    </xdr:from>
    <xdr:to>
      <xdr:col>4</xdr:col>
      <xdr:colOff>0</xdr:colOff>
      <xdr:row>0</xdr:row>
      <xdr:rowOff>0</xdr:rowOff>
    </xdr:to>
    <xdr:sp macro="" textlink="">
      <xdr:nvSpPr>
        <xdr:cNvPr id="75309" name="Rectangle 3">
          <a:extLst>
            <a:ext uri="{FF2B5EF4-FFF2-40B4-BE49-F238E27FC236}">
              <a16:creationId xmlns:a16="http://schemas.microsoft.com/office/drawing/2014/main" id="{00000000-0008-0000-0D00-00002D260100}"/>
            </a:ext>
          </a:extLst>
        </xdr:cNvPr>
        <xdr:cNvSpPr>
          <a:spLocks noChangeArrowheads="1"/>
        </xdr:cNvSpPr>
      </xdr:nvSpPr>
      <xdr:spPr bwMode="auto">
        <a:xfrm>
          <a:off x="260985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0</xdr:row>
      <xdr:rowOff>0</xdr:rowOff>
    </xdr:from>
    <xdr:to>
      <xdr:col>4</xdr:col>
      <xdr:colOff>0</xdr:colOff>
      <xdr:row>0</xdr:row>
      <xdr:rowOff>0</xdr:rowOff>
    </xdr:to>
    <xdr:sp macro="" textlink="">
      <xdr:nvSpPr>
        <xdr:cNvPr id="75310" name="Line 4">
          <a:extLst>
            <a:ext uri="{FF2B5EF4-FFF2-40B4-BE49-F238E27FC236}">
              <a16:creationId xmlns:a16="http://schemas.microsoft.com/office/drawing/2014/main" id="{00000000-0008-0000-0D00-00002E260100}"/>
            </a:ext>
          </a:extLst>
        </xdr:cNvPr>
        <xdr:cNvSpPr>
          <a:spLocks noChangeShapeType="1"/>
        </xdr:cNvSpPr>
      </xdr:nvSpPr>
      <xdr:spPr bwMode="auto">
        <a:xfrm>
          <a:off x="2609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0</xdr:row>
      <xdr:rowOff>0</xdr:rowOff>
    </xdr:from>
    <xdr:to>
      <xdr:col>4</xdr:col>
      <xdr:colOff>171450</xdr:colOff>
      <xdr:row>0</xdr:row>
      <xdr:rowOff>0</xdr:rowOff>
    </xdr:to>
    <xdr:sp macro="" textlink="">
      <xdr:nvSpPr>
        <xdr:cNvPr id="75311" name="Rectangle 5">
          <a:extLst>
            <a:ext uri="{FF2B5EF4-FFF2-40B4-BE49-F238E27FC236}">
              <a16:creationId xmlns:a16="http://schemas.microsoft.com/office/drawing/2014/main" id="{00000000-0008-0000-0D00-00002F260100}"/>
            </a:ext>
          </a:extLst>
        </xdr:cNvPr>
        <xdr:cNvSpPr>
          <a:spLocks noChangeArrowheads="1"/>
        </xdr:cNvSpPr>
      </xdr:nvSpPr>
      <xdr:spPr bwMode="auto">
        <a:xfrm>
          <a:off x="278130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0</xdr:row>
      <xdr:rowOff>0</xdr:rowOff>
    </xdr:from>
    <xdr:to>
      <xdr:col>4</xdr:col>
      <xdr:colOff>171450</xdr:colOff>
      <xdr:row>0</xdr:row>
      <xdr:rowOff>0</xdr:rowOff>
    </xdr:to>
    <xdr:sp macro="" textlink="">
      <xdr:nvSpPr>
        <xdr:cNvPr id="75312" name="Rectangle 6">
          <a:extLst>
            <a:ext uri="{FF2B5EF4-FFF2-40B4-BE49-F238E27FC236}">
              <a16:creationId xmlns:a16="http://schemas.microsoft.com/office/drawing/2014/main" id="{00000000-0008-0000-0D00-000030260100}"/>
            </a:ext>
          </a:extLst>
        </xdr:cNvPr>
        <xdr:cNvSpPr>
          <a:spLocks noChangeArrowheads="1"/>
        </xdr:cNvSpPr>
      </xdr:nvSpPr>
      <xdr:spPr bwMode="auto">
        <a:xfrm>
          <a:off x="2609850" y="0"/>
          <a:ext cx="1714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180975</xdr:colOff>
      <xdr:row>0</xdr:row>
      <xdr:rowOff>0</xdr:rowOff>
    </xdr:from>
    <xdr:to>
      <xdr:col>4</xdr:col>
      <xdr:colOff>171450</xdr:colOff>
      <xdr:row>0</xdr:row>
      <xdr:rowOff>0</xdr:rowOff>
    </xdr:to>
    <xdr:sp macro="" textlink="">
      <xdr:nvSpPr>
        <xdr:cNvPr id="75313" name="Rectangle 7">
          <a:extLst>
            <a:ext uri="{FF2B5EF4-FFF2-40B4-BE49-F238E27FC236}">
              <a16:creationId xmlns:a16="http://schemas.microsoft.com/office/drawing/2014/main" id="{00000000-0008-0000-0D00-000031260100}"/>
            </a:ext>
          </a:extLst>
        </xdr:cNvPr>
        <xdr:cNvSpPr>
          <a:spLocks noChangeArrowheads="1"/>
        </xdr:cNvSpPr>
      </xdr:nvSpPr>
      <xdr:spPr bwMode="auto">
        <a:xfrm>
          <a:off x="278130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390525</xdr:colOff>
      <xdr:row>0</xdr:row>
      <xdr:rowOff>0</xdr:rowOff>
    </xdr:from>
    <xdr:to>
      <xdr:col>4</xdr:col>
      <xdr:colOff>171450</xdr:colOff>
      <xdr:row>0</xdr:row>
      <xdr:rowOff>0</xdr:rowOff>
    </xdr:to>
    <xdr:sp macro="" textlink="">
      <xdr:nvSpPr>
        <xdr:cNvPr id="75314" name="Rectangle 8">
          <a:extLst>
            <a:ext uri="{FF2B5EF4-FFF2-40B4-BE49-F238E27FC236}">
              <a16:creationId xmlns:a16="http://schemas.microsoft.com/office/drawing/2014/main" id="{00000000-0008-0000-0D00-000032260100}"/>
            </a:ext>
          </a:extLst>
        </xdr:cNvPr>
        <xdr:cNvSpPr>
          <a:spLocks noChangeArrowheads="1"/>
        </xdr:cNvSpPr>
      </xdr:nvSpPr>
      <xdr:spPr bwMode="auto">
        <a:xfrm>
          <a:off x="278130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0</xdr:row>
      <xdr:rowOff>0</xdr:rowOff>
    </xdr:from>
    <xdr:to>
      <xdr:col>4</xdr:col>
      <xdr:colOff>0</xdr:colOff>
      <xdr:row>0</xdr:row>
      <xdr:rowOff>0</xdr:rowOff>
    </xdr:to>
    <xdr:sp macro="" textlink="">
      <xdr:nvSpPr>
        <xdr:cNvPr id="75315" name="Rectangle 21">
          <a:extLst>
            <a:ext uri="{FF2B5EF4-FFF2-40B4-BE49-F238E27FC236}">
              <a16:creationId xmlns:a16="http://schemas.microsoft.com/office/drawing/2014/main" id="{00000000-0008-0000-0D00-000033260100}"/>
            </a:ext>
          </a:extLst>
        </xdr:cNvPr>
        <xdr:cNvSpPr>
          <a:spLocks noChangeArrowheads="1"/>
        </xdr:cNvSpPr>
      </xdr:nvSpPr>
      <xdr:spPr bwMode="auto">
        <a:xfrm>
          <a:off x="260985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0</xdr:row>
      <xdr:rowOff>0</xdr:rowOff>
    </xdr:from>
    <xdr:to>
      <xdr:col>4</xdr:col>
      <xdr:colOff>0</xdr:colOff>
      <xdr:row>0</xdr:row>
      <xdr:rowOff>0</xdr:rowOff>
    </xdr:to>
    <xdr:sp macro="" textlink="">
      <xdr:nvSpPr>
        <xdr:cNvPr id="75316" name="Rectangle 22">
          <a:extLst>
            <a:ext uri="{FF2B5EF4-FFF2-40B4-BE49-F238E27FC236}">
              <a16:creationId xmlns:a16="http://schemas.microsoft.com/office/drawing/2014/main" id="{00000000-0008-0000-0D00-000034260100}"/>
            </a:ext>
          </a:extLst>
        </xdr:cNvPr>
        <xdr:cNvSpPr>
          <a:spLocks noChangeArrowheads="1"/>
        </xdr:cNvSpPr>
      </xdr:nvSpPr>
      <xdr:spPr bwMode="auto">
        <a:xfrm>
          <a:off x="260985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0</xdr:row>
      <xdr:rowOff>0</xdr:rowOff>
    </xdr:from>
    <xdr:to>
      <xdr:col>4</xdr:col>
      <xdr:colOff>0</xdr:colOff>
      <xdr:row>0</xdr:row>
      <xdr:rowOff>0</xdr:rowOff>
    </xdr:to>
    <xdr:sp macro="" textlink="">
      <xdr:nvSpPr>
        <xdr:cNvPr id="75317" name="Rectangle 23">
          <a:extLst>
            <a:ext uri="{FF2B5EF4-FFF2-40B4-BE49-F238E27FC236}">
              <a16:creationId xmlns:a16="http://schemas.microsoft.com/office/drawing/2014/main" id="{00000000-0008-0000-0D00-000035260100}"/>
            </a:ext>
          </a:extLst>
        </xdr:cNvPr>
        <xdr:cNvSpPr>
          <a:spLocks noChangeArrowheads="1"/>
        </xdr:cNvSpPr>
      </xdr:nvSpPr>
      <xdr:spPr bwMode="auto">
        <a:xfrm>
          <a:off x="260985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0</xdr:row>
      <xdr:rowOff>0</xdr:rowOff>
    </xdr:from>
    <xdr:to>
      <xdr:col>4</xdr:col>
      <xdr:colOff>0</xdr:colOff>
      <xdr:row>0</xdr:row>
      <xdr:rowOff>0</xdr:rowOff>
    </xdr:to>
    <xdr:sp macro="" textlink="">
      <xdr:nvSpPr>
        <xdr:cNvPr id="75318" name="Line 24">
          <a:extLst>
            <a:ext uri="{FF2B5EF4-FFF2-40B4-BE49-F238E27FC236}">
              <a16:creationId xmlns:a16="http://schemas.microsoft.com/office/drawing/2014/main" id="{00000000-0008-0000-0D00-000036260100}"/>
            </a:ext>
          </a:extLst>
        </xdr:cNvPr>
        <xdr:cNvSpPr>
          <a:spLocks noChangeShapeType="1"/>
        </xdr:cNvSpPr>
      </xdr:nvSpPr>
      <xdr:spPr bwMode="auto">
        <a:xfrm>
          <a:off x="2609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0</xdr:row>
      <xdr:rowOff>0</xdr:rowOff>
    </xdr:from>
    <xdr:to>
      <xdr:col>4</xdr:col>
      <xdr:colOff>171450</xdr:colOff>
      <xdr:row>0</xdr:row>
      <xdr:rowOff>0</xdr:rowOff>
    </xdr:to>
    <xdr:sp macro="" textlink="">
      <xdr:nvSpPr>
        <xdr:cNvPr id="75319" name="Rectangle 25">
          <a:extLst>
            <a:ext uri="{FF2B5EF4-FFF2-40B4-BE49-F238E27FC236}">
              <a16:creationId xmlns:a16="http://schemas.microsoft.com/office/drawing/2014/main" id="{00000000-0008-0000-0D00-000037260100}"/>
            </a:ext>
          </a:extLst>
        </xdr:cNvPr>
        <xdr:cNvSpPr>
          <a:spLocks noChangeArrowheads="1"/>
        </xdr:cNvSpPr>
      </xdr:nvSpPr>
      <xdr:spPr bwMode="auto">
        <a:xfrm>
          <a:off x="278130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0</xdr:row>
      <xdr:rowOff>0</xdr:rowOff>
    </xdr:from>
    <xdr:to>
      <xdr:col>4</xdr:col>
      <xdr:colOff>171450</xdr:colOff>
      <xdr:row>0</xdr:row>
      <xdr:rowOff>0</xdr:rowOff>
    </xdr:to>
    <xdr:sp macro="" textlink="">
      <xdr:nvSpPr>
        <xdr:cNvPr id="75320" name="Rectangle 26">
          <a:extLst>
            <a:ext uri="{FF2B5EF4-FFF2-40B4-BE49-F238E27FC236}">
              <a16:creationId xmlns:a16="http://schemas.microsoft.com/office/drawing/2014/main" id="{00000000-0008-0000-0D00-000038260100}"/>
            </a:ext>
          </a:extLst>
        </xdr:cNvPr>
        <xdr:cNvSpPr>
          <a:spLocks noChangeArrowheads="1"/>
        </xdr:cNvSpPr>
      </xdr:nvSpPr>
      <xdr:spPr bwMode="auto">
        <a:xfrm>
          <a:off x="2609850" y="0"/>
          <a:ext cx="1714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180975</xdr:colOff>
      <xdr:row>0</xdr:row>
      <xdr:rowOff>0</xdr:rowOff>
    </xdr:from>
    <xdr:to>
      <xdr:col>4</xdr:col>
      <xdr:colOff>171450</xdr:colOff>
      <xdr:row>0</xdr:row>
      <xdr:rowOff>0</xdr:rowOff>
    </xdr:to>
    <xdr:sp macro="" textlink="">
      <xdr:nvSpPr>
        <xdr:cNvPr id="75321" name="Rectangle 27">
          <a:extLst>
            <a:ext uri="{FF2B5EF4-FFF2-40B4-BE49-F238E27FC236}">
              <a16:creationId xmlns:a16="http://schemas.microsoft.com/office/drawing/2014/main" id="{00000000-0008-0000-0D00-000039260100}"/>
            </a:ext>
          </a:extLst>
        </xdr:cNvPr>
        <xdr:cNvSpPr>
          <a:spLocks noChangeArrowheads="1"/>
        </xdr:cNvSpPr>
      </xdr:nvSpPr>
      <xdr:spPr bwMode="auto">
        <a:xfrm>
          <a:off x="278130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390525</xdr:colOff>
      <xdr:row>0</xdr:row>
      <xdr:rowOff>0</xdr:rowOff>
    </xdr:from>
    <xdr:to>
      <xdr:col>4</xdr:col>
      <xdr:colOff>171450</xdr:colOff>
      <xdr:row>0</xdr:row>
      <xdr:rowOff>0</xdr:rowOff>
    </xdr:to>
    <xdr:sp macro="" textlink="">
      <xdr:nvSpPr>
        <xdr:cNvPr id="75322" name="Rectangle 28">
          <a:extLst>
            <a:ext uri="{FF2B5EF4-FFF2-40B4-BE49-F238E27FC236}">
              <a16:creationId xmlns:a16="http://schemas.microsoft.com/office/drawing/2014/main" id="{00000000-0008-0000-0D00-00003A260100}"/>
            </a:ext>
          </a:extLst>
        </xdr:cNvPr>
        <xdr:cNvSpPr>
          <a:spLocks noChangeArrowheads="1"/>
        </xdr:cNvSpPr>
      </xdr:nvSpPr>
      <xdr:spPr bwMode="auto">
        <a:xfrm>
          <a:off x="278130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0</xdr:colOff>
      <xdr:row>0</xdr:row>
      <xdr:rowOff>0</xdr:rowOff>
    </xdr:from>
    <xdr:to>
      <xdr:col>19</xdr:col>
      <xdr:colOff>0</xdr:colOff>
      <xdr:row>0</xdr:row>
      <xdr:rowOff>0</xdr:rowOff>
    </xdr:to>
    <xdr:sp macro="" textlink="">
      <xdr:nvSpPr>
        <xdr:cNvPr id="75323" name="Rectangle 29">
          <a:extLst>
            <a:ext uri="{FF2B5EF4-FFF2-40B4-BE49-F238E27FC236}">
              <a16:creationId xmlns:a16="http://schemas.microsoft.com/office/drawing/2014/main" id="{00000000-0008-0000-0D00-00003B260100}"/>
            </a:ext>
          </a:extLst>
        </xdr:cNvPr>
        <xdr:cNvSpPr>
          <a:spLocks noChangeArrowheads="1"/>
        </xdr:cNvSpPr>
      </xdr:nvSpPr>
      <xdr:spPr bwMode="auto">
        <a:xfrm>
          <a:off x="994410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0</xdr:colOff>
      <xdr:row>0</xdr:row>
      <xdr:rowOff>0</xdr:rowOff>
    </xdr:from>
    <xdr:to>
      <xdr:col>19</xdr:col>
      <xdr:colOff>0</xdr:colOff>
      <xdr:row>0</xdr:row>
      <xdr:rowOff>0</xdr:rowOff>
    </xdr:to>
    <xdr:sp macro="" textlink="">
      <xdr:nvSpPr>
        <xdr:cNvPr id="75324" name="Rectangle 30">
          <a:extLst>
            <a:ext uri="{FF2B5EF4-FFF2-40B4-BE49-F238E27FC236}">
              <a16:creationId xmlns:a16="http://schemas.microsoft.com/office/drawing/2014/main" id="{00000000-0008-0000-0D00-00003C260100}"/>
            </a:ext>
          </a:extLst>
        </xdr:cNvPr>
        <xdr:cNvSpPr>
          <a:spLocks noChangeArrowheads="1"/>
        </xdr:cNvSpPr>
      </xdr:nvSpPr>
      <xdr:spPr bwMode="auto">
        <a:xfrm>
          <a:off x="994410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0</xdr:colOff>
      <xdr:row>0</xdr:row>
      <xdr:rowOff>0</xdr:rowOff>
    </xdr:from>
    <xdr:to>
      <xdr:col>19</xdr:col>
      <xdr:colOff>0</xdr:colOff>
      <xdr:row>0</xdr:row>
      <xdr:rowOff>0</xdr:rowOff>
    </xdr:to>
    <xdr:sp macro="" textlink="">
      <xdr:nvSpPr>
        <xdr:cNvPr id="75325" name="Rectangle 31">
          <a:extLst>
            <a:ext uri="{FF2B5EF4-FFF2-40B4-BE49-F238E27FC236}">
              <a16:creationId xmlns:a16="http://schemas.microsoft.com/office/drawing/2014/main" id="{00000000-0008-0000-0D00-00003D260100}"/>
            </a:ext>
          </a:extLst>
        </xdr:cNvPr>
        <xdr:cNvSpPr>
          <a:spLocks noChangeArrowheads="1"/>
        </xdr:cNvSpPr>
      </xdr:nvSpPr>
      <xdr:spPr bwMode="auto">
        <a:xfrm>
          <a:off x="994410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0</xdr:colOff>
      <xdr:row>0</xdr:row>
      <xdr:rowOff>0</xdr:rowOff>
    </xdr:from>
    <xdr:to>
      <xdr:col>19</xdr:col>
      <xdr:colOff>0</xdr:colOff>
      <xdr:row>0</xdr:row>
      <xdr:rowOff>0</xdr:rowOff>
    </xdr:to>
    <xdr:sp macro="" textlink="">
      <xdr:nvSpPr>
        <xdr:cNvPr id="75326" name="Line 32">
          <a:extLst>
            <a:ext uri="{FF2B5EF4-FFF2-40B4-BE49-F238E27FC236}">
              <a16:creationId xmlns:a16="http://schemas.microsoft.com/office/drawing/2014/main" id="{00000000-0008-0000-0D00-00003E260100}"/>
            </a:ext>
          </a:extLst>
        </xdr:cNvPr>
        <xdr:cNvSpPr>
          <a:spLocks noChangeShapeType="1"/>
        </xdr:cNvSpPr>
      </xdr:nvSpPr>
      <xdr:spPr bwMode="auto">
        <a:xfrm>
          <a:off x="99441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0</xdr:row>
      <xdr:rowOff>0</xdr:rowOff>
    </xdr:from>
    <xdr:to>
      <xdr:col>19</xdr:col>
      <xdr:colOff>0</xdr:colOff>
      <xdr:row>0</xdr:row>
      <xdr:rowOff>0</xdr:rowOff>
    </xdr:to>
    <xdr:sp macro="" textlink="">
      <xdr:nvSpPr>
        <xdr:cNvPr id="75327" name="Rectangle 33">
          <a:extLst>
            <a:ext uri="{FF2B5EF4-FFF2-40B4-BE49-F238E27FC236}">
              <a16:creationId xmlns:a16="http://schemas.microsoft.com/office/drawing/2014/main" id="{00000000-0008-0000-0D00-00003F260100}"/>
            </a:ext>
          </a:extLst>
        </xdr:cNvPr>
        <xdr:cNvSpPr>
          <a:spLocks noChangeArrowheads="1"/>
        </xdr:cNvSpPr>
      </xdr:nvSpPr>
      <xdr:spPr bwMode="auto">
        <a:xfrm>
          <a:off x="994410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0</xdr:colOff>
      <xdr:row>0</xdr:row>
      <xdr:rowOff>0</xdr:rowOff>
    </xdr:from>
    <xdr:to>
      <xdr:col>19</xdr:col>
      <xdr:colOff>0</xdr:colOff>
      <xdr:row>0</xdr:row>
      <xdr:rowOff>0</xdr:rowOff>
    </xdr:to>
    <xdr:sp macro="" textlink="">
      <xdr:nvSpPr>
        <xdr:cNvPr id="75328" name="Rectangle 34">
          <a:extLst>
            <a:ext uri="{FF2B5EF4-FFF2-40B4-BE49-F238E27FC236}">
              <a16:creationId xmlns:a16="http://schemas.microsoft.com/office/drawing/2014/main" id="{00000000-0008-0000-0D00-000040260100}"/>
            </a:ext>
          </a:extLst>
        </xdr:cNvPr>
        <xdr:cNvSpPr>
          <a:spLocks noChangeArrowheads="1"/>
        </xdr:cNvSpPr>
      </xdr:nvSpPr>
      <xdr:spPr bwMode="auto">
        <a:xfrm>
          <a:off x="994410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0</xdr:colOff>
      <xdr:row>0</xdr:row>
      <xdr:rowOff>0</xdr:rowOff>
    </xdr:from>
    <xdr:to>
      <xdr:col>19</xdr:col>
      <xdr:colOff>0</xdr:colOff>
      <xdr:row>0</xdr:row>
      <xdr:rowOff>0</xdr:rowOff>
    </xdr:to>
    <xdr:sp macro="" textlink="">
      <xdr:nvSpPr>
        <xdr:cNvPr id="75329" name="Rectangle 35">
          <a:extLst>
            <a:ext uri="{FF2B5EF4-FFF2-40B4-BE49-F238E27FC236}">
              <a16:creationId xmlns:a16="http://schemas.microsoft.com/office/drawing/2014/main" id="{00000000-0008-0000-0D00-000041260100}"/>
            </a:ext>
          </a:extLst>
        </xdr:cNvPr>
        <xdr:cNvSpPr>
          <a:spLocks noChangeArrowheads="1"/>
        </xdr:cNvSpPr>
      </xdr:nvSpPr>
      <xdr:spPr bwMode="auto">
        <a:xfrm>
          <a:off x="994410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0</xdr:colOff>
      <xdr:row>0</xdr:row>
      <xdr:rowOff>0</xdr:rowOff>
    </xdr:from>
    <xdr:to>
      <xdr:col>19</xdr:col>
      <xdr:colOff>0</xdr:colOff>
      <xdr:row>0</xdr:row>
      <xdr:rowOff>0</xdr:rowOff>
    </xdr:to>
    <xdr:sp macro="" textlink="">
      <xdr:nvSpPr>
        <xdr:cNvPr id="75330" name="Rectangle 36">
          <a:extLst>
            <a:ext uri="{FF2B5EF4-FFF2-40B4-BE49-F238E27FC236}">
              <a16:creationId xmlns:a16="http://schemas.microsoft.com/office/drawing/2014/main" id="{00000000-0008-0000-0D00-000042260100}"/>
            </a:ext>
          </a:extLst>
        </xdr:cNvPr>
        <xdr:cNvSpPr>
          <a:spLocks noChangeArrowheads="1"/>
        </xdr:cNvSpPr>
      </xdr:nvSpPr>
      <xdr:spPr bwMode="auto">
        <a:xfrm>
          <a:off x="994410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0</xdr:colOff>
      <xdr:row>4</xdr:row>
      <xdr:rowOff>0</xdr:rowOff>
    </xdr:from>
    <xdr:to>
      <xdr:col>19</xdr:col>
      <xdr:colOff>0</xdr:colOff>
      <xdr:row>4</xdr:row>
      <xdr:rowOff>352425</xdr:rowOff>
    </xdr:to>
    <xdr:sp macro="" textlink="">
      <xdr:nvSpPr>
        <xdr:cNvPr id="75331" name="Line 37">
          <a:extLst>
            <a:ext uri="{FF2B5EF4-FFF2-40B4-BE49-F238E27FC236}">
              <a16:creationId xmlns:a16="http://schemas.microsoft.com/office/drawing/2014/main" id="{00000000-0008-0000-0D00-000043260100}"/>
            </a:ext>
          </a:extLst>
        </xdr:cNvPr>
        <xdr:cNvSpPr>
          <a:spLocks noChangeShapeType="1"/>
        </xdr:cNvSpPr>
      </xdr:nvSpPr>
      <xdr:spPr bwMode="auto">
        <a:xfrm>
          <a:off x="9944100" y="981075"/>
          <a:ext cx="0" cy="3524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4</xdr:row>
      <xdr:rowOff>9525</xdr:rowOff>
    </xdr:from>
    <xdr:to>
      <xdr:col>19</xdr:col>
      <xdr:colOff>0</xdr:colOff>
      <xdr:row>5</xdr:row>
      <xdr:rowOff>0</xdr:rowOff>
    </xdr:to>
    <xdr:sp macro="" textlink="">
      <xdr:nvSpPr>
        <xdr:cNvPr id="75332" name="Line 38">
          <a:extLst>
            <a:ext uri="{FF2B5EF4-FFF2-40B4-BE49-F238E27FC236}">
              <a16:creationId xmlns:a16="http://schemas.microsoft.com/office/drawing/2014/main" id="{00000000-0008-0000-0D00-000044260100}"/>
            </a:ext>
          </a:extLst>
        </xdr:cNvPr>
        <xdr:cNvSpPr>
          <a:spLocks noChangeShapeType="1"/>
        </xdr:cNvSpPr>
      </xdr:nvSpPr>
      <xdr:spPr bwMode="auto">
        <a:xfrm>
          <a:off x="9944100" y="990600"/>
          <a:ext cx="0" cy="3524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19</xdr:col>
      <xdr:colOff>0</xdr:colOff>
      <xdr:row>4</xdr:row>
      <xdr:rowOff>0</xdr:rowOff>
    </xdr:from>
    <xdr:to>
      <xdr:col>19</xdr:col>
      <xdr:colOff>0</xdr:colOff>
      <xdr:row>4</xdr:row>
      <xdr:rowOff>352425</xdr:rowOff>
    </xdr:to>
    <xdr:sp macro="" textlink="">
      <xdr:nvSpPr>
        <xdr:cNvPr id="75333" name="Line 39">
          <a:extLst>
            <a:ext uri="{FF2B5EF4-FFF2-40B4-BE49-F238E27FC236}">
              <a16:creationId xmlns:a16="http://schemas.microsoft.com/office/drawing/2014/main" id="{00000000-0008-0000-0D00-000045260100}"/>
            </a:ext>
          </a:extLst>
        </xdr:cNvPr>
        <xdr:cNvSpPr>
          <a:spLocks noChangeShapeType="1"/>
        </xdr:cNvSpPr>
      </xdr:nvSpPr>
      <xdr:spPr bwMode="auto">
        <a:xfrm>
          <a:off x="9944100" y="981075"/>
          <a:ext cx="0" cy="3524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19</xdr:col>
      <xdr:colOff>0</xdr:colOff>
      <xdr:row>4</xdr:row>
      <xdr:rowOff>57150</xdr:rowOff>
    </xdr:from>
    <xdr:to>
      <xdr:col>19</xdr:col>
      <xdr:colOff>0</xdr:colOff>
      <xdr:row>4</xdr:row>
      <xdr:rowOff>314325</xdr:rowOff>
    </xdr:to>
    <xdr:sp macro="" textlink="">
      <xdr:nvSpPr>
        <xdr:cNvPr id="60456" name="Text Box 40">
          <a:extLst>
            <a:ext uri="{FF2B5EF4-FFF2-40B4-BE49-F238E27FC236}">
              <a16:creationId xmlns:a16="http://schemas.microsoft.com/office/drawing/2014/main" id="{00000000-0008-0000-0D00-000028EC0000}"/>
            </a:ext>
          </a:extLst>
        </xdr:cNvPr>
        <xdr:cNvSpPr txBox="1">
          <a:spLocks noChangeArrowheads="1"/>
        </xdr:cNvSpPr>
      </xdr:nvSpPr>
      <xdr:spPr bwMode="auto">
        <a:xfrm>
          <a:off x="9944100" y="10382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400" b="0" i="1" u="none" strike="noStrike" baseline="0">
              <a:solidFill>
                <a:srgbClr val="000000"/>
              </a:solidFill>
              <a:latin typeface="ＭＳ Ｐゴシック"/>
              <a:ea typeface="ＭＳ Ｐゴシック"/>
            </a:rPr>
            <a:t>１</a:t>
          </a:r>
          <a:endParaRPr lang="ja-JP" altLang="en-US"/>
        </a:p>
      </xdr:txBody>
    </xdr:sp>
    <xdr:clientData/>
  </xdr:twoCellAnchor>
  <xdr:twoCellAnchor>
    <xdr:from>
      <xdr:col>19</xdr:col>
      <xdr:colOff>0</xdr:colOff>
      <xdr:row>4</xdr:row>
      <xdr:rowOff>57150</xdr:rowOff>
    </xdr:from>
    <xdr:to>
      <xdr:col>19</xdr:col>
      <xdr:colOff>0</xdr:colOff>
      <xdr:row>4</xdr:row>
      <xdr:rowOff>314325</xdr:rowOff>
    </xdr:to>
    <xdr:sp macro="" textlink="">
      <xdr:nvSpPr>
        <xdr:cNvPr id="60457" name="Text Box 41">
          <a:extLst>
            <a:ext uri="{FF2B5EF4-FFF2-40B4-BE49-F238E27FC236}">
              <a16:creationId xmlns:a16="http://schemas.microsoft.com/office/drawing/2014/main" id="{00000000-0008-0000-0D00-000029EC0000}"/>
            </a:ext>
          </a:extLst>
        </xdr:cNvPr>
        <xdr:cNvSpPr txBox="1">
          <a:spLocks noChangeArrowheads="1"/>
        </xdr:cNvSpPr>
      </xdr:nvSpPr>
      <xdr:spPr bwMode="auto">
        <a:xfrm>
          <a:off x="9944100" y="10382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400" b="0" i="1" u="none" strike="noStrike" baseline="0">
              <a:solidFill>
                <a:srgbClr val="000000"/>
              </a:solidFill>
              <a:latin typeface="ＭＳ Ｐゴシック"/>
              <a:ea typeface="ＭＳ Ｐゴシック"/>
            </a:rPr>
            <a:t>４</a:t>
          </a:r>
          <a:endParaRPr lang="ja-JP" altLang="en-US"/>
        </a:p>
      </xdr:txBody>
    </xdr:sp>
    <xdr:clientData/>
  </xdr:twoCellAnchor>
  <xdr:twoCellAnchor>
    <xdr:from>
      <xdr:col>4</xdr:col>
      <xdr:colOff>0</xdr:colOff>
      <xdr:row>0</xdr:row>
      <xdr:rowOff>0</xdr:rowOff>
    </xdr:from>
    <xdr:to>
      <xdr:col>4</xdr:col>
      <xdr:colOff>0</xdr:colOff>
      <xdr:row>0</xdr:row>
      <xdr:rowOff>0</xdr:rowOff>
    </xdr:to>
    <xdr:sp macro="" textlink="">
      <xdr:nvSpPr>
        <xdr:cNvPr id="75336" name="Rectangle 42">
          <a:extLst>
            <a:ext uri="{FF2B5EF4-FFF2-40B4-BE49-F238E27FC236}">
              <a16:creationId xmlns:a16="http://schemas.microsoft.com/office/drawing/2014/main" id="{00000000-0008-0000-0D00-000048260100}"/>
            </a:ext>
          </a:extLst>
        </xdr:cNvPr>
        <xdr:cNvSpPr>
          <a:spLocks noChangeArrowheads="1"/>
        </xdr:cNvSpPr>
      </xdr:nvSpPr>
      <xdr:spPr bwMode="auto">
        <a:xfrm>
          <a:off x="260985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0</xdr:row>
      <xdr:rowOff>0</xdr:rowOff>
    </xdr:from>
    <xdr:to>
      <xdr:col>4</xdr:col>
      <xdr:colOff>0</xdr:colOff>
      <xdr:row>0</xdr:row>
      <xdr:rowOff>0</xdr:rowOff>
    </xdr:to>
    <xdr:sp macro="" textlink="">
      <xdr:nvSpPr>
        <xdr:cNvPr id="75337" name="Rectangle 43">
          <a:extLst>
            <a:ext uri="{FF2B5EF4-FFF2-40B4-BE49-F238E27FC236}">
              <a16:creationId xmlns:a16="http://schemas.microsoft.com/office/drawing/2014/main" id="{00000000-0008-0000-0D00-000049260100}"/>
            </a:ext>
          </a:extLst>
        </xdr:cNvPr>
        <xdr:cNvSpPr>
          <a:spLocks noChangeArrowheads="1"/>
        </xdr:cNvSpPr>
      </xdr:nvSpPr>
      <xdr:spPr bwMode="auto">
        <a:xfrm>
          <a:off x="260985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0</xdr:row>
      <xdr:rowOff>0</xdr:rowOff>
    </xdr:from>
    <xdr:to>
      <xdr:col>4</xdr:col>
      <xdr:colOff>0</xdr:colOff>
      <xdr:row>0</xdr:row>
      <xdr:rowOff>0</xdr:rowOff>
    </xdr:to>
    <xdr:sp macro="" textlink="">
      <xdr:nvSpPr>
        <xdr:cNvPr id="75338" name="Rectangle 44">
          <a:extLst>
            <a:ext uri="{FF2B5EF4-FFF2-40B4-BE49-F238E27FC236}">
              <a16:creationId xmlns:a16="http://schemas.microsoft.com/office/drawing/2014/main" id="{00000000-0008-0000-0D00-00004A260100}"/>
            </a:ext>
          </a:extLst>
        </xdr:cNvPr>
        <xdr:cNvSpPr>
          <a:spLocks noChangeArrowheads="1"/>
        </xdr:cNvSpPr>
      </xdr:nvSpPr>
      <xdr:spPr bwMode="auto">
        <a:xfrm>
          <a:off x="260985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0</xdr:row>
      <xdr:rowOff>0</xdr:rowOff>
    </xdr:from>
    <xdr:to>
      <xdr:col>4</xdr:col>
      <xdr:colOff>0</xdr:colOff>
      <xdr:row>0</xdr:row>
      <xdr:rowOff>0</xdr:rowOff>
    </xdr:to>
    <xdr:sp macro="" textlink="">
      <xdr:nvSpPr>
        <xdr:cNvPr id="75339" name="Line 45">
          <a:extLst>
            <a:ext uri="{FF2B5EF4-FFF2-40B4-BE49-F238E27FC236}">
              <a16:creationId xmlns:a16="http://schemas.microsoft.com/office/drawing/2014/main" id="{00000000-0008-0000-0D00-00004B260100}"/>
            </a:ext>
          </a:extLst>
        </xdr:cNvPr>
        <xdr:cNvSpPr>
          <a:spLocks noChangeShapeType="1"/>
        </xdr:cNvSpPr>
      </xdr:nvSpPr>
      <xdr:spPr bwMode="auto">
        <a:xfrm>
          <a:off x="2609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0</xdr:row>
      <xdr:rowOff>0</xdr:rowOff>
    </xdr:from>
    <xdr:to>
      <xdr:col>4</xdr:col>
      <xdr:colOff>171450</xdr:colOff>
      <xdr:row>0</xdr:row>
      <xdr:rowOff>0</xdr:rowOff>
    </xdr:to>
    <xdr:sp macro="" textlink="">
      <xdr:nvSpPr>
        <xdr:cNvPr id="75340" name="Rectangle 46">
          <a:extLst>
            <a:ext uri="{FF2B5EF4-FFF2-40B4-BE49-F238E27FC236}">
              <a16:creationId xmlns:a16="http://schemas.microsoft.com/office/drawing/2014/main" id="{00000000-0008-0000-0D00-00004C260100}"/>
            </a:ext>
          </a:extLst>
        </xdr:cNvPr>
        <xdr:cNvSpPr>
          <a:spLocks noChangeArrowheads="1"/>
        </xdr:cNvSpPr>
      </xdr:nvSpPr>
      <xdr:spPr bwMode="auto">
        <a:xfrm>
          <a:off x="278130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0</xdr:row>
      <xdr:rowOff>0</xdr:rowOff>
    </xdr:from>
    <xdr:to>
      <xdr:col>4</xdr:col>
      <xdr:colOff>171450</xdr:colOff>
      <xdr:row>0</xdr:row>
      <xdr:rowOff>0</xdr:rowOff>
    </xdr:to>
    <xdr:sp macro="" textlink="">
      <xdr:nvSpPr>
        <xdr:cNvPr id="75341" name="Rectangle 47">
          <a:extLst>
            <a:ext uri="{FF2B5EF4-FFF2-40B4-BE49-F238E27FC236}">
              <a16:creationId xmlns:a16="http://schemas.microsoft.com/office/drawing/2014/main" id="{00000000-0008-0000-0D00-00004D260100}"/>
            </a:ext>
          </a:extLst>
        </xdr:cNvPr>
        <xdr:cNvSpPr>
          <a:spLocks noChangeArrowheads="1"/>
        </xdr:cNvSpPr>
      </xdr:nvSpPr>
      <xdr:spPr bwMode="auto">
        <a:xfrm>
          <a:off x="2609850" y="0"/>
          <a:ext cx="1714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180975</xdr:colOff>
      <xdr:row>0</xdr:row>
      <xdr:rowOff>0</xdr:rowOff>
    </xdr:from>
    <xdr:to>
      <xdr:col>4</xdr:col>
      <xdr:colOff>171450</xdr:colOff>
      <xdr:row>0</xdr:row>
      <xdr:rowOff>0</xdr:rowOff>
    </xdr:to>
    <xdr:sp macro="" textlink="">
      <xdr:nvSpPr>
        <xdr:cNvPr id="75342" name="Rectangle 48">
          <a:extLst>
            <a:ext uri="{FF2B5EF4-FFF2-40B4-BE49-F238E27FC236}">
              <a16:creationId xmlns:a16="http://schemas.microsoft.com/office/drawing/2014/main" id="{00000000-0008-0000-0D00-00004E260100}"/>
            </a:ext>
          </a:extLst>
        </xdr:cNvPr>
        <xdr:cNvSpPr>
          <a:spLocks noChangeArrowheads="1"/>
        </xdr:cNvSpPr>
      </xdr:nvSpPr>
      <xdr:spPr bwMode="auto">
        <a:xfrm>
          <a:off x="278130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390525</xdr:colOff>
      <xdr:row>0</xdr:row>
      <xdr:rowOff>0</xdr:rowOff>
    </xdr:from>
    <xdr:to>
      <xdr:col>4</xdr:col>
      <xdr:colOff>171450</xdr:colOff>
      <xdr:row>0</xdr:row>
      <xdr:rowOff>0</xdr:rowOff>
    </xdr:to>
    <xdr:sp macro="" textlink="">
      <xdr:nvSpPr>
        <xdr:cNvPr id="75343" name="Rectangle 49">
          <a:extLst>
            <a:ext uri="{FF2B5EF4-FFF2-40B4-BE49-F238E27FC236}">
              <a16:creationId xmlns:a16="http://schemas.microsoft.com/office/drawing/2014/main" id="{00000000-0008-0000-0D00-00004F260100}"/>
            </a:ext>
          </a:extLst>
        </xdr:cNvPr>
        <xdr:cNvSpPr>
          <a:spLocks noChangeArrowheads="1"/>
        </xdr:cNvSpPr>
      </xdr:nvSpPr>
      <xdr:spPr bwMode="auto">
        <a:xfrm>
          <a:off x="278130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3"/>
  <sheetViews>
    <sheetView showGridLines="0" tabSelected="1" view="pageBreakPreview" zoomScaleNormal="80" zoomScaleSheetLayoutView="100" workbookViewId="0">
      <selection sqref="A1:C1"/>
    </sheetView>
  </sheetViews>
  <sheetFormatPr defaultColWidth="9" defaultRowHeight="14.25"/>
  <cols>
    <col min="1" max="1" width="4.25" customWidth="1"/>
    <col min="2" max="2" width="76.125" customWidth="1"/>
    <col min="3" max="3" width="15" bestFit="1" customWidth="1"/>
    <col min="9" max="9" width="10.875" customWidth="1"/>
  </cols>
  <sheetData>
    <row r="1" spans="1:12" ht="23.25" customHeight="1">
      <c r="A1" s="696" t="s">
        <v>1110</v>
      </c>
      <c r="B1" s="696"/>
      <c r="C1" s="696"/>
    </row>
    <row r="2" spans="1:12" ht="12.75" customHeight="1">
      <c r="A2" s="603"/>
      <c r="B2" s="602"/>
    </row>
    <row r="3" spans="1:12" ht="18.75" customHeight="1">
      <c r="A3" s="697" t="s">
        <v>1138</v>
      </c>
      <c r="B3" s="697"/>
      <c r="C3" s="697"/>
    </row>
    <row r="4" spans="1:12">
      <c r="A4" s="604" t="s">
        <v>1106</v>
      </c>
      <c r="B4" s="605" t="s">
        <v>66</v>
      </c>
      <c r="C4" s="606" t="s">
        <v>1111</v>
      </c>
      <c r="E4" s="607"/>
      <c r="F4" s="607"/>
      <c r="G4" s="607"/>
      <c r="H4" s="607"/>
      <c r="I4" s="607"/>
      <c r="J4" s="607"/>
      <c r="K4" s="607"/>
      <c r="L4" s="607"/>
    </row>
    <row r="5" spans="1:12">
      <c r="A5" s="608">
        <v>1</v>
      </c>
      <c r="B5" s="609" t="s">
        <v>1133</v>
      </c>
      <c r="C5" s="610" t="s">
        <v>1112</v>
      </c>
      <c r="E5" s="607"/>
      <c r="F5" s="607"/>
      <c r="G5" s="607"/>
      <c r="H5" s="607"/>
      <c r="I5" s="607"/>
      <c r="J5" s="607"/>
      <c r="K5" s="607"/>
      <c r="L5" s="607"/>
    </row>
    <row r="6" spans="1:12" ht="25.5" customHeight="1">
      <c r="A6" s="608">
        <v>2</v>
      </c>
      <c r="B6" s="609" t="s">
        <v>1115</v>
      </c>
      <c r="C6" s="605" t="s">
        <v>1113</v>
      </c>
      <c r="E6" s="607"/>
      <c r="F6" s="607"/>
      <c r="G6" s="607"/>
      <c r="H6" s="607"/>
      <c r="I6" s="607"/>
      <c r="J6" s="607"/>
      <c r="K6" s="607"/>
      <c r="L6" s="607"/>
    </row>
    <row r="7" spans="1:12" ht="34.5" customHeight="1">
      <c r="A7" s="608">
        <v>3</v>
      </c>
      <c r="B7" s="611" t="s">
        <v>1140</v>
      </c>
      <c r="C7" s="605"/>
      <c r="E7" s="607"/>
      <c r="F7" s="607"/>
      <c r="G7" s="607"/>
      <c r="H7" s="607"/>
      <c r="I7" s="607"/>
      <c r="J7" s="607"/>
      <c r="K7" s="607"/>
      <c r="L7" s="607"/>
    </row>
    <row r="8" spans="1:12" ht="34.5" customHeight="1">
      <c r="A8" s="605">
        <v>4</v>
      </c>
      <c r="B8" s="611" t="s">
        <v>1141</v>
      </c>
      <c r="C8" s="610"/>
      <c r="E8" s="607"/>
      <c r="F8" s="607"/>
      <c r="G8" s="607"/>
      <c r="H8" s="607"/>
      <c r="I8" s="607"/>
      <c r="J8" s="607"/>
      <c r="K8" s="607"/>
      <c r="L8" s="607"/>
    </row>
    <row r="9" spans="1:12" ht="27">
      <c r="A9" s="605">
        <v>5</v>
      </c>
      <c r="B9" s="612" t="s">
        <v>1142</v>
      </c>
      <c r="C9" s="610"/>
      <c r="E9" s="607"/>
      <c r="F9" s="607"/>
      <c r="G9" s="607"/>
      <c r="H9" s="607"/>
      <c r="I9" s="607"/>
      <c r="J9" s="607"/>
    </row>
    <row r="10" spans="1:12">
      <c r="A10" s="605">
        <v>6</v>
      </c>
      <c r="B10" s="612" t="s">
        <v>1127</v>
      </c>
      <c r="C10" s="610"/>
      <c r="E10" s="607"/>
      <c r="F10" s="607"/>
      <c r="G10" s="607"/>
      <c r="H10" s="607"/>
      <c r="I10" s="607"/>
      <c r="J10" s="607"/>
    </row>
    <row r="11" spans="1:12">
      <c r="A11" s="605">
        <v>7</v>
      </c>
      <c r="B11" s="612" t="s">
        <v>1128</v>
      </c>
      <c r="C11" s="610"/>
      <c r="E11" s="607"/>
      <c r="F11" s="607"/>
      <c r="G11" s="607"/>
      <c r="H11" s="607"/>
      <c r="I11" s="607"/>
      <c r="J11" s="607"/>
    </row>
    <row r="12" spans="1:12" ht="27">
      <c r="A12" s="605">
        <v>8</v>
      </c>
      <c r="B12" s="612" t="s">
        <v>860</v>
      </c>
      <c r="C12" s="605" t="s">
        <v>1117</v>
      </c>
      <c r="E12" s="607"/>
      <c r="F12" s="607"/>
      <c r="G12" s="607"/>
      <c r="H12" s="607"/>
      <c r="I12" s="607"/>
      <c r="J12" s="607"/>
    </row>
    <row r="13" spans="1:12">
      <c r="A13" s="605">
        <v>9</v>
      </c>
      <c r="B13" s="612" t="s">
        <v>1109</v>
      </c>
      <c r="C13" s="610" t="s">
        <v>1120</v>
      </c>
      <c r="E13" s="607"/>
      <c r="F13" s="607"/>
      <c r="G13" s="607"/>
      <c r="H13" s="607"/>
      <c r="I13" s="607"/>
      <c r="J13" s="607"/>
    </row>
    <row r="14" spans="1:12">
      <c r="A14" s="605">
        <v>10</v>
      </c>
      <c r="B14" s="612" t="s">
        <v>204</v>
      </c>
      <c r="C14" s="610"/>
      <c r="E14" s="607"/>
      <c r="F14" s="607"/>
      <c r="G14" s="607"/>
      <c r="H14" s="607"/>
      <c r="I14" s="607"/>
      <c r="J14" s="607"/>
    </row>
    <row r="15" spans="1:12">
      <c r="A15" s="605">
        <v>11</v>
      </c>
      <c r="B15" s="612" t="s">
        <v>205</v>
      </c>
      <c r="C15" s="610"/>
      <c r="D15" s="613"/>
      <c r="E15" s="607"/>
      <c r="F15" s="607"/>
      <c r="G15" s="607"/>
      <c r="H15" s="607"/>
      <c r="I15" s="607"/>
      <c r="J15" s="607"/>
    </row>
    <row r="16" spans="1:12">
      <c r="A16" s="605">
        <v>12</v>
      </c>
      <c r="B16" s="612" t="s">
        <v>426</v>
      </c>
      <c r="C16" s="605" t="s">
        <v>1118</v>
      </c>
      <c r="E16" s="607"/>
      <c r="F16" s="607"/>
      <c r="G16" s="607"/>
      <c r="H16" s="607"/>
      <c r="I16" s="607"/>
      <c r="J16" s="607"/>
    </row>
    <row r="17" spans="1:10" ht="78" customHeight="1">
      <c r="A17" s="605">
        <v>13</v>
      </c>
      <c r="B17" s="612" t="s">
        <v>1135</v>
      </c>
      <c r="C17" s="614"/>
      <c r="E17" s="607"/>
      <c r="F17" s="607"/>
      <c r="G17" s="607"/>
      <c r="H17" s="607"/>
      <c r="I17" s="607"/>
      <c r="J17" s="607"/>
    </row>
    <row r="18" spans="1:10" ht="36">
      <c r="A18" s="605">
        <v>14</v>
      </c>
      <c r="B18" s="612" t="s">
        <v>1136</v>
      </c>
      <c r="C18" s="605"/>
      <c r="E18" s="607"/>
      <c r="F18" s="607"/>
      <c r="G18" s="607"/>
      <c r="H18" s="607"/>
      <c r="I18" s="607"/>
      <c r="J18" s="607"/>
    </row>
    <row r="19" spans="1:10" ht="36">
      <c r="A19" s="605">
        <v>15</v>
      </c>
      <c r="B19" s="612" t="s">
        <v>1134</v>
      </c>
      <c r="C19" s="605"/>
      <c r="E19" s="607"/>
      <c r="F19" s="607"/>
      <c r="G19" s="607"/>
      <c r="H19" s="607"/>
      <c r="I19" s="607"/>
      <c r="J19" s="607"/>
    </row>
    <row r="20" spans="1:10" ht="36">
      <c r="A20" s="605">
        <v>16</v>
      </c>
      <c r="B20" s="612" t="s">
        <v>1139</v>
      </c>
      <c r="C20" s="614"/>
      <c r="E20" s="607"/>
      <c r="F20" s="607"/>
      <c r="G20" s="607"/>
      <c r="H20" s="607"/>
      <c r="I20" s="607"/>
      <c r="J20" s="607"/>
    </row>
    <row r="21" spans="1:10" ht="20.25" customHeight="1">
      <c r="A21" s="605">
        <v>17</v>
      </c>
      <c r="B21" s="612" t="s">
        <v>198</v>
      </c>
      <c r="C21" s="605" t="s">
        <v>1119</v>
      </c>
      <c r="E21" s="607"/>
      <c r="F21" s="607"/>
      <c r="G21" s="607"/>
      <c r="H21" s="607"/>
      <c r="I21" s="607"/>
      <c r="J21" s="607"/>
    </row>
    <row r="22" spans="1:10" ht="20.25" customHeight="1">
      <c r="A22" s="605">
        <v>18</v>
      </c>
      <c r="B22" s="612" t="s">
        <v>1107</v>
      </c>
      <c r="C22" s="605"/>
      <c r="E22" s="607"/>
      <c r="F22" s="607"/>
      <c r="G22" s="607"/>
      <c r="H22" s="607"/>
      <c r="I22" s="607"/>
      <c r="J22" s="607"/>
    </row>
    <row r="23" spans="1:10" ht="20.25" customHeight="1">
      <c r="A23" s="605">
        <v>19</v>
      </c>
      <c r="B23" s="612" t="s">
        <v>762</v>
      </c>
      <c r="C23" s="605" t="s">
        <v>1120</v>
      </c>
      <c r="E23" s="607"/>
      <c r="F23" s="607"/>
      <c r="G23" s="607"/>
      <c r="H23" s="607"/>
      <c r="I23" s="607"/>
      <c r="J23" s="607"/>
    </row>
    <row r="24" spans="1:10" ht="20.25" customHeight="1">
      <c r="A24" s="605">
        <v>20</v>
      </c>
      <c r="B24" s="615" t="s">
        <v>1108</v>
      </c>
      <c r="C24" s="605" t="s">
        <v>1120</v>
      </c>
      <c r="E24" s="607"/>
      <c r="F24" s="607"/>
      <c r="G24" s="607"/>
      <c r="H24" s="607"/>
      <c r="I24" s="607"/>
      <c r="J24" s="607"/>
    </row>
    <row r="25" spans="1:10">
      <c r="A25" s="608">
        <v>21</v>
      </c>
      <c r="B25" s="615" t="s">
        <v>1121</v>
      </c>
      <c r="C25" s="605" t="s">
        <v>1122</v>
      </c>
      <c r="E25" s="607"/>
      <c r="F25" s="607"/>
      <c r="G25" s="607"/>
      <c r="H25" s="607"/>
      <c r="I25" s="607"/>
      <c r="J25" s="607"/>
    </row>
    <row r="26" spans="1:10">
      <c r="A26" s="608">
        <v>22</v>
      </c>
      <c r="B26" s="615" t="s">
        <v>1123</v>
      </c>
      <c r="C26" s="605" t="s">
        <v>1124</v>
      </c>
      <c r="E26" s="607"/>
      <c r="F26" s="607"/>
      <c r="G26" s="607"/>
      <c r="H26" s="607"/>
      <c r="I26" s="607"/>
      <c r="J26" s="607"/>
    </row>
    <row r="27" spans="1:10" ht="26.25" customHeight="1">
      <c r="A27" s="605">
        <v>23</v>
      </c>
      <c r="B27" s="615" t="s">
        <v>1126</v>
      </c>
      <c r="C27" s="605"/>
      <c r="F27" s="613"/>
    </row>
    <row r="28" spans="1:10" ht="26.25" customHeight="1">
      <c r="A28" s="605">
        <v>24</v>
      </c>
      <c r="B28" s="615" t="s">
        <v>1125</v>
      </c>
      <c r="C28" s="605" t="s">
        <v>1120</v>
      </c>
      <c r="F28" s="613"/>
    </row>
    <row r="29" spans="1:10" ht="45" customHeight="1">
      <c r="A29" s="608">
        <v>25</v>
      </c>
      <c r="B29" s="615" t="s">
        <v>1137</v>
      </c>
      <c r="C29" s="605"/>
    </row>
    <row r="30" spans="1:10" s="616" customFormat="1" ht="52.5" customHeight="1">
      <c r="A30" s="698" t="s">
        <v>1155</v>
      </c>
      <c r="B30" s="699"/>
      <c r="C30" s="700"/>
    </row>
    <row r="31" spans="1:10" s="616" customFormat="1" ht="33.75" customHeight="1">
      <c r="A31"/>
      <c r="B31"/>
      <c r="C31"/>
    </row>
    <row r="32" spans="1:10" s="616" customFormat="1" ht="63.75" customHeight="1">
      <c r="A32"/>
      <c r="B32"/>
      <c r="C32"/>
    </row>
    <row r="33" ht="139.5" customHeight="1"/>
  </sheetData>
  <mergeCells count="3">
    <mergeCell ref="A1:C1"/>
    <mergeCell ref="A3:C3"/>
    <mergeCell ref="A30:C30"/>
  </mergeCells>
  <phoneticPr fontId="13"/>
  <pageMargins left="0.59055118110236227" right="0.59055118110236227" top="0.59055118110236227" bottom="0.59055118110236227" header="0.51181102362204722" footer="0.51181102362204722"/>
  <pageSetup paperSize="9" scale="88" orientation="portrait" r:id="rId1"/>
  <headerFooter alignWithMargins="0"/>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pageSetUpPr fitToPage="1"/>
  </sheetPr>
  <dimension ref="A1:Y57"/>
  <sheetViews>
    <sheetView view="pageBreakPreview" zoomScale="130" zoomScaleNormal="100" zoomScaleSheetLayoutView="130" workbookViewId="0">
      <selection activeCell="Y2" sqref="Y2"/>
    </sheetView>
  </sheetViews>
  <sheetFormatPr defaultRowHeight="14.25"/>
  <cols>
    <col min="1" max="1" width="3.25" style="370" customWidth="1"/>
    <col min="2" max="2" width="3.5" style="370" customWidth="1"/>
    <col min="3" max="7" width="2.625" style="370" customWidth="1"/>
    <col min="8" max="25" width="3.125" style="370" customWidth="1"/>
    <col min="26" max="256" width="9" style="370"/>
    <col min="257" max="257" width="3.25" style="370" customWidth="1"/>
    <col min="258" max="258" width="3.5" style="370" customWidth="1"/>
    <col min="259" max="263" width="2.625" style="370" customWidth="1"/>
    <col min="264" max="281" width="3.125" style="370" customWidth="1"/>
    <col min="282" max="512" width="9" style="370"/>
    <col min="513" max="513" width="3.25" style="370" customWidth="1"/>
    <col min="514" max="514" width="3.5" style="370" customWidth="1"/>
    <col min="515" max="519" width="2.625" style="370" customWidth="1"/>
    <col min="520" max="537" width="3.125" style="370" customWidth="1"/>
    <col min="538" max="768" width="9" style="370"/>
    <col min="769" max="769" width="3.25" style="370" customWidth="1"/>
    <col min="770" max="770" width="3.5" style="370" customWidth="1"/>
    <col min="771" max="775" width="2.625" style="370" customWidth="1"/>
    <col min="776" max="793" width="3.125" style="370" customWidth="1"/>
    <col min="794" max="1024" width="9" style="370"/>
    <col min="1025" max="1025" width="3.25" style="370" customWidth="1"/>
    <col min="1026" max="1026" width="3.5" style="370" customWidth="1"/>
    <col min="1027" max="1031" width="2.625" style="370" customWidth="1"/>
    <col min="1032" max="1049" width="3.125" style="370" customWidth="1"/>
    <col min="1050" max="1280" width="9" style="370"/>
    <col min="1281" max="1281" width="3.25" style="370" customWidth="1"/>
    <col min="1282" max="1282" width="3.5" style="370" customWidth="1"/>
    <col min="1283" max="1287" width="2.625" style="370" customWidth="1"/>
    <col min="1288" max="1305" width="3.125" style="370" customWidth="1"/>
    <col min="1306" max="1536" width="9" style="370"/>
    <col min="1537" max="1537" width="3.25" style="370" customWidth="1"/>
    <col min="1538" max="1538" width="3.5" style="370" customWidth="1"/>
    <col min="1539" max="1543" width="2.625" style="370" customWidth="1"/>
    <col min="1544" max="1561" width="3.125" style="370" customWidth="1"/>
    <col min="1562" max="1792" width="9" style="370"/>
    <col min="1793" max="1793" width="3.25" style="370" customWidth="1"/>
    <col min="1794" max="1794" width="3.5" style="370" customWidth="1"/>
    <col min="1795" max="1799" width="2.625" style="370" customWidth="1"/>
    <col min="1800" max="1817" width="3.125" style="370" customWidth="1"/>
    <col min="1818" max="2048" width="9" style="370"/>
    <col min="2049" max="2049" width="3.25" style="370" customWidth="1"/>
    <col min="2050" max="2050" width="3.5" style="370" customWidth="1"/>
    <col min="2051" max="2055" width="2.625" style="370" customWidth="1"/>
    <col min="2056" max="2073" width="3.125" style="370" customWidth="1"/>
    <col min="2074" max="2304" width="9" style="370"/>
    <col min="2305" max="2305" width="3.25" style="370" customWidth="1"/>
    <col min="2306" max="2306" width="3.5" style="370" customWidth="1"/>
    <col min="2307" max="2311" width="2.625" style="370" customWidth="1"/>
    <col min="2312" max="2329" width="3.125" style="370" customWidth="1"/>
    <col min="2330" max="2560" width="9" style="370"/>
    <col min="2561" max="2561" width="3.25" style="370" customWidth="1"/>
    <col min="2562" max="2562" width="3.5" style="370" customWidth="1"/>
    <col min="2563" max="2567" width="2.625" style="370" customWidth="1"/>
    <col min="2568" max="2585" width="3.125" style="370" customWidth="1"/>
    <col min="2586" max="2816" width="9" style="370"/>
    <col min="2817" max="2817" width="3.25" style="370" customWidth="1"/>
    <col min="2818" max="2818" width="3.5" style="370" customWidth="1"/>
    <col min="2819" max="2823" width="2.625" style="370" customWidth="1"/>
    <col min="2824" max="2841" width="3.125" style="370" customWidth="1"/>
    <col min="2842" max="3072" width="9" style="370"/>
    <col min="3073" max="3073" width="3.25" style="370" customWidth="1"/>
    <col min="3074" max="3074" width="3.5" style="370" customWidth="1"/>
    <col min="3075" max="3079" width="2.625" style="370" customWidth="1"/>
    <col min="3080" max="3097" width="3.125" style="370" customWidth="1"/>
    <col min="3098" max="3328" width="9" style="370"/>
    <col min="3329" max="3329" width="3.25" style="370" customWidth="1"/>
    <col min="3330" max="3330" width="3.5" style="370" customWidth="1"/>
    <col min="3331" max="3335" width="2.625" style="370" customWidth="1"/>
    <col min="3336" max="3353" width="3.125" style="370" customWidth="1"/>
    <col min="3354" max="3584" width="9" style="370"/>
    <col min="3585" max="3585" width="3.25" style="370" customWidth="1"/>
    <col min="3586" max="3586" width="3.5" style="370" customWidth="1"/>
    <col min="3587" max="3591" width="2.625" style="370" customWidth="1"/>
    <col min="3592" max="3609" width="3.125" style="370" customWidth="1"/>
    <col min="3610" max="3840" width="9" style="370"/>
    <col min="3841" max="3841" width="3.25" style="370" customWidth="1"/>
    <col min="3842" max="3842" width="3.5" style="370" customWidth="1"/>
    <col min="3843" max="3847" width="2.625" style="370" customWidth="1"/>
    <col min="3848" max="3865" width="3.125" style="370" customWidth="1"/>
    <col min="3866" max="4096" width="9" style="370"/>
    <col min="4097" max="4097" width="3.25" style="370" customWidth="1"/>
    <col min="4098" max="4098" width="3.5" style="370" customWidth="1"/>
    <col min="4099" max="4103" width="2.625" style="370" customWidth="1"/>
    <col min="4104" max="4121" width="3.125" style="370" customWidth="1"/>
    <col min="4122" max="4352" width="9" style="370"/>
    <col min="4353" max="4353" width="3.25" style="370" customWidth="1"/>
    <col min="4354" max="4354" width="3.5" style="370" customWidth="1"/>
    <col min="4355" max="4359" width="2.625" style="370" customWidth="1"/>
    <col min="4360" max="4377" width="3.125" style="370" customWidth="1"/>
    <col min="4378" max="4608" width="9" style="370"/>
    <col min="4609" max="4609" width="3.25" style="370" customWidth="1"/>
    <col min="4610" max="4610" width="3.5" style="370" customWidth="1"/>
    <col min="4611" max="4615" width="2.625" style="370" customWidth="1"/>
    <col min="4616" max="4633" width="3.125" style="370" customWidth="1"/>
    <col min="4634" max="4864" width="9" style="370"/>
    <col min="4865" max="4865" width="3.25" style="370" customWidth="1"/>
    <col min="4866" max="4866" width="3.5" style="370" customWidth="1"/>
    <col min="4867" max="4871" width="2.625" style="370" customWidth="1"/>
    <col min="4872" max="4889" width="3.125" style="370" customWidth="1"/>
    <col min="4890" max="5120" width="9" style="370"/>
    <col min="5121" max="5121" width="3.25" style="370" customWidth="1"/>
    <col min="5122" max="5122" width="3.5" style="370" customWidth="1"/>
    <col min="5123" max="5127" width="2.625" style="370" customWidth="1"/>
    <col min="5128" max="5145" width="3.125" style="370" customWidth="1"/>
    <col min="5146" max="5376" width="9" style="370"/>
    <col min="5377" max="5377" width="3.25" style="370" customWidth="1"/>
    <col min="5378" max="5378" width="3.5" style="370" customWidth="1"/>
    <col min="5379" max="5383" width="2.625" style="370" customWidth="1"/>
    <col min="5384" max="5401" width="3.125" style="370" customWidth="1"/>
    <col min="5402" max="5632" width="9" style="370"/>
    <col min="5633" max="5633" width="3.25" style="370" customWidth="1"/>
    <col min="5634" max="5634" width="3.5" style="370" customWidth="1"/>
    <col min="5635" max="5639" width="2.625" style="370" customWidth="1"/>
    <col min="5640" max="5657" width="3.125" style="370" customWidth="1"/>
    <col min="5658" max="5888" width="9" style="370"/>
    <col min="5889" max="5889" width="3.25" style="370" customWidth="1"/>
    <col min="5890" max="5890" width="3.5" style="370" customWidth="1"/>
    <col min="5891" max="5895" width="2.625" style="370" customWidth="1"/>
    <col min="5896" max="5913" width="3.125" style="370" customWidth="1"/>
    <col min="5914" max="6144" width="9" style="370"/>
    <col min="6145" max="6145" width="3.25" style="370" customWidth="1"/>
    <col min="6146" max="6146" width="3.5" style="370" customWidth="1"/>
    <col min="6147" max="6151" width="2.625" style="370" customWidth="1"/>
    <col min="6152" max="6169" width="3.125" style="370" customWidth="1"/>
    <col min="6170" max="6400" width="9" style="370"/>
    <col min="6401" max="6401" width="3.25" style="370" customWidth="1"/>
    <col min="6402" max="6402" width="3.5" style="370" customWidth="1"/>
    <col min="6403" max="6407" width="2.625" style="370" customWidth="1"/>
    <col min="6408" max="6425" width="3.125" style="370" customWidth="1"/>
    <col min="6426" max="6656" width="9" style="370"/>
    <col min="6657" max="6657" width="3.25" style="370" customWidth="1"/>
    <col min="6658" max="6658" width="3.5" style="370" customWidth="1"/>
    <col min="6659" max="6663" width="2.625" style="370" customWidth="1"/>
    <col min="6664" max="6681" width="3.125" style="370" customWidth="1"/>
    <col min="6682" max="6912" width="9" style="370"/>
    <col min="6913" max="6913" width="3.25" style="370" customWidth="1"/>
    <col min="6914" max="6914" width="3.5" style="370" customWidth="1"/>
    <col min="6915" max="6919" width="2.625" style="370" customWidth="1"/>
    <col min="6920" max="6937" width="3.125" style="370" customWidth="1"/>
    <col min="6938" max="7168" width="9" style="370"/>
    <col min="7169" max="7169" width="3.25" style="370" customWidth="1"/>
    <col min="7170" max="7170" width="3.5" style="370" customWidth="1"/>
    <col min="7171" max="7175" width="2.625" style="370" customWidth="1"/>
    <col min="7176" max="7193" width="3.125" style="370" customWidth="1"/>
    <col min="7194" max="7424" width="9" style="370"/>
    <col min="7425" max="7425" width="3.25" style="370" customWidth="1"/>
    <col min="7426" max="7426" width="3.5" style="370" customWidth="1"/>
    <col min="7427" max="7431" width="2.625" style="370" customWidth="1"/>
    <col min="7432" max="7449" width="3.125" style="370" customWidth="1"/>
    <col min="7450" max="7680" width="9" style="370"/>
    <col min="7681" max="7681" width="3.25" style="370" customWidth="1"/>
    <col min="7682" max="7682" width="3.5" style="370" customWidth="1"/>
    <col min="7683" max="7687" width="2.625" style="370" customWidth="1"/>
    <col min="7688" max="7705" width="3.125" style="370" customWidth="1"/>
    <col min="7706" max="7936" width="9" style="370"/>
    <col min="7937" max="7937" width="3.25" style="370" customWidth="1"/>
    <col min="7938" max="7938" width="3.5" style="370" customWidth="1"/>
    <col min="7939" max="7943" width="2.625" style="370" customWidth="1"/>
    <col min="7944" max="7961" width="3.125" style="370" customWidth="1"/>
    <col min="7962" max="8192" width="9" style="370"/>
    <col min="8193" max="8193" width="3.25" style="370" customWidth="1"/>
    <col min="8194" max="8194" width="3.5" style="370" customWidth="1"/>
    <col min="8195" max="8199" width="2.625" style="370" customWidth="1"/>
    <col min="8200" max="8217" width="3.125" style="370" customWidth="1"/>
    <col min="8218" max="8448" width="9" style="370"/>
    <col min="8449" max="8449" width="3.25" style="370" customWidth="1"/>
    <col min="8450" max="8450" width="3.5" style="370" customWidth="1"/>
    <col min="8451" max="8455" width="2.625" style="370" customWidth="1"/>
    <col min="8456" max="8473" width="3.125" style="370" customWidth="1"/>
    <col min="8474" max="8704" width="9" style="370"/>
    <col min="8705" max="8705" width="3.25" style="370" customWidth="1"/>
    <col min="8706" max="8706" width="3.5" style="370" customWidth="1"/>
    <col min="8707" max="8711" width="2.625" style="370" customWidth="1"/>
    <col min="8712" max="8729" width="3.125" style="370" customWidth="1"/>
    <col min="8730" max="8960" width="9" style="370"/>
    <col min="8961" max="8961" width="3.25" style="370" customWidth="1"/>
    <col min="8962" max="8962" width="3.5" style="370" customWidth="1"/>
    <col min="8963" max="8967" width="2.625" style="370" customWidth="1"/>
    <col min="8968" max="8985" width="3.125" style="370" customWidth="1"/>
    <col min="8986" max="9216" width="9" style="370"/>
    <col min="9217" max="9217" width="3.25" style="370" customWidth="1"/>
    <col min="9218" max="9218" width="3.5" style="370" customWidth="1"/>
    <col min="9219" max="9223" width="2.625" style="370" customWidth="1"/>
    <col min="9224" max="9241" width="3.125" style="370" customWidth="1"/>
    <col min="9242" max="9472" width="9" style="370"/>
    <col min="9473" max="9473" width="3.25" style="370" customWidth="1"/>
    <col min="9474" max="9474" width="3.5" style="370" customWidth="1"/>
    <col min="9475" max="9479" width="2.625" style="370" customWidth="1"/>
    <col min="9480" max="9497" width="3.125" style="370" customWidth="1"/>
    <col min="9498" max="9728" width="9" style="370"/>
    <col min="9729" max="9729" width="3.25" style="370" customWidth="1"/>
    <col min="9730" max="9730" width="3.5" style="370" customWidth="1"/>
    <col min="9731" max="9735" width="2.625" style="370" customWidth="1"/>
    <col min="9736" max="9753" width="3.125" style="370" customWidth="1"/>
    <col min="9754" max="9984" width="9" style="370"/>
    <col min="9985" max="9985" width="3.25" style="370" customWidth="1"/>
    <col min="9986" max="9986" width="3.5" style="370" customWidth="1"/>
    <col min="9987" max="9991" width="2.625" style="370" customWidth="1"/>
    <col min="9992" max="10009" width="3.125" style="370" customWidth="1"/>
    <col min="10010" max="10240" width="9" style="370"/>
    <col min="10241" max="10241" width="3.25" style="370" customWidth="1"/>
    <col min="10242" max="10242" width="3.5" style="370" customWidth="1"/>
    <col min="10243" max="10247" width="2.625" style="370" customWidth="1"/>
    <col min="10248" max="10265" width="3.125" style="370" customWidth="1"/>
    <col min="10266" max="10496" width="9" style="370"/>
    <col min="10497" max="10497" width="3.25" style="370" customWidth="1"/>
    <col min="10498" max="10498" width="3.5" style="370" customWidth="1"/>
    <col min="10499" max="10503" width="2.625" style="370" customWidth="1"/>
    <col min="10504" max="10521" width="3.125" style="370" customWidth="1"/>
    <col min="10522" max="10752" width="9" style="370"/>
    <col min="10753" max="10753" width="3.25" style="370" customWidth="1"/>
    <col min="10754" max="10754" width="3.5" style="370" customWidth="1"/>
    <col min="10755" max="10759" width="2.625" style="370" customWidth="1"/>
    <col min="10760" max="10777" width="3.125" style="370" customWidth="1"/>
    <col min="10778" max="11008" width="9" style="370"/>
    <col min="11009" max="11009" width="3.25" style="370" customWidth="1"/>
    <col min="11010" max="11010" width="3.5" style="370" customWidth="1"/>
    <col min="11011" max="11015" width="2.625" style="370" customWidth="1"/>
    <col min="11016" max="11033" width="3.125" style="370" customWidth="1"/>
    <col min="11034" max="11264" width="9" style="370"/>
    <col min="11265" max="11265" width="3.25" style="370" customWidth="1"/>
    <col min="11266" max="11266" width="3.5" style="370" customWidth="1"/>
    <col min="11267" max="11271" width="2.625" style="370" customWidth="1"/>
    <col min="11272" max="11289" width="3.125" style="370" customWidth="1"/>
    <col min="11290" max="11520" width="9" style="370"/>
    <col min="11521" max="11521" width="3.25" style="370" customWidth="1"/>
    <col min="11522" max="11522" width="3.5" style="370" customWidth="1"/>
    <col min="11523" max="11527" width="2.625" style="370" customWidth="1"/>
    <col min="11528" max="11545" width="3.125" style="370" customWidth="1"/>
    <col min="11546" max="11776" width="9" style="370"/>
    <col min="11777" max="11777" width="3.25" style="370" customWidth="1"/>
    <col min="11778" max="11778" width="3.5" style="370" customWidth="1"/>
    <col min="11779" max="11783" width="2.625" style="370" customWidth="1"/>
    <col min="11784" max="11801" width="3.125" style="370" customWidth="1"/>
    <col min="11802" max="12032" width="9" style="370"/>
    <col min="12033" max="12033" width="3.25" style="370" customWidth="1"/>
    <col min="12034" max="12034" width="3.5" style="370" customWidth="1"/>
    <col min="12035" max="12039" width="2.625" style="370" customWidth="1"/>
    <col min="12040" max="12057" width="3.125" style="370" customWidth="1"/>
    <col min="12058" max="12288" width="9" style="370"/>
    <col min="12289" max="12289" width="3.25" style="370" customWidth="1"/>
    <col min="12290" max="12290" width="3.5" style="370" customWidth="1"/>
    <col min="12291" max="12295" width="2.625" style="370" customWidth="1"/>
    <col min="12296" max="12313" width="3.125" style="370" customWidth="1"/>
    <col min="12314" max="12544" width="9" style="370"/>
    <col min="12545" max="12545" width="3.25" style="370" customWidth="1"/>
    <col min="12546" max="12546" width="3.5" style="370" customWidth="1"/>
    <col min="12547" max="12551" width="2.625" style="370" customWidth="1"/>
    <col min="12552" max="12569" width="3.125" style="370" customWidth="1"/>
    <col min="12570" max="12800" width="9" style="370"/>
    <col min="12801" max="12801" width="3.25" style="370" customWidth="1"/>
    <col min="12802" max="12802" width="3.5" style="370" customWidth="1"/>
    <col min="12803" max="12807" width="2.625" style="370" customWidth="1"/>
    <col min="12808" max="12825" width="3.125" style="370" customWidth="1"/>
    <col min="12826" max="13056" width="9" style="370"/>
    <col min="13057" max="13057" width="3.25" style="370" customWidth="1"/>
    <col min="13058" max="13058" width="3.5" style="370" customWidth="1"/>
    <col min="13059" max="13063" width="2.625" style="370" customWidth="1"/>
    <col min="13064" max="13081" width="3.125" style="370" customWidth="1"/>
    <col min="13082" max="13312" width="9" style="370"/>
    <col min="13313" max="13313" width="3.25" style="370" customWidth="1"/>
    <col min="13314" max="13314" width="3.5" style="370" customWidth="1"/>
    <col min="13315" max="13319" width="2.625" style="370" customWidth="1"/>
    <col min="13320" max="13337" width="3.125" style="370" customWidth="1"/>
    <col min="13338" max="13568" width="9" style="370"/>
    <col min="13569" max="13569" width="3.25" style="370" customWidth="1"/>
    <col min="13570" max="13570" width="3.5" style="370" customWidth="1"/>
    <col min="13571" max="13575" width="2.625" style="370" customWidth="1"/>
    <col min="13576" max="13593" width="3.125" style="370" customWidth="1"/>
    <col min="13594" max="13824" width="9" style="370"/>
    <col min="13825" max="13825" width="3.25" style="370" customWidth="1"/>
    <col min="13826" max="13826" width="3.5" style="370" customWidth="1"/>
    <col min="13827" max="13831" width="2.625" style="370" customWidth="1"/>
    <col min="13832" max="13849" width="3.125" style="370" customWidth="1"/>
    <col min="13850" max="14080" width="9" style="370"/>
    <col min="14081" max="14081" width="3.25" style="370" customWidth="1"/>
    <col min="14082" max="14082" width="3.5" style="370" customWidth="1"/>
    <col min="14083" max="14087" width="2.625" style="370" customWidth="1"/>
    <col min="14088" max="14105" width="3.125" style="370" customWidth="1"/>
    <col min="14106" max="14336" width="9" style="370"/>
    <col min="14337" max="14337" width="3.25" style="370" customWidth="1"/>
    <col min="14338" max="14338" width="3.5" style="370" customWidth="1"/>
    <col min="14339" max="14343" width="2.625" style="370" customWidth="1"/>
    <col min="14344" max="14361" width="3.125" style="370" customWidth="1"/>
    <col min="14362" max="14592" width="9" style="370"/>
    <col min="14593" max="14593" width="3.25" style="370" customWidth="1"/>
    <col min="14594" max="14594" width="3.5" style="370" customWidth="1"/>
    <col min="14595" max="14599" width="2.625" style="370" customWidth="1"/>
    <col min="14600" max="14617" width="3.125" style="370" customWidth="1"/>
    <col min="14618" max="14848" width="9" style="370"/>
    <col min="14849" max="14849" width="3.25" style="370" customWidth="1"/>
    <col min="14850" max="14850" width="3.5" style="370" customWidth="1"/>
    <col min="14851" max="14855" width="2.625" style="370" customWidth="1"/>
    <col min="14856" max="14873" width="3.125" style="370" customWidth="1"/>
    <col min="14874" max="15104" width="9" style="370"/>
    <col min="15105" max="15105" width="3.25" style="370" customWidth="1"/>
    <col min="15106" max="15106" width="3.5" style="370" customWidth="1"/>
    <col min="15107" max="15111" width="2.625" style="370" customWidth="1"/>
    <col min="15112" max="15129" width="3.125" style="370" customWidth="1"/>
    <col min="15130" max="15360" width="9" style="370"/>
    <col min="15361" max="15361" width="3.25" style="370" customWidth="1"/>
    <col min="15362" max="15362" width="3.5" style="370" customWidth="1"/>
    <col min="15363" max="15367" width="2.625" style="370" customWidth="1"/>
    <col min="15368" max="15385" width="3.125" style="370" customWidth="1"/>
    <col min="15386" max="15616" width="9" style="370"/>
    <col min="15617" max="15617" width="3.25" style="370" customWidth="1"/>
    <col min="15618" max="15618" width="3.5" style="370" customWidth="1"/>
    <col min="15619" max="15623" width="2.625" style="370" customWidth="1"/>
    <col min="15624" max="15641" width="3.125" style="370" customWidth="1"/>
    <col min="15642" max="15872" width="9" style="370"/>
    <col min="15873" max="15873" width="3.25" style="370" customWidth="1"/>
    <col min="15874" max="15874" width="3.5" style="370" customWidth="1"/>
    <col min="15875" max="15879" width="2.625" style="370" customWidth="1"/>
    <col min="15880" max="15897" width="3.125" style="370" customWidth="1"/>
    <col min="15898" max="16128" width="9" style="370"/>
    <col min="16129" max="16129" width="3.25" style="370" customWidth="1"/>
    <col min="16130" max="16130" width="3.5" style="370" customWidth="1"/>
    <col min="16131" max="16135" width="2.625" style="370" customWidth="1"/>
    <col min="16136" max="16153" width="3.125" style="370" customWidth="1"/>
    <col min="16154" max="16384" width="9" style="370"/>
  </cols>
  <sheetData>
    <row r="1" spans="1:25">
      <c r="A1" s="1132" t="s">
        <v>600</v>
      </c>
      <c r="B1" s="1132"/>
      <c r="C1" s="1132"/>
      <c r="D1" s="1132"/>
      <c r="E1" s="1132"/>
      <c r="F1" s="1132"/>
      <c r="G1" s="1132"/>
      <c r="H1" s="1132"/>
      <c r="I1" s="1132"/>
      <c r="J1" s="1132"/>
      <c r="K1" s="1132"/>
      <c r="L1" s="1132"/>
      <c r="M1" s="1132"/>
      <c r="N1" s="1132"/>
      <c r="O1" s="1132"/>
      <c r="P1" s="1132"/>
      <c r="Q1" s="1132"/>
      <c r="R1" s="1132"/>
      <c r="S1" s="1132"/>
      <c r="T1" s="1132"/>
      <c r="U1" s="1132"/>
      <c r="V1" s="1132"/>
      <c r="W1" s="1132"/>
      <c r="X1" s="1132"/>
      <c r="Y1" s="1132"/>
    </row>
    <row r="2" spans="1:25" ht="12.75" customHeight="1">
      <c r="A2" s="371"/>
      <c r="B2" s="1133"/>
      <c r="C2" s="1134"/>
      <c r="D2" s="371" t="s">
        <v>518</v>
      </c>
      <c r="E2" s="371"/>
      <c r="F2" s="371"/>
      <c r="G2" s="371"/>
      <c r="H2" s="371"/>
      <c r="I2" s="371"/>
      <c r="J2" s="371"/>
      <c r="K2" s="371"/>
      <c r="L2" s="371"/>
      <c r="M2" s="371"/>
      <c r="N2" s="371"/>
      <c r="O2" s="371"/>
      <c r="P2" s="371"/>
      <c r="Q2" s="371"/>
      <c r="R2" s="371"/>
      <c r="S2" s="371"/>
      <c r="T2" s="371"/>
      <c r="U2" s="371"/>
      <c r="V2" s="371"/>
      <c r="W2" s="371"/>
      <c r="X2" s="371"/>
      <c r="Y2" s="372" t="s">
        <v>601</v>
      </c>
    </row>
    <row r="3" spans="1:25" ht="14.25" customHeight="1">
      <c r="A3" s="373" t="s">
        <v>602</v>
      </c>
      <c r="B3" s="373"/>
      <c r="C3" s="373"/>
      <c r="D3" s="373"/>
      <c r="E3" s="373"/>
      <c r="F3" s="373"/>
      <c r="G3" s="373"/>
      <c r="H3" s="373"/>
      <c r="I3" s="373"/>
      <c r="J3" s="373"/>
      <c r="K3" s="373"/>
      <c r="L3" s="373"/>
      <c r="M3" s="373"/>
      <c r="N3" s="373"/>
      <c r="O3" s="373"/>
      <c r="P3" s="373"/>
      <c r="Q3" s="373"/>
      <c r="R3" s="373"/>
      <c r="S3" s="373"/>
      <c r="T3" s="373"/>
      <c r="U3" s="373"/>
      <c r="V3" s="373"/>
      <c r="W3" s="373"/>
      <c r="X3" s="373"/>
      <c r="Y3" s="373"/>
    </row>
    <row r="4" spans="1:25" ht="14.25" customHeight="1">
      <c r="A4" s="1135" t="s">
        <v>603</v>
      </c>
      <c r="B4" s="1137" t="s">
        <v>520</v>
      </c>
      <c r="C4" s="1138"/>
      <c r="D4" s="1138"/>
      <c r="E4" s="1138"/>
      <c r="F4" s="1138"/>
      <c r="G4" s="1139"/>
      <c r="H4" s="1137" t="s">
        <v>604</v>
      </c>
      <c r="I4" s="1139"/>
      <c r="J4" s="1143" t="s">
        <v>605</v>
      </c>
      <c r="K4" s="1144"/>
      <c r="L4" s="1144"/>
      <c r="M4" s="1144"/>
      <c r="N4" s="1144"/>
      <c r="O4" s="1144"/>
      <c r="P4" s="1144"/>
      <c r="Q4" s="1145"/>
      <c r="R4" s="1143" t="s">
        <v>606</v>
      </c>
      <c r="S4" s="1144"/>
      <c r="T4" s="1144"/>
      <c r="U4" s="1144"/>
      <c r="V4" s="1144"/>
      <c r="W4" s="1144"/>
      <c r="X4" s="1144"/>
      <c r="Y4" s="1145"/>
    </row>
    <row r="5" spans="1:25" ht="14.25" customHeight="1">
      <c r="A5" s="1136"/>
      <c r="B5" s="1140"/>
      <c r="C5" s="1141"/>
      <c r="D5" s="1141"/>
      <c r="E5" s="1141"/>
      <c r="F5" s="1141"/>
      <c r="G5" s="1142"/>
      <c r="H5" s="1140"/>
      <c r="I5" s="1142"/>
      <c r="J5" s="1143" t="s">
        <v>607</v>
      </c>
      <c r="K5" s="1145"/>
      <c r="L5" s="1143" t="s">
        <v>608</v>
      </c>
      <c r="M5" s="1145"/>
      <c r="N5" s="1143" t="s">
        <v>609</v>
      </c>
      <c r="O5" s="1145"/>
      <c r="P5" s="1143" t="s">
        <v>610</v>
      </c>
      <c r="Q5" s="1145"/>
      <c r="R5" s="1143" t="s">
        <v>607</v>
      </c>
      <c r="S5" s="1145"/>
      <c r="T5" s="1143" t="s">
        <v>608</v>
      </c>
      <c r="U5" s="1145"/>
      <c r="V5" s="1143" t="s">
        <v>609</v>
      </c>
      <c r="W5" s="1145"/>
      <c r="X5" s="1143" t="s">
        <v>611</v>
      </c>
      <c r="Y5" s="1145"/>
    </row>
    <row r="6" spans="1:25" ht="14.25" customHeight="1">
      <c r="A6" s="374">
        <v>1</v>
      </c>
      <c r="B6" s="1135" t="s">
        <v>612</v>
      </c>
      <c r="C6" s="1148" t="s">
        <v>613</v>
      </c>
      <c r="D6" s="1149"/>
      <c r="E6" s="1149"/>
      <c r="F6" s="1149"/>
      <c r="G6" s="1150"/>
      <c r="H6" s="1151">
        <v>365</v>
      </c>
      <c r="I6" s="1151"/>
      <c r="J6" s="1146"/>
      <c r="K6" s="1146"/>
      <c r="L6" s="1146"/>
      <c r="M6" s="1146"/>
      <c r="N6" s="1146"/>
      <c r="O6" s="1146"/>
      <c r="P6" s="1146"/>
      <c r="Q6" s="1146"/>
      <c r="R6" s="1147">
        <f>H6*J6</f>
        <v>0</v>
      </c>
      <c r="S6" s="1147"/>
      <c r="T6" s="1147">
        <f>H6*L6</f>
        <v>0</v>
      </c>
      <c r="U6" s="1147"/>
      <c r="V6" s="1147">
        <f>H6*N6</f>
        <v>0</v>
      </c>
      <c r="W6" s="1147"/>
      <c r="X6" s="1147">
        <f>H6*P6</f>
        <v>0</v>
      </c>
      <c r="Y6" s="1147"/>
    </row>
    <row r="7" spans="1:25" ht="14.25" customHeight="1">
      <c r="A7" s="374">
        <v>2</v>
      </c>
      <c r="B7" s="1156"/>
      <c r="C7" s="1148" t="s">
        <v>614</v>
      </c>
      <c r="D7" s="1149"/>
      <c r="E7" s="1149"/>
      <c r="F7" s="1149"/>
      <c r="G7" s="1150"/>
      <c r="H7" s="1151">
        <v>365</v>
      </c>
      <c r="I7" s="1151"/>
      <c r="J7" s="1146"/>
      <c r="K7" s="1146"/>
      <c r="L7" s="1146"/>
      <c r="M7" s="1146"/>
      <c r="N7" s="1146"/>
      <c r="O7" s="1146"/>
      <c r="P7" s="1146"/>
      <c r="Q7" s="1146"/>
      <c r="R7" s="1147">
        <f>H7*J7</f>
        <v>0</v>
      </c>
      <c r="S7" s="1147"/>
      <c r="T7" s="1147">
        <f>H7*L7</f>
        <v>0</v>
      </c>
      <c r="U7" s="1147"/>
      <c r="V7" s="1147">
        <f>H7*N7</f>
        <v>0</v>
      </c>
      <c r="W7" s="1147"/>
      <c r="X7" s="1147">
        <f>H7*P7</f>
        <v>0</v>
      </c>
      <c r="Y7" s="1147"/>
    </row>
    <row r="8" spans="1:25" ht="14.25" customHeight="1">
      <c r="A8" s="374">
        <v>3</v>
      </c>
      <c r="B8" s="1156"/>
      <c r="C8" s="1148" t="s">
        <v>615</v>
      </c>
      <c r="D8" s="1149"/>
      <c r="E8" s="1149"/>
      <c r="F8" s="1149"/>
      <c r="G8" s="1150"/>
      <c r="H8" s="1146"/>
      <c r="I8" s="1146"/>
      <c r="J8" s="1146"/>
      <c r="K8" s="1146"/>
      <c r="L8" s="1146"/>
      <c r="M8" s="1146"/>
      <c r="N8" s="1146"/>
      <c r="O8" s="1146"/>
      <c r="P8" s="1146"/>
      <c r="Q8" s="1146"/>
      <c r="R8" s="1147">
        <f>H8*J8</f>
        <v>0</v>
      </c>
      <c r="S8" s="1147"/>
      <c r="T8" s="1147">
        <f>H8*L8</f>
        <v>0</v>
      </c>
      <c r="U8" s="1147"/>
      <c r="V8" s="1147">
        <f>H8*N8</f>
        <v>0</v>
      </c>
      <c r="W8" s="1147"/>
      <c r="X8" s="1147">
        <f>H8*P8</f>
        <v>0</v>
      </c>
      <c r="Y8" s="1147"/>
    </row>
    <row r="9" spans="1:25" ht="14.25" customHeight="1">
      <c r="A9" s="374">
        <v>4</v>
      </c>
      <c r="B9" s="1156"/>
      <c r="C9" s="1148" t="s">
        <v>616</v>
      </c>
      <c r="D9" s="1149"/>
      <c r="E9" s="1149"/>
      <c r="F9" s="1149"/>
      <c r="G9" s="1150"/>
      <c r="H9" s="1151">
        <v>365</v>
      </c>
      <c r="I9" s="1151"/>
      <c r="J9" s="1146"/>
      <c r="K9" s="1146"/>
      <c r="L9" s="1146"/>
      <c r="M9" s="1146"/>
      <c r="N9" s="1146"/>
      <c r="O9" s="1146"/>
      <c r="P9" s="1146"/>
      <c r="Q9" s="1146"/>
      <c r="R9" s="1147">
        <f>H9*J9</f>
        <v>0</v>
      </c>
      <c r="S9" s="1147"/>
      <c r="T9" s="1147">
        <f>H9*L9</f>
        <v>0</v>
      </c>
      <c r="U9" s="1147"/>
      <c r="V9" s="1147">
        <f>H9*N9</f>
        <v>0</v>
      </c>
      <c r="W9" s="1147"/>
      <c r="X9" s="1147">
        <f>H9*P9</f>
        <v>0</v>
      </c>
      <c r="Y9" s="1147"/>
    </row>
    <row r="10" spans="1:25" ht="14.25" customHeight="1">
      <c r="A10" s="374">
        <v>5</v>
      </c>
      <c r="B10" s="1156"/>
      <c r="C10" s="1148" t="s">
        <v>617</v>
      </c>
      <c r="D10" s="1149"/>
      <c r="E10" s="1149"/>
      <c r="F10" s="1149"/>
      <c r="G10" s="1150"/>
      <c r="H10" s="1151">
        <v>365</v>
      </c>
      <c r="I10" s="1151"/>
      <c r="J10" s="1146"/>
      <c r="K10" s="1146"/>
      <c r="L10" s="1146"/>
      <c r="M10" s="1146"/>
      <c r="N10" s="1146"/>
      <c r="O10" s="1146"/>
      <c r="P10" s="1146"/>
      <c r="Q10" s="1146"/>
      <c r="R10" s="1147">
        <f>H10*J10</f>
        <v>0</v>
      </c>
      <c r="S10" s="1147"/>
      <c r="T10" s="1147">
        <f>H10*L10</f>
        <v>0</v>
      </c>
      <c r="U10" s="1147"/>
      <c r="V10" s="1147">
        <f>H10*N10</f>
        <v>0</v>
      </c>
      <c r="W10" s="1147"/>
      <c r="X10" s="1147">
        <f>H10*P10</f>
        <v>0</v>
      </c>
      <c r="Y10" s="1147"/>
    </row>
    <row r="11" spans="1:25" ht="14.25" customHeight="1">
      <c r="A11" s="374">
        <v>6</v>
      </c>
      <c r="B11" s="1136"/>
      <c r="C11" s="1152" t="s">
        <v>546</v>
      </c>
      <c r="D11" s="1153"/>
      <c r="E11" s="1153"/>
      <c r="F11" s="1153"/>
      <c r="G11" s="1154"/>
      <c r="H11" s="1148"/>
      <c r="I11" s="1155"/>
      <c r="J11" s="1148"/>
      <c r="K11" s="1155"/>
      <c r="L11" s="1148"/>
      <c r="M11" s="1155"/>
      <c r="N11" s="1148"/>
      <c r="O11" s="1155"/>
      <c r="P11" s="1148"/>
      <c r="Q11" s="1155"/>
      <c r="R11" s="1147">
        <f>SUM(R6:S10)</f>
        <v>0</v>
      </c>
      <c r="S11" s="1147"/>
      <c r="T11" s="1147">
        <f>SUM(T6:U10)</f>
        <v>0</v>
      </c>
      <c r="U11" s="1147"/>
      <c r="V11" s="1147">
        <f>SUM(V6:W10)</f>
        <v>0</v>
      </c>
      <c r="W11" s="1147"/>
      <c r="X11" s="1147">
        <f>SUM(X6:Y10)</f>
        <v>0</v>
      </c>
      <c r="Y11" s="1147"/>
    </row>
    <row r="12" spans="1:25" ht="14.25" customHeight="1">
      <c r="A12" s="374">
        <v>7</v>
      </c>
      <c r="B12" s="1135" t="s">
        <v>618</v>
      </c>
      <c r="C12" s="1148" t="s">
        <v>619</v>
      </c>
      <c r="D12" s="1149"/>
      <c r="E12" s="1149"/>
      <c r="F12" s="1149"/>
      <c r="G12" s="1150"/>
      <c r="H12" s="1148"/>
      <c r="I12" s="1155"/>
      <c r="J12" s="1148"/>
      <c r="K12" s="1155"/>
      <c r="L12" s="1148"/>
      <c r="M12" s="1155"/>
      <c r="N12" s="1148"/>
      <c r="O12" s="1155"/>
      <c r="P12" s="1148"/>
      <c r="Q12" s="1155"/>
      <c r="R12" s="1157"/>
      <c r="S12" s="1157"/>
      <c r="T12" s="1158">
        <v>1</v>
      </c>
      <c r="U12" s="1158"/>
      <c r="V12" s="1157"/>
      <c r="W12" s="1157"/>
      <c r="X12" s="1157"/>
      <c r="Y12" s="1157"/>
    </row>
    <row r="13" spans="1:25" ht="14.25" customHeight="1">
      <c r="A13" s="374">
        <v>8</v>
      </c>
      <c r="B13" s="1156"/>
      <c r="C13" s="1148" t="s">
        <v>620</v>
      </c>
      <c r="D13" s="1149"/>
      <c r="E13" s="1149"/>
      <c r="F13" s="1149"/>
      <c r="G13" s="1150"/>
      <c r="H13" s="1148"/>
      <c r="I13" s="1155"/>
      <c r="J13" s="1148"/>
      <c r="K13" s="1155"/>
      <c r="L13" s="1148"/>
      <c r="M13" s="1155"/>
      <c r="N13" s="1148"/>
      <c r="O13" s="1155"/>
      <c r="P13" s="1148"/>
      <c r="Q13" s="1155"/>
      <c r="R13" s="1147">
        <f>ROUNDDOWN(R11*R12,0)</f>
        <v>0</v>
      </c>
      <c r="S13" s="1147"/>
      <c r="T13" s="1147">
        <f>ROUNDDOWN(T11*T12,0)</f>
        <v>0</v>
      </c>
      <c r="U13" s="1147"/>
      <c r="V13" s="1147">
        <f>ROUNDDOWN(V11*V12,0)</f>
        <v>0</v>
      </c>
      <c r="W13" s="1147"/>
      <c r="X13" s="1147">
        <f>ROUNDDOWN(X11*X12,0)</f>
        <v>0</v>
      </c>
      <c r="Y13" s="1147"/>
    </row>
    <row r="14" spans="1:25" ht="14.25" customHeight="1">
      <c r="A14" s="374">
        <v>9</v>
      </c>
      <c r="B14" s="1136"/>
      <c r="C14" s="1152" t="s">
        <v>546</v>
      </c>
      <c r="D14" s="1153"/>
      <c r="E14" s="1153"/>
      <c r="F14" s="1153"/>
      <c r="G14" s="1154"/>
      <c r="H14" s="1148"/>
      <c r="I14" s="1155"/>
      <c r="J14" s="1148"/>
      <c r="K14" s="1155"/>
      <c r="L14" s="1148"/>
      <c r="M14" s="1155"/>
      <c r="N14" s="1148"/>
      <c r="O14" s="1155"/>
      <c r="P14" s="1148"/>
      <c r="Q14" s="1155"/>
      <c r="R14" s="1159">
        <f>SUM(R13:Y13)</f>
        <v>0</v>
      </c>
      <c r="S14" s="1160"/>
      <c r="T14" s="1161"/>
      <c r="U14" s="1161"/>
      <c r="V14" s="1161"/>
      <c r="W14" s="1161"/>
      <c r="X14" s="1161"/>
      <c r="Y14" s="1162"/>
    </row>
    <row r="15" spans="1:25" ht="14.25" customHeight="1">
      <c r="A15" s="375"/>
      <c r="B15" s="371" t="s">
        <v>621</v>
      </c>
      <c r="C15" s="376"/>
      <c r="D15" s="376"/>
      <c r="E15" s="376"/>
      <c r="F15" s="376"/>
      <c r="G15" s="376"/>
      <c r="H15" s="377"/>
      <c r="I15" s="378"/>
      <c r="J15" s="377"/>
      <c r="K15" s="378"/>
      <c r="L15" s="377"/>
      <c r="M15" s="378"/>
      <c r="N15" s="377"/>
      <c r="O15" s="378"/>
      <c r="P15" s="377"/>
      <c r="Q15" s="378"/>
      <c r="R15" s="379"/>
      <c r="S15" s="379"/>
      <c r="T15" s="371"/>
      <c r="U15" s="371"/>
      <c r="V15" s="371"/>
      <c r="W15" s="371"/>
      <c r="X15" s="371"/>
      <c r="Y15" s="371"/>
    </row>
    <row r="16" spans="1:25" ht="14.25" customHeight="1">
      <c r="A16" s="375"/>
      <c r="B16" s="380"/>
      <c r="C16" s="376"/>
      <c r="D16" s="376"/>
      <c r="E16" s="376"/>
      <c r="F16" s="376"/>
      <c r="G16" s="376"/>
      <c r="H16" s="371" t="s">
        <v>622</v>
      </c>
      <c r="I16" s="378"/>
      <c r="J16" s="377"/>
      <c r="K16" s="378"/>
      <c r="L16" s="377"/>
      <c r="M16" s="378"/>
      <c r="N16" s="377"/>
      <c r="O16" s="378"/>
      <c r="P16" s="377"/>
      <c r="Q16" s="378"/>
      <c r="R16" s="379"/>
      <c r="S16" s="379"/>
      <c r="T16" s="371"/>
      <c r="U16" s="371"/>
      <c r="V16" s="371"/>
      <c r="W16" s="371"/>
      <c r="X16" s="371"/>
      <c r="Y16" s="371"/>
    </row>
    <row r="17" spans="1:25" ht="14.25" customHeight="1">
      <c r="A17" s="373" t="s">
        <v>623</v>
      </c>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row>
    <row r="18" spans="1:25" ht="14.25" customHeight="1">
      <c r="A18" s="374" t="s">
        <v>624</v>
      </c>
      <c r="B18" s="1143" t="s">
        <v>520</v>
      </c>
      <c r="C18" s="1144"/>
      <c r="D18" s="1144"/>
      <c r="E18" s="1144"/>
      <c r="F18" s="1144"/>
      <c r="G18" s="1145"/>
      <c r="H18" s="1152" t="s">
        <v>595</v>
      </c>
      <c r="I18" s="1153"/>
      <c r="J18" s="1153"/>
      <c r="K18" s="1152" t="s">
        <v>625</v>
      </c>
      <c r="L18" s="1154"/>
      <c r="M18" s="1152" t="s">
        <v>626</v>
      </c>
      <c r="N18" s="1153"/>
      <c r="O18" s="1154"/>
      <c r="P18" s="1153" t="s">
        <v>523</v>
      </c>
      <c r="Q18" s="1153"/>
      <c r="R18" s="1153"/>
      <c r="S18" s="1153"/>
      <c r="T18" s="1153"/>
      <c r="U18" s="1153"/>
      <c r="V18" s="1153"/>
      <c r="W18" s="1153"/>
      <c r="X18" s="1153"/>
      <c r="Y18" s="1154"/>
    </row>
    <row r="19" spans="1:25" ht="14.25" customHeight="1">
      <c r="A19" s="381">
        <v>1</v>
      </c>
      <c r="B19" s="1135" t="s">
        <v>627</v>
      </c>
      <c r="C19" s="1148" t="s">
        <v>628</v>
      </c>
      <c r="D19" s="1149"/>
      <c r="E19" s="1149"/>
      <c r="F19" s="1149"/>
      <c r="G19" s="1150"/>
      <c r="H19" s="1163"/>
      <c r="I19" s="1164"/>
      <c r="J19" s="1164"/>
      <c r="K19" s="1148">
        <v>12</v>
      </c>
      <c r="L19" s="1150"/>
      <c r="M19" s="1165">
        <f>H19*K19</f>
        <v>0</v>
      </c>
      <c r="N19" s="1149"/>
      <c r="O19" s="1150"/>
      <c r="P19" s="1149" t="s">
        <v>629</v>
      </c>
      <c r="Q19" s="1149"/>
      <c r="R19" s="1149"/>
      <c r="S19" s="1149"/>
      <c r="T19" s="1149"/>
      <c r="U19" s="1149"/>
      <c r="V19" s="1149"/>
      <c r="W19" s="1149"/>
      <c r="X19" s="1149"/>
      <c r="Y19" s="1150"/>
    </row>
    <row r="20" spans="1:25" ht="14.25" customHeight="1">
      <c r="A20" s="374">
        <v>2</v>
      </c>
      <c r="B20" s="1156"/>
      <c r="C20" s="1148" t="s">
        <v>630</v>
      </c>
      <c r="D20" s="1149"/>
      <c r="E20" s="1149"/>
      <c r="F20" s="1149"/>
      <c r="G20" s="1150"/>
      <c r="H20" s="1163"/>
      <c r="I20" s="1164"/>
      <c r="J20" s="1164"/>
      <c r="K20" s="1148">
        <v>12</v>
      </c>
      <c r="L20" s="1150"/>
      <c r="M20" s="1165">
        <f>H20*K20</f>
        <v>0</v>
      </c>
      <c r="N20" s="1149"/>
      <c r="O20" s="1150"/>
      <c r="P20" s="1149" t="s">
        <v>631</v>
      </c>
      <c r="Q20" s="1149"/>
      <c r="R20" s="1149"/>
      <c r="S20" s="1149"/>
      <c r="T20" s="1149"/>
      <c r="U20" s="1149"/>
      <c r="V20" s="1149"/>
      <c r="W20" s="1149"/>
      <c r="X20" s="1149"/>
      <c r="Y20" s="1150"/>
    </row>
    <row r="21" spans="1:25" ht="14.25" customHeight="1">
      <c r="A21" s="374">
        <v>3</v>
      </c>
      <c r="B21" s="1156"/>
      <c r="C21" s="1135" t="s">
        <v>632</v>
      </c>
      <c r="D21" s="1148" t="s">
        <v>566</v>
      </c>
      <c r="E21" s="1149"/>
      <c r="F21" s="1149"/>
      <c r="G21" s="1150"/>
      <c r="H21" s="1163"/>
      <c r="I21" s="1164"/>
      <c r="J21" s="1164"/>
      <c r="K21" s="1148">
        <v>12</v>
      </c>
      <c r="L21" s="1150"/>
      <c r="M21" s="1165">
        <f>H21*K21</f>
        <v>0</v>
      </c>
      <c r="N21" s="1149"/>
      <c r="O21" s="1150"/>
      <c r="P21" s="1149" t="s">
        <v>633</v>
      </c>
      <c r="Q21" s="1149"/>
      <c r="R21" s="1149"/>
      <c r="S21" s="1149"/>
      <c r="T21" s="1149"/>
      <c r="U21" s="1149"/>
      <c r="V21" s="1149"/>
      <c r="W21" s="1149"/>
      <c r="X21" s="1149"/>
      <c r="Y21" s="1150"/>
    </row>
    <row r="22" spans="1:25" ht="14.25" customHeight="1">
      <c r="A22" s="374">
        <v>4</v>
      </c>
      <c r="B22" s="1156"/>
      <c r="C22" s="1156"/>
      <c r="D22" s="1148" t="s">
        <v>634</v>
      </c>
      <c r="E22" s="1149"/>
      <c r="F22" s="1149"/>
      <c r="G22" s="1150"/>
      <c r="H22" s="1163"/>
      <c r="I22" s="1164"/>
      <c r="J22" s="1164"/>
      <c r="K22" s="1148">
        <v>12</v>
      </c>
      <c r="L22" s="1150"/>
      <c r="M22" s="1165">
        <f>H22*K22</f>
        <v>0</v>
      </c>
      <c r="N22" s="1149"/>
      <c r="O22" s="1150"/>
      <c r="P22" s="1149" t="s">
        <v>635</v>
      </c>
      <c r="Q22" s="1149"/>
      <c r="R22" s="1149"/>
      <c r="S22" s="1149"/>
      <c r="T22" s="1149"/>
      <c r="U22" s="1149"/>
      <c r="V22" s="1149"/>
      <c r="W22" s="1149"/>
      <c r="X22" s="1149"/>
      <c r="Y22" s="1150"/>
    </row>
    <row r="23" spans="1:25" ht="14.25" customHeight="1">
      <c r="A23" s="374">
        <v>5</v>
      </c>
      <c r="B23" s="1156"/>
      <c r="C23" s="1156"/>
      <c r="D23" s="1148" t="s">
        <v>636</v>
      </c>
      <c r="E23" s="1149"/>
      <c r="F23" s="1149"/>
      <c r="G23" s="1150"/>
      <c r="H23" s="1166"/>
      <c r="I23" s="1167"/>
      <c r="J23" s="1167"/>
      <c r="K23" s="1168">
        <v>12</v>
      </c>
      <c r="L23" s="1169"/>
      <c r="M23" s="1165">
        <f>H23*K23</f>
        <v>0</v>
      </c>
      <c r="N23" s="1149"/>
      <c r="O23" s="1150"/>
      <c r="P23" s="1149" t="s">
        <v>637</v>
      </c>
      <c r="Q23" s="1149"/>
      <c r="R23" s="1149"/>
      <c r="S23" s="1149"/>
      <c r="T23" s="1149"/>
      <c r="U23" s="1149"/>
      <c r="V23" s="1149"/>
      <c r="W23" s="1149"/>
      <c r="X23" s="1149"/>
      <c r="Y23" s="1150"/>
    </row>
    <row r="24" spans="1:25" ht="14.25" customHeight="1">
      <c r="A24" s="374">
        <v>6</v>
      </c>
      <c r="B24" s="1156"/>
      <c r="C24" s="1156"/>
      <c r="D24" s="1148" t="s">
        <v>638</v>
      </c>
      <c r="E24" s="1149"/>
      <c r="F24" s="1149"/>
      <c r="G24" s="1150"/>
      <c r="H24" s="1170"/>
      <c r="I24" s="1151"/>
      <c r="J24" s="1151"/>
      <c r="K24" s="1151"/>
      <c r="L24" s="1151"/>
      <c r="M24" s="1171"/>
      <c r="N24" s="1164"/>
      <c r="O24" s="1172"/>
      <c r="P24" s="1149" t="s">
        <v>633</v>
      </c>
      <c r="Q24" s="1149"/>
      <c r="R24" s="1149"/>
      <c r="S24" s="1149"/>
      <c r="T24" s="1149"/>
      <c r="U24" s="1149"/>
      <c r="V24" s="1149"/>
      <c r="W24" s="1149"/>
      <c r="X24" s="1149"/>
      <c r="Y24" s="1150"/>
    </row>
    <row r="25" spans="1:25" ht="14.25" customHeight="1">
      <c r="A25" s="374">
        <v>7</v>
      </c>
      <c r="B25" s="1156"/>
      <c r="C25" s="1136"/>
      <c r="D25" s="1148" t="s">
        <v>639</v>
      </c>
      <c r="E25" s="1149"/>
      <c r="F25" s="1149"/>
      <c r="G25" s="1150"/>
      <c r="H25" s="1173"/>
      <c r="I25" s="1146"/>
      <c r="J25" s="1146"/>
      <c r="K25" s="1151">
        <v>12</v>
      </c>
      <c r="L25" s="1151"/>
      <c r="M25" s="1165">
        <f>H25*K25</f>
        <v>0</v>
      </c>
      <c r="N25" s="1149"/>
      <c r="O25" s="1150"/>
      <c r="P25" s="1149" t="s">
        <v>640</v>
      </c>
      <c r="Q25" s="1149"/>
      <c r="R25" s="1149"/>
      <c r="S25" s="1149"/>
      <c r="T25" s="1149"/>
      <c r="U25" s="1149"/>
      <c r="V25" s="1149"/>
      <c r="W25" s="1149"/>
      <c r="X25" s="1149"/>
      <c r="Y25" s="1150"/>
    </row>
    <row r="26" spans="1:25" ht="14.25" customHeight="1">
      <c r="A26" s="374">
        <v>8</v>
      </c>
      <c r="B26" s="1156"/>
      <c r="C26" s="1148" t="s">
        <v>641</v>
      </c>
      <c r="D26" s="1149"/>
      <c r="E26" s="1149"/>
      <c r="F26" s="1149"/>
      <c r="G26" s="1150"/>
      <c r="H26" s="1174"/>
      <c r="I26" s="1175"/>
      <c r="J26" s="1175"/>
      <c r="K26" s="1176">
        <v>12</v>
      </c>
      <c r="L26" s="1177"/>
      <c r="M26" s="1165">
        <f>H26*K26*(-1)</f>
        <v>0</v>
      </c>
      <c r="N26" s="1149"/>
      <c r="O26" s="1150"/>
      <c r="P26" s="1149" t="s">
        <v>642</v>
      </c>
      <c r="Q26" s="1149"/>
      <c r="R26" s="1149"/>
      <c r="S26" s="1149"/>
      <c r="T26" s="1149"/>
      <c r="U26" s="1149"/>
      <c r="V26" s="1149"/>
      <c r="W26" s="1149"/>
      <c r="X26" s="1149"/>
      <c r="Y26" s="1150"/>
    </row>
    <row r="27" spans="1:25" ht="14.25" customHeight="1">
      <c r="A27" s="374">
        <v>9</v>
      </c>
      <c r="B27" s="1136"/>
      <c r="C27" s="1152" t="s">
        <v>546</v>
      </c>
      <c r="D27" s="1153"/>
      <c r="E27" s="1153"/>
      <c r="F27" s="1153"/>
      <c r="G27" s="1154"/>
      <c r="H27" s="1148"/>
      <c r="I27" s="1178"/>
      <c r="J27" s="1155"/>
      <c r="K27" s="1176"/>
      <c r="L27" s="1177"/>
      <c r="M27" s="1179">
        <f>SUM(M19:O26)</f>
        <v>0</v>
      </c>
      <c r="N27" s="1149"/>
      <c r="O27" s="1150"/>
      <c r="P27" s="1148"/>
      <c r="Q27" s="1149"/>
      <c r="R27" s="1149"/>
      <c r="S27" s="1149"/>
      <c r="T27" s="1149"/>
      <c r="U27" s="1149"/>
      <c r="V27" s="1149"/>
      <c r="W27" s="1149"/>
      <c r="X27" s="1149"/>
      <c r="Y27" s="1150"/>
    </row>
    <row r="28" spans="1:25" ht="14.25" customHeight="1">
      <c r="A28" s="374">
        <v>10</v>
      </c>
      <c r="B28" s="1152" t="s">
        <v>643</v>
      </c>
      <c r="C28" s="1180"/>
      <c r="D28" s="1180"/>
      <c r="E28" s="1180"/>
      <c r="F28" s="1180"/>
      <c r="G28" s="1181"/>
      <c r="H28" s="1148"/>
      <c r="I28" s="1178"/>
      <c r="J28" s="1155"/>
      <c r="K28" s="1176"/>
      <c r="L28" s="1177"/>
      <c r="M28" s="1179">
        <f>SUM(R13:Y13)</f>
        <v>0</v>
      </c>
      <c r="N28" s="1149"/>
      <c r="O28" s="1150"/>
      <c r="P28" s="1148"/>
      <c r="Q28" s="1149"/>
      <c r="R28" s="1149"/>
      <c r="S28" s="1149"/>
      <c r="T28" s="1149"/>
      <c r="U28" s="1149"/>
      <c r="V28" s="1149"/>
      <c r="W28" s="1149"/>
      <c r="X28" s="1149"/>
      <c r="Y28" s="1150"/>
    </row>
    <row r="29" spans="1:25" ht="14.25" customHeight="1">
      <c r="A29" s="374">
        <v>11</v>
      </c>
      <c r="B29" s="1152" t="s">
        <v>644</v>
      </c>
      <c r="C29" s="1180"/>
      <c r="D29" s="1180"/>
      <c r="E29" s="1180"/>
      <c r="F29" s="1180"/>
      <c r="G29" s="1181"/>
      <c r="H29" s="1148"/>
      <c r="I29" s="1178"/>
      <c r="J29" s="1155"/>
      <c r="K29" s="1176"/>
      <c r="L29" s="1177"/>
      <c r="M29" s="1179" t="e">
        <f>M27/M28</f>
        <v>#DIV/0!</v>
      </c>
      <c r="N29" s="1149"/>
      <c r="O29" s="1150"/>
      <c r="P29" s="1148" t="s">
        <v>645</v>
      </c>
      <c r="Q29" s="1149"/>
      <c r="R29" s="1149"/>
      <c r="S29" s="1149"/>
      <c r="T29" s="1149"/>
      <c r="U29" s="1149"/>
      <c r="V29" s="1149"/>
      <c r="W29" s="1149"/>
      <c r="X29" s="1149"/>
      <c r="Y29" s="1150"/>
    </row>
    <row r="30" spans="1:25" ht="14.25" customHeight="1">
      <c r="A30" s="373" t="s">
        <v>646</v>
      </c>
      <c r="B30" s="373"/>
      <c r="C30" s="373"/>
      <c r="D30" s="373"/>
      <c r="E30" s="373"/>
      <c r="F30" s="373"/>
      <c r="G30" s="373"/>
      <c r="H30" s="373"/>
      <c r="I30" s="373"/>
      <c r="J30" s="373"/>
      <c r="K30" s="373"/>
      <c r="L30" s="373"/>
      <c r="M30" s="373"/>
      <c r="N30" s="373"/>
      <c r="O30" s="373"/>
      <c r="P30" s="373"/>
      <c r="Q30" s="373"/>
      <c r="R30" s="373"/>
      <c r="S30" s="373"/>
      <c r="T30" s="373"/>
      <c r="U30" s="373"/>
      <c r="V30" s="373"/>
      <c r="W30" s="373"/>
      <c r="X30" s="373"/>
      <c r="Y30" s="373"/>
    </row>
    <row r="31" spans="1:25" ht="14.25" customHeight="1">
      <c r="A31" s="374" t="s">
        <v>647</v>
      </c>
      <c r="B31" s="1152" t="s">
        <v>520</v>
      </c>
      <c r="C31" s="1153"/>
      <c r="D31" s="1153"/>
      <c r="E31" s="1153"/>
      <c r="F31" s="1153"/>
      <c r="G31" s="1154"/>
      <c r="H31" s="1152" t="s">
        <v>607</v>
      </c>
      <c r="I31" s="1154"/>
      <c r="J31" s="1152" t="s">
        <v>608</v>
      </c>
      <c r="K31" s="1154"/>
      <c r="L31" s="1152" t="s">
        <v>609</v>
      </c>
      <c r="M31" s="1154"/>
      <c r="N31" s="1152" t="s">
        <v>610</v>
      </c>
      <c r="O31" s="1154"/>
      <c r="P31" s="1152" t="s">
        <v>523</v>
      </c>
      <c r="Q31" s="1153"/>
      <c r="R31" s="1153"/>
      <c r="S31" s="1153"/>
      <c r="T31" s="1153"/>
      <c r="U31" s="1153"/>
      <c r="V31" s="1153"/>
      <c r="W31" s="1153"/>
      <c r="X31" s="1153"/>
      <c r="Y31" s="1154"/>
    </row>
    <row r="32" spans="1:25" ht="14.25" customHeight="1">
      <c r="A32" s="374">
        <v>1</v>
      </c>
      <c r="B32" s="1135" t="s">
        <v>648</v>
      </c>
      <c r="C32" s="1135" t="s">
        <v>649</v>
      </c>
      <c r="D32" s="1148" t="s">
        <v>644</v>
      </c>
      <c r="E32" s="1149"/>
      <c r="F32" s="1149"/>
      <c r="G32" s="1150"/>
      <c r="H32" s="1165" t="e">
        <f>M29</f>
        <v>#DIV/0!</v>
      </c>
      <c r="I32" s="1150"/>
      <c r="J32" s="1165" t="e">
        <f>M29</f>
        <v>#DIV/0!</v>
      </c>
      <c r="K32" s="1150"/>
      <c r="L32" s="1165" t="e">
        <f>M29</f>
        <v>#DIV/0!</v>
      </c>
      <c r="M32" s="1150"/>
      <c r="N32" s="1165" t="e">
        <f>M29</f>
        <v>#DIV/0!</v>
      </c>
      <c r="O32" s="1150"/>
      <c r="P32" s="1148" t="s">
        <v>650</v>
      </c>
      <c r="Q32" s="1149"/>
      <c r="R32" s="1149"/>
      <c r="S32" s="1149"/>
      <c r="T32" s="1149"/>
      <c r="U32" s="1149"/>
      <c r="V32" s="1149"/>
      <c r="W32" s="1149"/>
      <c r="X32" s="1149"/>
      <c r="Y32" s="1150"/>
    </row>
    <row r="33" spans="1:25" ht="14.25" customHeight="1">
      <c r="A33" s="374">
        <v>2</v>
      </c>
      <c r="B33" s="1156"/>
      <c r="C33" s="1156"/>
      <c r="D33" s="1148" t="s">
        <v>651</v>
      </c>
      <c r="E33" s="1149"/>
      <c r="F33" s="1149"/>
      <c r="G33" s="1150"/>
      <c r="H33" s="1182">
        <f>R12</f>
        <v>0</v>
      </c>
      <c r="I33" s="1183"/>
      <c r="J33" s="1182">
        <f>T12</f>
        <v>1</v>
      </c>
      <c r="K33" s="1183"/>
      <c r="L33" s="1182">
        <f>V12</f>
        <v>0</v>
      </c>
      <c r="M33" s="1183"/>
      <c r="N33" s="1182">
        <f>X12</f>
        <v>0</v>
      </c>
      <c r="O33" s="1183"/>
      <c r="P33" s="1148"/>
      <c r="Q33" s="1149"/>
      <c r="R33" s="1149"/>
      <c r="S33" s="1149"/>
      <c r="T33" s="1149"/>
      <c r="U33" s="1149"/>
      <c r="V33" s="1149"/>
      <c r="W33" s="1149"/>
      <c r="X33" s="1149"/>
      <c r="Y33" s="1150"/>
    </row>
    <row r="34" spans="1:25" ht="14.25" customHeight="1">
      <c r="A34" s="374">
        <v>3</v>
      </c>
      <c r="B34" s="1156"/>
      <c r="C34" s="1136"/>
      <c r="D34" s="1148" t="s">
        <v>652</v>
      </c>
      <c r="E34" s="1149"/>
      <c r="F34" s="1149"/>
      <c r="G34" s="1150"/>
      <c r="H34" s="1165" t="e">
        <f>ROUNDDOWN(H32*H33,0)</f>
        <v>#DIV/0!</v>
      </c>
      <c r="I34" s="1150"/>
      <c r="J34" s="1165" t="e">
        <f>ROUNDDOWN(J32*J33,0)</f>
        <v>#DIV/0!</v>
      </c>
      <c r="K34" s="1150"/>
      <c r="L34" s="1165" t="e">
        <f>ROUNDDOWN(L32*L33,0)</f>
        <v>#DIV/0!</v>
      </c>
      <c r="M34" s="1150"/>
      <c r="N34" s="1165" t="e">
        <f>ROUNDDOWN(N32*N33,0)</f>
        <v>#DIV/0!</v>
      </c>
      <c r="O34" s="1150"/>
      <c r="P34" s="1148"/>
      <c r="Q34" s="1149"/>
      <c r="R34" s="1149"/>
      <c r="S34" s="1149"/>
      <c r="T34" s="1149"/>
      <c r="U34" s="1149"/>
      <c r="V34" s="1149"/>
      <c r="W34" s="1149"/>
      <c r="X34" s="1149"/>
      <c r="Y34" s="1150"/>
    </row>
    <row r="35" spans="1:25" ht="14.25" customHeight="1">
      <c r="A35" s="374">
        <v>4</v>
      </c>
      <c r="B35" s="1156"/>
      <c r="C35" s="1148" t="s">
        <v>653</v>
      </c>
      <c r="D35" s="1149"/>
      <c r="E35" s="1149"/>
      <c r="F35" s="1149"/>
      <c r="G35" s="1150"/>
      <c r="H35" s="1163"/>
      <c r="I35" s="1172"/>
      <c r="J35" s="1163"/>
      <c r="K35" s="1172"/>
      <c r="L35" s="1163"/>
      <c r="M35" s="1172"/>
      <c r="N35" s="1163"/>
      <c r="O35" s="1172"/>
      <c r="P35" s="1148" t="s">
        <v>654</v>
      </c>
      <c r="Q35" s="1149"/>
      <c r="R35" s="1149"/>
      <c r="S35" s="1149"/>
      <c r="T35" s="1149"/>
      <c r="U35" s="1149"/>
      <c r="V35" s="1149"/>
      <c r="W35" s="1149"/>
      <c r="X35" s="1149"/>
      <c r="Y35" s="1150"/>
    </row>
    <row r="36" spans="1:25" ht="14.25" customHeight="1">
      <c r="A36" s="374">
        <v>5</v>
      </c>
      <c r="B36" s="1136"/>
      <c r="C36" s="1184" t="s">
        <v>546</v>
      </c>
      <c r="D36" s="1185"/>
      <c r="E36" s="1185"/>
      <c r="F36" s="1185"/>
      <c r="G36" s="1186"/>
      <c r="H36" s="1165" t="e">
        <f>SUM(H34:I35)</f>
        <v>#DIV/0!</v>
      </c>
      <c r="I36" s="1150"/>
      <c r="J36" s="1165" t="e">
        <f>SUM(J34:K35)</f>
        <v>#DIV/0!</v>
      </c>
      <c r="K36" s="1150"/>
      <c r="L36" s="1165" t="e">
        <f>SUM(L34:M35)</f>
        <v>#DIV/0!</v>
      </c>
      <c r="M36" s="1150"/>
      <c r="N36" s="1165" t="e">
        <f>SUM(N34:O35)</f>
        <v>#DIV/0!</v>
      </c>
      <c r="O36" s="1150"/>
      <c r="P36" s="1148" t="s">
        <v>655</v>
      </c>
      <c r="Q36" s="1149"/>
      <c r="R36" s="1149"/>
      <c r="S36" s="1149"/>
      <c r="T36" s="1149"/>
      <c r="U36" s="1149"/>
      <c r="V36" s="1149"/>
      <c r="W36" s="1149"/>
      <c r="X36" s="1149"/>
      <c r="Y36" s="1150"/>
    </row>
    <row r="37" spans="1:25" ht="14.25" customHeight="1">
      <c r="A37" s="374">
        <v>6</v>
      </c>
      <c r="B37" s="1135" t="s">
        <v>656</v>
      </c>
      <c r="C37" s="1152" t="s">
        <v>657</v>
      </c>
      <c r="D37" s="1153"/>
      <c r="E37" s="1153"/>
      <c r="F37" s="1153"/>
      <c r="G37" s="1154"/>
      <c r="H37" s="1163"/>
      <c r="I37" s="1172"/>
      <c r="J37" s="1163"/>
      <c r="K37" s="1172"/>
      <c r="L37" s="1163"/>
      <c r="M37" s="1172"/>
      <c r="N37" s="1163"/>
      <c r="O37" s="1172"/>
      <c r="P37" s="1148" t="s">
        <v>658</v>
      </c>
      <c r="Q37" s="1149"/>
      <c r="R37" s="1149"/>
      <c r="S37" s="1149"/>
      <c r="T37" s="1149"/>
      <c r="U37" s="1149"/>
      <c r="V37" s="1149"/>
      <c r="W37" s="1149"/>
      <c r="X37" s="1149"/>
      <c r="Y37" s="1150"/>
    </row>
    <row r="38" spans="1:25" ht="14.25" customHeight="1">
      <c r="A38" s="374">
        <v>7</v>
      </c>
      <c r="B38" s="1156"/>
      <c r="C38" s="1152" t="s">
        <v>593</v>
      </c>
      <c r="D38" s="1153"/>
      <c r="E38" s="1153"/>
      <c r="F38" s="1153"/>
      <c r="G38" s="1154"/>
      <c r="H38" s="1165">
        <f>SUM(H37:O37)</f>
        <v>0</v>
      </c>
      <c r="I38" s="1149"/>
      <c r="J38" s="1149"/>
      <c r="K38" s="1149"/>
      <c r="L38" s="1149"/>
      <c r="M38" s="1149"/>
      <c r="N38" s="1149"/>
      <c r="O38" s="1150"/>
      <c r="P38" s="1148" t="s">
        <v>659</v>
      </c>
      <c r="Q38" s="1149"/>
      <c r="R38" s="1149"/>
      <c r="S38" s="1149"/>
      <c r="T38" s="1149"/>
      <c r="U38" s="1149"/>
      <c r="V38" s="1149"/>
      <c r="W38" s="1149"/>
      <c r="X38" s="1149"/>
      <c r="Y38" s="1150"/>
    </row>
    <row r="39" spans="1:25" ht="14.25" customHeight="1">
      <c r="A39" s="374">
        <v>8</v>
      </c>
      <c r="B39" s="1136"/>
      <c r="C39" s="1152" t="s">
        <v>595</v>
      </c>
      <c r="D39" s="1153"/>
      <c r="E39" s="1153"/>
      <c r="F39" s="1153"/>
      <c r="G39" s="1154"/>
      <c r="H39" s="1165">
        <f>H38*30</f>
        <v>0</v>
      </c>
      <c r="I39" s="1149"/>
      <c r="J39" s="1149"/>
      <c r="K39" s="1149"/>
      <c r="L39" s="1149"/>
      <c r="M39" s="1149"/>
      <c r="N39" s="1149"/>
      <c r="O39" s="1150"/>
      <c r="P39" s="1148" t="s">
        <v>660</v>
      </c>
      <c r="Q39" s="1149"/>
      <c r="R39" s="1149"/>
      <c r="S39" s="1149"/>
      <c r="T39" s="1149"/>
      <c r="U39" s="1149"/>
      <c r="V39" s="1149"/>
      <c r="W39" s="1149"/>
      <c r="X39" s="1149"/>
      <c r="Y39" s="1150"/>
    </row>
    <row r="40" spans="1:25" ht="14.25" customHeight="1">
      <c r="A40" s="373" t="s">
        <v>661</v>
      </c>
      <c r="B40" s="373"/>
      <c r="C40" s="373"/>
      <c r="D40" s="373"/>
      <c r="E40" s="373"/>
      <c r="F40" s="373"/>
      <c r="G40" s="373"/>
      <c r="H40" s="373"/>
      <c r="I40" s="373"/>
      <c r="J40" s="373"/>
      <c r="K40" s="373"/>
      <c r="L40" s="373"/>
      <c r="M40" s="373"/>
      <c r="N40" s="373"/>
      <c r="O40" s="373"/>
      <c r="P40" s="373"/>
      <c r="Q40" s="373"/>
      <c r="R40" s="373"/>
      <c r="S40" s="373"/>
      <c r="T40" s="373"/>
      <c r="U40" s="373"/>
      <c r="V40" s="373"/>
      <c r="W40" s="373"/>
      <c r="X40" s="373"/>
      <c r="Y40" s="373"/>
    </row>
    <row r="41" spans="1:25" ht="14.25" customHeight="1">
      <c r="A41" s="382" t="s">
        <v>647</v>
      </c>
      <c r="B41" s="1184" t="s">
        <v>520</v>
      </c>
      <c r="C41" s="1185"/>
      <c r="D41" s="1185"/>
      <c r="E41" s="1185"/>
      <c r="F41" s="1185"/>
      <c r="G41" s="1186"/>
      <c r="H41" s="1152" t="s">
        <v>662</v>
      </c>
      <c r="I41" s="1153"/>
      <c r="J41" s="1153"/>
      <c r="K41" s="1154"/>
      <c r="L41" s="1184" t="s">
        <v>663</v>
      </c>
      <c r="M41" s="1185"/>
      <c r="N41" s="1185"/>
      <c r="O41" s="1186"/>
      <c r="P41" s="1184" t="s">
        <v>626</v>
      </c>
      <c r="Q41" s="1185"/>
      <c r="R41" s="1185"/>
      <c r="S41" s="1186"/>
      <c r="T41" s="1187" t="s">
        <v>523</v>
      </c>
      <c r="U41" s="1188"/>
      <c r="V41" s="1188"/>
      <c r="W41" s="1188"/>
      <c r="X41" s="1188"/>
      <c r="Y41" s="1189"/>
    </row>
    <row r="42" spans="1:25" ht="14.25" customHeight="1">
      <c r="A42" s="382">
        <v>1</v>
      </c>
      <c r="B42" s="1135" t="s">
        <v>664</v>
      </c>
      <c r="C42" s="1135" t="s">
        <v>665</v>
      </c>
      <c r="D42" s="1184" t="s">
        <v>607</v>
      </c>
      <c r="E42" s="1185"/>
      <c r="F42" s="1185"/>
      <c r="G42" s="1186"/>
      <c r="H42" s="1190">
        <f>H37</f>
        <v>0</v>
      </c>
      <c r="I42" s="1191"/>
      <c r="J42" s="1161" t="s">
        <v>666</v>
      </c>
      <c r="K42" s="1192"/>
      <c r="L42" s="1190">
        <f>SUM(R6:S8)</f>
        <v>0</v>
      </c>
      <c r="M42" s="1195"/>
      <c r="N42" s="1161" t="s">
        <v>667</v>
      </c>
      <c r="O42" s="1192"/>
      <c r="P42" s="1193">
        <f>H42*L42</f>
        <v>0</v>
      </c>
      <c r="Q42" s="1194"/>
      <c r="R42" s="1194"/>
      <c r="S42" s="383" t="s">
        <v>541</v>
      </c>
      <c r="T42" s="1193"/>
      <c r="U42" s="1178"/>
      <c r="V42" s="1178"/>
      <c r="W42" s="1178"/>
      <c r="X42" s="1178"/>
      <c r="Y42" s="1155"/>
    </row>
    <row r="43" spans="1:25" ht="14.25" customHeight="1">
      <c r="A43" s="382">
        <v>2</v>
      </c>
      <c r="B43" s="1156"/>
      <c r="C43" s="1156"/>
      <c r="D43" s="1184" t="s">
        <v>608</v>
      </c>
      <c r="E43" s="1185"/>
      <c r="F43" s="1185"/>
      <c r="G43" s="1186"/>
      <c r="H43" s="1193">
        <f>J37</f>
        <v>0</v>
      </c>
      <c r="I43" s="1178"/>
      <c r="J43" s="1161" t="s">
        <v>666</v>
      </c>
      <c r="K43" s="1192"/>
      <c r="L43" s="1193">
        <f>SUM(T6:U8)</f>
        <v>0</v>
      </c>
      <c r="M43" s="1194"/>
      <c r="N43" s="1161" t="s">
        <v>667</v>
      </c>
      <c r="O43" s="1192"/>
      <c r="P43" s="1193">
        <f>H43*L43</f>
        <v>0</v>
      </c>
      <c r="Q43" s="1194"/>
      <c r="R43" s="1194"/>
      <c r="S43" s="383" t="s">
        <v>541</v>
      </c>
      <c r="T43" s="1193"/>
      <c r="U43" s="1178"/>
      <c r="V43" s="1178"/>
      <c r="W43" s="1178"/>
      <c r="X43" s="1178"/>
      <c r="Y43" s="1155"/>
    </row>
    <row r="44" spans="1:25" ht="14.25" customHeight="1">
      <c r="A44" s="382">
        <v>3</v>
      </c>
      <c r="B44" s="1156"/>
      <c r="C44" s="1156"/>
      <c r="D44" s="1184" t="s">
        <v>609</v>
      </c>
      <c r="E44" s="1185"/>
      <c r="F44" s="1185"/>
      <c r="G44" s="1186"/>
      <c r="H44" s="1193">
        <f>L37</f>
        <v>0</v>
      </c>
      <c r="I44" s="1178"/>
      <c r="J44" s="1161" t="s">
        <v>666</v>
      </c>
      <c r="K44" s="1192"/>
      <c r="L44" s="1193">
        <f>SUM(V6:W8)</f>
        <v>0</v>
      </c>
      <c r="M44" s="1194"/>
      <c r="N44" s="1161" t="s">
        <v>667</v>
      </c>
      <c r="O44" s="1192"/>
      <c r="P44" s="1193">
        <f>H44*L44</f>
        <v>0</v>
      </c>
      <c r="Q44" s="1194"/>
      <c r="R44" s="1194"/>
      <c r="S44" s="383" t="s">
        <v>541</v>
      </c>
      <c r="T44" s="1193"/>
      <c r="U44" s="1178"/>
      <c r="V44" s="1178"/>
      <c r="W44" s="1178"/>
      <c r="X44" s="1178"/>
      <c r="Y44" s="1155"/>
    </row>
    <row r="45" spans="1:25" ht="14.25" customHeight="1">
      <c r="A45" s="382">
        <v>4</v>
      </c>
      <c r="B45" s="1156"/>
      <c r="C45" s="1136"/>
      <c r="D45" s="1184" t="s">
        <v>668</v>
      </c>
      <c r="E45" s="1185"/>
      <c r="F45" s="1185"/>
      <c r="G45" s="1186"/>
      <c r="H45" s="1193">
        <f>N37</f>
        <v>0</v>
      </c>
      <c r="I45" s="1178"/>
      <c r="J45" s="1161" t="s">
        <v>666</v>
      </c>
      <c r="K45" s="1192"/>
      <c r="L45" s="1193">
        <f>SUM(X6:Y8)</f>
        <v>0</v>
      </c>
      <c r="M45" s="1178"/>
      <c r="N45" s="1161" t="s">
        <v>667</v>
      </c>
      <c r="O45" s="1192"/>
      <c r="P45" s="1193">
        <f>H45*L45</f>
        <v>0</v>
      </c>
      <c r="Q45" s="1194"/>
      <c r="R45" s="1194"/>
      <c r="S45" s="383" t="s">
        <v>541</v>
      </c>
      <c r="T45" s="1193"/>
      <c r="U45" s="1178"/>
      <c r="V45" s="1178"/>
      <c r="W45" s="1178"/>
      <c r="X45" s="1178"/>
      <c r="Y45" s="1155"/>
    </row>
    <row r="46" spans="1:25" ht="14.25" customHeight="1">
      <c r="A46" s="382">
        <v>5</v>
      </c>
      <c r="B46" s="1156"/>
      <c r="C46" s="1184" t="s">
        <v>669</v>
      </c>
      <c r="D46" s="1185"/>
      <c r="E46" s="1185"/>
      <c r="F46" s="1185"/>
      <c r="G46" s="1186"/>
      <c r="H46" s="1193">
        <f>H26</f>
        <v>0</v>
      </c>
      <c r="I46" s="1178"/>
      <c r="J46" s="1161" t="s">
        <v>670</v>
      </c>
      <c r="K46" s="1192"/>
      <c r="L46" s="1148">
        <v>12</v>
      </c>
      <c r="M46" s="1178"/>
      <c r="N46" s="383" t="s">
        <v>671</v>
      </c>
      <c r="O46" s="384"/>
      <c r="P46" s="1193">
        <f>H46*L46</f>
        <v>0</v>
      </c>
      <c r="Q46" s="1194"/>
      <c r="R46" s="1194"/>
      <c r="S46" s="383" t="s">
        <v>541</v>
      </c>
      <c r="T46" s="1193"/>
      <c r="U46" s="1178"/>
      <c r="V46" s="1178"/>
      <c r="W46" s="1178"/>
      <c r="X46" s="1178"/>
      <c r="Y46" s="1155"/>
    </row>
    <row r="47" spans="1:25" ht="14.25" customHeight="1">
      <c r="A47" s="382">
        <v>6</v>
      </c>
      <c r="B47" s="1136"/>
      <c r="C47" s="1184" t="s">
        <v>546</v>
      </c>
      <c r="D47" s="1185"/>
      <c r="E47" s="1185"/>
      <c r="F47" s="1185"/>
      <c r="G47" s="1186"/>
      <c r="H47" s="1152"/>
      <c r="I47" s="1153"/>
      <c r="J47" s="1153"/>
      <c r="K47" s="1154"/>
      <c r="L47" s="1152"/>
      <c r="M47" s="1153"/>
      <c r="N47" s="1153"/>
      <c r="O47" s="1154"/>
      <c r="P47" s="1179">
        <f>SUM(P42:R46)</f>
        <v>0</v>
      </c>
      <c r="Q47" s="1194"/>
      <c r="R47" s="1194"/>
      <c r="S47" s="385" t="s">
        <v>541</v>
      </c>
      <c r="T47" s="1193"/>
      <c r="U47" s="1178"/>
      <c r="V47" s="1178"/>
      <c r="W47" s="1178"/>
      <c r="X47" s="1178"/>
      <c r="Y47" s="1155"/>
    </row>
    <row r="48" spans="1:25" ht="14.25" customHeight="1">
      <c r="A48" s="382">
        <v>7</v>
      </c>
      <c r="B48" s="1135" t="s">
        <v>672</v>
      </c>
      <c r="C48" s="1139" t="s">
        <v>653</v>
      </c>
      <c r="D48" s="1184" t="s">
        <v>607</v>
      </c>
      <c r="E48" s="1185"/>
      <c r="F48" s="1185"/>
      <c r="G48" s="1186"/>
      <c r="H48" s="1193">
        <f>H35</f>
        <v>0</v>
      </c>
      <c r="I48" s="1178"/>
      <c r="J48" s="383" t="s">
        <v>666</v>
      </c>
      <c r="K48" s="383"/>
      <c r="L48" s="1193">
        <f>R11</f>
        <v>0</v>
      </c>
      <c r="M48" s="1178"/>
      <c r="N48" s="383" t="s">
        <v>667</v>
      </c>
      <c r="O48" s="386"/>
      <c r="P48" s="1193">
        <f>H48*L48</f>
        <v>0</v>
      </c>
      <c r="Q48" s="1194"/>
      <c r="R48" s="1194"/>
      <c r="S48" s="383" t="s">
        <v>541</v>
      </c>
      <c r="T48" s="1193"/>
      <c r="U48" s="1178"/>
      <c r="V48" s="1178"/>
      <c r="W48" s="1178"/>
      <c r="X48" s="1178"/>
      <c r="Y48" s="1155"/>
    </row>
    <row r="49" spans="1:25" ht="14.25" customHeight="1">
      <c r="A49" s="382">
        <v>8</v>
      </c>
      <c r="B49" s="1199"/>
      <c r="C49" s="1196"/>
      <c r="D49" s="1184" t="s">
        <v>608</v>
      </c>
      <c r="E49" s="1185"/>
      <c r="F49" s="1185"/>
      <c r="G49" s="1186"/>
      <c r="H49" s="1193">
        <f>J35</f>
        <v>0</v>
      </c>
      <c r="I49" s="1178"/>
      <c r="J49" s="383" t="s">
        <v>666</v>
      </c>
      <c r="K49" s="383"/>
      <c r="L49" s="1193">
        <f>T11</f>
        <v>0</v>
      </c>
      <c r="M49" s="1178"/>
      <c r="N49" s="383" t="s">
        <v>667</v>
      </c>
      <c r="O49" s="386"/>
      <c r="P49" s="1193">
        <f>H49*L49</f>
        <v>0</v>
      </c>
      <c r="Q49" s="1194"/>
      <c r="R49" s="1194"/>
      <c r="S49" s="383" t="s">
        <v>541</v>
      </c>
      <c r="T49" s="1193"/>
      <c r="U49" s="1178"/>
      <c r="V49" s="1178"/>
      <c r="W49" s="1178"/>
      <c r="X49" s="1178"/>
      <c r="Y49" s="1155"/>
    </row>
    <row r="50" spans="1:25" ht="14.25" customHeight="1">
      <c r="A50" s="382">
        <v>9</v>
      </c>
      <c r="B50" s="1199"/>
      <c r="C50" s="1196"/>
      <c r="D50" s="1184" t="s">
        <v>609</v>
      </c>
      <c r="E50" s="1185"/>
      <c r="F50" s="1185"/>
      <c r="G50" s="1186"/>
      <c r="H50" s="1193">
        <f>L35</f>
        <v>0</v>
      </c>
      <c r="I50" s="1178"/>
      <c r="J50" s="383" t="s">
        <v>666</v>
      </c>
      <c r="K50" s="383"/>
      <c r="L50" s="1193">
        <f>V11</f>
        <v>0</v>
      </c>
      <c r="M50" s="1194"/>
      <c r="N50" s="383" t="s">
        <v>667</v>
      </c>
      <c r="O50" s="386"/>
      <c r="P50" s="1193">
        <f>H50*L50</f>
        <v>0</v>
      </c>
      <c r="Q50" s="1194"/>
      <c r="R50" s="1194"/>
      <c r="S50" s="383" t="s">
        <v>541</v>
      </c>
      <c r="T50" s="1193"/>
      <c r="U50" s="1178"/>
      <c r="V50" s="1178"/>
      <c r="W50" s="1178"/>
      <c r="X50" s="1178"/>
      <c r="Y50" s="1155"/>
    </row>
    <row r="51" spans="1:25" ht="14.25" customHeight="1">
      <c r="A51" s="382">
        <v>10</v>
      </c>
      <c r="B51" s="1199"/>
      <c r="C51" s="1197"/>
      <c r="D51" s="1184" t="s">
        <v>668</v>
      </c>
      <c r="E51" s="1185"/>
      <c r="F51" s="1185"/>
      <c r="G51" s="1186"/>
      <c r="H51" s="1193">
        <f>N35</f>
        <v>0</v>
      </c>
      <c r="I51" s="1178"/>
      <c r="J51" s="383" t="s">
        <v>666</v>
      </c>
      <c r="K51" s="383"/>
      <c r="L51" s="1193">
        <f>X11</f>
        <v>0</v>
      </c>
      <c r="M51" s="1178"/>
      <c r="N51" s="383" t="s">
        <v>667</v>
      </c>
      <c r="O51" s="386"/>
      <c r="P51" s="1193">
        <f>H51*L51</f>
        <v>0</v>
      </c>
      <c r="Q51" s="1194"/>
      <c r="R51" s="1194"/>
      <c r="S51" s="383" t="s">
        <v>541</v>
      </c>
      <c r="T51" s="1193"/>
      <c r="U51" s="1178"/>
      <c r="V51" s="1178"/>
      <c r="W51" s="1178"/>
      <c r="X51" s="1178"/>
      <c r="Y51" s="1155"/>
    </row>
    <row r="52" spans="1:25" ht="14.25" customHeight="1">
      <c r="A52" s="382">
        <v>11</v>
      </c>
      <c r="B52" s="1199"/>
      <c r="C52" s="1184" t="s">
        <v>673</v>
      </c>
      <c r="D52" s="1185"/>
      <c r="E52" s="1185"/>
      <c r="F52" s="1185"/>
      <c r="G52" s="1185"/>
      <c r="H52" s="1152"/>
      <c r="I52" s="1153"/>
      <c r="J52" s="1153"/>
      <c r="K52" s="1154"/>
      <c r="L52" s="1152"/>
      <c r="M52" s="1153"/>
      <c r="N52" s="1153"/>
      <c r="O52" s="1154"/>
      <c r="P52" s="1193">
        <f>SUM(M19:O25)</f>
        <v>0</v>
      </c>
      <c r="Q52" s="1194"/>
      <c r="R52" s="1194"/>
      <c r="S52" s="383" t="s">
        <v>541</v>
      </c>
      <c r="T52" s="1193"/>
      <c r="U52" s="1178"/>
      <c r="V52" s="1178"/>
      <c r="W52" s="1178"/>
      <c r="X52" s="1178"/>
      <c r="Y52" s="1155"/>
    </row>
    <row r="53" spans="1:25" ht="14.25" customHeight="1">
      <c r="A53" s="382">
        <v>12</v>
      </c>
      <c r="B53" s="1200"/>
      <c r="C53" s="1184" t="s">
        <v>546</v>
      </c>
      <c r="D53" s="1185"/>
      <c r="E53" s="1185"/>
      <c r="F53" s="1185"/>
      <c r="G53" s="1185"/>
      <c r="H53" s="1152"/>
      <c r="I53" s="1153"/>
      <c r="J53" s="1153"/>
      <c r="K53" s="1154"/>
      <c r="L53" s="1152"/>
      <c r="M53" s="1153"/>
      <c r="N53" s="1153"/>
      <c r="O53" s="1154"/>
      <c r="P53" s="1193">
        <f>SUM(P48:R52)</f>
        <v>0</v>
      </c>
      <c r="Q53" s="1178"/>
      <c r="R53" s="1178"/>
      <c r="S53" s="383" t="s">
        <v>541</v>
      </c>
      <c r="T53" s="1193"/>
      <c r="U53" s="1178"/>
      <c r="V53" s="1178"/>
      <c r="W53" s="1178"/>
      <c r="X53" s="1178"/>
      <c r="Y53" s="1155"/>
    </row>
    <row r="54" spans="1:25" ht="14.25" customHeight="1">
      <c r="A54" s="382">
        <v>13</v>
      </c>
      <c r="B54" s="1184" t="s">
        <v>674</v>
      </c>
      <c r="C54" s="1185"/>
      <c r="D54" s="1185"/>
      <c r="E54" s="1185"/>
      <c r="F54" s="1185"/>
      <c r="G54" s="1185"/>
      <c r="H54" s="1152"/>
      <c r="I54" s="1153"/>
      <c r="J54" s="1153"/>
      <c r="K54" s="1154"/>
      <c r="L54" s="1152"/>
      <c r="M54" s="1153"/>
      <c r="N54" s="1153"/>
      <c r="O54" s="1154"/>
      <c r="P54" s="1198">
        <f>P47-P53</f>
        <v>0</v>
      </c>
      <c r="Q54" s="1178"/>
      <c r="R54" s="1178"/>
      <c r="S54" s="383" t="s">
        <v>541</v>
      </c>
      <c r="T54" s="1193" t="s">
        <v>675</v>
      </c>
      <c r="U54" s="1178"/>
      <c r="V54" s="1178"/>
      <c r="W54" s="1178"/>
      <c r="X54" s="1178"/>
      <c r="Y54" s="1155"/>
    </row>
    <row r="55" spans="1:25" ht="14.25" customHeight="1">
      <c r="A55" s="371" t="s">
        <v>676</v>
      </c>
      <c r="B55" s="371"/>
      <c r="C55" s="371"/>
      <c r="E55" s="371"/>
      <c r="F55" s="371"/>
      <c r="G55" s="371"/>
      <c r="H55" s="371"/>
      <c r="I55" s="371"/>
      <c r="J55" s="371"/>
      <c r="K55" s="371"/>
      <c r="L55" s="371"/>
      <c r="M55" s="371"/>
      <c r="N55" s="371"/>
      <c r="O55" s="371"/>
      <c r="P55" s="371"/>
      <c r="Q55" s="371"/>
      <c r="R55" s="371"/>
      <c r="S55" s="371"/>
      <c r="T55" s="371"/>
      <c r="U55" s="371"/>
      <c r="V55" s="371"/>
      <c r="W55" s="371"/>
      <c r="X55" s="371"/>
      <c r="Y55" s="371"/>
    </row>
    <row r="56" spans="1:25">
      <c r="A56" s="371" t="s">
        <v>677</v>
      </c>
    </row>
    <row r="57" spans="1:25">
      <c r="A57" s="387" t="s">
        <v>678</v>
      </c>
    </row>
  </sheetData>
  <mergeCells count="300">
    <mergeCell ref="B54:G54"/>
    <mergeCell ref="H54:K54"/>
    <mergeCell ref="L54:O54"/>
    <mergeCell ref="P54:R54"/>
    <mergeCell ref="T54:Y54"/>
    <mergeCell ref="C52:G52"/>
    <mergeCell ref="H52:K52"/>
    <mergeCell ref="L52:O52"/>
    <mergeCell ref="P52:R52"/>
    <mergeCell ref="T52:Y52"/>
    <mergeCell ref="C53:G53"/>
    <mergeCell ref="H53:K53"/>
    <mergeCell ref="L53:O53"/>
    <mergeCell ref="P53:R53"/>
    <mergeCell ref="T53:Y53"/>
    <mergeCell ref="B48:B53"/>
    <mergeCell ref="P48:R48"/>
    <mergeCell ref="T48:Y48"/>
    <mergeCell ref="D49:G49"/>
    <mergeCell ref="H49:I49"/>
    <mergeCell ref="L49:M49"/>
    <mergeCell ref="P49:R49"/>
    <mergeCell ref="T49:Y49"/>
    <mergeCell ref="C47:G47"/>
    <mergeCell ref="H47:K47"/>
    <mergeCell ref="L47:O47"/>
    <mergeCell ref="P47:R47"/>
    <mergeCell ref="T47:Y47"/>
    <mergeCell ref="C48:C51"/>
    <mergeCell ref="D48:G48"/>
    <mergeCell ref="H48:I48"/>
    <mergeCell ref="L48:M48"/>
    <mergeCell ref="D50:G50"/>
    <mergeCell ref="H50:I50"/>
    <mergeCell ref="L50:M50"/>
    <mergeCell ref="P50:R50"/>
    <mergeCell ref="T50:Y50"/>
    <mergeCell ref="D51:G51"/>
    <mergeCell ref="H51:I51"/>
    <mergeCell ref="L51:M51"/>
    <mergeCell ref="P51:R51"/>
    <mergeCell ref="T51:Y51"/>
    <mergeCell ref="J43:K43"/>
    <mergeCell ref="L43:M43"/>
    <mergeCell ref="N43:O43"/>
    <mergeCell ref="P43:R43"/>
    <mergeCell ref="T45:Y45"/>
    <mergeCell ref="C46:G46"/>
    <mergeCell ref="H46:I46"/>
    <mergeCell ref="J46:K46"/>
    <mergeCell ref="L46:M46"/>
    <mergeCell ref="P46:R46"/>
    <mergeCell ref="T46:Y46"/>
    <mergeCell ref="D45:G45"/>
    <mergeCell ref="H45:I45"/>
    <mergeCell ref="J45:K45"/>
    <mergeCell ref="L45:M45"/>
    <mergeCell ref="N45:O45"/>
    <mergeCell ref="P45:R45"/>
    <mergeCell ref="B41:G41"/>
    <mergeCell ref="H41:K41"/>
    <mergeCell ref="L41:O41"/>
    <mergeCell ref="P41:S41"/>
    <mergeCell ref="T41:Y41"/>
    <mergeCell ref="B42:B47"/>
    <mergeCell ref="C42:C45"/>
    <mergeCell ref="D42:G42"/>
    <mergeCell ref="H42:I42"/>
    <mergeCell ref="J42:K42"/>
    <mergeCell ref="T43:Y43"/>
    <mergeCell ref="D44:G44"/>
    <mergeCell ref="H44:I44"/>
    <mergeCell ref="J44:K44"/>
    <mergeCell ref="L44:M44"/>
    <mergeCell ref="N44:O44"/>
    <mergeCell ref="P44:R44"/>
    <mergeCell ref="T44:Y44"/>
    <mergeCell ref="L42:M42"/>
    <mergeCell ref="N42:O42"/>
    <mergeCell ref="P42:R42"/>
    <mergeCell ref="T42:Y42"/>
    <mergeCell ref="D43:G43"/>
    <mergeCell ref="H43:I43"/>
    <mergeCell ref="C38:G38"/>
    <mergeCell ref="H38:O38"/>
    <mergeCell ref="P38:Y38"/>
    <mergeCell ref="C39:G39"/>
    <mergeCell ref="H39:O39"/>
    <mergeCell ref="P39:Y39"/>
    <mergeCell ref="B37:B39"/>
    <mergeCell ref="C37:G37"/>
    <mergeCell ref="H37:I37"/>
    <mergeCell ref="J37:K37"/>
    <mergeCell ref="L37:M37"/>
    <mergeCell ref="N37:O37"/>
    <mergeCell ref="N34:O34"/>
    <mergeCell ref="P34:Y34"/>
    <mergeCell ref="C35:G35"/>
    <mergeCell ref="H35:I35"/>
    <mergeCell ref="J35:K35"/>
    <mergeCell ref="L35:M35"/>
    <mergeCell ref="N35:O35"/>
    <mergeCell ref="P35:Y35"/>
    <mergeCell ref="P37:Y37"/>
    <mergeCell ref="N32:O32"/>
    <mergeCell ref="P32:Y32"/>
    <mergeCell ref="D33:G33"/>
    <mergeCell ref="H33:I33"/>
    <mergeCell ref="J33:K33"/>
    <mergeCell ref="L33:M33"/>
    <mergeCell ref="N33:O33"/>
    <mergeCell ref="P33:Y33"/>
    <mergeCell ref="B32:B36"/>
    <mergeCell ref="C32:C34"/>
    <mergeCell ref="D32:G32"/>
    <mergeCell ref="H32:I32"/>
    <mergeCell ref="J32:K32"/>
    <mergeCell ref="L32:M32"/>
    <mergeCell ref="D34:G34"/>
    <mergeCell ref="H34:I34"/>
    <mergeCell ref="J34:K34"/>
    <mergeCell ref="L34:M34"/>
    <mergeCell ref="C36:G36"/>
    <mergeCell ref="H36:I36"/>
    <mergeCell ref="J36:K36"/>
    <mergeCell ref="L36:M36"/>
    <mergeCell ref="N36:O36"/>
    <mergeCell ref="P36:Y36"/>
    <mergeCell ref="B31:G31"/>
    <mergeCell ref="H31:I31"/>
    <mergeCell ref="J31:K31"/>
    <mergeCell ref="L31:M31"/>
    <mergeCell ref="N31:O31"/>
    <mergeCell ref="P31:Y31"/>
    <mergeCell ref="B28:G28"/>
    <mergeCell ref="H28:J28"/>
    <mergeCell ref="K28:L28"/>
    <mergeCell ref="M28:O28"/>
    <mergeCell ref="P28:Y28"/>
    <mergeCell ref="B29:G29"/>
    <mergeCell ref="H29:J29"/>
    <mergeCell ref="K29:L29"/>
    <mergeCell ref="M29:O29"/>
    <mergeCell ref="P29:Y29"/>
    <mergeCell ref="C26:G26"/>
    <mergeCell ref="H26:J26"/>
    <mergeCell ref="K26:L26"/>
    <mergeCell ref="M26:O26"/>
    <mergeCell ref="P26:Y26"/>
    <mergeCell ref="C27:G27"/>
    <mergeCell ref="H27:J27"/>
    <mergeCell ref="K27:L27"/>
    <mergeCell ref="M27:O27"/>
    <mergeCell ref="P27:Y27"/>
    <mergeCell ref="D22:G22"/>
    <mergeCell ref="H22:J22"/>
    <mergeCell ref="K22:L22"/>
    <mergeCell ref="D24:G24"/>
    <mergeCell ref="H24:J24"/>
    <mergeCell ref="K24:L24"/>
    <mergeCell ref="M24:O24"/>
    <mergeCell ref="P24:Y24"/>
    <mergeCell ref="D25:G25"/>
    <mergeCell ref="H25:J25"/>
    <mergeCell ref="K25:L25"/>
    <mergeCell ref="M25:O25"/>
    <mergeCell ref="P25:Y25"/>
    <mergeCell ref="B19:B27"/>
    <mergeCell ref="C19:G19"/>
    <mergeCell ref="H19:J19"/>
    <mergeCell ref="K19:L19"/>
    <mergeCell ref="M19:O19"/>
    <mergeCell ref="P19:Y19"/>
    <mergeCell ref="C20:G20"/>
    <mergeCell ref="H20:J20"/>
    <mergeCell ref="K20:L20"/>
    <mergeCell ref="M20:O20"/>
    <mergeCell ref="M22:O22"/>
    <mergeCell ref="P22:Y22"/>
    <mergeCell ref="D23:G23"/>
    <mergeCell ref="H23:J23"/>
    <mergeCell ref="K23:L23"/>
    <mergeCell ref="M23:O23"/>
    <mergeCell ref="P23:Y23"/>
    <mergeCell ref="P20:Y20"/>
    <mergeCell ref="C21:C25"/>
    <mergeCell ref="D21:G21"/>
    <mergeCell ref="H21:J21"/>
    <mergeCell ref="K21:L21"/>
    <mergeCell ref="M21:O21"/>
    <mergeCell ref="P21:Y21"/>
    <mergeCell ref="B18:G18"/>
    <mergeCell ref="H18:J18"/>
    <mergeCell ref="K18:L18"/>
    <mergeCell ref="M18:O18"/>
    <mergeCell ref="P18:Y18"/>
    <mergeCell ref="P13:Q13"/>
    <mergeCell ref="R13:S13"/>
    <mergeCell ref="T13:U13"/>
    <mergeCell ref="V13:W13"/>
    <mergeCell ref="X13:Y13"/>
    <mergeCell ref="C14:G14"/>
    <mergeCell ref="H14:I14"/>
    <mergeCell ref="J14:K14"/>
    <mergeCell ref="L14:M14"/>
    <mergeCell ref="N14:O14"/>
    <mergeCell ref="X11:Y11"/>
    <mergeCell ref="B12:B14"/>
    <mergeCell ref="C12:G12"/>
    <mergeCell ref="H12:I12"/>
    <mergeCell ref="J12:K12"/>
    <mergeCell ref="L12:M12"/>
    <mergeCell ref="N12:O12"/>
    <mergeCell ref="B6:B11"/>
    <mergeCell ref="C6:G6"/>
    <mergeCell ref="H6:I6"/>
    <mergeCell ref="J6:K6"/>
    <mergeCell ref="L6:M6"/>
    <mergeCell ref="P12:Q12"/>
    <mergeCell ref="R12:S12"/>
    <mergeCell ref="T12:U12"/>
    <mergeCell ref="V12:W12"/>
    <mergeCell ref="X12:Y12"/>
    <mergeCell ref="C13:G13"/>
    <mergeCell ref="H13:I13"/>
    <mergeCell ref="J13:K13"/>
    <mergeCell ref="L13:M13"/>
    <mergeCell ref="N13:O13"/>
    <mergeCell ref="P14:Q14"/>
    <mergeCell ref="R14:Y14"/>
    <mergeCell ref="C11:G11"/>
    <mergeCell ref="H11:I11"/>
    <mergeCell ref="J11:K11"/>
    <mergeCell ref="L11:M11"/>
    <mergeCell ref="N11:O11"/>
    <mergeCell ref="P11:Q11"/>
    <mergeCell ref="R11:S11"/>
    <mergeCell ref="T11:U11"/>
    <mergeCell ref="V11:W11"/>
    <mergeCell ref="X9:Y9"/>
    <mergeCell ref="C10:G10"/>
    <mergeCell ref="H10:I10"/>
    <mergeCell ref="J10:K10"/>
    <mergeCell ref="L10:M10"/>
    <mergeCell ref="N10:O10"/>
    <mergeCell ref="P10:Q10"/>
    <mergeCell ref="R10:S10"/>
    <mergeCell ref="T10:U10"/>
    <mergeCell ref="V10:W10"/>
    <mergeCell ref="X10:Y10"/>
    <mergeCell ref="C9:G9"/>
    <mergeCell ref="H9:I9"/>
    <mergeCell ref="J9:K9"/>
    <mergeCell ref="L9:M9"/>
    <mergeCell ref="N9:O9"/>
    <mergeCell ref="P9:Q9"/>
    <mergeCell ref="R9:S9"/>
    <mergeCell ref="T9:U9"/>
    <mergeCell ref="V9:W9"/>
    <mergeCell ref="R7:S7"/>
    <mergeCell ref="T7:U7"/>
    <mergeCell ref="V7:W7"/>
    <mergeCell ref="X7:Y7"/>
    <mergeCell ref="C8:G8"/>
    <mergeCell ref="H8:I8"/>
    <mergeCell ref="J8:K8"/>
    <mergeCell ref="L8:M8"/>
    <mergeCell ref="N8:O8"/>
    <mergeCell ref="P8:Q8"/>
    <mergeCell ref="C7:G7"/>
    <mergeCell ref="H7:I7"/>
    <mergeCell ref="J7:K7"/>
    <mergeCell ref="L7:M7"/>
    <mergeCell ref="N7:O7"/>
    <mergeCell ref="P7:Q7"/>
    <mergeCell ref="R8:S8"/>
    <mergeCell ref="T8:U8"/>
    <mergeCell ref="V8:W8"/>
    <mergeCell ref="X8:Y8"/>
    <mergeCell ref="N6:O6"/>
    <mergeCell ref="P6:Q6"/>
    <mergeCell ref="R6:S6"/>
    <mergeCell ref="T6:U6"/>
    <mergeCell ref="V6:W6"/>
    <mergeCell ref="X6:Y6"/>
    <mergeCell ref="P5:Q5"/>
    <mergeCell ref="R5:S5"/>
    <mergeCell ref="T5:U5"/>
    <mergeCell ref="V5:W5"/>
    <mergeCell ref="X5:Y5"/>
    <mergeCell ref="A1:Y1"/>
    <mergeCell ref="B2:C2"/>
    <mergeCell ref="A4:A5"/>
    <mergeCell ref="B4:G5"/>
    <mergeCell ref="H4:I5"/>
    <mergeCell ref="J4:Q4"/>
    <mergeCell ref="R4:Y4"/>
    <mergeCell ref="J5:K5"/>
    <mergeCell ref="L5:M5"/>
    <mergeCell ref="N5:O5"/>
  </mergeCells>
  <phoneticPr fontId="13"/>
  <pageMargins left="0.74803149606299213" right="0.74803149606299213" top="0.98425196850393704" bottom="0.98425196850393704" header="0.51181102362204722" footer="0.51181102362204722"/>
  <pageSetup paperSize="9" scale="91"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M24"/>
  <sheetViews>
    <sheetView view="pageBreakPreview" zoomScaleNormal="100" zoomScaleSheetLayoutView="100" workbookViewId="0">
      <selection activeCell="AG19" sqref="AG19"/>
    </sheetView>
  </sheetViews>
  <sheetFormatPr defaultRowHeight="11.25"/>
  <cols>
    <col min="1" max="1" width="2.625" style="402" customWidth="1"/>
    <col min="2" max="2" width="3" style="402" customWidth="1"/>
    <col min="3" max="3" width="10.125" style="402" customWidth="1"/>
    <col min="4" max="4" width="28.75" style="402" customWidth="1"/>
    <col min="5" max="5" width="4.875" style="402" customWidth="1"/>
    <col min="6" max="6" width="3.875" style="402" customWidth="1"/>
    <col min="7" max="7" width="4.25" style="402" customWidth="1"/>
    <col min="8" max="8" width="2.375" style="402" customWidth="1"/>
    <col min="9" max="9" width="4.625" style="402" customWidth="1"/>
    <col min="10" max="10" width="2.5" style="402" customWidth="1"/>
    <col min="11" max="11" width="7.125" style="402" customWidth="1"/>
    <col min="12" max="12" width="4.75" style="402" customWidth="1"/>
    <col min="13" max="32" width="2.625" style="402" customWidth="1"/>
    <col min="33" max="256" width="9" style="402"/>
    <col min="257" max="257" width="2.625" style="402" customWidth="1"/>
    <col min="258" max="258" width="3" style="402" customWidth="1"/>
    <col min="259" max="259" width="10.125" style="402" customWidth="1"/>
    <col min="260" max="260" width="28.75" style="402" customWidth="1"/>
    <col min="261" max="261" width="4.875" style="402" customWidth="1"/>
    <col min="262" max="262" width="3.875" style="402" customWidth="1"/>
    <col min="263" max="263" width="4.25" style="402" customWidth="1"/>
    <col min="264" max="264" width="2.375" style="402" customWidth="1"/>
    <col min="265" max="265" width="4.625" style="402" customWidth="1"/>
    <col min="266" max="266" width="2.5" style="402" customWidth="1"/>
    <col min="267" max="267" width="7.125" style="402" customWidth="1"/>
    <col min="268" max="268" width="4.75" style="402" customWidth="1"/>
    <col min="269" max="288" width="2.625" style="402" customWidth="1"/>
    <col min="289" max="512" width="9" style="402"/>
    <col min="513" max="513" width="2.625" style="402" customWidth="1"/>
    <col min="514" max="514" width="3" style="402" customWidth="1"/>
    <col min="515" max="515" width="10.125" style="402" customWidth="1"/>
    <col min="516" max="516" width="28.75" style="402" customWidth="1"/>
    <col min="517" max="517" width="4.875" style="402" customWidth="1"/>
    <col min="518" max="518" width="3.875" style="402" customWidth="1"/>
    <col min="519" max="519" width="4.25" style="402" customWidth="1"/>
    <col min="520" max="520" width="2.375" style="402" customWidth="1"/>
    <col min="521" max="521" width="4.625" style="402" customWidth="1"/>
    <col min="522" max="522" width="2.5" style="402" customWidth="1"/>
    <col min="523" max="523" width="7.125" style="402" customWidth="1"/>
    <col min="524" max="524" width="4.75" style="402" customWidth="1"/>
    <col min="525" max="544" width="2.625" style="402" customWidth="1"/>
    <col min="545" max="768" width="9" style="402"/>
    <col min="769" max="769" width="2.625" style="402" customWidth="1"/>
    <col min="770" max="770" width="3" style="402" customWidth="1"/>
    <col min="771" max="771" width="10.125" style="402" customWidth="1"/>
    <col min="772" max="772" width="28.75" style="402" customWidth="1"/>
    <col min="773" max="773" width="4.875" style="402" customWidth="1"/>
    <col min="774" max="774" width="3.875" style="402" customWidth="1"/>
    <col min="775" max="775" width="4.25" style="402" customWidth="1"/>
    <col min="776" max="776" width="2.375" style="402" customWidth="1"/>
    <col min="777" max="777" width="4.625" style="402" customWidth="1"/>
    <col min="778" max="778" width="2.5" style="402" customWidth="1"/>
    <col min="779" max="779" width="7.125" style="402" customWidth="1"/>
    <col min="780" max="780" width="4.75" style="402" customWidth="1"/>
    <col min="781" max="800" width="2.625" style="402" customWidth="1"/>
    <col min="801" max="1024" width="9" style="402"/>
    <col min="1025" max="1025" width="2.625" style="402" customWidth="1"/>
    <col min="1026" max="1026" width="3" style="402" customWidth="1"/>
    <col min="1027" max="1027" width="10.125" style="402" customWidth="1"/>
    <col min="1028" max="1028" width="28.75" style="402" customWidth="1"/>
    <col min="1029" max="1029" width="4.875" style="402" customWidth="1"/>
    <col min="1030" max="1030" width="3.875" style="402" customWidth="1"/>
    <col min="1031" max="1031" width="4.25" style="402" customWidth="1"/>
    <col min="1032" max="1032" width="2.375" style="402" customWidth="1"/>
    <col min="1033" max="1033" width="4.625" style="402" customWidth="1"/>
    <col min="1034" max="1034" width="2.5" style="402" customWidth="1"/>
    <col min="1035" max="1035" width="7.125" style="402" customWidth="1"/>
    <col min="1036" max="1036" width="4.75" style="402" customWidth="1"/>
    <col min="1037" max="1056" width="2.625" style="402" customWidth="1"/>
    <col min="1057" max="1280" width="9" style="402"/>
    <col min="1281" max="1281" width="2.625" style="402" customWidth="1"/>
    <col min="1282" max="1282" width="3" style="402" customWidth="1"/>
    <col min="1283" max="1283" width="10.125" style="402" customWidth="1"/>
    <col min="1284" max="1284" width="28.75" style="402" customWidth="1"/>
    <col min="1285" max="1285" width="4.875" style="402" customWidth="1"/>
    <col min="1286" max="1286" width="3.875" style="402" customWidth="1"/>
    <col min="1287" max="1287" width="4.25" style="402" customWidth="1"/>
    <col min="1288" max="1288" width="2.375" style="402" customWidth="1"/>
    <col min="1289" max="1289" width="4.625" style="402" customWidth="1"/>
    <col min="1290" max="1290" width="2.5" style="402" customWidth="1"/>
    <col min="1291" max="1291" width="7.125" style="402" customWidth="1"/>
    <col min="1292" max="1292" width="4.75" style="402" customWidth="1"/>
    <col min="1293" max="1312" width="2.625" style="402" customWidth="1"/>
    <col min="1313" max="1536" width="9" style="402"/>
    <col min="1537" max="1537" width="2.625" style="402" customWidth="1"/>
    <col min="1538" max="1538" width="3" style="402" customWidth="1"/>
    <col min="1539" max="1539" width="10.125" style="402" customWidth="1"/>
    <col min="1540" max="1540" width="28.75" style="402" customWidth="1"/>
    <col min="1541" max="1541" width="4.875" style="402" customWidth="1"/>
    <col min="1542" max="1542" width="3.875" style="402" customWidth="1"/>
    <col min="1543" max="1543" width="4.25" style="402" customWidth="1"/>
    <col min="1544" max="1544" width="2.375" style="402" customWidth="1"/>
    <col min="1545" max="1545" width="4.625" style="402" customWidth="1"/>
    <col min="1546" max="1546" width="2.5" style="402" customWidth="1"/>
    <col min="1547" max="1547" width="7.125" style="402" customWidth="1"/>
    <col min="1548" max="1548" width="4.75" style="402" customWidth="1"/>
    <col min="1549" max="1568" width="2.625" style="402" customWidth="1"/>
    <col min="1569" max="1792" width="9" style="402"/>
    <col min="1793" max="1793" width="2.625" style="402" customWidth="1"/>
    <col min="1794" max="1794" width="3" style="402" customWidth="1"/>
    <col min="1795" max="1795" width="10.125" style="402" customWidth="1"/>
    <col min="1796" max="1796" width="28.75" style="402" customWidth="1"/>
    <col min="1797" max="1797" width="4.875" style="402" customWidth="1"/>
    <col min="1798" max="1798" width="3.875" style="402" customWidth="1"/>
    <col min="1799" max="1799" width="4.25" style="402" customWidth="1"/>
    <col min="1800" max="1800" width="2.375" style="402" customWidth="1"/>
    <col min="1801" max="1801" width="4.625" style="402" customWidth="1"/>
    <col min="1802" max="1802" width="2.5" style="402" customWidth="1"/>
    <col min="1803" max="1803" width="7.125" style="402" customWidth="1"/>
    <col min="1804" max="1804" width="4.75" style="402" customWidth="1"/>
    <col min="1805" max="1824" width="2.625" style="402" customWidth="1"/>
    <col min="1825" max="2048" width="9" style="402"/>
    <col min="2049" max="2049" width="2.625" style="402" customWidth="1"/>
    <col min="2050" max="2050" width="3" style="402" customWidth="1"/>
    <col min="2051" max="2051" width="10.125" style="402" customWidth="1"/>
    <col min="2052" max="2052" width="28.75" style="402" customWidth="1"/>
    <col min="2053" max="2053" width="4.875" style="402" customWidth="1"/>
    <col min="2054" max="2054" width="3.875" style="402" customWidth="1"/>
    <col min="2055" max="2055" width="4.25" style="402" customWidth="1"/>
    <col min="2056" max="2056" width="2.375" style="402" customWidth="1"/>
    <col min="2057" max="2057" width="4.625" style="402" customWidth="1"/>
    <col min="2058" max="2058" width="2.5" style="402" customWidth="1"/>
    <col min="2059" max="2059" width="7.125" style="402" customWidth="1"/>
    <col min="2060" max="2060" width="4.75" style="402" customWidth="1"/>
    <col min="2061" max="2080" width="2.625" style="402" customWidth="1"/>
    <col min="2081" max="2304" width="9" style="402"/>
    <col min="2305" max="2305" width="2.625" style="402" customWidth="1"/>
    <col min="2306" max="2306" width="3" style="402" customWidth="1"/>
    <col min="2307" max="2307" width="10.125" style="402" customWidth="1"/>
    <col min="2308" max="2308" width="28.75" style="402" customWidth="1"/>
    <col min="2309" max="2309" width="4.875" style="402" customWidth="1"/>
    <col min="2310" max="2310" width="3.875" style="402" customWidth="1"/>
    <col min="2311" max="2311" width="4.25" style="402" customWidth="1"/>
    <col min="2312" max="2312" width="2.375" style="402" customWidth="1"/>
    <col min="2313" max="2313" width="4.625" style="402" customWidth="1"/>
    <col min="2314" max="2314" width="2.5" style="402" customWidth="1"/>
    <col min="2315" max="2315" width="7.125" style="402" customWidth="1"/>
    <col min="2316" max="2316" width="4.75" style="402" customWidth="1"/>
    <col min="2317" max="2336" width="2.625" style="402" customWidth="1"/>
    <col min="2337" max="2560" width="9" style="402"/>
    <col min="2561" max="2561" width="2.625" style="402" customWidth="1"/>
    <col min="2562" max="2562" width="3" style="402" customWidth="1"/>
    <col min="2563" max="2563" width="10.125" style="402" customWidth="1"/>
    <col min="2564" max="2564" width="28.75" style="402" customWidth="1"/>
    <col min="2565" max="2565" width="4.875" style="402" customWidth="1"/>
    <col min="2566" max="2566" width="3.875" style="402" customWidth="1"/>
    <col min="2567" max="2567" width="4.25" style="402" customWidth="1"/>
    <col min="2568" max="2568" width="2.375" style="402" customWidth="1"/>
    <col min="2569" max="2569" width="4.625" style="402" customWidth="1"/>
    <col min="2570" max="2570" width="2.5" style="402" customWidth="1"/>
    <col min="2571" max="2571" width="7.125" style="402" customWidth="1"/>
    <col min="2572" max="2572" width="4.75" style="402" customWidth="1"/>
    <col min="2573" max="2592" width="2.625" style="402" customWidth="1"/>
    <col min="2593" max="2816" width="9" style="402"/>
    <col min="2817" max="2817" width="2.625" style="402" customWidth="1"/>
    <col min="2818" max="2818" width="3" style="402" customWidth="1"/>
    <col min="2819" max="2819" width="10.125" style="402" customWidth="1"/>
    <col min="2820" max="2820" width="28.75" style="402" customWidth="1"/>
    <col min="2821" max="2821" width="4.875" style="402" customWidth="1"/>
    <col min="2822" max="2822" width="3.875" style="402" customWidth="1"/>
    <col min="2823" max="2823" width="4.25" style="402" customWidth="1"/>
    <col min="2824" max="2824" width="2.375" style="402" customWidth="1"/>
    <col min="2825" max="2825" width="4.625" style="402" customWidth="1"/>
    <col min="2826" max="2826" width="2.5" style="402" customWidth="1"/>
    <col min="2827" max="2827" width="7.125" style="402" customWidth="1"/>
    <col min="2828" max="2828" width="4.75" style="402" customWidth="1"/>
    <col min="2829" max="2848" width="2.625" style="402" customWidth="1"/>
    <col min="2849" max="3072" width="9" style="402"/>
    <col min="3073" max="3073" width="2.625" style="402" customWidth="1"/>
    <col min="3074" max="3074" width="3" style="402" customWidth="1"/>
    <col min="3075" max="3075" width="10.125" style="402" customWidth="1"/>
    <col min="3076" max="3076" width="28.75" style="402" customWidth="1"/>
    <col min="3077" max="3077" width="4.875" style="402" customWidth="1"/>
    <col min="3078" max="3078" width="3.875" style="402" customWidth="1"/>
    <col min="3079" max="3079" width="4.25" style="402" customWidth="1"/>
    <col min="3080" max="3080" width="2.375" style="402" customWidth="1"/>
    <col min="3081" max="3081" width="4.625" style="402" customWidth="1"/>
    <col min="3082" max="3082" width="2.5" style="402" customWidth="1"/>
    <col min="3083" max="3083" width="7.125" style="402" customWidth="1"/>
    <col min="3084" max="3084" width="4.75" style="402" customWidth="1"/>
    <col min="3085" max="3104" width="2.625" style="402" customWidth="1"/>
    <col min="3105" max="3328" width="9" style="402"/>
    <col min="3329" max="3329" width="2.625" style="402" customWidth="1"/>
    <col min="3330" max="3330" width="3" style="402" customWidth="1"/>
    <col min="3331" max="3331" width="10.125" style="402" customWidth="1"/>
    <col min="3332" max="3332" width="28.75" style="402" customWidth="1"/>
    <col min="3333" max="3333" width="4.875" style="402" customWidth="1"/>
    <col min="3334" max="3334" width="3.875" style="402" customWidth="1"/>
    <col min="3335" max="3335" width="4.25" style="402" customWidth="1"/>
    <col min="3336" max="3336" width="2.375" style="402" customWidth="1"/>
    <col min="3337" max="3337" width="4.625" style="402" customWidth="1"/>
    <col min="3338" max="3338" width="2.5" style="402" customWidth="1"/>
    <col min="3339" max="3339" width="7.125" style="402" customWidth="1"/>
    <col min="3340" max="3340" width="4.75" style="402" customWidth="1"/>
    <col min="3341" max="3360" width="2.625" style="402" customWidth="1"/>
    <col min="3361" max="3584" width="9" style="402"/>
    <col min="3585" max="3585" width="2.625" style="402" customWidth="1"/>
    <col min="3586" max="3586" width="3" style="402" customWidth="1"/>
    <col min="3587" max="3587" width="10.125" style="402" customWidth="1"/>
    <col min="3588" max="3588" width="28.75" style="402" customWidth="1"/>
    <col min="3589" max="3589" width="4.875" style="402" customWidth="1"/>
    <col min="3590" max="3590" width="3.875" style="402" customWidth="1"/>
    <col min="3591" max="3591" width="4.25" style="402" customWidth="1"/>
    <col min="3592" max="3592" width="2.375" style="402" customWidth="1"/>
    <col min="3593" max="3593" width="4.625" style="402" customWidth="1"/>
    <col min="3594" max="3594" width="2.5" style="402" customWidth="1"/>
    <col min="3595" max="3595" width="7.125" style="402" customWidth="1"/>
    <col min="3596" max="3596" width="4.75" style="402" customWidth="1"/>
    <col min="3597" max="3616" width="2.625" style="402" customWidth="1"/>
    <col min="3617" max="3840" width="9" style="402"/>
    <col min="3841" max="3841" width="2.625" style="402" customWidth="1"/>
    <col min="3842" max="3842" width="3" style="402" customWidth="1"/>
    <col min="3843" max="3843" width="10.125" style="402" customWidth="1"/>
    <col min="3844" max="3844" width="28.75" style="402" customWidth="1"/>
    <col min="3845" max="3845" width="4.875" style="402" customWidth="1"/>
    <col min="3846" max="3846" width="3.875" style="402" customWidth="1"/>
    <col min="3847" max="3847" width="4.25" style="402" customWidth="1"/>
    <col min="3848" max="3848" width="2.375" style="402" customWidth="1"/>
    <col min="3849" max="3849" width="4.625" style="402" customWidth="1"/>
    <col min="3850" max="3850" width="2.5" style="402" customWidth="1"/>
    <col min="3851" max="3851" width="7.125" style="402" customWidth="1"/>
    <col min="3852" max="3852" width="4.75" style="402" customWidth="1"/>
    <col min="3853" max="3872" width="2.625" style="402" customWidth="1"/>
    <col min="3873" max="4096" width="9" style="402"/>
    <col min="4097" max="4097" width="2.625" style="402" customWidth="1"/>
    <col min="4098" max="4098" width="3" style="402" customWidth="1"/>
    <col min="4099" max="4099" width="10.125" style="402" customWidth="1"/>
    <col min="4100" max="4100" width="28.75" style="402" customWidth="1"/>
    <col min="4101" max="4101" width="4.875" style="402" customWidth="1"/>
    <col min="4102" max="4102" width="3.875" style="402" customWidth="1"/>
    <col min="4103" max="4103" width="4.25" style="402" customWidth="1"/>
    <col min="4104" max="4104" width="2.375" style="402" customWidth="1"/>
    <col min="4105" max="4105" width="4.625" style="402" customWidth="1"/>
    <col min="4106" max="4106" width="2.5" style="402" customWidth="1"/>
    <col min="4107" max="4107" width="7.125" style="402" customWidth="1"/>
    <col min="4108" max="4108" width="4.75" style="402" customWidth="1"/>
    <col min="4109" max="4128" width="2.625" style="402" customWidth="1"/>
    <col min="4129" max="4352" width="9" style="402"/>
    <col min="4353" max="4353" width="2.625" style="402" customWidth="1"/>
    <col min="4354" max="4354" width="3" style="402" customWidth="1"/>
    <col min="4355" max="4355" width="10.125" style="402" customWidth="1"/>
    <col min="4356" max="4356" width="28.75" style="402" customWidth="1"/>
    <col min="4357" max="4357" width="4.875" style="402" customWidth="1"/>
    <col min="4358" max="4358" width="3.875" style="402" customWidth="1"/>
    <col min="4359" max="4359" width="4.25" style="402" customWidth="1"/>
    <col min="4360" max="4360" width="2.375" style="402" customWidth="1"/>
    <col min="4361" max="4361" width="4.625" style="402" customWidth="1"/>
    <col min="4362" max="4362" width="2.5" style="402" customWidth="1"/>
    <col min="4363" max="4363" width="7.125" style="402" customWidth="1"/>
    <col min="4364" max="4364" width="4.75" style="402" customWidth="1"/>
    <col min="4365" max="4384" width="2.625" style="402" customWidth="1"/>
    <col min="4385" max="4608" width="9" style="402"/>
    <col min="4609" max="4609" width="2.625" style="402" customWidth="1"/>
    <col min="4610" max="4610" width="3" style="402" customWidth="1"/>
    <col min="4611" max="4611" width="10.125" style="402" customWidth="1"/>
    <col min="4612" max="4612" width="28.75" style="402" customWidth="1"/>
    <col min="4613" max="4613" width="4.875" style="402" customWidth="1"/>
    <col min="4614" max="4614" width="3.875" style="402" customWidth="1"/>
    <col min="4615" max="4615" width="4.25" style="402" customWidth="1"/>
    <col min="4616" max="4616" width="2.375" style="402" customWidth="1"/>
    <col min="4617" max="4617" width="4.625" style="402" customWidth="1"/>
    <col min="4618" max="4618" width="2.5" style="402" customWidth="1"/>
    <col min="4619" max="4619" width="7.125" style="402" customWidth="1"/>
    <col min="4620" max="4620" width="4.75" style="402" customWidth="1"/>
    <col min="4621" max="4640" width="2.625" style="402" customWidth="1"/>
    <col min="4641" max="4864" width="9" style="402"/>
    <col min="4865" max="4865" width="2.625" style="402" customWidth="1"/>
    <col min="4866" max="4866" width="3" style="402" customWidth="1"/>
    <col min="4867" max="4867" width="10.125" style="402" customWidth="1"/>
    <col min="4868" max="4868" width="28.75" style="402" customWidth="1"/>
    <col min="4869" max="4869" width="4.875" style="402" customWidth="1"/>
    <col min="4870" max="4870" width="3.875" style="402" customWidth="1"/>
    <col min="4871" max="4871" width="4.25" style="402" customWidth="1"/>
    <col min="4872" max="4872" width="2.375" style="402" customWidth="1"/>
    <col min="4873" max="4873" width="4.625" style="402" customWidth="1"/>
    <col min="4874" max="4874" width="2.5" style="402" customWidth="1"/>
    <col min="4875" max="4875" width="7.125" style="402" customWidth="1"/>
    <col min="4876" max="4876" width="4.75" style="402" customWidth="1"/>
    <col min="4877" max="4896" width="2.625" style="402" customWidth="1"/>
    <col min="4897" max="5120" width="9" style="402"/>
    <col min="5121" max="5121" width="2.625" style="402" customWidth="1"/>
    <col min="5122" max="5122" width="3" style="402" customWidth="1"/>
    <col min="5123" max="5123" width="10.125" style="402" customWidth="1"/>
    <col min="5124" max="5124" width="28.75" style="402" customWidth="1"/>
    <col min="5125" max="5125" width="4.875" style="402" customWidth="1"/>
    <col min="5126" max="5126" width="3.875" style="402" customWidth="1"/>
    <col min="5127" max="5127" width="4.25" style="402" customWidth="1"/>
    <col min="5128" max="5128" width="2.375" style="402" customWidth="1"/>
    <col min="5129" max="5129" width="4.625" style="402" customWidth="1"/>
    <col min="5130" max="5130" width="2.5" style="402" customWidth="1"/>
    <col min="5131" max="5131" width="7.125" style="402" customWidth="1"/>
    <col min="5132" max="5132" width="4.75" style="402" customWidth="1"/>
    <col min="5133" max="5152" width="2.625" style="402" customWidth="1"/>
    <col min="5153" max="5376" width="9" style="402"/>
    <col min="5377" max="5377" width="2.625" style="402" customWidth="1"/>
    <col min="5378" max="5378" width="3" style="402" customWidth="1"/>
    <col min="5379" max="5379" width="10.125" style="402" customWidth="1"/>
    <col min="5380" max="5380" width="28.75" style="402" customWidth="1"/>
    <col min="5381" max="5381" width="4.875" style="402" customWidth="1"/>
    <col min="5382" max="5382" width="3.875" style="402" customWidth="1"/>
    <col min="5383" max="5383" width="4.25" style="402" customWidth="1"/>
    <col min="5384" max="5384" width="2.375" style="402" customWidth="1"/>
    <col min="5385" max="5385" width="4.625" style="402" customWidth="1"/>
    <col min="5386" max="5386" width="2.5" style="402" customWidth="1"/>
    <col min="5387" max="5387" width="7.125" style="402" customWidth="1"/>
    <col min="5388" max="5388" width="4.75" style="402" customWidth="1"/>
    <col min="5389" max="5408" width="2.625" style="402" customWidth="1"/>
    <col min="5409" max="5632" width="9" style="402"/>
    <col min="5633" max="5633" width="2.625" style="402" customWidth="1"/>
    <col min="5634" max="5634" width="3" style="402" customWidth="1"/>
    <col min="5635" max="5635" width="10.125" style="402" customWidth="1"/>
    <col min="5636" max="5636" width="28.75" style="402" customWidth="1"/>
    <col min="5637" max="5637" width="4.875" style="402" customWidth="1"/>
    <col min="5638" max="5638" width="3.875" style="402" customWidth="1"/>
    <col min="5639" max="5639" width="4.25" style="402" customWidth="1"/>
    <col min="5640" max="5640" width="2.375" style="402" customWidth="1"/>
    <col min="5641" max="5641" width="4.625" style="402" customWidth="1"/>
    <col min="5642" max="5642" width="2.5" style="402" customWidth="1"/>
    <col min="5643" max="5643" width="7.125" style="402" customWidth="1"/>
    <col min="5644" max="5644" width="4.75" style="402" customWidth="1"/>
    <col min="5645" max="5664" width="2.625" style="402" customWidth="1"/>
    <col min="5665" max="5888" width="9" style="402"/>
    <col min="5889" max="5889" width="2.625" style="402" customWidth="1"/>
    <col min="5890" max="5890" width="3" style="402" customWidth="1"/>
    <col min="5891" max="5891" width="10.125" style="402" customWidth="1"/>
    <col min="5892" max="5892" width="28.75" style="402" customWidth="1"/>
    <col min="5893" max="5893" width="4.875" style="402" customWidth="1"/>
    <col min="5894" max="5894" width="3.875" style="402" customWidth="1"/>
    <col min="5895" max="5895" width="4.25" style="402" customWidth="1"/>
    <col min="5896" max="5896" width="2.375" style="402" customWidth="1"/>
    <col min="5897" max="5897" width="4.625" style="402" customWidth="1"/>
    <col min="5898" max="5898" width="2.5" style="402" customWidth="1"/>
    <col min="5899" max="5899" width="7.125" style="402" customWidth="1"/>
    <col min="5900" max="5900" width="4.75" style="402" customWidth="1"/>
    <col min="5901" max="5920" width="2.625" style="402" customWidth="1"/>
    <col min="5921" max="6144" width="9" style="402"/>
    <col min="6145" max="6145" width="2.625" style="402" customWidth="1"/>
    <col min="6146" max="6146" width="3" style="402" customWidth="1"/>
    <col min="6147" max="6147" width="10.125" style="402" customWidth="1"/>
    <col min="6148" max="6148" width="28.75" style="402" customWidth="1"/>
    <col min="6149" max="6149" width="4.875" style="402" customWidth="1"/>
    <col min="6150" max="6150" width="3.875" style="402" customWidth="1"/>
    <col min="6151" max="6151" width="4.25" style="402" customWidth="1"/>
    <col min="6152" max="6152" width="2.375" style="402" customWidth="1"/>
    <col min="6153" max="6153" width="4.625" style="402" customWidth="1"/>
    <col min="6154" max="6154" width="2.5" style="402" customWidth="1"/>
    <col min="6155" max="6155" width="7.125" style="402" customWidth="1"/>
    <col min="6156" max="6156" width="4.75" style="402" customWidth="1"/>
    <col min="6157" max="6176" width="2.625" style="402" customWidth="1"/>
    <col min="6177" max="6400" width="9" style="402"/>
    <col min="6401" max="6401" width="2.625" style="402" customWidth="1"/>
    <col min="6402" max="6402" width="3" style="402" customWidth="1"/>
    <col min="6403" max="6403" width="10.125" style="402" customWidth="1"/>
    <col min="6404" max="6404" width="28.75" style="402" customWidth="1"/>
    <col min="6405" max="6405" width="4.875" style="402" customWidth="1"/>
    <col min="6406" max="6406" width="3.875" style="402" customWidth="1"/>
    <col min="6407" max="6407" width="4.25" style="402" customWidth="1"/>
    <col min="6408" max="6408" width="2.375" style="402" customWidth="1"/>
    <col min="6409" max="6409" width="4.625" style="402" customWidth="1"/>
    <col min="6410" max="6410" width="2.5" style="402" customWidth="1"/>
    <col min="6411" max="6411" width="7.125" style="402" customWidth="1"/>
    <col min="6412" max="6412" width="4.75" style="402" customWidth="1"/>
    <col min="6413" max="6432" width="2.625" style="402" customWidth="1"/>
    <col min="6433" max="6656" width="9" style="402"/>
    <col min="6657" max="6657" width="2.625" style="402" customWidth="1"/>
    <col min="6658" max="6658" width="3" style="402" customWidth="1"/>
    <col min="6659" max="6659" width="10.125" style="402" customWidth="1"/>
    <col min="6660" max="6660" width="28.75" style="402" customWidth="1"/>
    <col min="6661" max="6661" width="4.875" style="402" customWidth="1"/>
    <col min="6662" max="6662" width="3.875" style="402" customWidth="1"/>
    <col min="6663" max="6663" width="4.25" style="402" customWidth="1"/>
    <col min="6664" max="6664" width="2.375" style="402" customWidth="1"/>
    <col min="6665" max="6665" width="4.625" style="402" customWidth="1"/>
    <col min="6666" max="6666" width="2.5" style="402" customWidth="1"/>
    <col min="6667" max="6667" width="7.125" style="402" customWidth="1"/>
    <col min="6668" max="6668" width="4.75" style="402" customWidth="1"/>
    <col min="6669" max="6688" width="2.625" style="402" customWidth="1"/>
    <col min="6689" max="6912" width="9" style="402"/>
    <col min="6913" max="6913" width="2.625" style="402" customWidth="1"/>
    <col min="6914" max="6914" width="3" style="402" customWidth="1"/>
    <col min="6915" max="6915" width="10.125" style="402" customWidth="1"/>
    <col min="6916" max="6916" width="28.75" style="402" customWidth="1"/>
    <col min="6917" max="6917" width="4.875" style="402" customWidth="1"/>
    <col min="6918" max="6918" width="3.875" style="402" customWidth="1"/>
    <col min="6919" max="6919" width="4.25" style="402" customWidth="1"/>
    <col min="6920" max="6920" width="2.375" style="402" customWidth="1"/>
    <col min="6921" max="6921" width="4.625" style="402" customWidth="1"/>
    <col min="6922" max="6922" width="2.5" style="402" customWidth="1"/>
    <col min="6923" max="6923" width="7.125" style="402" customWidth="1"/>
    <col min="6924" max="6924" width="4.75" style="402" customWidth="1"/>
    <col min="6925" max="6944" width="2.625" style="402" customWidth="1"/>
    <col min="6945" max="7168" width="9" style="402"/>
    <col min="7169" max="7169" width="2.625" style="402" customWidth="1"/>
    <col min="7170" max="7170" width="3" style="402" customWidth="1"/>
    <col min="7171" max="7171" width="10.125" style="402" customWidth="1"/>
    <col min="7172" max="7172" width="28.75" style="402" customWidth="1"/>
    <col min="7173" max="7173" width="4.875" style="402" customWidth="1"/>
    <col min="7174" max="7174" width="3.875" style="402" customWidth="1"/>
    <col min="7175" max="7175" width="4.25" style="402" customWidth="1"/>
    <col min="7176" max="7176" width="2.375" style="402" customWidth="1"/>
    <col min="7177" max="7177" width="4.625" style="402" customWidth="1"/>
    <col min="7178" max="7178" width="2.5" style="402" customWidth="1"/>
    <col min="7179" max="7179" width="7.125" style="402" customWidth="1"/>
    <col min="7180" max="7180" width="4.75" style="402" customWidth="1"/>
    <col min="7181" max="7200" width="2.625" style="402" customWidth="1"/>
    <col min="7201" max="7424" width="9" style="402"/>
    <col min="7425" max="7425" width="2.625" style="402" customWidth="1"/>
    <col min="7426" max="7426" width="3" style="402" customWidth="1"/>
    <col min="7427" max="7427" width="10.125" style="402" customWidth="1"/>
    <col min="7428" max="7428" width="28.75" style="402" customWidth="1"/>
    <col min="7429" max="7429" width="4.875" style="402" customWidth="1"/>
    <col min="7430" max="7430" width="3.875" style="402" customWidth="1"/>
    <col min="7431" max="7431" width="4.25" style="402" customWidth="1"/>
    <col min="7432" max="7432" width="2.375" style="402" customWidth="1"/>
    <col min="7433" max="7433" width="4.625" style="402" customWidth="1"/>
    <col min="7434" max="7434" width="2.5" style="402" customWidth="1"/>
    <col min="7435" max="7435" width="7.125" style="402" customWidth="1"/>
    <col min="7436" max="7436" width="4.75" style="402" customWidth="1"/>
    <col min="7437" max="7456" width="2.625" style="402" customWidth="1"/>
    <col min="7457" max="7680" width="9" style="402"/>
    <col min="7681" max="7681" width="2.625" style="402" customWidth="1"/>
    <col min="7682" max="7682" width="3" style="402" customWidth="1"/>
    <col min="7683" max="7683" width="10.125" style="402" customWidth="1"/>
    <col min="7684" max="7684" width="28.75" style="402" customWidth="1"/>
    <col min="7685" max="7685" width="4.875" style="402" customWidth="1"/>
    <col min="7686" max="7686" width="3.875" style="402" customWidth="1"/>
    <col min="7687" max="7687" width="4.25" style="402" customWidth="1"/>
    <col min="7688" max="7688" width="2.375" style="402" customWidth="1"/>
    <col min="7689" max="7689" width="4.625" style="402" customWidth="1"/>
    <col min="7690" max="7690" width="2.5" style="402" customWidth="1"/>
    <col min="7691" max="7691" width="7.125" style="402" customWidth="1"/>
    <col min="7692" max="7692" width="4.75" style="402" customWidth="1"/>
    <col min="7693" max="7712" width="2.625" style="402" customWidth="1"/>
    <col min="7713" max="7936" width="9" style="402"/>
    <col min="7937" max="7937" width="2.625" style="402" customWidth="1"/>
    <col min="7938" max="7938" width="3" style="402" customWidth="1"/>
    <col min="7939" max="7939" width="10.125" style="402" customWidth="1"/>
    <col min="7940" max="7940" width="28.75" style="402" customWidth="1"/>
    <col min="7941" max="7941" width="4.875" style="402" customWidth="1"/>
    <col min="7942" max="7942" width="3.875" style="402" customWidth="1"/>
    <col min="7943" max="7943" width="4.25" style="402" customWidth="1"/>
    <col min="7944" max="7944" width="2.375" style="402" customWidth="1"/>
    <col min="7945" max="7945" width="4.625" style="402" customWidth="1"/>
    <col min="7946" max="7946" width="2.5" style="402" customWidth="1"/>
    <col min="7947" max="7947" width="7.125" style="402" customWidth="1"/>
    <col min="7948" max="7948" width="4.75" style="402" customWidth="1"/>
    <col min="7949" max="7968" width="2.625" style="402" customWidth="1"/>
    <col min="7969" max="8192" width="9" style="402"/>
    <col min="8193" max="8193" width="2.625" style="402" customWidth="1"/>
    <col min="8194" max="8194" width="3" style="402" customWidth="1"/>
    <col min="8195" max="8195" width="10.125" style="402" customWidth="1"/>
    <col min="8196" max="8196" width="28.75" style="402" customWidth="1"/>
    <col min="8197" max="8197" width="4.875" style="402" customWidth="1"/>
    <col min="8198" max="8198" width="3.875" style="402" customWidth="1"/>
    <col min="8199" max="8199" width="4.25" style="402" customWidth="1"/>
    <col min="8200" max="8200" width="2.375" style="402" customWidth="1"/>
    <col min="8201" max="8201" width="4.625" style="402" customWidth="1"/>
    <col min="8202" max="8202" width="2.5" style="402" customWidth="1"/>
    <col min="8203" max="8203" width="7.125" style="402" customWidth="1"/>
    <col min="8204" max="8204" width="4.75" style="402" customWidth="1"/>
    <col min="8205" max="8224" width="2.625" style="402" customWidth="1"/>
    <col min="8225" max="8448" width="9" style="402"/>
    <col min="8449" max="8449" width="2.625" style="402" customWidth="1"/>
    <col min="8450" max="8450" width="3" style="402" customWidth="1"/>
    <col min="8451" max="8451" width="10.125" style="402" customWidth="1"/>
    <col min="8452" max="8452" width="28.75" style="402" customWidth="1"/>
    <col min="8453" max="8453" width="4.875" style="402" customWidth="1"/>
    <col min="8454" max="8454" width="3.875" style="402" customWidth="1"/>
    <col min="8455" max="8455" width="4.25" style="402" customWidth="1"/>
    <col min="8456" max="8456" width="2.375" style="402" customWidth="1"/>
    <col min="8457" max="8457" width="4.625" style="402" customWidth="1"/>
    <col min="8458" max="8458" width="2.5" style="402" customWidth="1"/>
    <col min="8459" max="8459" width="7.125" style="402" customWidth="1"/>
    <col min="8460" max="8460" width="4.75" style="402" customWidth="1"/>
    <col min="8461" max="8480" width="2.625" style="402" customWidth="1"/>
    <col min="8481" max="8704" width="9" style="402"/>
    <col min="8705" max="8705" width="2.625" style="402" customWidth="1"/>
    <col min="8706" max="8706" width="3" style="402" customWidth="1"/>
    <col min="8707" max="8707" width="10.125" style="402" customWidth="1"/>
    <col min="8708" max="8708" width="28.75" style="402" customWidth="1"/>
    <col min="8709" max="8709" width="4.875" style="402" customWidth="1"/>
    <col min="8710" max="8710" width="3.875" style="402" customWidth="1"/>
    <col min="8711" max="8711" width="4.25" style="402" customWidth="1"/>
    <col min="8712" max="8712" width="2.375" style="402" customWidth="1"/>
    <col min="8713" max="8713" width="4.625" style="402" customWidth="1"/>
    <col min="8714" max="8714" width="2.5" style="402" customWidth="1"/>
    <col min="8715" max="8715" width="7.125" style="402" customWidth="1"/>
    <col min="8716" max="8716" width="4.75" style="402" customWidth="1"/>
    <col min="8717" max="8736" width="2.625" style="402" customWidth="1"/>
    <col min="8737" max="8960" width="9" style="402"/>
    <col min="8961" max="8961" width="2.625" style="402" customWidth="1"/>
    <col min="8962" max="8962" width="3" style="402" customWidth="1"/>
    <col min="8963" max="8963" width="10.125" style="402" customWidth="1"/>
    <col min="8964" max="8964" width="28.75" style="402" customWidth="1"/>
    <col min="8965" max="8965" width="4.875" style="402" customWidth="1"/>
    <col min="8966" max="8966" width="3.875" style="402" customWidth="1"/>
    <col min="8967" max="8967" width="4.25" style="402" customWidth="1"/>
    <col min="8968" max="8968" width="2.375" style="402" customWidth="1"/>
    <col min="8969" max="8969" width="4.625" style="402" customWidth="1"/>
    <col min="8970" max="8970" width="2.5" style="402" customWidth="1"/>
    <col min="8971" max="8971" width="7.125" style="402" customWidth="1"/>
    <col min="8972" max="8972" width="4.75" style="402" customWidth="1"/>
    <col min="8973" max="8992" width="2.625" style="402" customWidth="1"/>
    <col min="8993" max="9216" width="9" style="402"/>
    <col min="9217" max="9217" width="2.625" style="402" customWidth="1"/>
    <col min="9218" max="9218" width="3" style="402" customWidth="1"/>
    <col min="9219" max="9219" width="10.125" style="402" customWidth="1"/>
    <col min="9220" max="9220" width="28.75" style="402" customWidth="1"/>
    <col min="9221" max="9221" width="4.875" style="402" customWidth="1"/>
    <col min="9222" max="9222" width="3.875" style="402" customWidth="1"/>
    <col min="9223" max="9223" width="4.25" style="402" customWidth="1"/>
    <col min="9224" max="9224" width="2.375" style="402" customWidth="1"/>
    <col min="9225" max="9225" width="4.625" style="402" customWidth="1"/>
    <col min="9226" max="9226" width="2.5" style="402" customWidth="1"/>
    <col min="9227" max="9227" width="7.125" style="402" customWidth="1"/>
    <col min="9228" max="9228" width="4.75" style="402" customWidth="1"/>
    <col min="9229" max="9248" width="2.625" style="402" customWidth="1"/>
    <col min="9249" max="9472" width="9" style="402"/>
    <col min="9473" max="9473" width="2.625" style="402" customWidth="1"/>
    <col min="9474" max="9474" width="3" style="402" customWidth="1"/>
    <col min="9475" max="9475" width="10.125" style="402" customWidth="1"/>
    <col min="9476" max="9476" width="28.75" style="402" customWidth="1"/>
    <col min="9477" max="9477" width="4.875" style="402" customWidth="1"/>
    <col min="9478" max="9478" width="3.875" style="402" customWidth="1"/>
    <col min="9479" max="9479" width="4.25" style="402" customWidth="1"/>
    <col min="9480" max="9480" width="2.375" style="402" customWidth="1"/>
    <col min="9481" max="9481" width="4.625" style="402" customWidth="1"/>
    <col min="9482" max="9482" width="2.5" style="402" customWidth="1"/>
    <col min="9483" max="9483" width="7.125" style="402" customWidth="1"/>
    <col min="9484" max="9484" width="4.75" style="402" customWidth="1"/>
    <col min="9485" max="9504" width="2.625" style="402" customWidth="1"/>
    <col min="9505" max="9728" width="9" style="402"/>
    <col min="9729" max="9729" width="2.625" style="402" customWidth="1"/>
    <col min="9730" max="9730" width="3" style="402" customWidth="1"/>
    <col min="9731" max="9731" width="10.125" style="402" customWidth="1"/>
    <col min="9732" max="9732" width="28.75" style="402" customWidth="1"/>
    <col min="9733" max="9733" width="4.875" style="402" customWidth="1"/>
    <col min="9734" max="9734" width="3.875" style="402" customWidth="1"/>
    <col min="9735" max="9735" width="4.25" style="402" customWidth="1"/>
    <col min="9736" max="9736" width="2.375" style="402" customWidth="1"/>
    <col min="9737" max="9737" width="4.625" style="402" customWidth="1"/>
    <col min="9738" max="9738" width="2.5" style="402" customWidth="1"/>
    <col min="9739" max="9739" width="7.125" style="402" customWidth="1"/>
    <col min="9740" max="9740" width="4.75" style="402" customWidth="1"/>
    <col min="9741" max="9760" width="2.625" style="402" customWidth="1"/>
    <col min="9761" max="9984" width="9" style="402"/>
    <col min="9985" max="9985" width="2.625" style="402" customWidth="1"/>
    <col min="9986" max="9986" width="3" style="402" customWidth="1"/>
    <col min="9987" max="9987" width="10.125" style="402" customWidth="1"/>
    <col min="9988" max="9988" width="28.75" style="402" customWidth="1"/>
    <col min="9989" max="9989" width="4.875" style="402" customWidth="1"/>
    <col min="9990" max="9990" width="3.875" style="402" customWidth="1"/>
    <col min="9991" max="9991" width="4.25" style="402" customWidth="1"/>
    <col min="9992" max="9992" width="2.375" style="402" customWidth="1"/>
    <col min="9993" max="9993" width="4.625" style="402" customWidth="1"/>
    <col min="9994" max="9994" width="2.5" style="402" customWidth="1"/>
    <col min="9995" max="9995" width="7.125" style="402" customWidth="1"/>
    <col min="9996" max="9996" width="4.75" style="402" customWidth="1"/>
    <col min="9997" max="10016" width="2.625" style="402" customWidth="1"/>
    <col min="10017" max="10240" width="9" style="402"/>
    <col min="10241" max="10241" width="2.625" style="402" customWidth="1"/>
    <col min="10242" max="10242" width="3" style="402" customWidth="1"/>
    <col min="10243" max="10243" width="10.125" style="402" customWidth="1"/>
    <col min="10244" max="10244" width="28.75" style="402" customWidth="1"/>
    <col min="10245" max="10245" width="4.875" style="402" customWidth="1"/>
    <col min="10246" max="10246" width="3.875" style="402" customWidth="1"/>
    <col min="10247" max="10247" width="4.25" style="402" customWidth="1"/>
    <col min="10248" max="10248" width="2.375" style="402" customWidth="1"/>
    <col min="10249" max="10249" width="4.625" style="402" customWidth="1"/>
    <col min="10250" max="10250" width="2.5" style="402" customWidth="1"/>
    <col min="10251" max="10251" width="7.125" style="402" customWidth="1"/>
    <col min="10252" max="10252" width="4.75" style="402" customWidth="1"/>
    <col min="10253" max="10272" width="2.625" style="402" customWidth="1"/>
    <col min="10273" max="10496" width="9" style="402"/>
    <col min="10497" max="10497" width="2.625" style="402" customWidth="1"/>
    <col min="10498" max="10498" width="3" style="402" customWidth="1"/>
    <col min="10499" max="10499" width="10.125" style="402" customWidth="1"/>
    <col min="10500" max="10500" width="28.75" style="402" customWidth="1"/>
    <col min="10501" max="10501" width="4.875" style="402" customWidth="1"/>
    <col min="10502" max="10502" width="3.875" style="402" customWidth="1"/>
    <col min="10503" max="10503" width="4.25" style="402" customWidth="1"/>
    <col min="10504" max="10504" width="2.375" style="402" customWidth="1"/>
    <col min="10505" max="10505" width="4.625" style="402" customWidth="1"/>
    <col min="10506" max="10506" width="2.5" style="402" customWidth="1"/>
    <col min="10507" max="10507" width="7.125" style="402" customWidth="1"/>
    <col min="10508" max="10508" width="4.75" style="402" customWidth="1"/>
    <col min="10509" max="10528" width="2.625" style="402" customWidth="1"/>
    <col min="10529" max="10752" width="9" style="402"/>
    <col min="10753" max="10753" width="2.625" style="402" customWidth="1"/>
    <col min="10754" max="10754" width="3" style="402" customWidth="1"/>
    <col min="10755" max="10755" width="10.125" style="402" customWidth="1"/>
    <col min="10756" max="10756" width="28.75" style="402" customWidth="1"/>
    <col min="10757" max="10757" width="4.875" style="402" customWidth="1"/>
    <col min="10758" max="10758" width="3.875" style="402" customWidth="1"/>
    <col min="10759" max="10759" width="4.25" style="402" customWidth="1"/>
    <col min="10760" max="10760" width="2.375" style="402" customWidth="1"/>
    <col min="10761" max="10761" width="4.625" style="402" customWidth="1"/>
    <col min="10762" max="10762" width="2.5" style="402" customWidth="1"/>
    <col min="10763" max="10763" width="7.125" style="402" customWidth="1"/>
    <col min="10764" max="10764" width="4.75" style="402" customWidth="1"/>
    <col min="10765" max="10784" width="2.625" style="402" customWidth="1"/>
    <col min="10785" max="11008" width="9" style="402"/>
    <col min="11009" max="11009" width="2.625" style="402" customWidth="1"/>
    <col min="11010" max="11010" width="3" style="402" customWidth="1"/>
    <col min="11011" max="11011" width="10.125" style="402" customWidth="1"/>
    <col min="11012" max="11012" width="28.75" style="402" customWidth="1"/>
    <col min="11013" max="11013" width="4.875" style="402" customWidth="1"/>
    <col min="11014" max="11014" width="3.875" style="402" customWidth="1"/>
    <col min="11015" max="11015" width="4.25" style="402" customWidth="1"/>
    <col min="11016" max="11016" width="2.375" style="402" customWidth="1"/>
    <col min="11017" max="11017" width="4.625" style="402" customWidth="1"/>
    <col min="11018" max="11018" width="2.5" style="402" customWidth="1"/>
    <col min="11019" max="11019" width="7.125" style="402" customWidth="1"/>
    <col min="11020" max="11020" width="4.75" style="402" customWidth="1"/>
    <col min="11021" max="11040" width="2.625" style="402" customWidth="1"/>
    <col min="11041" max="11264" width="9" style="402"/>
    <col min="11265" max="11265" width="2.625" style="402" customWidth="1"/>
    <col min="11266" max="11266" width="3" style="402" customWidth="1"/>
    <col min="11267" max="11267" width="10.125" style="402" customWidth="1"/>
    <col min="11268" max="11268" width="28.75" style="402" customWidth="1"/>
    <col min="11269" max="11269" width="4.875" style="402" customWidth="1"/>
    <col min="11270" max="11270" width="3.875" style="402" customWidth="1"/>
    <col min="11271" max="11271" width="4.25" style="402" customWidth="1"/>
    <col min="11272" max="11272" width="2.375" style="402" customWidth="1"/>
    <col min="11273" max="11273" width="4.625" style="402" customWidth="1"/>
    <col min="11274" max="11274" width="2.5" style="402" customWidth="1"/>
    <col min="11275" max="11275" width="7.125" style="402" customWidth="1"/>
    <col min="11276" max="11276" width="4.75" style="402" customWidth="1"/>
    <col min="11277" max="11296" width="2.625" style="402" customWidth="1"/>
    <col min="11297" max="11520" width="9" style="402"/>
    <col min="11521" max="11521" width="2.625" style="402" customWidth="1"/>
    <col min="11522" max="11522" width="3" style="402" customWidth="1"/>
    <col min="11523" max="11523" width="10.125" style="402" customWidth="1"/>
    <col min="11524" max="11524" width="28.75" style="402" customWidth="1"/>
    <col min="11525" max="11525" width="4.875" style="402" customWidth="1"/>
    <col min="11526" max="11526" width="3.875" style="402" customWidth="1"/>
    <col min="11527" max="11527" width="4.25" style="402" customWidth="1"/>
    <col min="11528" max="11528" width="2.375" style="402" customWidth="1"/>
    <col min="11529" max="11529" width="4.625" style="402" customWidth="1"/>
    <col min="11530" max="11530" width="2.5" style="402" customWidth="1"/>
    <col min="11531" max="11531" width="7.125" style="402" customWidth="1"/>
    <col min="11532" max="11532" width="4.75" style="402" customWidth="1"/>
    <col min="11533" max="11552" width="2.625" style="402" customWidth="1"/>
    <col min="11553" max="11776" width="9" style="402"/>
    <col min="11777" max="11777" width="2.625" style="402" customWidth="1"/>
    <col min="11778" max="11778" width="3" style="402" customWidth="1"/>
    <col min="11779" max="11779" width="10.125" style="402" customWidth="1"/>
    <col min="11780" max="11780" width="28.75" style="402" customWidth="1"/>
    <col min="11781" max="11781" width="4.875" style="402" customWidth="1"/>
    <col min="11782" max="11782" width="3.875" style="402" customWidth="1"/>
    <col min="11783" max="11783" width="4.25" style="402" customWidth="1"/>
    <col min="11784" max="11784" width="2.375" style="402" customWidth="1"/>
    <col min="11785" max="11785" width="4.625" style="402" customWidth="1"/>
    <col min="11786" max="11786" width="2.5" style="402" customWidth="1"/>
    <col min="11787" max="11787" width="7.125" style="402" customWidth="1"/>
    <col min="11788" max="11788" width="4.75" style="402" customWidth="1"/>
    <col min="11789" max="11808" width="2.625" style="402" customWidth="1"/>
    <col min="11809" max="12032" width="9" style="402"/>
    <col min="12033" max="12033" width="2.625" style="402" customWidth="1"/>
    <col min="12034" max="12034" width="3" style="402" customWidth="1"/>
    <col min="12035" max="12035" width="10.125" style="402" customWidth="1"/>
    <col min="12036" max="12036" width="28.75" style="402" customWidth="1"/>
    <col min="12037" max="12037" width="4.875" style="402" customWidth="1"/>
    <col min="12038" max="12038" width="3.875" style="402" customWidth="1"/>
    <col min="12039" max="12039" width="4.25" style="402" customWidth="1"/>
    <col min="12040" max="12040" width="2.375" style="402" customWidth="1"/>
    <col min="12041" max="12041" width="4.625" style="402" customWidth="1"/>
    <col min="12042" max="12042" width="2.5" style="402" customWidth="1"/>
    <col min="12043" max="12043" width="7.125" style="402" customWidth="1"/>
    <col min="12044" max="12044" width="4.75" style="402" customWidth="1"/>
    <col min="12045" max="12064" width="2.625" style="402" customWidth="1"/>
    <col min="12065" max="12288" width="9" style="402"/>
    <col min="12289" max="12289" width="2.625" style="402" customWidth="1"/>
    <col min="12290" max="12290" width="3" style="402" customWidth="1"/>
    <col min="12291" max="12291" width="10.125" style="402" customWidth="1"/>
    <col min="12292" max="12292" width="28.75" style="402" customWidth="1"/>
    <col min="12293" max="12293" width="4.875" style="402" customWidth="1"/>
    <col min="12294" max="12294" width="3.875" style="402" customWidth="1"/>
    <col min="12295" max="12295" width="4.25" style="402" customWidth="1"/>
    <col min="12296" max="12296" width="2.375" style="402" customWidth="1"/>
    <col min="12297" max="12297" width="4.625" style="402" customWidth="1"/>
    <col min="12298" max="12298" width="2.5" style="402" customWidth="1"/>
    <col min="12299" max="12299" width="7.125" style="402" customWidth="1"/>
    <col min="12300" max="12300" width="4.75" style="402" customWidth="1"/>
    <col min="12301" max="12320" width="2.625" style="402" customWidth="1"/>
    <col min="12321" max="12544" width="9" style="402"/>
    <col min="12545" max="12545" width="2.625" style="402" customWidth="1"/>
    <col min="12546" max="12546" width="3" style="402" customWidth="1"/>
    <col min="12547" max="12547" width="10.125" style="402" customWidth="1"/>
    <col min="12548" max="12548" width="28.75" style="402" customWidth="1"/>
    <col min="12549" max="12549" width="4.875" style="402" customWidth="1"/>
    <col min="12550" max="12550" width="3.875" style="402" customWidth="1"/>
    <col min="12551" max="12551" width="4.25" style="402" customWidth="1"/>
    <col min="12552" max="12552" width="2.375" style="402" customWidth="1"/>
    <col min="12553" max="12553" width="4.625" style="402" customWidth="1"/>
    <col min="12554" max="12554" width="2.5" style="402" customWidth="1"/>
    <col min="12555" max="12555" width="7.125" style="402" customWidth="1"/>
    <col min="12556" max="12556" width="4.75" style="402" customWidth="1"/>
    <col min="12557" max="12576" width="2.625" style="402" customWidth="1"/>
    <col min="12577" max="12800" width="9" style="402"/>
    <col min="12801" max="12801" width="2.625" style="402" customWidth="1"/>
    <col min="12802" max="12802" width="3" style="402" customWidth="1"/>
    <col min="12803" max="12803" width="10.125" style="402" customWidth="1"/>
    <col min="12804" max="12804" width="28.75" style="402" customWidth="1"/>
    <col min="12805" max="12805" width="4.875" style="402" customWidth="1"/>
    <col min="12806" max="12806" width="3.875" style="402" customWidth="1"/>
    <col min="12807" max="12807" width="4.25" style="402" customWidth="1"/>
    <col min="12808" max="12808" width="2.375" style="402" customWidth="1"/>
    <col min="12809" max="12809" width="4.625" style="402" customWidth="1"/>
    <col min="12810" max="12810" width="2.5" style="402" customWidth="1"/>
    <col min="12811" max="12811" width="7.125" style="402" customWidth="1"/>
    <col min="12812" max="12812" width="4.75" style="402" customWidth="1"/>
    <col min="12813" max="12832" width="2.625" style="402" customWidth="1"/>
    <col min="12833" max="13056" width="9" style="402"/>
    <col min="13057" max="13057" width="2.625" style="402" customWidth="1"/>
    <col min="13058" max="13058" width="3" style="402" customWidth="1"/>
    <col min="13059" max="13059" width="10.125" style="402" customWidth="1"/>
    <col min="13060" max="13060" width="28.75" style="402" customWidth="1"/>
    <col min="13061" max="13061" width="4.875" style="402" customWidth="1"/>
    <col min="13062" max="13062" width="3.875" style="402" customWidth="1"/>
    <col min="13063" max="13063" width="4.25" style="402" customWidth="1"/>
    <col min="13064" max="13064" width="2.375" style="402" customWidth="1"/>
    <col min="13065" max="13065" width="4.625" style="402" customWidth="1"/>
    <col min="13066" max="13066" width="2.5" style="402" customWidth="1"/>
    <col min="13067" max="13067" width="7.125" style="402" customWidth="1"/>
    <col min="13068" max="13068" width="4.75" style="402" customWidth="1"/>
    <col min="13069" max="13088" width="2.625" style="402" customWidth="1"/>
    <col min="13089" max="13312" width="9" style="402"/>
    <col min="13313" max="13313" width="2.625" style="402" customWidth="1"/>
    <col min="13314" max="13314" width="3" style="402" customWidth="1"/>
    <col min="13315" max="13315" width="10.125" style="402" customWidth="1"/>
    <col min="13316" max="13316" width="28.75" style="402" customWidth="1"/>
    <col min="13317" max="13317" width="4.875" style="402" customWidth="1"/>
    <col min="13318" max="13318" width="3.875" style="402" customWidth="1"/>
    <col min="13319" max="13319" width="4.25" style="402" customWidth="1"/>
    <col min="13320" max="13320" width="2.375" style="402" customWidth="1"/>
    <col min="13321" max="13321" width="4.625" style="402" customWidth="1"/>
    <col min="13322" max="13322" width="2.5" style="402" customWidth="1"/>
    <col min="13323" max="13323" width="7.125" style="402" customWidth="1"/>
    <col min="13324" max="13324" width="4.75" style="402" customWidth="1"/>
    <col min="13325" max="13344" width="2.625" style="402" customWidth="1"/>
    <col min="13345" max="13568" width="9" style="402"/>
    <col min="13569" max="13569" width="2.625" style="402" customWidth="1"/>
    <col min="13570" max="13570" width="3" style="402" customWidth="1"/>
    <col min="13571" max="13571" width="10.125" style="402" customWidth="1"/>
    <col min="13572" max="13572" width="28.75" style="402" customWidth="1"/>
    <col min="13573" max="13573" width="4.875" style="402" customWidth="1"/>
    <col min="13574" max="13574" width="3.875" style="402" customWidth="1"/>
    <col min="13575" max="13575" width="4.25" style="402" customWidth="1"/>
    <col min="13576" max="13576" width="2.375" style="402" customWidth="1"/>
    <col min="13577" max="13577" width="4.625" style="402" customWidth="1"/>
    <col min="13578" max="13578" width="2.5" style="402" customWidth="1"/>
    <col min="13579" max="13579" width="7.125" style="402" customWidth="1"/>
    <col min="13580" max="13580" width="4.75" style="402" customWidth="1"/>
    <col min="13581" max="13600" width="2.625" style="402" customWidth="1"/>
    <col min="13601" max="13824" width="9" style="402"/>
    <col min="13825" max="13825" width="2.625" style="402" customWidth="1"/>
    <col min="13826" max="13826" width="3" style="402" customWidth="1"/>
    <col min="13827" max="13827" width="10.125" style="402" customWidth="1"/>
    <col min="13828" max="13828" width="28.75" style="402" customWidth="1"/>
    <col min="13829" max="13829" width="4.875" style="402" customWidth="1"/>
    <col min="13830" max="13830" width="3.875" style="402" customWidth="1"/>
    <col min="13831" max="13831" width="4.25" style="402" customWidth="1"/>
    <col min="13832" max="13832" width="2.375" style="402" customWidth="1"/>
    <col min="13833" max="13833" width="4.625" style="402" customWidth="1"/>
    <col min="13834" max="13834" width="2.5" style="402" customWidth="1"/>
    <col min="13835" max="13835" width="7.125" style="402" customWidth="1"/>
    <col min="13836" max="13836" width="4.75" style="402" customWidth="1"/>
    <col min="13837" max="13856" width="2.625" style="402" customWidth="1"/>
    <col min="13857" max="14080" width="9" style="402"/>
    <col min="14081" max="14081" width="2.625" style="402" customWidth="1"/>
    <col min="14082" max="14082" width="3" style="402" customWidth="1"/>
    <col min="14083" max="14083" width="10.125" style="402" customWidth="1"/>
    <col min="14084" max="14084" width="28.75" style="402" customWidth="1"/>
    <col min="14085" max="14085" width="4.875" style="402" customWidth="1"/>
    <col min="14086" max="14086" width="3.875" style="402" customWidth="1"/>
    <col min="14087" max="14087" width="4.25" style="402" customWidth="1"/>
    <col min="14088" max="14088" width="2.375" style="402" customWidth="1"/>
    <col min="14089" max="14089" width="4.625" style="402" customWidth="1"/>
    <col min="14090" max="14090" width="2.5" style="402" customWidth="1"/>
    <col min="14091" max="14091" width="7.125" style="402" customWidth="1"/>
    <col min="14092" max="14092" width="4.75" style="402" customWidth="1"/>
    <col min="14093" max="14112" width="2.625" style="402" customWidth="1"/>
    <col min="14113" max="14336" width="9" style="402"/>
    <col min="14337" max="14337" width="2.625" style="402" customWidth="1"/>
    <col min="14338" max="14338" width="3" style="402" customWidth="1"/>
    <col min="14339" max="14339" width="10.125" style="402" customWidth="1"/>
    <col min="14340" max="14340" width="28.75" style="402" customWidth="1"/>
    <col min="14341" max="14341" width="4.875" style="402" customWidth="1"/>
    <col min="14342" max="14342" width="3.875" style="402" customWidth="1"/>
    <col min="14343" max="14343" width="4.25" style="402" customWidth="1"/>
    <col min="14344" max="14344" width="2.375" style="402" customWidth="1"/>
    <col min="14345" max="14345" width="4.625" style="402" customWidth="1"/>
    <col min="14346" max="14346" width="2.5" style="402" customWidth="1"/>
    <col min="14347" max="14347" width="7.125" style="402" customWidth="1"/>
    <col min="14348" max="14348" width="4.75" style="402" customWidth="1"/>
    <col min="14349" max="14368" width="2.625" style="402" customWidth="1"/>
    <col min="14369" max="14592" width="9" style="402"/>
    <col min="14593" max="14593" width="2.625" style="402" customWidth="1"/>
    <col min="14594" max="14594" width="3" style="402" customWidth="1"/>
    <col min="14595" max="14595" width="10.125" style="402" customWidth="1"/>
    <col min="14596" max="14596" width="28.75" style="402" customWidth="1"/>
    <col min="14597" max="14597" width="4.875" style="402" customWidth="1"/>
    <col min="14598" max="14598" width="3.875" style="402" customWidth="1"/>
    <col min="14599" max="14599" width="4.25" style="402" customWidth="1"/>
    <col min="14600" max="14600" width="2.375" style="402" customWidth="1"/>
    <col min="14601" max="14601" width="4.625" style="402" customWidth="1"/>
    <col min="14602" max="14602" width="2.5" style="402" customWidth="1"/>
    <col min="14603" max="14603" width="7.125" style="402" customWidth="1"/>
    <col min="14604" max="14604" width="4.75" style="402" customWidth="1"/>
    <col min="14605" max="14624" width="2.625" style="402" customWidth="1"/>
    <col min="14625" max="14848" width="9" style="402"/>
    <col min="14849" max="14849" width="2.625" style="402" customWidth="1"/>
    <col min="14850" max="14850" width="3" style="402" customWidth="1"/>
    <col min="14851" max="14851" width="10.125" style="402" customWidth="1"/>
    <col min="14852" max="14852" width="28.75" style="402" customWidth="1"/>
    <col min="14853" max="14853" width="4.875" style="402" customWidth="1"/>
    <col min="14854" max="14854" width="3.875" style="402" customWidth="1"/>
    <col min="14855" max="14855" width="4.25" style="402" customWidth="1"/>
    <col min="14856" max="14856" width="2.375" style="402" customWidth="1"/>
    <col min="14857" max="14857" width="4.625" style="402" customWidth="1"/>
    <col min="14858" max="14858" width="2.5" style="402" customWidth="1"/>
    <col min="14859" max="14859" width="7.125" style="402" customWidth="1"/>
    <col min="14860" max="14860" width="4.75" style="402" customWidth="1"/>
    <col min="14861" max="14880" width="2.625" style="402" customWidth="1"/>
    <col min="14881" max="15104" width="9" style="402"/>
    <col min="15105" max="15105" width="2.625" style="402" customWidth="1"/>
    <col min="15106" max="15106" width="3" style="402" customWidth="1"/>
    <col min="15107" max="15107" width="10.125" style="402" customWidth="1"/>
    <col min="15108" max="15108" width="28.75" style="402" customWidth="1"/>
    <col min="15109" max="15109" width="4.875" style="402" customWidth="1"/>
    <col min="15110" max="15110" width="3.875" style="402" customWidth="1"/>
    <col min="15111" max="15111" width="4.25" style="402" customWidth="1"/>
    <col min="15112" max="15112" width="2.375" style="402" customWidth="1"/>
    <col min="15113" max="15113" width="4.625" style="402" customWidth="1"/>
    <col min="15114" max="15114" width="2.5" style="402" customWidth="1"/>
    <col min="15115" max="15115" width="7.125" style="402" customWidth="1"/>
    <col min="15116" max="15116" width="4.75" style="402" customWidth="1"/>
    <col min="15117" max="15136" width="2.625" style="402" customWidth="1"/>
    <col min="15137" max="15360" width="9" style="402"/>
    <col min="15361" max="15361" width="2.625" style="402" customWidth="1"/>
    <col min="15362" max="15362" width="3" style="402" customWidth="1"/>
    <col min="15363" max="15363" width="10.125" style="402" customWidth="1"/>
    <col min="15364" max="15364" width="28.75" style="402" customWidth="1"/>
    <col min="15365" max="15365" width="4.875" style="402" customWidth="1"/>
    <col min="15366" max="15366" width="3.875" style="402" customWidth="1"/>
    <col min="15367" max="15367" width="4.25" style="402" customWidth="1"/>
    <col min="15368" max="15368" width="2.375" style="402" customWidth="1"/>
    <col min="15369" max="15369" width="4.625" style="402" customWidth="1"/>
    <col min="15370" max="15370" width="2.5" style="402" customWidth="1"/>
    <col min="15371" max="15371" width="7.125" style="402" customWidth="1"/>
    <col min="15372" max="15372" width="4.75" style="402" customWidth="1"/>
    <col min="15373" max="15392" width="2.625" style="402" customWidth="1"/>
    <col min="15393" max="15616" width="9" style="402"/>
    <col min="15617" max="15617" width="2.625" style="402" customWidth="1"/>
    <col min="15618" max="15618" width="3" style="402" customWidth="1"/>
    <col min="15619" max="15619" width="10.125" style="402" customWidth="1"/>
    <col min="15620" max="15620" width="28.75" style="402" customWidth="1"/>
    <col min="15621" max="15621" width="4.875" style="402" customWidth="1"/>
    <col min="15622" max="15622" width="3.875" style="402" customWidth="1"/>
    <col min="15623" max="15623" width="4.25" style="402" customWidth="1"/>
    <col min="15624" max="15624" width="2.375" style="402" customWidth="1"/>
    <col min="15625" max="15625" width="4.625" style="402" customWidth="1"/>
    <col min="15626" max="15626" width="2.5" style="402" customWidth="1"/>
    <col min="15627" max="15627" width="7.125" style="402" customWidth="1"/>
    <col min="15628" max="15628" width="4.75" style="402" customWidth="1"/>
    <col min="15629" max="15648" width="2.625" style="402" customWidth="1"/>
    <col min="15649" max="15872" width="9" style="402"/>
    <col min="15873" max="15873" width="2.625" style="402" customWidth="1"/>
    <col min="15874" max="15874" width="3" style="402" customWidth="1"/>
    <col min="15875" max="15875" width="10.125" style="402" customWidth="1"/>
    <col min="15876" max="15876" width="28.75" style="402" customWidth="1"/>
    <col min="15877" max="15877" width="4.875" style="402" customWidth="1"/>
    <col min="15878" max="15878" width="3.875" style="402" customWidth="1"/>
    <col min="15879" max="15879" width="4.25" style="402" customWidth="1"/>
    <col min="15880" max="15880" width="2.375" style="402" customWidth="1"/>
    <col min="15881" max="15881" width="4.625" style="402" customWidth="1"/>
    <col min="15882" max="15882" width="2.5" style="402" customWidth="1"/>
    <col min="15883" max="15883" width="7.125" style="402" customWidth="1"/>
    <col min="15884" max="15884" width="4.75" style="402" customWidth="1"/>
    <col min="15885" max="15904" width="2.625" style="402" customWidth="1"/>
    <col min="15905" max="16128" width="9" style="402"/>
    <col min="16129" max="16129" width="2.625" style="402" customWidth="1"/>
    <col min="16130" max="16130" width="3" style="402" customWidth="1"/>
    <col min="16131" max="16131" width="10.125" style="402" customWidth="1"/>
    <col min="16132" max="16132" width="28.75" style="402" customWidth="1"/>
    <col min="16133" max="16133" width="4.875" style="402" customWidth="1"/>
    <col min="16134" max="16134" width="3.875" style="402" customWidth="1"/>
    <col min="16135" max="16135" width="4.25" style="402" customWidth="1"/>
    <col min="16136" max="16136" width="2.375" style="402" customWidth="1"/>
    <col min="16137" max="16137" width="4.625" style="402" customWidth="1"/>
    <col min="16138" max="16138" width="2.5" style="402" customWidth="1"/>
    <col min="16139" max="16139" width="7.125" style="402" customWidth="1"/>
    <col min="16140" max="16140" width="4.75" style="402" customWidth="1"/>
    <col min="16141" max="16160" width="2.625" style="402" customWidth="1"/>
    <col min="16161" max="16384" width="9" style="402"/>
  </cols>
  <sheetData>
    <row r="1" spans="1:13" ht="17.25">
      <c r="A1" s="1201" t="s">
        <v>709</v>
      </c>
      <c r="B1" s="1201"/>
      <c r="C1" s="1201"/>
      <c r="D1" s="1201"/>
      <c r="E1" s="1201"/>
      <c r="F1" s="1201"/>
      <c r="G1" s="1201"/>
      <c r="H1" s="1201"/>
      <c r="I1" s="1201"/>
      <c r="J1" s="1201"/>
      <c r="K1" s="1201"/>
      <c r="L1" s="1201"/>
      <c r="M1" s="401"/>
    </row>
    <row r="2" spans="1:13" s="403" customFormat="1" ht="13.5">
      <c r="L2" s="404" t="s">
        <v>710</v>
      </c>
    </row>
    <row r="3" spans="1:13" s="403" customFormat="1" ht="13.5">
      <c r="A3" s="405"/>
      <c r="B3" s="406"/>
      <c r="C3" s="403" t="s">
        <v>681</v>
      </c>
    </row>
    <row r="4" spans="1:13" s="403" customFormat="1" ht="13.5"/>
    <row r="5" spans="1:13" ht="30" customHeight="1">
      <c r="A5" s="407" t="s">
        <v>603</v>
      </c>
      <c r="B5" s="1202" t="s">
        <v>711</v>
      </c>
      <c r="C5" s="1203"/>
      <c r="D5" s="408" t="s">
        <v>712</v>
      </c>
      <c r="E5" s="1204" t="s">
        <v>662</v>
      </c>
      <c r="F5" s="1205"/>
      <c r="G5" s="1206" t="s">
        <v>713</v>
      </c>
      <c r="H5" s="1144"/>
      <c r="I5" s="1204" t="s">
        <v>714</v>
      </c>
      <c r="J5" s="1145"/>
      <c r="K5" s="1204" t="s">
        <v>715</v>
      </c>
      <c r="L5" s="1145"/>
    </row>
    <row r="6" spans="1:13" ht="35.1" customHeight="1">
      <c r="A6" s="409">
        <v>1</v>
      </c>
      <c r="B6" s="1210" t="s">
        <v>716</v>
      </c>
      <c r="C6" s="410" t="s">
        <v>717</v>
      </c>
      <c r="D6" s="410" t="s">
        <v>718</v>
      </c>
      <c r="E6" s="411"/>
      <c r="F6" s="412" t="s">
        <v>719</v>
      </c>
      <c r="G6" s="413"/>
      <c r="H6" s="414" t="s">
        <v>720</v>
      </c>
      <c r="I6" s="415"/>
      <c r="J6" s="414" t="s">
        <v>721</v>
      </c>
      <c r="K6" s="416">
        <f t="shared" ref="K6:K20" si="0">E6*G6*I6</f>
        <v>0</v>
      </c>
      <c r="L6" s="412" t="s">
        <v>558</v>
      </c>
    </row>
    <row r="7" spans="1:13" ht="35.1" customHeight="1">
      <c r="A7" s="408">
        <f>A6+1</f>
        <v>2</v>
      </c>
      <c r="B7" s="1211"/>
      <c r="C7" s="417" t="s">
        <v>722</v>
      </c>
      <c r="D7" s="410" t="s">
        <v>723</v>
      </c>
      <c r="E7" s="418"/>
      <c r="F7" s="419" t="s">
        <v>719</v>
      </c>
      <c r="G7" s="420"/>
      <c r="H7" s="421" t="s">
        <v>724</v>
      </c>
      <c r="I7" s="422"/>
      <c r="J7" s="421" t="s">
        <v>721</v>
      </c>
      <c r="K7" s="423">
        <f t="shared" si="0"/>
        <v>0</v>
      </c>
      <c r="L7" s="419" t="s">
        <v>558</v>
      </c>
    </row>
    <row r="8" spans="1:13" ht="35.1" customHeight="1">
      <c r="A8" s="408">
        <f t="shared" ref="A8:A24" si="1">A7+1</f>
        <v>3</v>
      </c>
      <c r="B8" s="1211"/>
      <c r="C8" s="417" t="s">
        <v>725</v>
      </c>
      <c r="D8" s="410" t="s">
        <v>726</v>
      </c>
      <c r="E8" s="418"/>
      <c r="F8" s="419" t="s">
        <v>719</v>
      </c>
      <c r="G8" s="420"/>
      <c r="H8" s="421" t="s">
        <v>724</v>
      </c>
      <c r="I8" s="422"/>
      <c r="J8" s="421" t="s">
        <v>721</v>
      </c>
      <c r="K8" s="423">
        <f t="shared" si="0"/>
        <v>0</v>
      </c>
      <c r="L8" s="419" t="s">
        <v>558</v>
      </c>
    </row>
    <row r="9" spans="1:13" ht="35.1" customHeight="1">
      <c r="A9" s="408">
        <f t="shared" si="1"/>
        <v>4</v>
      </c>
      <c r="B9" s="1211"/>
      <c r="C9" s="417" t="s">
        <v>727</v>
      </c>
      <c r="D9" s="410" t="s">
        <v>728</v>
      </c>
      <c r="E9" s="418"/>
      <c r="F9" s="419" t="s">
        <v>719</v>
      </c>
      <c r="G9" s="420"/>
      <c r="H9" s="421" t="s">
        <v>724</v>
      </c>
      <c r="I9" s="422"/>
      <c r="J9" s="421" t="s">
        <v>721</v>
      </c>
      <c r="K9" s="423">
        <f t="shared" si="0"/>
        <v>0</v>
      </c>
      <c r="L9" s="419" t="s">
        <v>558</v>
      </c>
    </row>
    <row r="10" spans="1:13" ht="35.1" customHeight="1">
      <c r="A10" s="408">
        <f t="shared" si="1"/>
        <v>5</v>
      </c>
      <c r="B10" s="1211"/>
      <c r="C10" s="417" t="s">
        <v>729</v>
      </c>
      <c r="D10" s="410" t="s">
        <v>730</v>
      </c>
      <c r="E10" s="418"/>
      <c r="F10" s="419" t="s">
        <v>719</v>
      </c>
      <c r="G10" s="420"/>
      <c r="H10" s="421" t="s">
        <v>731</v>
      </c>
      <c r="I10" s="422"/>
      <c r="J10" s="421" t="s">
        <v>721</v>
      </c>
      <c r="K10" s="423">
        <f t="shared" si="0"/>
        <v>0</v>
      </c>
      <c r="L10" s="419" t="s">
        <v>558</v>
      </c>
    </row>
    <row r="11" spans="1:13" ht="35.1" customHeight="1">
      <c r="A11" s="408">
        <f t="shared" si="1"/>
        <v>6</v>
      </c>
      <c r="B11" s="1211"/>
      <c r="C11" s="417" t="s">
        <v>732</v>
      </c>
      <c r="D11" s="410" t="s">
        <v>733</v>
      </c>
      <c r="E11" s="418"/>
      <c r="F11" s="419" t="s">
        <v>719</v>
      </c>
      <c r="G11" s="420"/>
      <c r="H11" s="421" t="s">
        <v>734</v>
      </c>
      <c r="I11" s="422"/>
      <c r="J11" s="421" t="s">
        <v>721</v>
      </c>
      <c r="K11" s="423">
        <f t="shared" si="0"/>
        <v>0</v>
      </c>
      <c r="L11" s="419" t="s">
        <v>558</v>
      </c>
    </row>
    <row r="12" spans="1:13" ht="35.1" customHeight="1">
      <c r="A12" s="408">
        <f t="shared" si="1"/>
        <v>7</v>
      </c>
      <c r="B12" s="1211"/>
      <c r="C12" s="417" t="s">
        <v>735</v>
      </c>
      <c r="D12" s="410" t="s">
        <v>736</v>
      </c>
      <c r="E12" s="418"/>
      <c r="F12" s="419" t="s">
        <v>719</v>
      </c>
      <c r="G12" s="420"/>
      <c r="H12" s="421" t="s">
        <v>720</v>
      </c>
      <c r="I12" s="422"/>
      <c r="J12" s="421" t="s">
        <v>721</v>
      </c>
      <c r="K12" s="423">
        <f t="shared" si="0"/>
        <v>0</v>
      </c>
      <c r="L12" s="419" t="s">
        <v>558</v>
      </c>
    </row>
    <row r="13" spans="1:13" ht="35.1" customHeight="1">
      <c r="A13" s="408">
        <f t="shared" si="1"/>
        <v>8</v>
      </c>
      <c r="B13" s="1211"/>
      <c r="C13" s="417" t="s">
        <v>737</v>
      </c>
      <c r="D13" s="410" t="s">
        <v>738</v>
      </c>
      <c r="E13" s="418"/>
      <c r="F13" s="419" t="s">
        <v>719</v>
      </c>
      <c r="G13" s="420"/>
      <c r="H13" s="421" t="s">
        <v>724</v>
      </c>
      <c r="I13" s="422"/>
      <c r="J13" s="421" t="s">
        <v>721</v>
      </c>
      <c r="K13" s="423">
        <f t="shared" si="0"/>
        <v>0</v>
      </c>
      <c r="L13" s="419" t="s">
        <v>558</v>
      </c>
    </row>
    <row r="14" spans="1:13" ht="35.1" customHeight="1">
      <c r="A14" s="408">
        <f t="shared" si="1"/>
        <v>9</v>
      </c>
      <c r="B14" s="1211"/>
      <c r="C14" s="417" t="s">
        <v>739</v>
      </c>
      <c r="D14" s="410" t="s">
        <v>740</v>
      </c>
      <c r="E14" s="418"/>
      <c r="F14" s="419" t="s">
        <v>719</v>
      </c>
      <c r="G14" s="420"/>
      <c r="H14" s="421" t="s">
        <v>724</v>
      </c>
      <c r="I14" s="422"/>
      <c r="J14" s="421" t="s">
        <v>721</v>
      </c>
      <c r="K14" s="423">
        <f t="shared" si="0"/>
        <v>0</v>
      </c>
      <c r="L14" s="419" t="s">
        <v>558</v>
      </c>
    </row>
    <row r="15" spans="1:13" ht="35.1" customHeight="1">
      <c r="A15" s="408">
        <f t="shared" si="1"/>
        <v>10</v>
      </c>
      <c r="B15" s="1211"/>
      <c r="C15" s="417" t="s">
        <v>741</v>
      </c>
      <c r="D15" s="410" t="s">
        <v>742</v>
      </c>
      <c r="E15" s="418"/>
      <c r="F15" s="419" t="s">
        <v>719</v>
      </c>
      <c r="G15" s="420"/>
      <c r="H15" s="421" t="s">
        <v>734</v>
      </c>
      <c r="I15" s="422"/>
      <c r="J15" s="421" t="s">
        <v>721</v>
      </c>
      <c r="K15" s="423">
        <f t="shared" si="0"/>
        <v>0</v>
      </c>
      <c r="L15" s="419" t="s">
        <v>558</v>
      </c>
    </row>
    <row r="16" spans="1:13" ht="35.1" customHeight="1">
      <c r="A16" s="408">
        <f t="shared" si="1"/>
        <v>11</v>
      </c>
      <c r="B16" s="1211"/>
      <c r="C16" s="417" t="s">
        <v>743</v>
      </c>
      <c r="D16" s="410" t="s">
        <v>744</v>
      </c>
      <c r="E16" s="418"/>
      <c r="F16" s="419" t="s">
        <v>719</v>
      </c>
      <c r="G16" s="420"/>
      <c r="H16" s="421" t="s">
        <v>734</v>
      </c>
      <c r="I16" s="422"/>
      <c r="J16" s="421" t="s">
        <v>721</v>
      </c>
      <c r="K16" s="423">
        <f t="shared" si="0"/>
        <v>0</v>
      </c>
      <c r="L16" s="419" t="s">
        <v>558</v>
      </c>
    </row>
    <row r="17" spans="1:12" ht="35.1" customHeight="1">
      <c r="A17" s="408">
        <f t="shared" si="1"/>
        <v>12</v>
      </c>
      <c r="B17" s="1211"/>
      <c r="C17" s="424" t="s">
        <v>745</v>
      </c>
      <c r="D17" s="410" t="s">
        <v>746</v>
      </c>
      <c r="E17" s="418"/>
      <c r="F17" s="419" t="s">
        <v>719</v>
      </c>
      <c r="G17" s="420"/>
      <c r="H17" s="421" t="s">
        <v>720</v>
      </c>
      <c r="I17" s="422"/>
      <c r="J17" s="421" t="s">
        <v>721</v>
      </c>
      <c r="K17" s="423">
        <f t="shared" si="0"/>
        <v>0</v>
      </c>
      <c r="L17" s="419" t="s">
        <v>558</v>
      </c>
    </row>
    <row r="18" spans="1:12" ht="35.1" customHeight="1">
      <c r="A18" s="409">
        <f t="shared" si="1"/>
        <v>13</v>
      </c>
      <c r="B18" s="1212" t="s">
        <v>747</v>
      </c>
      <c r="C18" s="1213"/>
      <c r="D18" s="425" t="s">
        <v>748</v>
      </c>
      <c r="E18" s="411"/>
      <c r="F18" s="412" t="s">
        <v>749</v>
      </c>
      <c r="G18" s="413"/>
      <c r="H18" s="414" t="s">
        <v>750</v>
      </c>
      <c r="I18" s="415"/>
      <c r="J18" s="414" t="s">
        <v>721</v>
      </c>
      <c r="K18" s="416">
        <f>E18*G18*I18</f>
        <v>0</v>
      </c>
      <c r="L18" s="412" t="s">
        <v>558</v>
      </c>
    </row>
    <row r="19" spans="1:12" ht="35.1" customHeight="1">
      <c r="A19" s="408">
        <f t="shared" si="1"/>
        <v>14</v>
      </c>
      <c r="B19" s="1207" t="s">
        <v>751</v>
      </c>
      <c r="C19" s="1214"/>
      <c r="D19" s="410" t="s">
        <v>752</v>
      </c>
      <c r="E19" s="418"/>
      <c r="F19" s="419" t="s">
        <v>753</v>
      </c>
      <c r="G19" s="420"/>
      <c r="H19" s="421" t="s">
        <v>671</v>
      </c>
      <c r="I19" s="422"/>
      <c r="J19" s="421" t="s">
        <v>721</v>
      </c>
      <c r="K19" s="423">
        <f t="shared" si="0"/>
        <v>0</v>
      </c>
      <c r="L19" s="419" t="s">
        <v>558</v>
      </c>
    </row>
    <row r="20" spans="1:12" ht="35.1" customHeight="1">
      <c r="A20" s="408">
        <f t="shared" si="1"/>
        <v>15</v>
      </c>
      <c r="B20" s="1207" t="s">
        <v>754</v>
      </c>
      <c r="C20" s="1215"/>
      <c r="D20" s="410" t="s">
        <v>755</v>
      </c>
      <c r="E20" s="418"/>
      <c r="F20" s="419" t="s">
        <v>670</v>
      </c>
      <c r="G20" s="420"/>
      <c r="H20" s="421" t="s">
        <v>756</v>
      </c>
      <c r="I20" s="422"/>
      <c r="J20" s="421" t="s">
        <v>721</v>
      </c>
      <c r="K20" s="423">
        <f t="shared" si="0"/>
        <v>0</v>
      </c>
      <c r="L20" s="419" t="s">
        <v>558</v>
      </c>
    </row>
    <row r="21" spans="1:12" ht="35.1" customHeight="1">
      <c r="A21" s="408">
        <f t="shared" si="1"/>
        <v>16</v>
      </c>
      <c r="B21" s="1143" t="s">
        <v>757</v>
      </c>
      <c r="C21" s="1144"/>
      <c r="D21" s="1145"/>
      <c r="E21" s="423"/>
      <c r="F21" s="419"/>
      <c r="G21" s="426"/>
      <c r="H21" s="421"/>
      <c r="I21" s="427"/>
      <c r="J21" s="421"/>
      <c r="K21" s="423">
        <f>SUM(K6:K20)</f>
        <v>0</v>
      </c>
      <c r="L21" s="419" t="s">
        <v>558</v>
      </c>
    </row>
    <row r="22" spans="1:12" ht="35.1" customHeight="1">
      <c r="A22" s="428">
        <f t="shared" si="1"/>
        <v>17</v>
      </c>
      <c r="B22" s="1216" t="s">
        <v>758</v>
      </c>
      <c r="C22" s="1217"/>
      <c r="D22" s="1218"/>
      <c r="E22" s="429"/>
      <c r="F22" s="430"/>
      <c r="G22" s="431"/>
      <c r="H22" s="432"/>
      <c r="I22" s="433"/>
      <c r="J22" s="432"/>
      <c r="K22" s="434"/>
      <c r="L22" s="430" t="s">
        <v>528</v>
      </c>
    </row>
    <row r="23" spans="1:12" ht="35.1" customHeight="1">
      <c r="A23" s="408">
        <f t="shared" si="1"/>
        <v>18</v>
      </c>
      <c r="B23" s="1207" t="s">
        <v>759</v>
      </c>
      <c r="C23" s="1208"/>
      <c r="D23" s="1209"/>
      <c r="E23" s="423"/>
      <c r="F23" s="419"/>
      <c r="G23" s="426"/>
      <c r="H23" s="421"/>
      <c r="I23" s="427"/>
      <c r="J23" s="421"/>
      <c r="K23" s="423" t="e">
        <f>ROUNDDOWN(K21/(K22*12),0)</f>
        <v>#DIV/0!</v>
      </c>
      <c r="L23" s="419" t="s">
        <v>760</v>
      </c>
    </row>
    <row r="24" spans="1:12" ht="35.1" customHeight="1">
      <c r="A24" s="408">
        <f t="shared" si="1"/>
        <v>19</v>
      </c>
      <c r="B24" s="1207" t="s">
        <v>761</v>
      </c>
      <c r="C24" s="1208"/>
      <c r="D24" s="1209"/>
      <c r="E24" s="435"/>
      <c r="F24" s="436"/>
      <c r="G24" s="437"/>
      <c r="H24" s="438"/>
      <c r="I24" s="439"/>
      <c r="J24" s="438"/>
      <c r="K24" s="440"/>
      <c r="L24" s="436" t="s">
        <v>760</v>
      </c>
    </row>
  </sheetData>
  <mergeCells count="14">
    <mergeCell ref="B23:D23"/>
    <mergeCell ref="B24:D24"/>
    <mergeCell ref="B6:B17"/>
    <mergeCell ref="B18:C18"/>
    <mergeCell ref="B19:C19"/>
    <mergeCell ref="B20:C20"/>
    <mergeCell ref="B21:D21"/>
    <mergeCell ref="B22:D22"/>
    <mergeCell ref="A1:L1"/>
    <mergeCell ref="B5:C5"/>
    <mergeCell ref="E5:F5"/>
    <mergeCell ref="G5:H5"/>
    <mergeCell ref="I5:J5"/>
    <mergeCell ref="K5:L5"/>
  </mergeCells>
  <phoneticPr fontId="13"/>
  <pageMargins left="0.78740157480314965" right="0.78740157480314965"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sheetPr>
  <dimension ref="A1:Y39"/>
  <sheetViews>
    <sheetView view="pageBreakPreview" zoomScaleNormal="100" zoomScaleSheetLayoutView="100" workbookViewId="0">
      <selection activeCell="O5" sqref="O5"/>
    </sheetView>
  </sheetViews>
  <sheetFormatPr defaultColWidth="3.125" defaultRowHeight="12"/>
  <cols>
    <col min="1" max="1" width="3.25" style="388" customWidth="1"/>
    <col min="2" max="256" width="3.125" style="388"/>
    <col min="257" max="257" width="3.25" style="388" customWidth="1"/>
    <col min="258" max="512" width="3.125" style="388"/>
    <col min="513" max="513" width="3.25" style="388" customWidth="1"/>
    <col min="514" max="768" width="3.125" style="388"/>
    <col min="769" max="769" width="3.25" style="388" customWidth="1"/>
    <col min="770" max="1024" width="3.125" style="388"/>
    <col min="1025" max="1025" width="3.25" style="388" customWidth="1"/>
    <col min="1026" max="1280" width="3.125" style="388"/>
    <col min="1281" max="1281" width="3.25" style="388" customWidth="1"/>
    <col min="1282" max="1536" width="3.125" style="388"/>
    <col min="1537" max="1537" width="3.25" style="388" customWidth="1"/>
    <col min="1538" max="1792" width="3.125" style="388"/>
    <col min="1793" max="1793" width="3.25" style="388" customWidth="1"/>
    <col min="1794" max="2048" width="3.125" style="388"/>
    <col min="2049" max="2049" width="3.25" style="388" customWidth="1"/>
    <col min="2050" max="2304" width="3.125" style="388"/>
    <col min="2305" max="2305" width="3.25" style="388" customWidth="1"/>
    <col min="2306" max="2560" width="3.125" style="388"/>
    <col min="2561" max="2561" width="3.25" style="388" customWidth="1"/>
    <col min="2562" max="2816" width="3.125" style="388"/>
    <col min="2817" max="2817" width="3.25" style="388" customWidth="1"/>
    <col min="2818" max="3072" width="3.125" style="388"/>
    <col min="3073" max="3073" width="3.25" style="388" customWidth="1"/>
    <col min="3074" max="3328" width="3.125" style="388"/>
    <col min="3329" max="3329" width="3.25" style="388" customWidth="1"/>
    <col min="3330" max="3584" width="3.125" style="388"/>
    <col min="3585" max="3585" width="3.25" style="388" customWidth="1"/>
    <col min="3586" max="3840" width="3.125" style="388"/>
    <col min="3841" max="3841" width="3.25" style="388" customWidth="1"/>
    <col min="3842" max="4096" width="3.125" style="388"/>
    <col min="4097" max="4097" width="3.25" style="388" customWidth="1"/>
    <col min="4098" max="4352" width="3.125" style="388"/>
    <col min="4353" max="4353" width="3.25" style="388" customWidth="1"/>
    <col min="4354" max="4608" width="3.125" style="388"/>
    <col min="4609" max="4609" width="3.25" style="388" customWidth="1"/>
    <col min="4610" max="4864" width="3.125" style="388"/>
    <col min="4865" max="4865" width="3.25" style="388" customWidth="1"/>
    <col min="4866" max="5120" width="3.125" style="388"/>
    <col min="5121" max="5121" width="3.25" style="388" customWidth="1"/>
    <col min="5122" max="5376" width="3.125" style="388"/>
    <col min="5377" max="5377" width="3.25" style="388" customWidth="1"/>
    <col min="5378" max="5632" width="3.125" style="388"/>
    <col min="5633" max="5633" width="3.25" style="388" customWidth="1"/>
    <col min="5634" max="5888" width="3.125" style="388"/>
    <col min="5889" max="5889" width="3.25" style="388" customWidth="1"/>
    <col min="5890" max="6144" width="3.125" style="388"/>
    <col min="6145" max="6145" width="3.25" style="388" customWidth="1"/>
    <col min="6146" max="6400" width="3.125" style="388"/>
    <col min="6401" max="6401" width="3.25" style="388" customWidth="1"/>
    <col min="6402" max="6656" width="3.125" style="388"/>
    <col min="6657" max="6657" width="3.25" style="388" customWidth="1"/>
    <col min="6658" max="6912" width="3.125" style="388"/>
    <col min="6913" max="6913" width="3.25" style="388" customWidth="1"/>
    <col min="6914" max="7168" width="3.125" style="388"/>
    <col min="7169" max="7169" width="3.25" style="388" customWidth="1"/>
    <col min="7170" max="7424" width="3.125" style="388"/>
    <col min="7425" max="7425" width="3.25" style="388" customWidth="1"/>
    <col min="7426" max="7680" width="3.125" style="388"/>
    <col min="7681" max="7681" width="3.25" style="388" customWidth="1"/>
    <col min="7682" max="7936" width="3.125" style="388"/>
    <col min="7937" max="7937" width="3.25" style="388" customWidth="1"/>
    <col min="7938" max="8192" width="3.125" style="388"/>
    <col min="8193" max="8193" width="3.25" style="388" customWidth="1"/>
    <col min="8194" max="8448" width="3.125" style="388"/>
    <col min="8449" max="8449" width="3.25" style="388" customWidth="1"/>
    <col min="8450" max="8704" width="3.125" style="388"/>
    <col min="8705" max="8705" width="3.25" style="388" customWidth="1"/>
    <col min="8706" max="8960" width="3.125" style="388"/>
    <col min="8961" max="8961" width="3.25" style="388" customWidth="1"/>
    <col min="8962" max="9216" width="3.125" style="388"/>
    <col min="9217" max="9217" width="3.25" style="388" customWidth="1"/>
    <col min="9218" max="9472" width="3.125" style="388"/>
    <col min="9473" max="9473" width="3.25" style="388" customWidth="1"/>
    <col min="9474" max="9728" width="3.125" style="388"/>
    <col min="9729" max="9729" width="3.25" style="388" customWidth="1"/>
    <col min="9730" max="9984" width="3.125" style="388"/>
    <col min="9985" max="9985" width="3.25" style="388" customWidth="1"/>
    <col min="9986" max="10240" width="3.125" style="388"/>
    <col min="10241" max="10241" width="3.25" style="388" customWidth="1"/>
    <col min="10242" max="10496" width="3.125" style="388"/>
    <col min="10497" max="10497" width="3.25" style="388" customWidth="1"/>
    <col min="10498" max="10752" width="3.125" style="388"/>
    <col min="10753" max="10753" width="3.25" style="388" customWidth="1"/>
    <col min="10754" max="11008" width="3.125" style="388"/>
    <col min="11009" max="11009" width="3.25" style="388" customWidth="1"/>
    <col min="11010" max="11264" width="3.125" style="388"/>
    <col min="11265" max="11265" width="3.25" style="388" customWidth="1"/>
    <col min="11266" max="11520" width="3.125" style="388"/>
    <col min="11521" max="11521" width="3.25" style="388" customWidth="1"/>
    <col min="11522" max="11776" width="3.125" style="388"/>
    <col min="11777" max="11777" width="3.25" style="388" customWidth="1"/>
    <col min="11778" max="12032" width="3.125" style="388"/>
    <col min="12033" max="12033" width="3.25" style="388" customWidth="1"/>
    <col min="12034" max="12288" width="3.125" style="388"/>
    <col min="12289" max="12289" width="3.25" style="388" customWidth="1"/>
    <col min="12290" max="12544" width="3.125" style="388"/>
    <col min="12545" max="12545" width="3.25" style="388" customWidth="1"/>
    <col min="12546" max="12800" width="3.125" style="388"/>
    <col min="12801" max="12801" width="3.25" style="388" customWidth="1"/>
    <col min="12802" max="13056" width="3.125" style="388"/>
    <col min="13057" max="13057" width="3.25" style="388" customWidth="1"/>
    <col min="13058" max="13312" width="3.125" style="388"/>
    <col min="13313" max="13313" width="3.25" style="388" customWidth="1"/>
    <col min="13314" max="13568" width="3.125" style="388"/>
    <col min="13569" max="13569" width="3.25" style="388" customWidth="1"/>
    <col min="13570" max="13824" width="3.125" style="388"/>
    <col min="13825" max="13825" width="3.25" style="388" customWidth="1"/>
    <col min="13826" max="14080" width="3.125" style="388"/>
    <col min="14081" max="14081" width="3.25" style="388" customWidth="1"/>
    <col min="14082" max="14336" width="3.125" style="388"/>
    <col min="14337" max="14337" width="3.25" style="388" customWidth="1"/>
    <col min="14338" max="14592" width="3.125" style="388"/>
    <col min="14593" max="14593" width="3.25" style="388" customWidth="1"/>
    <col min="14594" max="14848" width="3.125" style="388"/>
    <col min="14849" max="14849" width="3.25" style="388" customWidth="1"/>
    <col min="14850" max="15104" width="3.125" style="388"/>
    <col min="15105" max="15105" width="3.25" style="388" customWidth="1"/>
    <col min="15106" max="15360" width="3.125" style="388"/>
    <col min="15361" max="15361" width="3.25" style="388" customWidth="1"/>
    <col min="15362" max="15616" width="3.125" style="388"/>
    <col min="15617" max="15617" width="3.25" style="388" customWidth="1"/>
    <col min="15618" max="15872" width="3.125" style="388"/>
    <col min="15873" max="15873" width="3.25" style="388" customWidth="1"/>
    <col min="15874" max="16128" width="3.125" style="388"/>
    <col min="16129" max="16129" width="3.25" style="388" customWidth="1"/>
    <col min="16130" max="16384" width="3.125" style="388"/>
  </cols>
  <sheetData>
    <row r="1" spans="1:25" ht="17.25">
      <c r="A1" s="1219" t="s">
        <v>679</v>
      </c>
      <c r="B1" s="1219"/>
      <c r="C1" s="1219"/>
      <c r="D1" s="1219"/>
      <c r="E1" s="1219"/>
      <c r="F1" s="1219"/>
      <c r="G1" s="1219"/>
      <c r="H1" s="1219"/>
      <c r="I1" s="1219"/>
      <c r="J1" s="1219"/>
      <c r="K1" s="1219"/>
      <c r="L1" s="1219"/>
      <c r="M1" s="1219"/>
      <c r="N1" s="1219"/>
      <c r="O1" s="1219"/>
      <c r="P1" s="1219"/>
      <c r="Q1" s="1219"/>
      <c r="R1" s="1219"/>
      <c r="S1" s="1219"/>
      <c r="T1" s="1219"/>
      <c r="U1" s="1219"/>
      <c r="V1" s="1220"/>
      <c r="W1" s="1220"/>
      <c r="X1" s="1220"/>
      <c r="Y1" s="1220"/>
    </row>
    <row r="2" spans="1:25" s="373" customFormat="1" ht="14.25">
      <c r="Y2" s="389" t="s">
        <v>680</v>
      </c>
    </row>
    <row r="3" spans="1:25" s="373" customFormat="1" ht="15.75" customHeight="1">
      <c r="B3" s="390"/>
      <c r="C3" s="391"/>
      <c r="D3" s="373" t="s">
        <v>681</v>
      </c>
    </row>
    <row r="4" spans="1:25" s="373" customFormat="1" ht="14.25"/>
    <row r="5" spans="1:25" s="373" customFormat="1" ht="14.25">
      <c r="A5" s="373" t="s">
        <v>682</v>
      </c>
    </row>
    <row r="6" spans="1:25" s="373" customFormat="1" ht="14.25"/>
    <row r="7" spans="1:25" ht="28.5" customHeight="1">
      <c r="A7" s="1221" t="s">
        <v>519</v>
      </c>
      <c r="B7" s="1224" t="s">
        <v>520</v>
      </c>
      <c r="C7" s="1225"/>
      <c r="D7" s="1225"/>
      <c r="E7" s="1225"/>
      <c r="F7" s="1226"/>
      <c r="G7" s="1233" t="s">
        <v>683</v>
      </c>
      <c r="H7" s="1234"/>
      <c r="I7" s="1234"/>
      <c r="J7" s="1235"/>
      <c r="K7" s="1236" t="s">
        <v>684</v>
      </c>
      <c r="L7" s="1237"/>
      <c r="M7" s="1236" t="s">
        <v>685</v>
      </c>
      <c r="N7" s="1237"/>
      <c r="O7" s="1236" t="s">
        <v>686</v>
      </c>
      <c r="P7" s="1237"/>
      <c r="Q7" s="1236" t="s">
        <v>687</v>
      </c>
      <c r="R7" s="1237"/>
      <c r="S7" s="1236" t="s">
        <v>688</v>
      </c>
      <c r="T7" s="1240"/>
      <c r="U7" s="1237"/>
      <c r="V7" s="1242" t="s">
        <v>689</v>
      </c>
      <c r="W7" s="1243"/>
      <c r="X7" s="1243"/>
      <c r="Y7" s="1244"/>
    </row>
    <row r="8" spans="1:25" ht="21.75" customHeight="1">
      <c r="A8" s="1222"/>
      <c r="B8" s="1227"/>
      <c r="C8" s="1228"/>
      <c r="D8" s="1228"/>
      <c r="E8" s="1228"/>
      <c r="F8" s="1229"/>
      <c r="G8" s="1245" t="s">
        <v>690</v>
      </c>
      <c r="H8" s="1246"/>
      <c r="I8" s="1245" t="s">
        <v>691</v>
      </c>
      <c r="J8" s="1246"/>
      <c r="K8" s="1238"/>
      <c r="L8" s="1239"/>
      <c r="M8" s="1238"/>
      <c r="N8" s="1239"/>
      <c r="O8" s="1238"/>
      <c r="P8" s="1239"/>
      <c r="Q8" s="1238"/>
      <c r="R8" s="1239"/>
      <c r="S8" s="1238"/>
      <c r="T8" s="1241"/>
      <c r="U8" s="1239"/>
      <c r="V8" s="1236" t="s">
        <v>692</v>
      </c>
      <c r="W8" s="1247"/>
      <c r="X8" s="1236" t="s">
        <v>693</v>
      </c>
      <c r="Y8" s="1247"/>
    </row>
    <row r="9" spans="1:25">
      <c r="A9" s="1223"/>
      <c r="B9" s="1230"/>
      <c r="C9" s="1231"/>
      <c r="D9" s="1231"/>
      <c r="E9" s="1231"/>
      <c r="F9" s="1232"/>
      <c r="G9" s="1248" t="s">
        <v>694</v>
      </c>
      <c r="H9" s="1249"/>
      <c r="I9" s="1248" t="s">
        <v>695</v>
      </c>
      <c r="J9" s="1249"/>
      <c r="K9" s="1248" t="s">
        <v>696</v>
      </c>
      <c r="L9" s="1249"/>
      <c r="M9" s="1248" t="s">
        <v>697</v>
      </c>
      <c r="N9" s="1249"/>
      <c r="O9" s="1248" t="s">
        <v>698</v>
      </c>
      <c r="P9" s="1249"/>
      <c r="Q9" s="1248" t="s">
        <v>528</v>
      </c>
      <c r="R9" s="1249"/>
      <c r="S9" s="1248" t="s">
        <v>558</v>
      </c>
      <c r="T9" s="1250"/>
      <c r="U9" s="1249"/>
      <c r="V9" s="1248" t="s">
        <v>670</v>
      </c>
      <c r="W9" s="1249"/>
      <c r="X9" s="1248" t="s">
        <v>670</v>
      </c>
      <c r="Y9" s="1249"/>
    </row>
    <row r="10" spans="1:25" ht="20.100000000000001" customHeight="1">
      <c r="A10" s="392">
        <v>1</v>
      </c>
      <c r="B10" s="1263"/>
      <c r="C10" s="1263"/>
      <c r="D10" s="1263"/>
      <c r="E10" s="1263"/>
      <c r="F10" s="1263"/>
      <c r="G10" s="1264"/>
      <c r="H10" s="1264"/>
      <c r="I10" s="1265">
        <f>ROUNDDOWN(G10/1000,3)</f>
        <v>0</v>
      </c>
      <c r="J10" s="1265"/>
      <c r="K10" s="1264"/>
      <c r="L10" s="1264"/>
      <c r="M10" s="1264"/>
      <c r="N10" s="1264"/>
      <c r="O10" s="1251"/>
      <c r="P10" s="1252"/>
      <c r="Q10" s="1266"/>
      <c r="R10" s="1266"/>
      <c r="S10" s="1267">
        <f t="shared" ref="S10:S20" si="0">ROUNDDOWN(I10*K10*M10*O10*Q10,0)</f>
        <v>0</v>
      </c>
      <c r="T10" s="1267"/>
      <c r="U10" s="1267"/>
      <c r="V10" s="1268">
        <f>ROUNDDOWN((I10*K10*M10*O10)/12,0)</f>
        <v>0</v>
      </c>
      <c r="W10" s="1269"/>
      <c r="X10" s="1251"/>
      <c r="Y10" s="1252"/>
    </row>
    <row r="11" spans="1:25" ht="20.100000000000001" customHeight="1">
      <c r="A11" s="393">
        <f>A10+1</f>
        <v>2</v>
      </c>
      <c r="B11" s="1253"/>
      <c r="C11" s="1253"/>
      <c r="D11" s="1253"/>
      <c r="E11" s="1253"/>
      <c r="F11" s="1253"/>
      <c r="G11" s="1254"/>
      <c r="H11" s="1254"/>
      <c r="I11" s="1255">
        <f t="shared" ref="I11:I28" si="1">ROUNDDOWN(G11/1000,3)</f>
        <v>0</v>
      </c>
      <c r="J11" s="1255"/>
      <c r="K11" s="1254"/>
      <c r="L11" s="1254"/>
      <c r="M11" s="1254"/>
      <c r="N11" s="1254"/>
      <c r="O11" s="1256">
        <f>O10</f>
        <v>0</v>
      </c>
      <c r="P11" s="1257"/>
      <c r="Q11" s="1258"/>
      <c r="R11" s="1258"/>
      <c r="S11" s="1259">
        <f t="shared" si="0"/>
        <v>0</v>
      </c>
      <c r="T11" s="1259"/>
      <c r="U11" s="1259"/>
      <c r="V11" s="1256">
        <f t="shared" ref="V11:V28" si="2">ROUNDDOWN((I11*K11*M11*O11)/12,0)</f>
        <v>0</v>
      </c>
      <c r="W11" s="1260"/>
      <c r="X11" s="1261"/>
      <c r="Y11" s="1262"/>
    </row>
    <row r="12" spans="1:25" ht="20.100000000000001" customHeight="1">
      <c r="A12" s="393">
        <f t="shared" ref="A12:A29" si="3">A11+1</f>
        <v>3</v>
      </c>
      <c r="B12" s="1253"/>
      <c r="C12" s="1253"/>
      <c r="D12" s="1253"/>
      <c r="E12" s="1253"/>
      <c r="F12" s="1253"/>
      <c r="G12" s="1254"/>
      <c r="H12" s="1254"/>
      <c r="I12" s="1255">
        <f t="shared" si="1"/>
        <v>0</v>
      </c>
      <c r="J12" s="1255"/>
      <c r="K12" s="1254"/>
      <c r="L12" s="1254"/>
      <c r="M12" s="1254"/>
      <c r="N12" s="1254"/>
      <c r="O12" s="1256">
        <f>O10</f>
        <v>0</v>
      </c>
      <c r="P12" s="1257"/>
      <c r="Q12" s="1258"/>
      <c r="R12" s="1258"/>
      <c r="S12" s="1259">
        <f t="shared" si="0"/>
        <v>0</v>
      </c>
      <c r="T12" s="1259"/>
      <c r="U12" s="1259"/>
      <c r="V12" s="1256">
        <f t="shared" si="2"/>
        <v>0</v>
      </c>
      <c r="W12" s="1260"/>
      <c r="X12" s="1261"/>
      <c r="Y12" s="1262"/>
    </row>
    <row r="13" spans="1:25" ht="20.100000000000001" customHeight="1">
      <c r="A13" s="393">
        <f t="shared" si="3"/>
        <v>4</v>
      </c>
      <c r="B13" s="1253"/>
      <c r="C13" s="1253"/>
      <c r="D13" s="1253"/>
      <c r="E13" s="1253"/>
      <c r="F13" s="1253"/>
      <c r="G13" s="1254"/>
      <c r="H13" s="1254"/>
      <c r="I13" s="1255">
        <f t="shared" si="1"/>
        <v>0</v>
      </c>
      <c r="J13" s="1255"/>
      <c r="K13" s="1254"/>
      <c r="L13" s="1254"/>
      <c r="M13" s="1254"/>
      <c r="N13" s="1254"/>
      <c r="O13" s="1256">
        <f>O10</f>
        <v>0</v>
      </c>
      <c r="P13" s="1257"/>
      <c r="Q13" s="1258"/>
      <c r="R13" s="1258"/>
      <c r="S13" s="1259">
        <f t="shared" si="0"/>
        <v>0</v>
      </c>
      <c r="T13" s="1259"/>
      <c r="U13" s="1259"/>
      <c r="V13" s="1256">
        <f t="shared" si="2"/>
        <v>0</v>
      </c>
      <c r="W13" s="1260"/>
      <c r="X13" s="1261"/>
      <c r="Y13" s="1262"/>
    </row>
    <row r="14" spans="1:25" ht="20.100000000000001" customHeight="1">
      <c r="A14" s="393">
        <f t="shared" si="3"/>
        <v>5</v>
      </c>
      <c r="B14" s="1253"/>
      <c r="C14" s="1253"/>
      <c r="D14" s="1253"/>
      <c r="E14" s="1253"/>
      <c r="F14" s="1253"/>
      <c r="G14" s="1254"/>
      <c r="H14" s="1254"/>
      <c r="I14" s="1255">
        <f t="shared" si="1"/>
        <v>0</v>
      </c>
      <c r="J14" s="1255"/>
      <c r="K14" s="1254"/>
      <c r="L14" s="1254"/>
      <c r="M14" s="1254"/>
      <c r="N14" s="1254"/>
      <c r="O14" s="1256">
        <f>O10</f>
        <v>0</v>
      </c>
      <c r="P14" s="1257"/>
      <c r="Q14" s="1258"/>
      <c r="R14" s="1258"/>
      <c r="S14" s="1259">
        <f t="shared" si="0"/>
        <v>0</v>
      </c>
      <c r="T14" s="1259"/>
      <c r="U14" s="1259"/>
      <c r="V14" s="1256">
        <f t="shared" si="2"/>
        <v>0</v>
      </c>
      <c r="W14" s="1260"/>
      <c r="X14" s="1261"/>
      <c r="Y14" s="1262"/>
    </row>
    <row r="15" spans="1:25" ht="20.100000000000001" customHeight="1">
      <c r="A15" s="393">
        <f t="shared" si="3"/>
        <v>6</v>
      </c>
      <c r="B15" s="1253"/>
      <c r="C15" s="1253"/>
      <c r="D15" s="1253"/>
      <c r="E15" s="1253"/>
      <c r="F15" s="1253"/>
      <c r="G15" s="1254"/>
      <c r="H15" s="1254"/>
      <c r="I15" s="1255">
        <f t="shared" si="1"/>
        <v>0</v>
      </c>
      <c r="J15" s="1255"/>
      <c r="K15" s="1254"/>
      <c r="L15" s="1254"/>
      <c r="M15" s="1254"/>
      <c r="N15" s="1254"/>
      <c r="O15" s="1256">
        <f>O10</f>
        <v>0</v>
      </c>
      <c r="P15" s="1257"/>
      <c r="Q15" s="1258"/>
      <c r="R15" s="1258"/>
      <c r="S15" s="1259">
        <f t="shared" si="0"/>
        <v>0</v>
      </c>
      <c r="T15" s="1259"/>
      <c r="U15" s="1259"/>
      <c r="V15" s="1256">
        <f t="shared" si="2"/>
        <v>0</v>
      </c>
      <c r="W15" s="1260"/>
      <c r="X15" s="1261"/>
      <c r="Y15" s="1262"/>
    </row>
    <row r="16" spans="1:25" ht="20.100000000000001" customHeight="1">
      <c r="A16" s="393">
        <f t="shared" si="3"/>
        <v>7</v>
      </c>
      <c r="B16" s="1253"/>
      <c r="C16" s="1253"/>
      <c r="D16" s="1253"/>
      <c r="E16" s="1253"/>
      <c r="F16" s="1253"/>
      <c r="G16" s="1254"/>
      <c r="H16" s="1254"/>
      <c r="I16" s="1255">
        <f t="shared" si="1"/>
        <v>0</v>
      </c>
      <c r="J16" s="1255"/>
      <c r="K16" s="1254"/>
      <c r="L16" s="1254"/>
      <c r="M16" s="1254"/>
      <c r="N16" s="1254"/>
      <c r="O16" s="1256">
        <f>O10</f>
        <v>0</v>
      </c>
      <c r="P16" s="1257"/>
      <c r="Q16" s="1258"/>
      <c r="R16" s="1258"/>
      <c r="S16" s="1259">
        <f t="shared" si="0"/>
        <v>0</v>
      </c>
      <c r="T16" s="1259"/>
      <c r="U16" s="1259"/>
      <c r="V16" s="1256">
        <f t="shared" si="2"/>
        <v>0</v>
      </c>
      <c r="W16" s="1260"/>
      <c r="X16" s="1261"/>
      <c r="Y16" s="1262"/>
    </row>
    <row r="17" spans="1:25" ht="20.100000000000001" customHeight="1">
      <c r="A17" s="393">
        <f t="shared" si="3"/>
        <v>8</v>
      </c>
      <c r="B17" s="1253"/>
      <c r="C17" s="1253"/>
      <c r="D17" s="1253"/>
      <c r="E17" s="1253"/>
      <c r="F17" s="1253"/>
      <c r="G17" s="1254"/>
      <c r="H17" s="1254"/>
      <c r="I17" s="1255">
        <f t="shared" si="1"/>
        <v>0</v>
      </c>
      <c r="J17" s="1255"/>
      <c r="K17" s="1254"/>
      <c r="L17" s="1254"/>
      <c r="M17" s="1254"/>
      <c r="N17" s="1254"/>
      <c r="O17" s="1256">
        <f>O10</f>
        <v>0</v>
      </c>
      <c r="P17" s="1257"/>
      <c r="Q17" s="1258"/>
      <c r="R17" s="1258"/>
      <c r="S17" s="1259">
        <f t="shared" si="0"/>
        <v>0</v>
      </c>
      <c r="T17" s="1259"/>
      <c r="U17" s="1259"/>
      <c r="V17" s="1256">
        <f t="shared" si="2"/>
        <v>0</v>
      </c>
      <c r="W17" s="1260"/>
      <c r="X17" s="1261"/>
      <c r="Y17" s="1262"/>
    </row>
    <row r="18" spans="1:25" ht="20.100000000000001" customHeight="1">
      <c r="A18" s="393">
        <f t="shared" si="3"/>
        <v>9</v>
      </c>
      <c r="B18" s="1253"/>
      <c r="C18" s="1253"/>
      <c r="D18" s="1253"/>
      <c r="E18" s="1253"/>
      <c r="F18" s="1253"/>
      <c r="G18" s="1254"/>
      <c r="H18" s="1254"/>
      <c r="I18" s="1255">
        <f t="shared" si="1"/>
        <v>0</v>
      </c>
      <c r="J18" s="1255"/>
      <c r="K18" s="1254"/>
      <c r="L18" s="1254"/>
      <c r="M18" s="1254"/>
      <c r="N18" s="1254"/>
      <c r="O18" s="1256">
        <f>O10</f>
        <v>0</v>
      </c>
      <c r="P18" s="1257"/>
      <c r="Q18" s="1258"/>
      <c r="R18" s="1258"/>
      <c r="S18" s="1259">
        <f t="shared" si="0"/>
        <v>0</v>
      </c>
      <c r="T18" s="1259"/>
      <c r="U18" s="1259"/>
      <c r="V18" s="1256">
        <f t="shared" si="2"/>
        <v>0</v>
      </c>
      <c r="W18" s="1260"/>
      <c r="X18" s="1261"/>
      <c r="Y18" s="1262"/>
    </row>
    <row r="19" spans="1:25" ht="20.100000000000001" customHeight="1">
      <c r="A19" s="393">
        <f t="shared" si="3"/>
        <v>10</v>
      </c>
      <c r="B19" s="1253"/>
      <c r="C19" s="1253"/>
      <c r="D19" s="1253"/>
      <c r="E19" s="1253"/>
      <c r="F19" s="1253"/>
      <c r="G19" s="1254"/>
      <c r="H19" s="1254"/>
      <c r="I19" s="1255">
        <f t="shared" si="1"/>
        <v>0</v>
      </c>
      <c r="J19" s="1255"/>
      <c r="K19" s="1254"/>
      <c r="L19" s="1254"/>
      <c r="M19" s="1254"/>
      <c r="N19" s="1254"/>
      <c r="O19" s="1256">
        <f>O10</f>
        <v>0</v>
      </c>
      <c r="P19" s="1257"/>
      <c r="Q19" s="1258"/>
      <c r="R19" s="1258"/>
      <c r="S19" s="1259">
        <f t="shared" si="0"/>
        <v>0</v>
      </c>
      <c r="T19" s="1259"/>
      <c r="U19" s="1259"/>
      <c r="V19" s="1256">
        <f t="shared" si="2"/>
        <v>0</v>
      </c>
      <c r="W19" s="1260"/>
      <c r="X19" s="1261"/>
      <c r="Y19" s="1262"/>
    </row>
    <row r="20" spans="1:25" ht="20.100000000000001" customHeight="1">
      <c r="A20" s="393">
        <f t="shared" si="3"/>
        <v>11</v>
      </c>
      <c r="B20" s="1253"/>
      <c r="C20" s="1253"/>
      <c r="D20" s="1253"/>
      <c r="E20" s="1253"/>
      <c r="F20" s="1253"/>
      <c r="G20" s="1254"/>
      <c r="H20" s="1254"/>
      <c r="I20" s="1255">
        <f t="shared" si="1"/>
        <v>0</v>
      </c>
      <c r="J20" s="1255"/>
      <c r="K20" s="1254"/>
      <c r="L20" s="1254"/>
      <c r="M20" s="1254"/>
      <c r="N20" s="1254"/>
      <c r="O20" s="1256">
        <f>O10</f>
        <v>0</v>
      </c>
      <c r="P20" s="1257"/>
      <c r="Q20" s="1258"/>
      <c r="R20" s="1258"/>
      <c r="S20" s="1259">
        <f t="shared" si="0"/>
        <v>0</v>
      </c>
      <c r="T20" s="1259"/>
      <c r="U20" s="1259"/>
      <c r="V20" s="1256">
        <f t="shared" si="2"/>
        <v>0</v>
      </c>
      <c r="W20" s="1260"/>
      <c r="X20" s="1261"/>
      <c r="Y20" s="1262"/>
    </row>
    <row r="21" spans="1:25" ht="20.100000000000001" customHeight="1">
      <c r="A21" s="393">
        <f t="shared" si="3"/>
        <v>12</v>
      </c>
      <c r="B21" s="1253"/>
      <c r="C21" s="1253"/>
      <c r="D21" s="1253"/>
      <c r="E21" s="1253"/>
      <c r="F21" s="1253"/>
      <c r="G21" s="1254"/>
      <c r="H21" s="1254"/>
      <c r="I21" s="1255">
        <f t="shared" si="1"/>
        <v>0</v>
      </c>
      <c r="J21" s="1255"/>
      <c r="K21" s="1254"/>
      <c r="L21" s="1254"/>
      <c r="M21" s="1254"/>
      <c r="N21" s="1254"/>
      <c r="O21" s="1256"/>
      <c r="P21" s="1257"/>
      <c r="Q21" s="1258"/>
      <c r="R21" s="1258"/>
      <c r="S21" s="1270"/>
      <c r="T21" s="1270"/>
      <c r="U21" s="1270"/>
      <c r="V21" s="1256">
        <f t="shared" si="2"/>
        <v>0</v>
      </c>
      <c r="W21" s="1260"/>
      <c r="X21" s="1261"/>
      <c r="Y21" s="1262"/>
    </row>
    <row r="22" spans="1:25" ht="20.100000000000001" customHeight="1">
      <c r="A22" s="393">
        <f>A21+1</f>
        <v>13</v>
      </c>
      <c r="B22" s="1253"/>
      <c r="C22" s="1253"/>
      <c r="D22" s="1253"/>
      <c r="E22" s="1253"/>
      <c r="F22" s="1253"/>
      <c r="G22" s="1254"/>
      <c r="H22" s="1254"/>
      <c r="I22" s="1255">
        <f>ROUNDDOWN(G22/1000,3)</f>
        <v>0</v>
      </c>
      <c r="J22" s="1255"/>
      <c r="K22" s="1254"/>
      <c r="L22" s="1254"/>
      <c r="M22" s="1254"/>
      <c r="N22" s="1254"/>
      <c r="O22" s="1256"/>
      <c r="P22" s="1257"/>
      <c r="Q22" s="1258"/>
      <c r="R22" s="1258"/>
      <c r="S22" s="1270"/>
      <c r="T22" s="1270"/>
      <c r="U22" s="1270"/>
      <c r="V22" s="1256">
        <f>ROUNDDOWN((I22*K22*M22*O22)/12,0)</f>
        <v>0</v>
      </c>
      <c r="W22" s="1260"/>
      <c r="X22" s="1261"/>
      <c r="Y22" s="1262"/>
    </row>
    <row r="23" spans="1:25" ht="20.100000000000001" customHeight="1">
      <c r="A23" s="393">
        <f>A22+1</f>
        <v>14</v>
      </c>
      <c r="B23" s="1253"/>
      <c r="C23" s="1253"/>
      <c r="D23" s="1253"/>
      <c r="E23" s="1253"/>
      <c r="F23" s="1253"/>
      <c r="G23" s="1254"/>
      <c r="H23" s="1254"/>
      <c r="I23" s="1255">
        <f>ROUNDDOWN(G23/1000,3)</f>
        <v>0</v>
      </c>
      <c r="J23" s="1255"/>
      <c r="K23" s="1254"/>
      <c r="L23" s="1254"/>
      <c r="M23" s="1254"/>
      <c r="N23" s="1254"/>
      <c r="O23" s="1256"/>
      <c r="P23" s="1257"/>
      <c r="Q23" s="1258"/>
      <c r="R23" s="1258"/>
      <c r="S23" s="1270"/>
      <c r="T23" s="1270"/>
      <c r="U23" s="1270"/>
      <c r="V23" s="1256">
        <f>ROUNDDOWN((I23*K23*M23*O23)/12,0)</f>
        <v>0</v>
      </c>
      <c r="W23" s="1260"/>
      <c r="X23" s="1261"/>
      <c r="Y23" s="1262"/>
    </row>
    <row r="24" spans="1:25" ht="20.100000000000001" customHeight="1">
      <c r="A24" s="393">
        <f>A23+1</f>
        <v>15</v>
      </c>
      <c r="B24" s="1253"/>
      <c r="C24" s="1253"/>
      <c r="D24" s="1253"/>
      <c r="E24" s="1253"/>
      <c r="F24" s="1253"/>
      <c r="G24" s="1254"/>
      <c r="H24" s="1254"/>
      <c r="I24" s="1255">
        <f>ROUNDDOWN(G24/1000,3)</f>
        <v>0</v>
      </c>
      <c r="J24" s="1255"/>
      <c r="K24" s="1254"/>
      <c r="L24" s="1254"/>
      <c r="M24" s="1254"/>
      <c r="N24" s="1254"/>
      <c r="O24" s="1256"/>
      <c r="P24" s="1257"/>
      <c r="Q24" s="1258"/>
      <c r="R24" s="1258"/>
      <c r="S24" s="1270"/>
      <c r="T24" s="1270"/>
      <c r="U24" s="1270"/>
      <c r="V24" s="1256">
        <f>ROUNDDOWN((I24*K24*M24*O24)/12,0)</f>
        <v>0</v>
      </c>
      <c r="W24" s="1260"/>
      <c r="X24" s="1261"/>
      <c r="Y24" s="1262"/>
    </row>
    <row r="25" spans="1:25" ht="20.100000000000001" customHeight="1">
      <c r="A25" s="393">
        <f>A24+1</f>
        <v>16</v>
      </c>
      <c r="B25" s="1253"/>
      <c r="C25" s="1253"/>
      <c r="D25" s="1253"/>
      <c r="E25" s="1253"/>
      <c r="F25" s="1253"/>
      <c r="G25" s="1254"/>
      <c r="H25" s="1254"/>
      <c r="I25" s="1255">
        <f>ROUNDDOWN(G25/1000,3)</f>
        <v>0</v>
      </c>
      <c r="J25" s="1255"/>
      <c r="K25" s="1254"/>
      <c r="L25" s="1254"/>
      <c r="M25" s="1254"/>
      <c r="N25" s="1254"/>
      <c r="O25" s="1256"/>
      <c r="P25" s="1257"/>
      <c r="Q25" s="1258"/>
      <c r="R25" s="1258"/>
      <c r="S25" s="1270"/>
      <c r="T25" s="1270"/>
      <c r="U25" s="1270"/>
      <c r="V25" s="1256">
        <f>ROUNDDOWN((I25*K25*M25*O25)/12,0)</f>
        <v>0</v>
      </c>
      <c r="W25" s="1260"/>
      <c r="X25" s="1261"/>
      <c r="Y25" s="1262"/>
    </row>
    <row r="26" spans="1:25" ht="20.100000000000001" customHeight="1">
      <c r="A26" s="393">
        <f t="shared" si="3"/>
        <v>17</v>
      </c>
      <c r="B26" s="1253"/>
      <c r="C26" s="1253"/>
      <c r="D26" s="1253"/>
      <c r="E26" s="1253"/>
      <c r="F26" s="1253"/>
      <c r="G26" s="1254"/>
      <c r="H26" s="1254"/>
      <c r="I26" s="1255">
        <f t="shared" si="1"/>
        <v>0</v>
      </c>
      <c r="J26" s="1255"/>
      <c r="K26" s="1254"/>
      <c r="L26" s="1254"/>
      <c r="M26" s="1254"/>
      <c r="N26" s="1254"/>
      <c r="O26" s="1256"/>
      <c r="P26" s="1257"/>
      <c r="Q26" s="1258"/>
      <c r="R26" s="1258"/>
      <c r="S26" s="1270"/>
      <c r="T26" s="1270"/>
      <c r="U26" s="1270"/>
      <c r="V26" s="1256">
        <f t="shared" si="2"/>
        <v>0</v>
      </c>
      <c r="W26" s="1260"/>
      <c r="X26" s="1261"/>
      <c r="Y26" s="1262"/>
    </row>
    <row r="27" spans="1:25" ht="20.100000000000001" customHeight="1">
      <c r="A27" s="393">
        <f t="shared" si="3"/>
        <v>18</v>
      </c>
      <c r="B27" s="1253"/>
      <c r="C27" s="1253"/>
      <c r="D27" s="1253"/>
      <c r="E27" s="1253"/>
      <c r="F27" s="1253"/>
      <c r="G27" s="1254"/>
      <c r="H27" s="1254"/>
      <c r="I27" s="1255">
        <f t="shared" si="1"/>
        <v>0</v>
      </c>
      <c r="J27" s="1255"/>
      <c r="K27" s="1254"/>
      <c r="L27" s="1254"/>
      <c r="M27" s="1254"/>
      <c r="N27" s="1254"/>
      <c r="O27" s="1256"/>
      <c r="P27" s="1257"/>
      <c r="Q27" s="1258"/>
      <c r="R27" s="1258"/>
      <c r="S27" s="1270"/>
      <c r="T27" s="1270"/>
      <c r="U27" s="1270"/>
      <c r="V27" s="1256">
        <f t="shared" si="2"/>
        <v>0</v>
      </c>
      <c r="W27" s="1260"/>
      <c r="X27" s="1261"/>
      <c r="Y27" s="1262"/>
    </row>
    <row r="28" spans="1:25" ht="20.100000000000001" customHeight="1">
      <c r="A28" s="394">
        <f t="shared" si="3"/>
        <v>19</v>
      </c>
      <c r="B28" s="1283"/>
      <c r="C28" s="1283"/>
      <c r="D28" s="1283"/>
      <c r="E28" s="1283"/>
      <c r="F28" s="1283"/>
      <c r="G28" s="1284"/>
      <c r="H28" s="1284"/>
      <c r="I28" s="1285">
        <f t="shared" si="1"/>
        <v>0</v>
      </c>
      <c r="J28" s="1285"/>
      <c r="K28" s="1284"/>
      <c r="L28" s="1284"/>
      <c r="M28" s="1284"/>
      <c r="N28" s="1284"/>
      <c r="O28" s="1286"/>
      <c r="P28" s="1287"/>
      <c r="Q28" s="1288"/>
      <c r="R28" s="1288"/>
      <c r="S28" s="1275"/>
      <c r="T28" s="1275"/>
      <c r="U28" s="1275"/>
      <c r="V28" s="1276">
        <f t="shared" si="2"/>
        <v>0</v>
      </c>
      <c r="W28" s="1277"/>
      <c r="X28" s="1278"/>
      <c r="Y28" s="1279"/>
    </row>
    <row r="29" spans="1:25" ht="20.100000000000001" customHeight="1">
      <c r="A29" s="395">
        <f t="shared" si="3"/>
        <v>20</v>
      </c>
      <c r="B29" s="1233" t="s">
        <v>546</v>
      </c>
      <c r="C29" s="1280"/>
      <c r="D29" s="1280"/>
      <c r="E29" s="1280"/>
      <c r="F29" s="1281"/>
      <c r="G29" s="1282"/>
      <c r="H29" s="1282"/>
      <c r="I29" s="1282"/>
      <c r="J29" s="1282"/>
      <c r="K29" s="1282"/>
      <c r="L29" s="1282"/>
      <c r="M29" s="1282"/>
      <c r="N29" s="1282"/>
      <c r="O29" s="1282"/>
      <c r="P29" s="1282"/>
      <c r="Q29" s="1282"/>
      <c r="R29" s="1271"/>
      <c r="S29" s="1289">
        <f>SUM(S10:U28)</f>
        <v>0</v>
      </c>
      <c r="T29" s="1282"/>
      <c r="U29" s="1282"/>
      <c r="V29" s="1271"/>
      <c r="W29" s="1290"/>
      <c r="X29" s="1271"/>
      <c r="Y29" s="1272"/>
    </row>
    <row r="30" spans="1:25">
      <c r="B30" s="396"/>
      <c r="C30" s="396"/>
      <c r="D30" s="396"/>
      <c r="E30" s="396"/>
      <c r="F30" s="396"/>
      <c r="G30" s="397"/>
      <c r="H30" s="397"/>
      <c r="I30" s="397"/>
      <c r="J30" s="397"/>
      <c r="K30" s="397"/>
      <c r="L30" s="397"/>
      <c r="M30" s="397"/>
      <c r="N30" s="397"/>
      <c r="O30" s="397"/>
      <c r="P30" s="397"/>
      <c r="Q30" s="397"/>
      <c r="R30" s="397"/>
      <c r="S30" s="398"/>
      <c r="T30" s="397"/>
      <c r="U30" s="397"/>
    </row>
    <row r="31" spans="1:25" s="373" customFormat="1" ht="20.100000000000001" customHeight="1">
      <c r="A31" s="373" t="s">
        <v>699</v>
      </c>
      <c r="B31" s="399"/>
      <c r="C31" s="399"/>
      <c r="D31" s="399"/>
      <c r="E31" s="399"/>
      <c r="F31" s="399"/>
      <c r="G31" s="378"/>
      <c r="H31" s="378"/>
      <c r="I31" s="378"/>
      <c r="J31" s="378"/>
      <c r="K31" s="378"/>
      <c r="L31" s="378"/>
      <c r="M31" s="378"/>
      <c r="N31" s="378"/>
      <c r="O31" s="378"/>
      <c r="P31" s="378"/>
      <c r="Q31" s="378"/>
      <c r="R31" s="378"/>
      <c r="S31" s="400"/>
      <c r="T31" s="378"/>
      <c r="U31" s="378"/>
    </row>
    <row r="32" spans="1:25" s="373" customFormat="1" ht="20.100000000000001" customHeight="1">
      <c r="A32" s="373" t="s">
        <v>700</v>
      </c>
      <c r="B32" s="399"/>
      <c r="C32" s="399"/>
      <c r="D32" s="399"/>
      <c r="E32" s="399"/>
      <c r="F32" s="399"/>
      <c r="G32" s="378"/>
      <c r="H32" s="378"/>
      <c r="I32" s="378"/>
      <c r="J32" s="378"/>
      <c r="K32" s="378"/>
      <c r="L32" s="378"/>
      <c r="M32" s="378"/>
      <c r="N32" s="378"/>
      <c r="O32" s="378"/>
      <c r="P32" s="378"/>
      <c r="Q32" s="378"/>
      <c r="R32" s="378"/>
      <c r="S32" s="400"/>
      <c r="T32" s="378"/>
      <c r="U32" s="378"/>
    </row>
    <row r="33" spans="1:21" s="373" customFormat="1" ht="20.100000000000001" customHeight="1">
      <c r="A33" s="373" t="s">
        <v>701</v>
      </c>
      <c r="B33" s="399"/>
      <c r="C33" s="399"/>
      <c r="D33" s="399"/>
      <c r="E33" s="399"/>
      <c r="F33" s="399"/>
      <c r="G33" s="378"/>
      <c r="H33" s="378"/>
      <c r="I33" s="378"/>
      <c r="J33" s="378"/>
      <c r="K33" s="378"/>
      <c r="L33" s="378"/>
      <c r="M33" s="378"/>
      <c r="N33" s="378"/>
      <c r="O33" s="378"/>
      <c r="P33" s="378"/>
      <c r="Q33" s="378"/>
      <c r="R33" s="378"/>
      <c r="S33" s="400"/>
      <c r="T33" s="378"/>
      <c r="U33" s="378"/>
    </row>
    <row r="34" spans="1:21" s="373" customFormat="1" ht="20.100000000000001" customHeight="1">
      <c r="A34" s="373" t="s">
        <v>702</v>
      </c>
    </row>
    <row r="35" spans="1:21" s="373" customFormat="1" ht="20.100000000000001" customHeight="1">
      <c r="A35" s="373" t="s">
        <v>703</v>
      </c>
      <c r="N35" s="1273">
        <f>S29</f>
        <v>0</v>
      </c>
      <c r="O35" s="1274"/>
      <c r="P35" s="1274"/>
      <c r="Q35" s="373" t="s">
        <v>704</v>
      </c>
    </row>
    <row r="36" spans="1:21" s="373" customFormat="1" ht="20.100000000000001" customHeight="1">
      <c r="A36" s="373" t="s">
        <v>705</v>
      </c>
    </row>
    <row r="37" spans="1:21" s="373" customFormat="1" ht="20.100000000000001" customHeight="1">
      <c r="A37" s="373" t="s">
        <v>706</v>
      </c>
    </row>
    <row r="38" spans="1:21" s="373" customFormat="1" ht="20.100000000000001" customHeight="1">
      <c r="A38" s="373" t="s">
        <v>707</v>
      </c>
    </row>
    <row r="39" spans="1:21" s="373" customFormat="1" ht="20.100000000000001" customHeight="1">
      <c r="A39" s="373" t="s">
        <v>708</v>
      </c>
    </row>
  </sheetData>
  <mergeCells count="224">
    <mergeCell ref="X29:Y29"/>
    <mergeCell ref="N35:P35"/>
    <mergeCell ref="S28:U28"/>
    <mergeCell ref="V28:W28"/>
    <mergeCell ref="X28:Y28"/>
    <mergeCell ref="B29:F29"/>
    <mergeCell ref="G29:H29"/>
    <mergeCell ref="I29:J29"/>
    <mergeCell ref="K29:L29"/>
    <mergeCell ref="M29:N29"/>
    <mergeCell ref="O29:P29"/>
    <mergeCell ref="Q29:R29"/>
    <mergeCell ref="B28:F28"/>
    <mergeCell ref="G28:H28"/>
    <mergeCell ref="I28:J28"/>
    <mergeCell ref="K28:L28"/>
    <mergeCell ref="M28:N28"/>
    <mergeCell ref="O28:P28"/>
    <mergeCell ref="Q28:R28"/>
    <mergeCell ref="S29:U29"/>
    <mergeCell ref="V29:W29"/>
    <mergeCell ref="X26:Y26"/>
    <mergeCell ref="B27:F27"/>
    <mergeCell ref="G27:H27"/>
    <mergeCell ref="I27:J27"/>
    <mergeCell ref="K27:L27"/>
    <mergeCell ref="M27:N27"/>
    <mergeCell ref="O27:P27"/>
    <mergeCell ref="Q27:R27"/>
    <mergeCell ref="S27:U27"/>
    <mergeCell ref="V27:W27"/>
    <mergeCell ref="X27:Y27"/>
    <mergeCell ref="B26:F26"/>
    <mergeCell ref="G26:H26"/>
    <mergeCell ref="I26:J26"/>
    <mergeCell ref="K26:L26"/>
    <mergeCell ref="M26:N26"/>
    <mergeCell ref="O26:P26"/>
    <mergeCell ref="Q26:R26"/>
    <mergeCell ref="S26:U26"/>
    <mergeCell ref="V26:W26"/>
    <mergeCell ref="X24:Y24"/>
    <mergeCell ref="B25:F25"/>
    <mergeCell ref="G25:H25"/>
    <mergeCell ref="I25:J25"/>
    <mergeCell ref="K25:L25"/>
    <mergeCell ref="M25:N25"/>
    <mergeCell ref="O25:P25"/>
    <mergeCell ref="Q25:R25"/>
    <mergeCell ref="S25:U25"/>
    <mergeCell ref="V25:W25"/>
    <mergeCell ref="X25:Y25"/>
    <mergeCell ref="B24:F24"/>
    <mergeCell ref="G24:H24"/>
    <mergeCell ref="I24:J24"/>
    <mergeCell ref="K24:L24"/>
    <mergeCell ref="M24:N24"/>
    <mergeCell ref="O24:P24"/>
    <mergeCell ref="Q24:R24"/>
    <mergeCell ref="S24:U24"/>
    <mergeCell ref="V24:W24"/>
    <mergeCell ref="X22:Y22"/>
    <mergeCell ref="B23:F23"/>
    <mergeCell ref="G23:H23"/>
    <mergeCell ref="I23:J23"/>
    <mergeCell ref="K23:L23"/>
    <mergeCell ref="M23:N23"/>
    <mergeCell ref="O23:P23"/>
    <mergeCell ref="Q23:R23"/>
    <mergeCell ref="S23:U23"/>
    <mergeCell ref="V23:W23"/>
    <mergeCell ref="X23:Y23"/>
    <mergeCell ref="B22:F22"/>
    <mergeCell ref="G22:H22"/>
    <mergeCell ref="I22:J22"/>
    <mergeCell ref="K22:L22"/>
    <mergeCell ref="M22:N22"/>
    <mergeCell ref="O22:P22"/>
    <mergeCell ref="Q22:R22"/>
    <mergeCell ref="S22:U22"/>
    <mergeCell ref="V22:W22"/>
    <mergeCell ref="X20:Y20"/>
    <mergeCell ref="B21:F21"/>
    <mergeCell ref="G21:H21"/>
    <mergeCell ref="I21:J21"/>
    <mergeCell ref="K21:L21"/>
    <mergeCell ref="M21:N21"/>
    <mergeCell ref="O21:P21"/>
    <mergeCell ref="Q21:R21"/>
    <mergeCell ref="S21:U21"/>
    <mergeCell ref="V21:W21"/>
    <mergeCell ref="X21:Y21"/>
    <mergeCell ref="B20:F20"/>
    <mergeCell ref="G20:H20"/>
    <mergeCell ref="I20:J20"/>
    <mergeCell ref="K20:L20"/>
    <mergeCell ref="M20:N20"/>
    <mergeCell ref="O20:P20"/>
    <mergeCell ref="Q20:R20"/>
    <mergeCell ref="S20:U20"/>
    <mergeCell ref="V20:W20"/>
    <mergeCell ref="X18:Y18"/>
    <mergeCell ref="B19:F19"/>
    <mergeCell ref="G19:H19"/>
    <mergeCell ref="I19:J19"/>
    <mergeCell ref="K19:L19"/>
    <mergeCell ref="M19:N19"/>
    <mergeCell ref="O19:P19"/>
    <mergeCell ref="Q19:R19"/>
    <mergeCell ref="S19:U19"/>
    <mergeCell ref="V19:W19"/>
    <mergeCell ref="X19:Y19"/>
    <mergeCell ref="B18:F18"/>
    <mergeCell ref="G18:H18"/>
    <mergeCell ref="I18:J18"/>
    <mergeCell ref="K18:L18"/>
    <mergeCell ref="M18:N18"/>
    <mergeCell ref="O18:P18"/>
    <mergeCell ref="Q18:R18"/>
    <mergeCell ref="S18:U18"/>
    <mergeCell ref="V18:W18"/>
    <mergeCell ref="X16:Y16"/>
    <mergeCell ref="B17:F17"/>
    <mergeCell ref="G17:H17"/>
    <mergeCell ref="I17:J17"/>
    <mergeCell ref="K17:L17"/>
    <mergeCell ref="M17:N17"/>
    <mergeCell ref="O17:P17"/>
    <mergeCell ref="Q17:R17"/>
    <mergeCell ref="S17:U17"/>
    <mergeCell ref="V17:W17"/>
    <mergeCell ref="X17:Y17"/>
    <mergeCell ref="B16:F16"/>
    <mergeCell ref="G16:H16"/>
    <mergeCell ref="I16:J16"/>
    <mergeCell ref="K16:L16"/>
    <mergeCell ref="M16:N16"/>
    <mergeCell ref="O16:P16"/>
    <mergeCell ref="Q16:R16"/>
    <mergeCell ref="S16:U16"/>
    <mergeCell ref="V16:W16"/>
    <mergeCell ref="X14:Y14"/>
    <mergeCell ref="B15:F15"/>
    <mergeCell ref="G15:H15"/>
    <mergeCell ref="I15:J15"/>
    <mergeCell ref="K15:L15"/>
    <mergeCell ref="M15:N15"/>
    <mergeCell ref="O15:P15"/>
    <mergeCell ref="Q15:R15"/>
    <mergeCell ref="S15:U15"/>
    <mergeCell ref="V15:W15"/>
    <mergeCell ref="X15:Y15"/>
    <mergeCell ref="B14:F14"/>
    <mergeCell ref="G14:H14"/>
    <mergeCell ref="I14:J14"/>
    <mergeCell ref="K14:L14"/>
    <mergeCell ref="M14:N14"/>
    <mergeCell ref="O14:P14"/>
    <mergeCell ref="Q14:R14"/>
    <mergeCell ref="S14:U14"/>
    <mergeCell ref="V14:W14"/>
    <mergeCell ref="X12:Y12"/>
    <mergeCell ref="B13:F13"/>
    <mergeCell ref="G13:H13"/>
    <mergeCell ref="I13:J13"/>
    <mergeCell ref="K13:L13"/>
    <mergeCell ref="M13:N13"/>
    <mergeCell ref="O13:P13"/>
    <mergeCell ref="Q13:R13"/>
    <mergeCell ref="S13:U13"/>
    <mergeCell ref="V13:W13"/>
    <mergeCell ref="X13:Y13"/>
    <mergeCell ref="B12:F12"/>
    <mergeCell ref="G12:H12"/>
    <mergeCell ref="I12:J12"/>
    <mergeCell ref="K12:L12"/>
    <mergeCell ref="M12:N12"/>
    <mergeCell ref="O12:P12"/>
    <mergeCell ref="Q12:R12"/>
    <mergeCell ref="S12:U12"/>
    <mergeCell ref="V12:W12"/>
    <mergeCell ref="X10:Y10"/>
    <mergeCell ref="B11:F11"/>
    <mergeCell ref="G11:H11"/>
    <mergeCell ref="I11:J11"/>
    <mergeCell ref="K11:L11"/>
    <mergeCell ref="M11:N11"/>
    <mergeCell ref="O11:P11"/>
    <mergeCell ref="Q11:R11"/>
    <mergeCell ref="S11:U11"/>
    <mergeCell ref="V11:W11"/>
    <mergeCell ref="X11:Y11"/>
    <mergeCell ref="B10:F10"/>
    <mergeCell ref="G10:H10"/>
    <mergeCell ref="I10:J10"/>
    <mergeCell ref="K10:L10"/>
    <mergeCell ref="M10:N10"/>
    <mergeCell ref="O10:P10"/>
    <mergeCell ref="Q10:R10"/>
    <mergeCell ref="S10:U10"/>
    <mergeCell ref="V10:W10"/>
    <mergeCell ref="A1:Y1"/>
    <mergeCell ref="A7:A9"/>
    <mergeCell ref="B7:F9"/>
    <mergeCell ref="G7:J7"/>
    <mergeCell ref="K7:L8"/>
    <mergeCell ref="M7:N8"/>
    <mergeCell ref="O7:P8"/>
    <mergeCell ref="Q7:R8"/>
    <mergeCell ref="S7:U8"/>
    <mergeCell ref="V7:Y7"/>
    <mergeCell ref="G8:H8"/>
    <mergeCell ref="I8:J8"/>
    <mergeCell ref="V8:W8"/>
    <mergeCell ref="X8:Y8"/>
    <mergeCell ref="G9:H9"/>
    <mergeCell ref="I9:J9"/>
    <mergeCell ref="K9:L9"/>
    <mergeCell ref="M9:N9"/>
    <mergeCell ref="O9:P9"/>
    <mergeCell ref="Q9:R9"/>
    <mergeCell ref="S9:U9"/>
    <mergeCell ref="V9:W9"/>
    <mergeCell ref="X9:Y9"/>
  </mergeCells>
  <phoneticPr fontId="13"/>
  <pageMargins left="0.78740157480314965" right="0.78740157480314965"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H54"/>
  <sheetViews>
    <sheetView view="pageBreakPreview" zoomScaleNormal="100" zoomScaleSheetLayoutView="100" workbookViewId="0">
      <selection activeCell="BB35" sqref="BB35"/>
    </sheetView>
  </sheetViews>
  <sheetFormatPr defaultColWidth="9" defaultRowHeight="13.5"/>
  <cols>
    <col min="1" max="1" width="3.75" style="2" customWidth="1"/>
    <col min="2" max="34" width="2.625" style="2" customWidth="1"/>
    <col min="35" max="35" width="1.625" style="2" customWidth="1"/>
    <col min="36" max="42" width="2.625" style="2" customWidth="1"/>
    <col min="43" max="16384" width="9" style="2"/>
  </cols>
  <sheetData>
    <row r="1" spans="2:34" ht="18" customHeight="1">
      <c r="B1" s="1" t="s">
        <v>0</v>
      </c>
    </row>
    <row r="2" spans="2:34" ht="21" customHeight="1">
      <c r="B2" s="94" t="s">
        <v>1</v>
      </c>
    </row>
    <row r="3" spans="2:34" ht="21" customHeight="1" thickBot="1">
      <c r="B3" s="103"/>
    </row>
    <row r="4" spans="2:34" ht="21" customHeight="1">
      <c r="B4" s="96" t="s">
        <v>2</v>
      </c>
      <c r="C4" s="14"/>
      <c r="D4" s="14"/>
      <c r="E4" s="12"/>
      <c r="F4" s="12"/>
      <c r="G4" s="12"/>
      <c r="H4" s="12"/>
      <c r="I4" s="12"/>
      <c r="J4" s="11"/>
      <c r="K4" s="104"/>
      <c r="L4" s="12"/>
      <c r="M4" s="12"/>
      <c r="N4" s="12"/>
      <c r="O4" s="12"/>
      <c r="P4" s="12"/>
      <c r="Q4" s="12"/>
      <c r="R4" s="12"/>
      <c r="S4" s="12"/>
      <c r="T4" s="12"/>
      <c r="U4" s="12"/>
      <c r="V4" s="12"/>
      <c r="W4" s="12"/>
      <c r="X4" s="12"/>
      <c r="Y4" s="12"/>
      <c r="Z4" s="12"/>
      <c r="AA4" s="12"/>
      <c r="AB4" s="12"/>
      <c r="AC4" s="12"/>
      <c r="AD4" s="12"/>
      <c r="AE4" s="12"/>
      <c r="AF4" s="12"/>
      <c r="AG4" s="12"/>
      <c r="AH4" s="9"/>
    </row>
    <row r="5" spans="2:34" ht="21" customHeight="1" thickBot="1">
      <c r="B5" s="97" t="s">
        <v>52</v>
      </c>
      <c r="C5" s="101"/>
      <c r="D5" s="101"/>
      <c r="E5" s="101"/>
      <c r="F5" s="101"/>
      <c r="G5" s="101"/>
      <c r="H5" s="101"/>
      <c r="I5" s="99"/>
      <c r="J5" s="100"/>
      <c r="K5" s="105"/>
      <c r="L5" s="101"/>
      <c r="M5" s="101"/>
      <c r="N5" s="101"/>
      <c r="O5" s="101"/>
      <c r="P5" s="101"/>
      <c r="Q5" s="101"/>
      <c r="R5" s="101"/>
      <c r="S5" s="101"/>
      <c r="T5" s="101"/>
      <c r="U5" s="101"/>
      <c r="V5" s="101"/>
      <c r="W5" s="101"/>
      <c r="X5" s="101"/>
      <c r="Y5" s="101"/>
      <c r="Z5" s="101"/>
      <c r="AA5" s="101"/>
      <c r="AB5" s="101"/>
      <c r="AC5" s="101"/>
      <c r="AD5" s="101"/>
      <c r="AE5" s="101"/>
      <c r="AF5" s="101"/>
      <c r="AG5" s="101"/>
      <c r="AH5" s="98"/>
    </row>
    <row r="6" spans="2:34" ht="14.25" thickBot="1"/>
    <row r="7" spans="2:34">
      <c r="B7" s="106" t="s">
        <v>53</v>
      </c>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93"/>
    </row>
    <row r="8" spans="2:34">
      <c r="B8" s="107" t="s">
        <v>54</v>
      </c>
      <c r="AH8" s="81"/>
    </row>
    <row r="9" spans="2:34">
      <c r="B9" s="74"/>
      <c r="AH9" s="81"/>
    </row>
    <row r="10" spans="2:34">
      <c r="B10" s="108"/>
      <c r="C10" s="95"/>
      <c r="AH10" s="81"/>
    </row>
    <row r="11" spans="2:34">
      <c r="B11" s="108"/>
      <c r="C11" s="95"/>
      <c r="AH11" s="81"/>
    </row>
    <row r="12" spans="2:34">
      <c r="B12" s="108"/>
      <c r="C12" s="95"/>
      <c r="AH12" s="81"/>
    </row>
    <row r="13" spans="2:34">
      <c r="B13" s="108"/>
      <c r="C13" s="95"/>
      <c r="AH13" s="81"/>
    </row>
    <row r="14" spans="2:34">
      <c r="B14" s="108"/>
      <c r="C14" s="95"/>
      <c r="AH14" s="81"/>
    </row>
    <row r="15" spans="2:34">
      <c r="B15" s="108"/>
      <c r="C15" s="95"/>
      <c r="AH15" s="81"/>
    </row>
    <row r="16" spans="2:34">
      <c r="B16" s="74"/>
      <c r="AH16" s="81"/>
    </row>
    <row r="17" spans="2:34">
      <c r="B17" s="74"/>
      <c r="AH17" s="81"/>
    </row>
    <row r="18" spans="2:34">
      <c r="B18" s="74"/>
      <c r="AH18" s="81"/>
    </row>
    <row r="19" spans="2:34">
      <c r="B19" s="74"/>
      <c r="AH19" s="81"/>
    </row>
    <row r="20" spans="2:34">
      <c r="B20" s="107" t="s">
        <v>55</v>
      </c>
      <c r="AH20" s="81"/>
    </row>
    <row r="21" spans="2:34">
      <c r="B21" s="74"/>
      <c r="AH21" s="81"/>
    </row>
    <row r="22" spans="2:34">
      <c r="B22" s="108"/>
      <c r="AH22" s="81"/>
    </row>
    <row r="23" spans="2:34">
      <c r="B23" s="108"/>
      <c r="AH23" s="81"/>
    </row>
    <row r="24" spans="2:34">
      <c r="B24" s="108"/>
      <c r="AH24" s="81"/>
    </row>
    <row r="25" spans="2:34">
      <c r="B25" s="108"/>
      <c r="AH25" s="81"/>
    </row>
    <row r="26" spans="2:34">
      <c r="B26" s="108"/>
      <c r="AH26" s="81"/>
    </row>
    <row r="27" spans="2:34">
      <c r="B27" s="108"/>
      <c r="AH27" s="81"/>
    </row>
    <row r="28" spans="2:34">
      <c r="B28" s="74"/>
      <c r="AH28" s="81"/>
    </row>
    <row r="29" spans="2:34">
      <c r="B29" s="74"/>
      <c r="AH29" s="81"/>
    </row>
    <row r="30" spans="2:34">
      <c r="B30" s="74"/>
      <c r="AH30" s="81"/>
    </row>
    <row r="31" spans="2:34">
      <c r="B31" s="107" t="s">
        <v>56</v>
      </c>
      <c r="AH31" s="81"/>
    </row>
    <row r="32" spans="2:34">
      <c r="B32" s="74"/>
      <c r="AH32" s="81"/>
    </row>
    <row r="33" spans="2:34">
      <c r="B33" s="74"/>
      <c r="AH33" s="81"/>
    </row>
    <row r="34" spans="2:34">
      <c r="B34" s="74"/>
      <c r="AH34" s="81"/>
    </row>
    <row r="35" spans="2:34">
      <c r="B35" s="74"/>
      <c r="AH35" s="81"/>
    </row>
    <row r="36" spans="2:34">
      <c r="B36" s="74"/>
      <c r="AH36" s="81"/>
    </row>
    <row r="37" spans="2:34">
      <c r="B37" s="74"/>
      <c r="AH37" s="81"/>
    </row>
    <row r="38" spans="2:34">
      <c r="B38" s="74"/>
      <c r="AH38" s="81"/>
    </row>
    <row r="39" spans="2:34">
      <c r="B39" s="74"/>
      <c r="AH39" s="81"/>
    </row>
    <row r="40" spans="2:34">
      <c r="B40" s="74"/>
      <c r="AH40" s="81"/>
    </row>
    <row r="41" spans="2:34">
      <c r="B41" s="74"/>
      <c r="AH41" s="81"/>
    </row>
    <row r="42" spans="2:34">
      <c r="B42" s="107" t="s">
        <v>57</v>
      </c>
      <c r="AH42" s="81"/>
    </row>
    <row r="43" spans="2:34">
      <c r="B43" s="74"/>
      <c r="AH43" s="81"/>
    </row>
    <row r="44" spans="2:34">
      <c r="B44" s="108"/>
      <c r="AH44" s="81"/>
    </row>
    <row r="45" spans="2:34">
      <c r="B45" s="108"/>
      <c r="AH45" s="81"/>
    </row>
    <row r="46" spans="2:34">
      <c r="B46" s="108"/>
      <c r="AH46" s="81"/>
    </row>
    <row r="47" spans="2:34">
      <c r="B47" s="108"/>
      <c r="AH47" s="81"/>
    </row>
    <row r="48" spans="2:34">
      <c r="B48" s="74"/>
      <c r="AH48" s="81"/>
    </row>
    <row r="49" spans="2:34">
      <c r="B49" s="74"/>
      <c r="AH49" s="81"/>
    </row>
    <row r="50" spans="2:34">
      <c r="B50" s="74"/>
      <c r="AH50" s="81"/>
    </row>
    <row r="51" spans="2:34">
      <c r="B51" s="74"/>
      <c r="AH51" s="81"/>
    </row>
    <row r="52" spans="2:34">
      <c r="B52" s="74"/>
      <c r="AH52" s="81"/>
    </row>
    <row r="53" spans="2:34" ht="14.25" thickBot="1">
      <c r="B53" s="29"/>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31"/>
    </row>
    <row r="54" spans="2:34">
      <c r="B54" s="102" t="s">
        <v>3</v>
      </c>
    </row>
  </sheetData>
  <phoneticPr fontId="13"/>
  <pageMargins left="0.62" right="0.51" top="0.85" bottom="0.73" header="0.51200000000000001" footer="0.51200000000000001"/>
  <pageSetup paperSize="9" scale="95" orientation="portrait" horizontalDpi="4294967292"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V93"/>
  <sheetViews>
    <sheetView view="pageBreakPreview" zoomScaleNormal="100" zoomScaleSheetLayoutView="100" workbookViewId="0">
      <selection activeCell="D13" sqref="D13:L14"/>
    </sheetView>
  </sheetViews>
  <sheetFormatPr defaultColWidth="9" defaultRowHeight="26.25" customHeight="1"/>
  <cols>
    <col min="1" max="1" width="2.5" style="109" customWidth="1"/>
    <col min="2" max="2" width="3.625" style="109" customWidth="1"/>
    <col min="3" max="3" width="10.375" style="109" customWidth="1"/>
    <col min="4" max="4" width="17.75" style="109" customWidth="1"/>
    <col min="5" max="12" width="2.25" style="109" customWidth="1"/>
    <col min="13" max="13" width="14.375" style="109" customWidth="1"/>
    <col min="14" max="14" width="10.75" style="109" customWidth="1"/>
    <col min="15" max="15" width="11.125" style="109" customWidth="1"/>
    <col min="16" max="16" width="8" style="109" customWidth="1"/>
    <col min="17" max="18" width="10.25" style="109" customWidth="1"/>
    <col min="19" max="19" width="13.5" style="109" customWidth="1"/>
    <col min="20" max="16384" width="9" style="109"/>
  </cols>
  <sheetData>
    <row r="1" spans="2:18" ht="20.25" customHeight="1">
      <c r="B1" s="597"/>
      <c r="C1" s="121"/>
      <c r="D1" s="121"/>
      <c r="E1" s="110"/>
      <c r="F1" s="110"/>
      <c r="G1" s="110"/>
      <c r="H1" s="110"/>
      <c r="I1" s="110"/>
      <c r="J1" s="110"/>
      <c r="K1" s="110"/>
      <c r="L1" s="110"/>
      <c r="M1" s="110"/>
      <c r="N1" s="111"/>
      <c r="O1" s="111"/>
      <c r="P1" s="1365"/>
      <c r="Q1" s="1365"/>
      <c r="R1" s="118"/>
    </row>
    <row r="2" spans="2:18" ht="20.25" customHeight="1">
      <c r="B2" s="121"/>
      <c r="C2" s="121"/>
      <c r="D2" s="121"/>
      <c r="E2" s="110"/>
      <c r="F2" s="110"/>
      <c r="G2" s="110"/>
      <c r="H2" s="110"/>
      <c r="I2" s="110"/>
      <c r="J2" s="110"/>
      <c r="K2" s="110"/>
      <c r="L2" s="110"/>
      <c r="M2" s="110"/>
      <c r="N2" s="111"/>
      <c r="O2" s="111"/>
      <c r="P2" s="118"/>
      <c r="Q2" s="118"/>
      <c r="R2" s="118"/>
    </row>
    <row r="3" spans="2:18" ht="25.5" customHeight="1">
      <c r="B3" s="1366" t="s">
        <v>67</v>
      </c>
      <c r="C3" s="1366"/>
      <c r="D3" s="1366"/>
      <c r="E3" s="1366"/>
      <c r="F3" s="1366"/>
      <c r="G3" s="1366"/>
      <c r="H3" s="1366"/>
      <c r="I3" s="1366"/>
      <c r="J3" s="1366"/>
      <c r="K3" s="1366"/>
      <c r="L3" s="1366"/>
      <c r="M3" s="1366"/>
      <c r="N3" s="112"/>
      <c r="O3" s="112"/>
      <c r="P3" s="112"/>
      <c r="Q3" s="112"/>
      <c r="R3" s="112"/>
    </row>
    <row r="4" spans="2:18" ht="11.25" customHeight="1" thickBot="1">
      <c r="B4" s="122"/>
      <c r="C4" s="122"/>
      <c r="D4" s="122"/>
      <c r="E4" s="122"/>
      <c r="F4" s="122"/>
      <c r="G4" s="122"/>
      <c r="H4" s="122"/>
      <c r="I4" s="122"/>
      <c r="J4" s="122"/>
      <c r="K4" s="122"/>
      <c r="L4" s="122"/>
      <c r="M4" s="122"/>
      <c r="N4" s="122"/>
      <c r="O4" s="122"/>
      <c r="P4" s="122"/>
      <c r="Q4" s="122"/>
      <c r="R4" s="122"/>
    </row>
    <row r="5" spans="2:18" ht="28.5" customHeight="1" thickBot="1">
      <c r="B5" s="1367" t="s">
        <v>68</v>
      </c>
      <c r="C5" s="1368"/>
      <c r="D5" s="1369" t="s">
        <v>97</v>
      </c>
      <c r="E5" s="1370"/>
      <c r="F5" s="1370"/>
      <c r="G5" s="1370"/>
      <c r="H5" s="1370"/>
      <c r="I5" s="1370"/>
      <c r="J5" s="1370"/>
      <c r="K5" s="1370"/>
      <c r="L5" s="1370"/>
      <c r="M5" s="1371"/>
      <c r="N5" s="122"/>
      <c r="O5" s="122"/>
      <c r="P5" s="122"/>
      <c r="Q5" s="122"/>
      <c r="R5" s="122"/>
    </row>
    <row r="6" spans="2:18" ht="8.25" customHeight="1">
      <c r="B6" s="1351" t="s">
        <v>98</v>
      </c>
      <c r="C6" s="1352"/>
      <c r="D6" s="123"/>
      <c r="E6" s="122"/>
      <c r="F6" s="122"/>
      <c r="G6" s="122"/>
      <c r="H6" s="122"/>
      <c r="I6" s="122"/>
      <c r="J6" s="122"/>
      <c r="K6" s="122"/>
      <c r="L6" s="122"/>
      <c r="M6" s="122"/>
      <c r="N6" s="124"/>
      <c r="O6" s="1372" t="s">
        <v>69</v>
      </c>
      <c r="P6" s="1373"/>
      <c r="Q6" s="1378"/>
      <c r="R6" s="125"/>
    </row>
    <row r="7" spans="2:18" ht="21" customHeight="1">
      <c r="B7" s="1353"/>
      <c r="C7" s="1354"/>
      <c r="D7" s="126" t="s">
        <v>70</v>
      </c>
      <c r="M7" s="109" t="s">
        <v>71</v>
      </c>
      <c r="O7" s="1374"/>
      <c r="P7" s="1375"/>
      <c r="Q7" s="1379"/>
      <c r="R7" s="125"/>
    </row>
    <row r="8" spans="2:18" ht="21" customHeight="1">
      <c r="B8" s="1353"/>
      <c r="C8" s="1354"/>
      <c r="D8" s="126" t="s">
        <v>72</v>
      </c>
      <c r="M8" s="109" t="s">
        <v>73</v>
      </c>
      <c r="O8" s="1374"/>
      <c r="P8" s="1375"/>
      <c r="Q8" s="1379"/>
      <c r="R8" s="125"/>
    </row>
    <row r="9" spans="2:18" ht="21" customHeight="1">
      <c r="B9" s="1353"/>
      <c r="C9" s="1354"/>
      <c r="D9" s="126" t="s">
        <v>74</v>
      </c>
      <c r="M9" s="109" t="s">
        <v>75</v>
      </c>
      <c r="O9" s="1374"/>
      <c r="P9" s="1375"/>
      <c r="Q9" s="1379"/>
      <c r="R9" s="125"/>
    </row>
    <row r="10" spans="2:18" ht="7.5" customHeight="1" thickBot="1">
      <c r="B10" s="1355"/>
      <c r="C10" s="1356"/>
      <c r="D10" s="127"/>
      <c r="E10" s="128"/>
      <c r="F10" s="128"/>
      <c r="G10" s="128"/>
      <c r="H10" s="128"/>
      <c r="I10" s="128"/>
      <c r="J10" s="128"/>
      <c r="K10" s="128"/>
      <c r="L10" s="128"/>
      <c r="M10" s="128"/>
      <c r="N10" s="128"/>
      <c r="O10" s="1376"/>
      <c r="P10" s="1377"/>
      <c r="Q10" s="1380"/>
      <c r="R10" s="125"/>
    </row>
    <row r="11" spans="2:18" ht="6" customHeight="1">
      <c r="B11" s="122"/>
      <c r="C11" s="122"/>
      <c r="D11" s="122"/>
      <c r="E11" s="122"/>
      <c r="F11" s="122"/>
      <c r="G11" s="122"/>
      <c r="H11" s="122"/>
      <c r="I11" s="122"/>
      <c r="J11" s="122"/>
      <c r="K11" s="122"/>
      <c r="L11" s="122"/>
      <c r="M11" s="122"/>
      <c r="N11" s="122"/>
      <c r="O11" s="122"/>
      <c r="P11" s="122"/>
      <c r="Q11" s="122"/>
      <c r="R11" s="122"/>
    </row>
    <row r="12" spans="2:18" ht="24" customHeight="1">
      <c r="B12" s="1345" t="s">
        <v>76</v>
      </c>
      <c r="C12" s="1346"/>
      <c r="D12" s="1347"/>
      <c r="E12" s="1348"/>
      <c r="F12" s="1349"/>
      <c r="G12" s="1349"/>
      <c r="H12" s="1349"/>
      <c r="I12" s="1349"/>
      <c r="J12" s="1349"/>
      <c r="K12" s="1349"/>
      <c r="L12" s="1349"/>
      <c r="M12" s="129" t="s">
        <v>76</v>
      </c>
      <c r="N12" s="1347"/>
      <c r="O12" s="1348"/>
      <c r="P12" s="1348"/>
      <c r="Q12" s="1350"/>
      <c r="R12" s="130"/>
    </row>
    <row r="13" spans="2:18" ht="18.75" customHeight="1">
      <c r="B13" s="1332" t="s">
        <v>77</v>
      </c>
      <c r="C13" s="1333"/>
      <c r="D13" s="1336"/>
      <c r="E13" s="1337"/>
      <c r="F13" s="1338"/>
      <c r="G13" s="1338"/>
      <c r="H13" s="1338"/>
      <c r="I13" s="1338"/>
      <c r="J13" s="1338"/>
      <c r="K13" s="1338"/>
      <c r="L13" s="1338"/>
      <c r="M13" s="1357" t="s">
        <v>78</v>
      </c>
      <c r="N13" s="1359" t="s">
        <v>79</v>
      </c>
      <c r="O13" s="1360"/>
      <c r="P13" s="1360"/>
      <c r="Q13" s="1361"/>
      <c r="R13" s="131"/>
    </row>
    <row r="14" spans="2:18" ht="46.5" customHeight="1">
      <c r="B14" s="1334"/>
      <c r="C14" s="1335"/>
      <c r="D14" s="1339"/>
      <c r="E14" s="1340"/>
      <c r="F14" s="1341"/>
      <c r="G14" s="1341"/>
      <c r="H14" s="1341"/>
      <c r="I14" s="1341"/>
      <c r="J14" s="1341"/>
      <c r="K14" s="1341"/>
      <c r="L14" s="1341"/>
      <c r="M14" s="1358"/>
      <c r="N14" s="1362"/>
      <c r="O14" s="1363"/>
      <c r="P14" s="1363"/>
      <c r="Q14" s="1364"/>
      <c r="R14" s="132"/>
    </row>
    <row r="15" spans="2:18" ht="6" customHeight="1">
      <c r="B15" s="133"/>
      <c r="C15" s="133"/>
      <c r="D15" s="134"/>
      <c r="M15" s="113"/>
      <c r="N15" s="115"/>
      <c r="O15" s="115"/>
      <c r="P15" s="113"/>
      <c r="Q15" s="115"/>
      <c r="R15" s="115"/>
    </row>
    <row r="16" spans="2:18" ht="37.5" customHeight="1">
      <c r="B16" s="1324" t="s">
        <v>99</v>
      </c>
      <c r="C16" s="1325"/>
      <c r="D16" s="1326"/>
      <c r="E16" s="1327"/>
      <c r="F16" s="1327"/>
      <c r="G16" s="1327"/>
      <c r="H16" s="1327"/>
      <c r="I16" s="1327"/>
      <c r="J16" s="1327"/>
      <c r="K16" s="1327"/>
      <c r="L16" s="1327"/>
      <c r="M16" s="1328"/>
      <c r="N16" s="119" t="s">
        <v>80</v>
      </c>
      <c r="O16" s="1329"/>
      <c r="P16" s="1330"/>
      <c r="Q16" s="1331"/>
      <c r="R16" s="135"/>
    </row>
    <row r="17" spans="2:18" ht="6" customHeight="1">
      <c r="B17" s="133"/>
      <c r="C17" s="133"/>
      <c r="D17" s="134"/>
      <c r="E17" s="113"/>
      <c r="F17" s="113"/>
      <c r="G17" s="113"/>
      <c r="H17" s="113"/>
      <c r="I17" s="113"/>
      <c r="J17" s="113"/>
      <c r="K17" s="113"/>
      <c r="L17" s="113"/>
      <c r="M17" s="113"/>
      <c r="N17" s="115"/>
      <c r="O17" s="115"/>
      <c r="P17" s="113"/>
      <c r="Q17" s="115"/>
      <c r="R17" s="115"/>
    </row>
    <row r="18" spans="2:18" ht="27.75" customHeight="1">
      <c r="B18" s="1342" t="s">
        <v>768</v>
      </c>
      <c r="C18" s="1343"/>
      <c r="D18" s="1343"/>
      <c r="E18" s="1343"/>
      <c r="F18" s="1343"/>
      <c r="G18" s="1343"/>
      <c r="H18" s="1343"/>
      <c r="I18" s="1343"/>
      <c r="J18" s="1343"/>
      <c r="K18" s="1343"/>
      <c r="L18" s="1343"/>
      <c r="M18" s="1343"/>
      <c r="N18" s="1343"/>
      <c r="O18" s="1343"/>
      <c r="P18" s="1343"/>
      <c r="Q18" s="1344"/>
      <c r="R18" s="136"/>
    </row>
    <row r="19" spans="2:18" ht="29.25" customHeight="1">
      <c r="B19" s="137"/>
      <c r="C19" s="1322" t="s">
        <v>81</v>
      </c>
      <c r="D19" s="1323"/>
      <c r="E19" s="1315" t="s">
        <v>100</v>
      </c>
      <c r="F19" s="1316"/>
      <c r="G19" s="1316"/>
      <c r="H19" s="1316"/>
      <c r="I19" s="1316"/>
      <c r="J19" s="1316"/>
      <c r="K19" s="1316"/>
      <c r="L19" s="1317"/>
      <c r="M19" s="114" t="s">
        <v>82</v>
      </c>
      <c r="N19" s="1318" t="s">
        <v>83</v>
      </c>
      <c r="O19" s="1319"/>
      <c r="P19" s="1320" t="s">
        <v>84</v>
      </c>
      <c r="Q19" s="1321"/>
      <c r="R19" s="116"/>
    </row>
    <row r="20" spans="2:18" ht="18" customHeight="1">
      <c r="B20" s="1306">
        <v>1</v>
      </c>
      <c r="C20" s="1309" t="s">
        <v>85</v>
      </c>
      <c r="D20" s="1310"/>
      <c r="E20" s="1291"/>
      <c r="F20" s="1291"/>
      <c r="G20" s="1291"/>
      <c r="H20" s="1291"/>
      <c r="I20" s="1291"/>
      <c r="J20" s="1291"/>
      <c r="K20" s="1291"/>
      <c r="L20" s="1291"/>
      <c r="M20" s="1304"/>
      <c r="N20" s="138"/>
      <c r="O20" s="139"/>
      <c r="P20" s="1294" t="s">
        <v>86</v>
      </c>
      <c r="Q20" s="1295"/>
      <c r="R20" s="140"/>
    </row>
    <row r="21" spans="2:18" ht="18" customHeight="1">
      <c r="B21" s="1307"/>
      <c r="C21" s="1311"/>
      <c r="D21" s="1312"/>
      <c r="E21" s="1292"/>
      <c r="F21" s="1292"/>
      <c r="G21" s="1292"/>
      <c r="H21" s="1292"/>
      <c r="I21" s="1292"/>
      <c r="J21" s="1292"/>
      <c r="K21" s="1292"/>
      <c r="L21" s="1292"/>
      <c r="M21" s="1305"/>
      <c r="N21" s="141" t="s">
        <v>87</v>
      </c>
      <c r="O21" s="142"/>
      <c r="P21" s="1296" t="s">
        <v>88</v>
      </c>
      <c r="Q21" s="1297"/>
      <c r="R21" s="140"/>
    </row>
    <row r="22" spans="2:18" ht="18" customHeight="1">
      <c r="B22" s="1307"/>
      <c r="C22" s="1311"/>
      <c r="D22" s="1312"/>
      <c r="E22" s="1292"/>
      <c r="F22" s="1292"/>
      <c r="G22" s="1292"/>
      <c r="H22" s="1292"/>
      <c r="I22" s="1292"/>
      <c r="J22" s="1292"/>
      <c r="K22" s="1292"/>
      <c r="L22" s="1292"/>
      <c r="M22" s="143" t="s">
        <v>89</v>
      </c>
      <c r="N22" s="1298" t="s">
        <v>90</v>
      </c>
      <c r="O22" s="1299"/>
      <c r="P22" s="1296" t="s">
        <v>91</v>
      </c>
      <c r="Q22" s="1297"/>
      <c r="R22" s="140"/>
    </row>
    <row r="23" spans="2:18" ht="18" customHeight="1">
      <c r="B23" s="1308"/>
      <c r="C23" s="1313"/>
      <c r="D23" s="1314"/>
      <c r="E23" s="1293"/>
      <c r="F23" s="1293"/>
      <c r="G23" s="1293"/>
      <c r="H23" s="1293"/>
      <c r="I23" s="1293"/>
      <c r="J23" s="1293"/>
      <c r="K23" s="1293"/>
      <c r="L23" s="1293"/>
      <c r="M23" s="144" t="s">
        <v>92</v>
      </c>
      <c r="N23" s="1300"/>
      <c r="O23" s="1301"/>
      <c r="P23" s="1302" t="s">
        <v>93</v>
      </c>
      <c r="Q23" s="1303"/>
      <c r="R23" s="140"/>
    </row>
    <row r="24" spans="2:18" ht="18" customHeight="1">
      <c r="B24" s="1306">
        <v>2</v>
      </c>
      <c r="C24" s="1309" t="s">
        <v>94</v>
      </c>
      <c r="D24" s="1310"/>
      <c r="E24" s="1291"/>
      <c r="F24" s="1291"/>
      <c r="G24" s="1291"/>
      <c r="H24" s="1291"/>
      <c r="I24" s="1291"/>
      <c r="J24" s="1291"/>
      <c r="K24" s="1291"/>
      <c r="L24" s="1291"/>
      <c r="M24" s="1304"/>
      <c r="N24" s="138"/>
      <c r="O24" s="139"/>
      <c r="P24" s="1294" t="s">
        <v>86</v>
      </c>
      <c r="Q24" s="1295"/>
      <c r="R24" s="140"/>
    </row>
    <row r="25" spans="2:18" ht="18" customHeight="1">
      <c r="B25" s="1307"/>
      <c r="C25" s="1311"/>
      <c r="D25" s="1312"/>
      <c r="E25" s="1292"/>
      <c r="F25" s="1292"/>
      <c r="G25" s="1292"/>
      <c r="H25" s="1292"/>
      <c r="I25" s="1292"/>
      <c r="J25" s="1292"/>
      <c r="K25" s="1292"/>
      <c r="L25" s="1292"/>
      <c r="M25" s="1305"/>
      <c r="N25" s="141" t="s">
        <v>87</v>
      </c>
      <c r="O25" s="142"/>
      <c r="P25" s="1296" t="s">
        <v>88</v>
      </c>
      <c r="Q25" s="1297"/>
      <c r="R25" s="140"/>
    </row>
    <row r="26" spans="2:18" ht="18" customHeight="1">
      <c r="B26" s="1307"/>
      <c r="C26" s="1311"/>
      <c r="D26" s="1312"/>
      <c r="E26" s="1292"/>
      <c r="F26" s="1292"/>
      <c r="G26" s="1292"/>
      <c r="H26" s="1292"/>
      <c r="I26" s="1292"/>
      <c r="J26" s="1292"/>
      <c r="K26" s="1292"/>
      <c r="L26" s="1292"/>
      <c r="M26" s="143" t="s">
        <v>89</v>
      </c>
      <c r="N26" s="1298" t="s">
        <v>90</v>
      </c>
      <c r="O26" s="1299"/>
      <c r="P26" s="1296" t="s">
        <v>91</v>
      </c>
      <c r="Q26" s="1297"/>
      <c r="R26" s="140"/>
    </row>
    <row r="27" spans="2:18" ht="18" customHeight="1">
      <c r="B27" s="1308"/>
      <c r="C27" s="1313"/>
      <c r="D27" s="1314"/>
      <c r="E27" s="1293"/>
      <c r="F27" s="1293"/>
      <c r="G27" s="1293"/>
      <c r="H27" s="1293"/>
      <c r="I27" s="1293"/>
      <c r="J27" s="1293"/>
      <c r="K27" s="1293"/>
      <c r="L27" s="1293"/>
      <c r="M27" s="144" t="s">
        <v>92</v>
      </c>
      <c r="N27" s="1300"/>
      <c r="O27" s="1301"/>
      <c r="P27" s="1302" t="s">
        <v>93</v>
      </c>
      <c r="Q27" s="1303"/>
      <c r="R27" s="140"/>
    </row>
    <row r="28" spans="2:18" ht="18" customHeight="1">
      <c r="B28" s="1306">
        <v>3</v>
      </c>
      <c r="C28" s="1309" t="s">
        <v>94</v>
      </c>
      <c r="D28" s="1310"/>
      <c r="E28" s="1291"/>
      <c r="F28" s="1291"/>
      <c r="G28" s="1291"/>
      <c r="H28" s="1291"/>
      <c r="I28" s="1291"/>
      <c r="J28" s="1291"/>
      <c r="K28" s="1291"/>
      <c r="L28" s="1291"/>
      <c r="M28" s="1304"/>
      <c r="N28" s="138"/>
      <c r="O28" s="139"/>
      <c r="P28" s="1294" t="s">
        <v>86</v>
      </c>
      <c r="Q28" s="1295"/>
      <c r="R28" s="140"/>
    </row>
    <row r="29" spans="2:18" ht="18" customHeight="1">
      <c r="B29" s="1307"/>
      <c r="C29" s="1311"/>
      <c r="D29" s="1312"/>
      <c r="E29" s="1292"/>
      <c r="F29" s="1292"/>
      <c r="G29" s="1292"/>
      <c r="H29" s="1292"/>
      <c r="I29" s="1292"/>
      <c r="J29" s="1292"/>
      <c r="K29" s="1292"/>
      <c r="L29" s="1292"/>
      <c r="M29" s="1305"/>
      <c r="N29" s="141" t="s">
        <v>87</v>
      </c>
      <c r="O29" s="142"/>
      <c r="P29" s="1296" t="s">
        <v>88</v>
      </c>
      <c r="Q29" s="1297"/>
      <c r="R29" s="140"/>
    </row>
    <row r="30" spans="2:18" ht="18" customHeight="1">
      <c r="B30" s="1307"/>
      <c r="C30" s="1311"/>
      <c r="D30" s="1312"/>
      <c r="E30" s="1292"/>
      <c r="F30" s="1292"/>
      <c r="G30" s="1292"/>
      <c r="H30" s="1292"/>
      <c r="I30" s="1292"/>
      <c r="J30" s="1292"/>
      <c r="K30" s="1292"/>
      <c r="L30" s="1292"/>
      <c r="M30" s="143" t="s">
        <v>89</v>
      </c>
      <c r="N30" s="1298" t="s">
        <v>90</v>
      </c>
      <c r="O30" s="1299"/>
      <c r="P30" s="1296" t="s">
        <v>91</v>
      </c>
      <c r="Q30" s="1297"/>
      <c r="R30" s="140"/>
    </row>
    <row r="31" spans="2:18" ht="18" customHeight="1">
      <c r="B31" s="1308"/>
      <c r="C31" s="1313"/>
      <c r="D31" s="1314"/>
      <c r="E31" s="1293"/>
      <c r="F31" s="1293"/>
      <c r="G31" s="1293"/>
      <c r="H31" s="1293"/>
      <c r="I31" s="1293"/>
      <c r="J31" s="1293"/>
      <c r="K31" s="1293"/>
      <c r="L31" s="1293"/>
      <c r="M31" s="144" t="s">
        <v>92</v>
      </c>
      <c r="N31" s="1300"/>
      <c r="O31" s="1301"/>
      <c r="P31" s="1302" t="s">
        <v>93</v>
      </c>
      <c r="Q31" s="1303"/>
      <c r="R31" s="140"/>
    </row>
    <row r="32" spans="2:18" ht="18" customHeight="1">
      <c r="B32" s="1306">
        <v>4</v>
      </c>
      <c r="C32" s="1309" t="s">
        <v>94</v>
      </c>
      <c r="D32" s="1310"/>
      <c r="E32" s="1291"/>
      <c r="F32" s="1291"/>
      <c r="G32" s="1291"/>
      <c r="H32" s="1291"/>
      <c r="I32" s="1291"/>
      <c r="J32" s="1291"/>
      <c r="K32" s="1291"/>
      <c r="L32" s="1291"/>
      <c r="M32" s="1304"/>
      <c r="N32" s="138"/>
      <c r="O32" s="139"/>
      <c r="P32" s="1294" t="s">
        <v>86</v>
      </c>
      <c r="Q32" s="1295"/>
      <c r="R32" s="140"/>
    </row>
    <row r="33" spans="2:22" ht="18" customHeight="1">
      <c r="B33" s="1307"/>
      <c r="C33" s="1311"/>
      <c r="D33" s="1312"/>
      <c r="E33" s="1292"/>
      <c r="F33" s="1292"/>
      <c r="G33" s="1292"/>
      <c r="H33" s="1292"/>
      <c r="I33" s="1292"/>
      <c r="J33" s="1292"/>
      <c r="K33" s="1292"/>
      <c r="L33" s="1292"/>
      <c r="M33" s="1305"/>
      <c r="N33" s="141" t="s">
        <v>87</v>
      </c>
      <c r="O33" s="142"/>
      <c r="P33" s="1296" t="s">
        <v>88</v>
      </c>
      <c r="Q33" s="1297"/>
      <c r="R33" s="140"/>
    </row>
    <row r="34" spans="2:22" ht="18" customHeight="1">
      <c r="B34" s="1307"/>
      <c r="C34" s="1311"/>
      <c r="D34" s="1312"/>
      <c r="E34" s="1292"/>
      <c r="F34" s="1292"/>
      <c r="G34" s="1292"/>
      <c r="H34" s="1292"/>
      <c r="I34" s="1292"/>
      <c r="J34" s="1292"/>
      <c r="K34" s="1292"/>
      <c r="L34" s="1292"/>
      <c r="M34" s="143" t="s">
        <v>89</v>
      </c>
      <c r="N34" s="1298" t="s">
        <v>90</v>
      </c>
      <c r="O34" s="1299"/>
      <c r="P34" s="1296" t="s">
        <v>91</v>
      </c>
      <c r="Q34" s="1297"/>
      <c r="R34" s="140"/>
    </row>
    <row r="35" spans="2:22" ht="18" customHeight="1">
      <c r="B35" s="1308"/>
      <c r="C35" s="1313"/>
      <c r="D35" s="1314"/>
      <c r="E35" s="1293"/>
      <c r="F35" s="1293"/>
      <c r="G35" s="1293"/>
      <c r="H35" s="1293"/>
      <c r="I35" s="1293"/>
      <c r="J35" s="1293"/>
      <c r="K35" s="1293"/>
      <c r="L35" s="1293"/>
      <c r="M35" s="144" t="s">
        <v>92</v>
      </c>
      <c r="N35" s="1300"/>
      <c r="O35" s="1301"/>
      <c r="P35" s="1302" t="s">
        <v>93</v>
      </c>
      <c r="Q35" s="1303"/>
      <c r="R35" s="140"/>
    </row>
    <row r="36" spans="2:22" ht="18" customHeight="1">
      <c r="B36" s="1387">
        <v>5</v>
      </c>
      <c r="C36" s="1309" t="s">
        <v>94</v>
      </c>
      <c r="D36" s="1310"/>
      <c r="E36" s="1291"/>
      <c r="F36" s="1291"/>
      <c r="G36" s="1291"/>
      <c r="H36" s="1291"/>
      <c r="I36" s="1291"/>
      <c r="J36" s="1291"/>
      <c r="K36" s="1291"/>
      <c r="L36" s="1291"/>
      <c r="M36" s="1304"/>
      <c r="N36" s="138"/>
      <c r="O36" s="139"/>
      <c r="P36" s="1294" t="s">
        <v>86</v>
      </c>
      <c r="Q36" s="1295"/>
      <c r="R36" s="140"/>
    </row>
    <row r="37" spans="2:22" ht="18" customHeight="1">
      <c r="B37" s="1388"/>
      <c r="C37" s="1311"/>
      <c r="D37" s="1312"/>
      <c r="E37" s="1292"/>
      <c r="F37" s="1292"/>
      <c r="G37" s="1292"/>
      <c r="H37" s="1292"/>
      <c r="I37" s="1292"/>
      <c r="J37" s="1292"/>
      <c r="K37" s="1292"/>
      <c r="L37" s="1292"/>
      <c r="M37" s="1305"/>
      <c r="N37" s="141" t="s">
        <v>87</v>
      </c>
      <c r="O37" s="142"/>
      <c r="P37" s="1296" t="s">
        <v>88</v>
      </c>
      <c r="Q37" s="1297"/>
      <c r="R37" s="140"/>
    </row>
    <row r="38" spans="2:22" ht="18" customHeight="1">
      <c r="B38" s="1388"/>
      <c r="C38" s="1311"/>
      <c r="D38" s="1312"/>
      <c r="E38" s="1292"/>
      <c r="F38" s="1292"/>
      <c r="G38" s="1292"/>
      <c r="H38" s="1292"/>
      <c r="I38" s="1292"/>
      <c r="J38" s="1292"/>
      <c r="K38" s="1292"/>
      <c r="L38" s="1292"/>
      <c r="M38" s="143" t="s">
        <v>89</v>
      </c>
      <c r="N38" s="1298" t="s">
        <v>90</v>
      </c>
      <c r="O38" s="1299"/>
      <c r="P38" s="1296" t="s">
        <v>91</v>
      </c>
      <c r="Q38" s="1297"/>
      <c r="R38" s="140"/>
    </row>
    <row r="39" spans="2:22" ht="18" customHeight="1">
      <c r="B39" s="1334"/>
      <c r="C39" s="1389"/>
      <c r="D39" s="1390"/>
      <c r="E39" s="1385"/>
      <c r="F39" s="1385"/>
      <c r="G39" s="1385"/>
      <c r="H39" s="1385"/>
      <c r="I39" s="1385"/>
      <c r="J39" s="1385"/>
      <c r="K39" s="1385"/>
      <c r="L39" s="1385"/>
      <c r="M39" s="145" t="s">
        <v>92</v>
      </c>
      <c r="N39" s="1391"/>
      <c r="O39" s="1392"/>
      <c r="P39" s="1393" t="s">
        <v>93</v>
      </c>
      <c r="Q39" s="1394"/>
      <c r="R39" s="140"/>
    </row>
    <row r="40" spans="2:22" ht="13.5" customHeight="1">
      <c r="B40" s="115"/>
      <c r="C40" s="115"/>
      <c r="D40" s="146"/>
      <c r="E40" s="146"/>
      <c r="F40" s="146"/>
      <c r="G40" s="146"/>
      <c r="H40" s="146"/>
      <c r="I40" s="146"/>
      <c r="J40" s="146"/>
      <c r="K40" s="146"/>
      <c r="L40" s="146"/>
      <c r="M40" s="146"/>
      <c r="N40" s="146"/>
      <c r="O40" s="116"/>
      <c r="P40" s="116"/>
      <c r="Q40" s="116"/>
      <c r="R40" s="116"/>
    </row>
    <row r="41" spans="2:22" s="117" customFormat="1" ht="39" customHeight="1">
      <c r="B41" s="1386" t="s">
        <v>202</v>
      </c>
      <c r="C41" s="1386"/>
      <c r="D41" s="1386"/>
      <c r="E41" s="1386"/>
      <c r="F41" s="1386"/>
      <c r="G41" s="1386"/>
      <c r="H41" s="1386"/>
      <c r="I41" s="1386"/>
      <c r="J41" s="1386"/>
      <c r="K41" s="1386"/>
      <c r="L41" s="1386"/>
      <c r="M41" s="1386"/>
      <c r="N41" s="1386"/>
      <c r="O41" s="1386"/>
      <c r="P41" s="1386"/>
      <c r="Q41" s="1386"/>
      <c r="R41" s="120"/>
    </row>
    <row r="42" spans="2:22" s="117" customFormat="1" ht="30" customHeight="1" thickBot="1">
      <c r="B42" s="1386" t="s">
        <v>203</v>
      </c>
      <c r="C42" s="1386"/>
      <c r="D42" s="1386"/>
      <c r="E42" s="1386"/>
      <c r="F42" s="1386"/>
      <c r="G42" s="1386"/>
      <c r="H42" s="1386"/>
      <c r="I42" s="1386"/>
      <c r="J42" s="1386"/>
      <c r="K42" s="1386"/>
      <c r="L42" s="1386"/>
      <c r="M42" s="1386"/>
      <c r="N42" s="1386"/>
      <c r="O42" s="1386"/>
      <c r="P42" s="1386"/>
      <c r="Q42" s="1386"/>
      <c r="R42" s="120"/>
    </row>
    <row r="43" spans="2:22" s="117" customFormat="1" ht="37.5" customHeight="1" thickBot="1">
      <c r="B43" s="1381" t="s">
        <v>95</v>
      </c>
      <c r="C43" s="1381"/>
      <c r="D43" s="1381"/>
      <c r="E43" s="1381"/>
      <c r="F43" s="1381"/>
      <c r="G43" s="1381"/>
      <c r="H43" s="1381"/>
      <c r="I43" s="1381"/>
      <c r="J43" s="1381"/>
      <c r="K43" s="1381"/>
      <c r="L43" s="1381"/>
      <c r="M43" s="1381"/>
      <c r="N43" s="1381"/>
      <c r="O43" s="1382" t="s">
        <v>96</v>
      </c>
      <c r="P43" s="1383"/>
      <c r="Q43" s="1384"/>
      <c r="R43" s="147"/>
    </row>
    <row r="44" spans="2:22" s="117" customFormat="1" ht="27.75" customHeight="1">
      <c r="V44" s="109"/>
    </row>
    <row r="45" spans="2:22" s="117" customFormat="1" ht="27.75" customHeight="1">
      <c r="C45" s="117" t="s">
        <v>101</v>
      </c>
      <c r="M45" s="109"/>
    </row>
    <row r="46" spans="2:22" ht="26.25" customHeight="1">
      <c r="C46" s="148" t="s">
        <v>102</v>
      </c>
      <c r="D46" s="149" t="s">
        <v>103</v>
      </c>
    </row>
    <row r="47" spans="2:22" ht="26.25" customHeight="1">
      <c r="C47" s="150" t="s">
        <v>104</v>
      </c>
      <c r="D47" s="149" t="s">
        <v>105</v>
      </c>
    </row>
    <row r="48" spans="2:22" ht="26.25" customHeight="1">
      <c r="C48" s="150" t="s">
        <v>106</v>
      </c>
      <c r="D48" s="149" t="s">
        <v>107</v>
      </c>
    </row>
    <row r="49" spans="3:4" ht="26.25" customHeight="1">
      <c r="C49" s="150" t="s">
        <v>108</v>
      </c>
      <c r="D49" s="149" t="s">
        <v>109</v>
      </c>
    </row>
    <row r="50" spans="3:4" ht="26.25" customHeight="1">
      <c r="C50" s="150" t="s">
        <v>110</v>
      </c>
      <c r="D50" s="149" t="s">
        <v>111</v>
      </c>
    </row>
    <row r="51" spans="3:4" ht="26.25" customHeight="1">
      <c r="C51" s="150" t="s">
        <v>112</v>
      </c>
      <c r="D51" s="149" t="s">
        <v>113</v>
      </c>
    </row>
    <row r="52" spans="3:4" ht="26.25" customHeight="1">
      <c r="C52" s="150" t="s">
        <v>114</v>
      </c>
      <c r="D52" s="149" t="s">
        <v>115</v>
      </c>
    </row>
    <row r="53" spans="3:4" ht="26.25" customHeight="1">
      <c r="C53" s="150" t="s">
        <v>116</v>
      </c>
      <c r="D53" s="149" t="s">
        <v>117</v>
      </c>
    </row>
    <row r="54" spans="3:4" ht="26.25" customHeight="1">
      <c r="C54" s="150" t="s">
        <v>118</v>
      </c>
      <c r="D54" s="149" t="s">
        <v>119</v>
      </c>
    </row>
    <row r="55" spans="3:4" ht="26.25" customHeight="1">
      <c r="C55" s="150" t="s">
        <v>120</v>
      </c>
      <c r="D55" s="149" t="s">
        <v>121</v>
      </c>
    </row>
    <row r="56" spans="3:4" ht="26.25" customHeight="1">
      <c r="C56" s="150" t="s">
        <v>122</v>
      </c>
      <c r="D56" s="149" t="s">
        <v>123</v>
      </c>
    </row>
    <row r="57" spans="3:4" ht="26.25" customHeight="1">
      <c r="C57" s="150" t="s">
        <v>124</v>
      </c>
      <c r="D57" s="149" t="s">
        <v>125</v>
      </c>
    </row>
    <row r="58" spans="3:4" ht="26.25" customHeight="1">
      <c r="C58" s="150" t="s">
        <v>126</v>
      </c>
      <c r="D58" s="149" t="s">
        <v>127</v>
      </c>
    </row>
    <row r="59" spans="3:4" ht="26.25" customHeight="1">
      <c r="C59" s="150" t="s">
        <v>128</v>
      </c>
      <c r="D59" s="149" t="s">
        <v>129</v>
      </c>
    </row>
    <row r="60" spans="3:4" ht="26.25" customHeight="1">
      <c r="C60" s="150" t="s">
        <v>130</v>
      </c>
      <c r="D60" s="149" t="s">
        <v>131</v>
      </c>
    </row>
    <row r="61" spans="3:4" ht="26.25" customHeight="1">
      <c r="C61" s="150" t="s">
        <v>132</v>
      </c>
      <c r="D61" s="149" t="s">
        <v>133</v>
      </c>
    </row>
    <row r="62" spans="3:4" ht="26.25" customHeight="1">
      <c r="C62" s="150" t="s">
        <v>134</v>
      </c>
      <c r="D62" s="149" t="s">
        <v>135</v>
      </c>
    </row>
    <row r="63" spans="3:4" ht="26.25" customHeight="1">
      <c r="C63" s="150" t="s">
        <v>136</v>
      </c>
      <c r="D63" s="149" t="s">
        <v>137</v>
      </c>
    </row>
    <row r="64" spans="3:4" ht="26.25" customHeight="1">
      <c r="C64" s="150" t="s">
        <v>138</v>
      </c>
      <c r="D64" s="149" t="s">
        <v>139</v>
      </c>
    </row>
    <row r="65" spans="3:4" ht="26.25" customHeight="1">
      <c r="C65" s="150" t="s">
        <v>140</v>
      </c>
      <c r="D65" s="149" t="s">
        <v>141</v>
      </c>
    </row>
    <row r="66" spans="3:4" ht="26.25" customHeight="1">
      <c r="C66" s="150" t="s">
        <v>142</v>
      </c>
      <c r="D66" s="149" t="s">
        <v>143</v>
      </c>
    </row>
    <row r="67" spans="3:4" ht="26.25" customHeight="1">
      <c r="C67" s="150" t="s">
        <v>144</v>
      </c>
      <c r="D67" s="149" t="s">
        <v>145</v>
      </c>
    </row>
    <row r="68" spans="3:4" ht="26.25" customHeight="1">
      <c r="C68" s="150" t="s">
        <v>146</v>
      </c>
      <c r="D68" s="149" t="s">
        <v>147</v>
      </c>
    </row>
    <row r="69" spans="3:4" ht="26.25" customHeight="1">
      <c r="C69" s="150" t="s">
        <v>148</v>
      </c>
      <c r="D69" s="149" t="s">
        <v>149</v>
      </c>
    </row>
    <row r="70" spans="3:4" ht="26.25" customHeight="1">
      <c r="C70" s="150" t="s">
        <v>150</v>
      </c>
      <c r="D70" s="149" t="s">
        <v>151</v>
      </c>
    </row>
    <row r="71" spans="3:4" ht="26.25" customHeight="1">
      <c r="C71" s="150" t="s">
        <v>152</v>
      </c>
      <c r="D71" s="149" t="s">
        <v>153</v>
      </c>
    </row>
    <row r="72" spans="3:4" ht="26.25" customHeight="1">
      <c r="C72" s="150" t="s">
        <v>154</v>
      </c>
      <c r="D72" s="149" t="s">
        <v>155</v>
      </c>
    </row>
    <row r="73" spans="3:4" ht="26.25" customHeight="1">
      <c r="C73" s="150" t="s">
        <v>156</v>
      </c>
      <c r="D73" s="149" t="s">
        <v>157</v>
      </c>
    </row>
    <row r="74" spans="3:4" ht="26.25" customHeight="1">
      <c r="C74" s="150" t="s">
        <v>158</v>
      </c>
      <c r="D74" s="149" t="s">
        <v>159</v>
      </c>
    </row>
    <row r="75" spans="3:4" ht="26.25" customHeight="1">
      <c r="C75" s="150" t="s">
        <v>160</v>
      </c>
      <c r="D75" s="149" t="s">
        <v>161</v>
      </c>
    </row>
    <row r="76" spans="3:4" ht="26.25" customHeight="1">
      <c r="C76" s="150" t="s">
        <v>162</v>
      </c>
      <c r="D76" s="149" t="s">
        <v>163</v>
      </c>
    </row>
    <row r="77" spans="3:4" ht="26.25" customHeight="1">
      <c r="C77" s="150" t="s">
        <v>164</v>
      </c>
      <c r="D77" s="149" t="s">
        <v>165</v>
      </c>
    </row>
    <row r="78" spans="3:4" ht="26.25" customHeight="1">
      <c r="C78" s="150" t="s">
        <v>166</v>
      </c>
      <c r="D78" s="149" t="s">
        <v>167</v>
      </c>
    </row>
    <row r="79" spans="3:4" ht="26.25" customHeight="1">
      <c r="C79" s="150" t="s">
        <v>168</v>
      </c>
      <c r="D79" s="149" t="s">
        <v>169</v>
      </c>
    </row>
    <row r="80" spans="3:4" ht="26.25" customHeight="1">
      <c r="C80" s="150" t="s">
        <v>170</v>
      </c>
      <c r="D80" s="149" t="s">
        <v>171</v>
      </c>
    </row>
    <row r="81" spans="3:4" ht="26.25" customHeight="1">
      <c r="C81" s="150" t="s">
        <v>172</v>
      </c>
      <c r="D81" s="149" t="s">
        <v>173</v>
      </c>
    </row>
    <row r="82" spans="3:4" ht="26.25" customHeight="1">
      <c r="C82" s="150" t="s">
        <v>174</v>
      </c>
      <c r="D82" s="149" t="s">
        <v>175</v>
      </c>
    </row>
    <row r="83" spans="3:4" ht="26.25" customHeight="1">
      <c r="C83" s="150" t="s">
        <v>176</v>
      </c>
      <c r="D83" s="149" t="s">
        <v>177</v>
      </c>
    </row>
    <row r="84" spans="3:4" ht="26.25" customHeight="1">
      <c r="C84" s="150" t="s">
        <v>178</v>
      </c>
      <c r="D84" s="149" t="s">
        <v>179</v>
      </c>
    </row>
    <row r="85" spans="3:4" ht="26.25" customHeight="1">
      <c r="C85" s="150" t="s">
        <v>180</v>
      </c>
      <c r="D85" s="149" t="s">
        <v>181</v>
      </c>
    </row>
    <row r="86" spans="3:4" ht="26.25" customHeight="1">
      <c r="C86" s="150" t="s">
        <v>182</v>
      </c>
      <c r="D86" s="149" t="s">
        <v>183</v>
      </c>
    </row>
    <row r="87" spans="3:4" ht="26.25" customHeight="1">
      <c r="C87" s="150" t="s">
        <v>184</v>
      </c>
      <c r="D87" s="149" t="s">
        <v>185</v>
      </c>
    </row>
    <row r="88" spans="3:4" ht="26.25" customHeight="1">
      <c r="C88" s="150" t="s">
        <v>186</v>
      </c>
      <c r="D88" s="149" t="s">
        <v>187</v>
      </c>
    </row>
    <row r="89" spans="3:4" ht="26.25" customHeight="1">
      <c r="C89" s="150" t="s">
        <v>188</v>
      </c>
      <c r="D89" s="149" t="s">
        <v>189</v>
      </c>
    </row>
    <row r="90" spans="3:4" ht="26.25" customHeight="1">
      <c r="C90" s="150" t="s">
        <v>190</v>
      </c>
      <c r="D90" s="149" t="s">
        <v>191</v>
      </c>
    </row>
    <row r="91" spans="3:4" ht="26.25" customHeight="1">
      <c r="C91" s="150" t="s">
        <v>192</v>
      </c>
      <c r="D91" s="149" t="s">
        <v>193</v>
      </c>
    </row>
    <row r="92" spans="3:4" ht="26.25" customHeight="1">
      <c r="C92" s="150" t="s">
        <v>194</v>
      </c>
      <c r="D92" s="149" t="s">
        <v>195</v>
      </c>
    </row>
    <row r="93" spans="3:4" ht="26.25" customHeight="1">
      <c r="C93" s="150" t="s">
        <v>196</v>
      </c>
      <c r="D93" s="149" t="s">
        <v>197</v>
      </c>
    </row>
  </sheetData>
  <mergeCells count="112">
    <mergeCell ref="B43:N43"/>
    <mergeCell ref="O43:Q43"/>
    <mergeCell ref="G36:G39"/>
    <mergeCell ref="H36:H39"/>
    <mergeCell ref="B41:Q41"/>
    <mergeCell ref="B42:Q42"/>
    <mergeCell ref="B36:B39"/>
    <mergeCell ref="C36:D36"/>
    <mergeCell ref="E36:E39"/>
    <mergeCell ref="F36:F39"/>
    <mergeCell ref="M36:M37"/>
    <mergeCell ref="P36:Q36"/>
    <mergeCell ref="C37:D39"/>
    <mergeCell ref="P37:Q37"/>
    <mergeCell ref="N38:O39"/>
    <mergeCell ref="P38:Q38"/>
    <mergeCell ref="P39:Q39"/>
    <mergeCell ref="I36:I39"/>
    <mergeCell ref="J36:J39"/>
    <mergeCell ref="K36:K39"/>
    <mergeCell ref="L36:L39"/>
    <mergeCell ref="B6:C10"/>
    <mergeCell ref="M13:M14"/>
    <mergeCell ref="N13:Q13"/>
    <mergeCell ref="N14:Q14"/>
    <mergeCell ref="P1:Q1"/>
    <mergeCell ref="B3:M3"/>
    <mergeCell ref="B5:C5"/>
    <mergeCell ref="D5:M5"/>
    <mergeCell ref="O6:P10"/>
    <mergeCell ref="Q6:Q10"/>
    <mergeCell ref="B16:C16"/>
    <mergeCell ref="D16:M16"/>
    <mergeCell ref="O16:Q16"/>
    <mergeCell ref="B13:C14"/>
    <mergeCell ref="D13:L14"/>
    <mergeCell ref="B18:Q18"/>
    <mergeCell ref="B12:C12"/>
    <mergeCell ref="D12:L12"/>
    <mergeCell ref="N12:Q12"/>
    <mergeCell ref="E19:L19"/>
    <mergeCell ref="N19:O19"/>
    <mergeCell ref="P19:Q19"/>
    <mergeCell ref="C19:D19"/>
    <mergeCell ref="B20:B23"/>
    <mergeCell ref="C20:D20"/>
    <mergeCell ref="E20:E23"/>
    <mergeCell ref="F20:F23"/>
    <mergeCell ref="C21:D23"/>
    <mergeCell ref="G20:G23"/>
    <mergeCell ref="P20:Q20"/>
    <mergeCell ref="P21:Q21"/>
    <mergeCell ref="N22:O23"/>
    <mergeCell ref="P22:Q22"/>
    <mergeCell ref="P23:Q23"/>
    <mergeCell ref="L20:L23"/>
    <mergeCell ref="M20:M21"/>
    <mergeCell ref="B24:B27"/>
    <mergeCell ref="C24:D24"/>
    <mergeCell ref="E24:E27"/>
    <mergeCell ref="F24:F27"/>
    <mergeCell ref="C25:D27"/>
    <mergeCell ref="H20:H23"/>
    <mergeCell ref="I20:I23"/>
    <mergeCell ref="J20:J23"/>
    <mergeCell ref="K20:K23"/>
    <mergeCell ref="M24:M25"/>
    <mergeCell ref="P24:Q24"/>
    <mergeCell ref="P25:Q25"/>
    <mergeCell ref="N26:O27"/>
    <mergeCell ref="P26:Q26"/>
    <mergeCell ref="P27:Q27"/>
    <mergeCell ref="G24:G27"/>
    <mergeCell ref="H24:H27"/>
    <mergeCell ref="I24:I27"/>
    <mergeCell ref="J24:J27"/>
    <mergeCell ref="K24:K27"/>
    <mergeCell ref="L24:L27"/>
    <mergeCell ref="P28:Q28"/>
    <mergeCell ref="P29:Q29"/>
    <mergeCell ref="N30:O31"/>
    <mergeCell ref="P30:Q30"/>
    <mergeCell ref="P31:Q31"/>
    <mergeCell ref="B32:B35"/>
    <mergeCell ref="C32:D32"/>
    <mergeCell ref="E32:E35"/>
    <mergeCell ref="F32:F35"/>
    <mergeCell ref="C33:D35"/>
    <mergeCell ref="H28:H31"/>
    <mergeCell ref="I28:I31"/>
    <mergeCell ref="J28:J31"/>
    <mergeCell ref="K28:K31"/>
    <mergeCell ref="L28:L31"/>
    <mergeCell ref="M28:M29"/>
    <mergeCell ref="B28:B31"/>
    <mergeCell ref="C28:D28"/>
    <mergeCell ref="E28:E31"/>
    <mergeCell ref="F28:F31"/>
    <mergeCell ref="C29:D31"/>
    <mergeCell ref="G28:G31"/>
    <mergeCell ref="G32:G35"/>
    <mergeCell ref="H32:H35"/>
    <mergeCell ref="I32:I35"/>
    <mergeCell ref="J32:J35"/>
    <mergeCell ref="L32:L35"/>
    <mergeCell ref="P32:Q32"/>
    <mergeCell ref="P33:Q33"/>
    <mergeCell ref="N34:O35"/>
    <mergeCell ref="P34:Q34"/>
    <mergeCell ref="P35:Q35"/>
    <mergeCell ref="K32:K35"/>
    <mergeCell ref="M32:M33"/>
  </mergeCells>
  <phoneticPr fontId="13"/>
  <pageMargins left="0.55118110236220474" right="0.19685039370078741" top="0.98425196850393704" bottom="0.98425196850393704" header="0.51181102362204722" footer="0.51181102362204722"/>
  <pageSetup paperSize="9" scale="84"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99"/>
  <sheetViews>
    <sheetView view="pageBreakPreview" zoomScale="95" zoomScaleNormal="100" zoomScaleSheetLayoutView="95" workbookViewId="0">
      <selection activeCell="I17" sqref="I17:I18"/>
    </sheetView>
  </sheetViews>
  <sheetFormatPr defaultColWidth="9" defaultRowHeight="14.25"/>
  <cols>
    <col min="1" max="8" width="9" style="151"/>
    <col min="9" max="9" width="9" style="151" customWidth="1"/>
    <col min="10" max="10" width="16.5" style="151" customWidth="1"/>
    <col min="11" max="11" width="4" style="151" customWidth="1"/>
    <col min="12" max="16384" width="9" style="151"/>
  </cols>
  <sheetData>
    <row r="1" spans="1:10" ht="33" customHeight="1">
      <c r="A1" s="1407" t="s">
        <v>425</v>
      </c>
      <c r="B1" s="1407"/>
      <c r="C1" s="1407"/>
      <c r="D1" s="1407"/>
      <c r="E1" s="1407"/>
      <c r="F1" s="1407"/>
      <c r="G1" s="1407"/>
      <c r="H1" s="1407"/>
      <c r="I1" s="1407"/>
      <c r="J1" s="1407"/>
    </row>
    <row r="2" spans="1:10" ht="15" customHeight="1">
      <c r="A2" s="1408" t="s">
        <v>424</v>
      </c>
      <c r="B2" s="1408"/>
      <c r="C2" s="1408"/>
      <c r="D2" s="1408"/>
      <c r="E2" s="1408"/>
      <c r="F2" s="1408"/>
      <c r="G2" s="1408"/>
      <c r="H2" s="1408"/>
      <c r="I2" s="1408"/>
      <c r="J2" s="1408"/>
    </row>
    <row r="3" spans="1:10" ht="18" customHeight="1"/>
    <row r="4" spans="1:10" ht="19.5" customHeight="1">
      <c r="A4" s="1409" t="s">
        <v>423</v>
      </c>
      <c r="B4" s="1409"/>
      <c r="C4" s="1409"/>
    </row>
    <row r="6" spans="1:10">
      <c r="A6" s="1410" t="s">
        <v>769</v>
      </c>
      <c r="B6" s="1410"/>
      <c r="C6" s="1410"/>
      <c r="D6" s="1410"/>
      <c r="E6" s="1410"/>
      <c r="F6" s="1410"/>
    </row>
    <row r="7" spans="1:10">
      <c r="A7" s="161"/>
      <c r="B7" s="161"/>
      <c r="C7" s="161"/>
      <c r="D7" s="161"/>
      <c r="E7" s="161"/>
      <c r="F7" s="161"/>
    </row>
    <row r="8" spans="1:10" ht="18" customHeight="1">
      <c r="A8" s="1410" t="s">
        <v>422</v>
      </c>
      <c r="B8" s="1410"/>
      <c r="C8" s="1410"/>
      <c r="D8" s="1410"/>
      <c r="E8" s="1410"/>
      <c r="F8" s="1410"/>
    </row>
    <row r="9" spans="1:10" ht="18" customHeight="1">
      <c r="A9" s="151" t="s">
        <v>13</v>
      </c>
    </row>
    <row r="10" spans="1:10" ht="18" customHeight="1">
      <c r="A10" s="1410" t="s">
        <v>421</v>
      </c>
      <c r="B10" s="1410"/>
      <c r="C10" s="1410"/>
      <c r="D10" s="1410"/>
      <c r="E10" s="1410"/>
      <c r="F10" s="1410"/>
      <c r="J10" s="161"/>
    </row>
    <row r="11" spans="1:10" ht="18" customHeight="1">
      <c r="A11" s="161"/>
      <c r="B11" s="161"/>
      <c r="C11" s="161"/>
      <c r="D11" s="161"/>
      <c r="E11" s="161"/>
      <c r="F11" s="161"/>
    </row>
    <row r="12" spans="1:10" ht="18" customHeight="1">
      <c r="A12" s="1410" t="s">
        <v>420</v>
      </c>
      <c r="B12" s="1410"/>
      <c r="C12" s="1410"/>
      <c r="D12" s="1410"/>
      <c r="E12" s="1410"/>
      <c r="F12" s="1410"/>
    </row>
    <row r="13" spans="1:10" ht="18" customHeight="1">
      <c r="A13" s="1410" t="s">
        <v>419</v>
      </c>
      <c r="B13" s="1410"/>
      <c r="C13" s="1410"/>
      <c r="D13" s="1410"/>
      <c r="E13" s="1410"/>
      <c r="F13" s="1410"/>
    </row>
    <row r="14" spans="1:10" ht="18" customHeight="1"/>
    <row r="15" spans="1:10" ht="18" customHeight="1">
      <c r="A15" s="1410" t="s">
        <v>418</v>
      </c>
      <c r="B15" s="1410"/>
      <c r="C15" s="1410"/>
      <c r="D15" s="1410"/>
      <c r="E15" s="1410"/>
      <c r="F15" s="1410"/>
    </row>
    <row r="16" spans="1:10" ht="18" customHeight="1">
      <c r="A16" s="161"/>
      <c r="B16" s="161"/>
      <c r="C16" s="161"/>
      <c r="D16" s="161"/>
      <c r="E16" s="161"/>
      <c r="F16" s="161"/>
    </row>
    <row r="17" spans="1:10" ht="18" customHeight="1">
      <c r="A17" s="161"/>
      <c r="B17" s="161"/>
      <c r="C17" s="161"/>
      <c r="D17" s="161"/>
      <c r="E17" s="161"/>
      <c r="F17" s="161"/>
    </row>
    <row r="18" spans="1:10" ht="18" customHeight="1">
      <c r="A18" s="161"/>
      <c r="B18" s="161"/>
      <c r="C18" s="161"/>
      <c r="D18" s="161"/>
      <c r="E18" s="161"/>
      <c r="F18" s="161"/>
      <c r="G18" s="162"/>
      <c r="H18" s="162"/>
      <c r="I18" s="162"/>
      <c r="J18" s="162"/>
    </row>
    <row r="19" spans="1:10" ht="18" customHeight="1">
      <c r="A19" s="161"/>
      <c r="B19" s="161"/>
      <c r="C19" s="161"/>
      <c r="D19" s="161"/>
      <c r="E19" s="161"/>
      <c r="F19" s="161"/>
    </row>
    <row r="20" spans="1:10" ht="18" customHeight="1"/>
    <row r="21" spans="1:10" ht="19.5" customHeight="1">
      <c r="A21" s="1402" t="s">
        <v>417</v>
      </c>
      <c r="B21" s="1402"/>
      <c r="C21" s="1402"/>
      <c r="D21" s="1402"/>
      <c r="E21" s="1402"/>
      <c r="F21" s="1402"/>
      <c r="G21" s="1402"/>
      <c r="H21" s="1402"/>
      <c r="I21" s="1402"/>
      <c r="J21" s="1402"/>
    </row>
    <row r="22" spans="1:10" ht="19.5" customHeight="1">
      <c r="A22" s="1402" t="s">
        <v>416</v>
      </c>
      <c r="B22" s="1402"/>
      <c r="C22" s="1402"/>
      <c r="D22" s="1402"/>
      <c r="E22" s="1402"/>
      <c r="F22" s="1402"/>
      <c r="G22" s="1402"/>
      <c r="H22" s="1402"/>
      <c r="I22" s="1402"/>
      <c r="J22" s="1402"/>
    </row>
    <row r="23" spans="1:10" ht="19.5" customHeight="1">
      <c r="A23" s="1402" t="s">
        <v>415</v>
      </c>
      <c r="B23" s="1402"/>
      <c r="C23" s="1402"/>
      <c r="D23" s="1402"/>
      <c r="E23" s="1402"/>
      <c r="F23" s="1402"/>
      <c r="G23" s="1402"/>
      <c r="H23" s="1402"/>
      <c r="I23" s="1402"/>
      <c r="J23" s="1402"/>
    </row>
    <row r="24" spans="1:10" ht="19.5" customHeight="1">
      <c r="A24" s="1402" t="s">
        <v>414</v>
      </c>
      <c r="B24" s="1402"/>
      <c r="C24" s="1402"/>
      <c r="D24" s="1402"/>
      <c r="E24" s="1402"/>
      <c r="F24" s="1402"/>
      <c r="G24" s="1402"/>
      <c r="H24" s="1402"/>
      <c r="I24" s="1402"/>
      <c r="J24" s="1402"/>
    </row>
    <row r="25" spans="1:10" ht="19.5" customHeight="1">
      <c r="A25" s="1406" t="s">
        <v>413</v>
      </c>
      <c r="B25" s="1406"/>
      <c r="C25" s="1406"/>
      <c r="D25" s="1406"/>
      <c r="E25" s="1406"/>
      <c r="F25" s="1406"/>
      <c r="G25" s="1406"/>
      <c r="H25" s="1406"/>
      <c r="I25" s="1406"/>
      <c r="J25" s="1406"/>
    </row>
    <row r="26" spans="1:10" ht="19.5" customHeight="1">
      <c r="A26" s="1402" t="s">
        <v>412</v>
      </c>
      <c r="B26" s="1402"/>
      <c r="C26" s="1402"/>
      <c r="D26" s="1402"/>
      <c r="E26" s="1402"/>
      <c r="F26" s="1402"/>
      <c r="G26" s="1402"/>
      <c r="H26" s="1402"/>
      <c r="I26" s="1402"/>
      <c r="J26" s="1402"/>
    </row>
    <row r="27" spans="1:10" ht="19.5" customHeight="1">
      <c r="A27" s="1402" t="s">
        <v>411</v>
      </c>
      <c r="B27" s="1402"/>
      <c r="C27" s="1402"/>
      <c r="D27" s="1402"/>
      <c r="E27" s="1402"/>
      <c r="F27" s="1402"/>
      <c r="G27" s="1402"/>
      <c r="H27" s="1402"/>
      <c r="I27" s="1402"/>
      <c r="J27" s="1402"/>
    </row>
    <row r="28" spans="1:10" ht="19.5" customHeight="1">
      <c r="A28" s="1402" t="s">
        <v>410</v>
      </c>
      <c r="B28" s="1402"/>
      <c r="C28" s="1402"/>
      <c r="D28" s="1402"/>
      <c r="E28" s="1402"/>
      <c r="F28" s="1402"/>
      <c r="G28" s="1402"/>
      <c r="H28" s="1402"/>
      <c r="I28" s="1402"/>
      <c r="J28" s="1402"/>
    </row>
    <row r="29" spans="1:10" ht="19.5" customHeight="1">
      <c r="A29" s="1402" t="s">
        <v>409</v>
      </c>
      <c r="B29" s="1402"/>
      <c r="C29" s="1402"/>
      <c r="D29" s="1402"/>
      <c r="E29" s="1402"/>
      <c r="F29" s="1402"/>
      <c r="G29" s="1402"/>
      <c r="H29" s="1402"/>
      <c r="I29" s="1402"/>
      <c r="J29" s="1402"/>
    </row>
    <row r="30" spans="1:10" ht="19.5" customHeight="1">
      <c r="A30" s="1402" t="s">
        <v>408</v>
      </c>
      <c r="B30" s="1402"/>
      <c r="C30" s="1402"/>
      <c r="D30" s="1402"/>
      <c r="E30" s="1402"/>
      <c r="F30" s="1402"/>
      <c r="G30" s="1402"/>
      <c r="H30" s="1402"/>
      <c r="I30" s="1402"/>
      <c r="J30" s="1402"/>
    </row>
    <row r="31" spans="1:10" ht="19.5" customHeight="1">
      <c r="A31" s="1402" t="s">
        <v>407</v>
      </c>
      <c r="B31" s="1402"/>
      <c r="C31" s="1402"/>
      <c r="D31" s="1402"/>
      <c r="E31" s="1402"/>
      <c r="F31" s="1402"/>
      <c r="G31" s="1402"/>
      <c r="H31" s="1402"/>
      <c r="I31" s="1402"/>
      <c r="J31" s="1402"/>
    </row>
    <row r="32" spans="1:10" ht="19.5" customHeight="1">
      <c r="A32" s="1402" t="s">
        <v>406</v>
      </c>
      <c r="B32" s="1402"/>
      <c r="C32" s="1402"/>
      <c r="D32" s="1402"/>
      <c r="E32" s="1402"/>
      <c r="F32" s="1402"/>
      <c r="G32" s="1402"/>
      <c r="H32" s="1402"/>
      <c r="I32" s="1402"/>
      <c r="J32" s="1402"/>
    </row>
    <row r="33" spans="1:10" ht="19.5" customHeight="1">
      <c r="A33" s="1402" t="s">
        <v>405</v>
      </c>
      <c r="B33" s="1402"/>
      <c r="C33" s="1402"/>
      <c r="D33" s="1402"/>
      <c r="E33" s="1402"/>
      <c r="F33" s="1402"/>
      <c r="G33" s="1402"/>
      <c r="H33" s="1402"/>
      <c r="I33" s="1402"/>
      <c r="J33" s="1402"/>
    </row>
    <row r="34" spans="1:10" ht="19.5" customHeight="1">
      <c r="A34" s="151" t="s">
        <v>404</v>
      </c>
    </row>
    <row r="35" spans="1:10" ht="19.5" customHeight="1">
      <c r="A35" s="1402" t="s">
        <v>403</v>
      </c>
      <c r="B35" s="1402"/>
      <c r="C35" s="1402"/>
      <c r="D35" s="1402"/>
      <c r="E35" s="1402"/>
      <c r="F35" s="1402"/>
      <c r="G35" s="1402"/>
      <c r="H35" s="1402"/>
      <c r="I35" s="1402"/>
      <c r="J35" s="1402"/>
    </row>
    <row r="36" spans="1:10" ht="19.5" customHeight="1">
      <c r="A36" s="1402" t="s">
        <v>402</v>
      </c>
      <c r="B36" s="1402"/>
      <c r="C36" s="1402"/>
      <c r="D36" s="1402"/>
      <c r="E36" s="1402"/>
      <c r="F36" s="1402"/>
      <c r="G36" s="1402"/>
      <c r="H36" s="1402"/>
      <c r="I36" s="1402"/>
      <c r="J36" s="1402"/>
    </row>
    <row r="37" spans="1:10" ht="19.5" customHeight="1">
      <c r="A37" s="1402" t="s">
        <v>401</v>
      </c>
      <c r="B37" s="1402"/>
      <c r="C37" s="1402"/>
      <c r="D37" s="1402"/>
      <c r="E37" s="1402"/>
      <c r="F37" s="1402"/>
      <c r="G37" s="1402"/>
      <c r="H37" s="1402"/>
      <c r="I37" s="1402"/>
      <c r="J37" s="1402"/>
    </row>
    <row r="38" spans="1:10" ht="19.5" customHeight="1">
      <c r="A38" s="1402" t="s">
        <v>400</v>
      </c>
      <c r="B38" s="1402"/>
      <c r="C38" s="1402"/>
      <c r="D38" s="1402"/>
      <c r="E38" s="1402"/>
      <c r="F38" s="1402"/>
      <c r="G38" s="1402"/>
      <c r="H38" s="1402"/>
      <c r="I38" s="1402"/>
      <c r="J38" s="1402"/>
    </row>
    <row r="39" spans="1:10" ht="19.5" customHeight="1">
      <c r="A39" s="1402" t="s">
        <v>399</v>
      </c>
      <c r="B39" s="1402"/>
      <c r="C39" s="1402"/>
      <c r="D39" s="1402"/>
      <c r="E39" s="1402"/>
      <c r="F39" s="1402"/>
      <c r="G39" s="1402"/>
      <c r="H39" s="1402"/>
      <c r="I39" s="1402"/>
      <c r="J39" s="1402"/>
    </row>
    <row r="40" spans="1:10" ht="19.5" customHeight="1">
      <c r="A40" s="1402" t="s">
        <v>398</v>
      </c>
      <c r="B40" s="1402"/>
      <c r="C40" s="1402"/>
      <c r="D40" s="1402"/>
      <c r="E40" s="1402"/>
      <c r="F40" s="1402"/>
      <c r="G40" s="1402"/>
      <c r="H40" s="1402"/>
      <c r="I40" s="1402"/>
      <c r="J40" s="1402"/>
    </row>
    <row r="41" spans="1:10" ht="19.5" customHeight="1">
      <c r="A41" s="1402" t="s">
        <v>397</v>
      </c>
      <c r="B41" s="1402"/>
      <c r="C41" s="1402"/>
      <c r="D41" s="1402"/>
      <c r="E41" s="1402"/>
      <c r="F41" s="1402"/>
      <c r="G41" s="1402"/>
      <c r="H41" s="1402"/>
      <c r="I41" s="1402"/>
      <c r="J41" s="1402"/>
    </row>
    <row r="42" spans="1:10" ht="19.5" customHeight="1">
      <c r="A42" s="1402" t="s">
        <v>396</v>
      </c>
      <c r="B42" s="1402"/>
      <c r="C42" s="1402"/>
      <c r="D42" s="1402"/>
      <c r="E42" s="1402"/>
      <c r="F42" s="1402"/>
      <c r="G42" s="1402"/>
      <c r="H42" s="1402"/>
      <c r="I42" s="1402"/>
      <c r="J42" s="1402"/>
    </row>
    <row r="43" spans="1:10" ht="19.5" customHeight="1">
      <c r="A43" s="1402" t="s">
        <v>395</v>
      </c>
      <c r="B43" s="1402"/>
      <c r="C43" s="1402"/>
      <c r="D43" s="1402"/>
      <c r="E43" s="1402"/>
      <c r="F43" s="1402"/>
      <c r="G43" s="1402"/>
      <c r="H43" s="1402"/>
      <c r="I43" s="1402"/>
      <c r="J43" s="1402"/>
    </row>
    <row r="44" spans="1:10" ht="19.5" customHeight="1">
      <c r="A44" s="1402" t="s">
        <v>394</v>
      </c>
      <c r="B44" s="1402"/>
      <c r="C44" s="1402"/>
      <c r="D44" s="1402"/>
      <c r="E44" s="1402"/>
      <c r="F44" s="1402"/>
      <c r="G44" s="1402"/>
      <c r="H44" s="1402"/>
      <c r="I44" s="1402"/>
      <c r="J44" s="1402"/>
    </row>
    <row r="45" spans="1:10" ht="19.5" customHeight="1">
      <c r="A45" s="1402" t="s">
        <v>393</v>
      </c>
      <c r="B45" s="1402"/>
      <c r="C45" s="1402"/>
      <c r="D45" s="1402"/>
      <c r="E45" s="1402"/>
      <c r="F45" s="1402"/>
      <c r="G45" s="1402"/>
      <c r="H45" s="1402"/>
      <c r="I45" s="1402"/>
      <c r="J45" s="1402"/>
    </row>
    <row r="46" spans="1:10" ht="19.5" customHeight="1">
      <c r="A46" s="1402" t="s">
        <v>392</v>
      </c>
      <c r="B46" s="1402"/>
      <c r="C46" s="1402"/>
      <c r="D46" s="1402"/>
      <c r="E46" s="1402"/>
      <c r="F46" s="1402"/>
      <c r="G46" s="1402"/>
      <c r="H46" s="1402"/>
      <c r="I46" s="1402"/>
      <c r="J46" s="1402"/>
    </row>
    <row r="47" spans="1:10" ht="19.5" customHeight="1">
      <c r="A47" s="1402" t="s">
        <v>391</v>
      </c>
      <c r="B47" s="1402"/>
      <c r="C47" s="1402"/>
      <c r="D47" s="1402"/>
      <c r="E47" s="1402"/>
      <c r="F47" s="1402"/>
      <c r="G47" s="1402"/>
      <c r="H47" s="1402"/>
      <c r="I47" s="1402"/>
      <c r="J47" s="1402"/>
    </row>
    <row r="48" spans="1:10" ht="19.5" customHeight="1">
      <c r="A48" s="1402" t="s">
        <v>390</v>
      </c>
      <c r="B48" s="1402"/>
      <c r="C48" s="1402"/>
      <c r="D48" s="1402"/>
      <c r="E48" s="1402"/>
      <c r="F48" s="1402"/>
      <c r="G48" s="1402"/>
      <c r="H48" s="1402"/>
      <c r="I48" s="1402"/>
      <c r="J48" s="1402"/>
    </row>
    <row r="49" spans="1:10" ht="19.5" customHeight="1">
      <c r="A49" s="1402" t="s">
        <v>389</v>
      </c>
      <c r="B49" s="1402"/>
      <c r="C49" s="1402"/>
      <c r="D49" s="1402"/>
      <c r="E49" s="1402"/>
      <c r="F49" s="1402"/>
      <c r="G49" s="1402"/>
      <c r="H49" s="1402"/>
      <c r="I49" s="1402"/>
      <c r="J49" s="1402"/>
    </row>
    <row r="50" spans="1:10" ht="9" customHeight="1"/>
    <row r="51" spans="1:10" ht="15" customHeight="1" thickBot="1">
      <c r="A51" s="151" t="s">
        <v>13</v>
      </c>
      <c r="J51" s="161" t="s">
        <v>388</v>
      </c>
    </row>
    <row r="52" spans="1:10" ht="25.5" customHeight="1" thickBot="1">
      <c r="C52" s="1403" t="s">
        <v>387</v>
      </c>
      <c r="D52" s="1404"/>
      <c r="E52" s="1404"/>
      <c r="F52" s="1404"/>
      <c r="G52" s="1404"/>
      <c r="H52" s="1404"/>
      <c r="I52" s="1405"/>
    </row>
    <row r="53" spans="1:10" ht="14.25" customHeight="1">
      <c r="C53" s="160"/>
      <c r="D53" s="160"/>
      <c r="E53" s="160"/>
      <c r="F53" s="160"/>
      <c r="G53" s="160"/>
      <c r="H53" s="160"/>
      <c r="I53" s="160"/>
    </row>
    <row r="54" spans="1:10" ht="21.75" customHeight="1">
      <c r="A54" s="159" t="s">
        <v>386</v>
      </c>
      <c r="B54" s="158"/>
      <c r="C54" s="158"/>
      <c r="D54" s="158"/>
      <c r="F54" s="158"/>
      <c r="G54" s="158"/>
      <c r="H54" s="158"/>
      <c r="I54" s="158"/>
      <c r="J54" s="158"/>
    </row>
    <row r="55" spans="1:10" ht="6.75" customHeight="1"/>
    <row r="56" spans="1:10" s="152" customFormat="1" ht="15" customHeight="1">
      <c r="A56" s="157" t="s">
        <v>385</v>
      </c>
    </row>
    <row r="57" spans="1:10" s="152" customFormat="1" ht="6" customHeight="1">
      <c r="A57" s="157"/>
    </row>
    <row r="58" spans="1:10" s="152" customFormat="1" ht="11.25" customHeight="1">
      <c r="A58" s="152" t="s">
        <v>384</v>
      </c>
    </row>
    <row r="59" spans="1:10" s="152" customFormat="1" ht="11.25">
      <c r="A59" s="152" t="s">
        <v>383</v>
      </c>
    </row>
    <row r="60" spans="1:10" s="152" customFormat="1" ht="11.25" customHeight="1">
      <c r="A60" s="1397" t="s">
        <v>382</v>
      </c>
      <c r="B60" s="1397"/>
      <c r="C60" s="1397"/>
      <c r="D60" s="1397"/>
      <c r="E60" s="1397"/>
      <c r="F60" s="1397"/>
      <c r="G60" s="1397"/>
      <c r="H60" s="1397"/>
      <c r="I60" s="1397"/>
      <c r="J60" s="1397"/>
    </row>
    <row r="61" spans="1:10" s="152" customFormat="1" ht="11.25" customHeight="1">
      <c r="A61" s="1397" t="s">
        <v>381</v>
      </c>
      <c r="B61" s="1397"/>
      <c r="C61" s="1397"/>
      <c r="D61" s="1397"/>
      <c r="E61" s="1397"/>
      <c r="F61" s="1397"/>
      <c r="G61" s="1397"/>
      <c r="H61" s="1397"/>
      <c r="I61" s="1397"/>
      <c r="J61" s="1397"/>
    </row>
    <row r="62" spans="1:10" s="152" customFormat="1" ht="11.25" customHeight="1">
      <c r="A62" s="1397" t="s">
        <v>380</v>
      </c>
      <c r="B62" s="1397"/>
      <c r="C62" s="1397"/>
      <c r="D62" s="1397"/>
      <c r="E62" s="1397"/>
      <c r="F62" s="1397"/>
      <c r="G62" s="1397"/>
      <c r="H62" s="1397"/>
      <c r="I62" s="1397"/>
      <c r="J62" s="1397"/>
    </row>
    <row r="63" spans="1:10" s="152" customFormat="1" ht="11.25" customHeight="1">
      <c r="A63" s="1397" t="s">
        <v>379</v>
      </c>
      <c r="B63" s="1397"/>
      <c r="C63" s="1397"/>
      <c r="D63" s="1397"/>
      <c r="E63" s="1397"/>
      <c r="F63" s="1397"/>
      <c r="G63" s="1397"/>
      <c r="H63" s="1397"/>
      <c r="I63" s="1397"/>
      <c r="J63" s="1397"/>
    </row>
    <row r="64" spans="1:10" s="152" customFormat="1" ht="11.25" customHeight="1">
      <c r="A64" s="1397" t="s">
        <v>378</v>
      </c>
      <c r="B64" s="1397"/>
      <c r="C64" s="1397"/>
      <c r="D64" s="1397"/>
      <c r="E64" s="1397"/>
      <c r="F64" s="1397"/>
      <c r="G64" s="1397"/>
      <c r="H64" s="1397"/>
      <c r="I64" s="1397"/>
      <c r="J64" s="1397"/>
    </row>
    <row r="65" spans="1:10" s="152" customFormat="1" ht="11.25" customHeight="1">
      <c r="A65" s="152" t="s">
        <v>237</v>
      </c>
    </row>
    <row r="66" spans="1:10" s="152" customFormat="1" ht="11.25" customHeight="1">
      <c r="A66" s="1397" t="s">
        <v>377</v>
      </c>
      <c r="B66" s="1397"/>
      <c r="C66" s="1397"/>
      <c r="D66" s="1397"/>
      <c r="E66" s="1397"/>
      <c r="F66" s="1397"/>
      <c r="G66" s="1397"/>
      <c r="H66" s="1397"/>
      <c r="I66" s="1397"/>
      <c r="J66" s="1397"/>
    </row>
    <row r="67" spans="1:10" s="152" customFormat="1" ht="11.25" customHeight="1">
      <c r="A67" s="153" t="s">
        <v>376</v>
      </c>
      <c r="B67" s="153"/>
      <c r="C67" s="153"/>
      <c r="D67" s="153"/>
      <c r="E67" s="153"/>
      <c r="F67" s="153"/>
      <c r="G67" s="153"/>
      <c r="H67" s="153"/>
      <c r="I67" s="153"/>
      <c r="J67" s="153"/>
    </row>
    <row r="68" spans="1:10" s="152" customFormat="1" ht="11.25" customHeight="1">
      <c r="A68" s="1397" t="s">
        <v>375</v>
      </c>
      <c r="B68" s="1397"/>
      <c r="C68" s="1397"/>
      <c r="D68" s="1397"/>
      <c r="E68" s="1397"/>
      <c r="F68" s="1397"/>
      <c r="G68" s="1397"/>
      <c r="H68" s="1397"/>
      <c r="I68" s="1397"/>
      <c r="J68" s="1397"/>
    </row>
    <row r="69" spans="1:10" s="152" customFormat="1" ht="11.25" customHeight="1">
      <c r="A69" s="153" t="s">
        <v>374</v>
      </c>
      <c r="B69" s="153"/>
      <c r="C69" s="153"/>
      <c r="D69" s="153"/>
      <c r="E69" s="153"/>
      <c r="F69" s="153"/>
      <c r="G69" s="153"/>
      <c r="H69" s="153"/>
      <c r="I69" s="153"/>
      <c r="J69" s="153"/>
    </row>
    <row r="70" spans="1:10" s="152" customFormat="1" ht="11.25" customHeight="1">
      <c r="A70" s="152" t="s">
        <v>234</v>
      </c>
    </row>
    <row r="71" spans="1:10" s="152" customFormat="1" ht="11.25" customHeight="1">
      <c r="A71" s="1397" t="s">
        <v>373</v>
      </c>
      <c r="B71" s="1397"/>
      <c r="C71" s="1397"/>
      <c r="D71" s="1397"/>
      <c r="E71" s="1397"/>
      <c r="F71" s="1397"/>
      <c r="G71" s="1397"/>
      <c r="H71" s="1397"/>
      <c r="I71" s="1397"/>
      <c r="J71" s="1397"/>
    </row>
    <row r="72" spans="1:10" s="152" customFormat="1" ht="11.25" customHeight="1">
      <c r="A72" s="152" t="s">
        <v>372</v>
      </c>
    </row>
    <row r="73" spans="1:10" s="152" customFormat="1" ht="11.25" customHeight="1">
      <c r="A73" s="1397" t="s">
        <v>371</v>
      </c>
      <c r="B73" s="1397"/>
      <c r="C73" s="1397"/>
      <c r="D73" s="1397"/>
      <c r="E73" s="1397"/>
      <c r="F73" s="1397"/>
      <c r="G73" s="1397"/>
      <c r="H73" s="1397"/>
      <c r="I73" s="1397"/>
      <c r="J73" s="1397"/>
    </row>
    <row r="74" spans="1:10" s="152" customFormat="1" ht="11.25" customHeight="1">
      <c r="A74" s="152" t="s">
        <v>370</v>
      </c>
    </row>
    <row r="75" spans="1:10" s="152" customFormat="1" ht="11.25" customHeight="1">
      <c r="A75" s="1397" t="s">
        <v>369</v>
      </c>
      <c r="B75" s="1397"/>
      <c r="C75" s="1397"/>
      <c r="D75" s="1397"/>
      <c r="E75" s="1397"/>
      <c r="F75" s="1397"/>
      <c r="G75" s="1397"/>
      <c r="H75" s="1397"/>
      <c r="I75" s="1397"/>
      <c r="J75" s="1397"/>
    </row>
    <row r="76" spans="1:10" s="152" customFormat="1" ht="11.25" customHeight="1">
      <c r="A76" s="1397" t="s">
        <v>368</v>
      </c>
      <c r="B76" s="1397"/>
      <c r="C76" s="1397"/>
      <c r="D76" s="1397"/>
      <c r="E76" s="1397"/>
      <c r="F76" s="1397"/>
      <c r="G76" s="1397"/>
      <c r="H76" s="1397"/>
      <c r="I76" s="1397"/>
      <c r="J76" s="1397"/>
    </row>
    <row r="77" spans="1:10" s="152" customFormat="1" ht="11.25" customHeight="1">
      <c r="A77" s="1397" t="s">
        <v>367</v>
      </c>
      <c r="B77" s="1397"/>
      <c r="C77" s="1397"/>
      <c r="D77" s="1397"/>
      <c r="E77" s="1397"/>
      <c r="F77" s="1397"/>
      <c r="G77" s="1397"/>
      <c r="H77" s="1397"/>
      <c r="I77" s="1397"/>
      <c r="J77" s="1397"/>
    </row>
    <row r="78" spans="1:10" s="152" customFormat="1" ht="11.25" customHeight="1">
      <c r="A78" s="1397" t="s">
        <v>366</v>
      </c>
      <c r="B78" s="1397"/>
      <c r="C78" s="1397"/>
      <c r="D78" s="1397"/>
      <c r="E78" s="1397"/>
      <c r="F78" s="1397"/>
      <c r="G78" s="1397"/>
      <c r="H78" s="1397"/>
      <c r="I78" s="1397"/>
      <c r="J78" s="1397"/>
    </row>
    <row r="79" spans="1:10" s="152" customFormat="1" ht="11.25" customHeight="1">
      <c r="A79" s="1397" t="s">
        <v>365</v>
      </c>
      <c r="B79" s="1397"/>
      <c r="C79" s="1397"/>
      <c r="D79" s="1397"/>
      <c r="E79" s="1397"/>
      <c r="F79" s="1397"/>
      <c r="G79" s="1397"/>
      <c r="H79" s="1397"/>
      <c r="I79" s="1397"/>
      <c r="J79" s="1397"/>
    </row>
    <row r="80" spans="1:10" s="152" customFormat="1" ht="11.25" customHeight="1">
      <c r="A80" s="1397" t="s">
        <v>364</v>
      </c>
      <c r="B80" s="1397"/>
      <c r="C80" s="1397"/>
      <c r="D80" s="1397"/>
      <c r="E80" s="1397"/>
      <c r="F80" s="1397"/>
      <c r="G80" s="1397"/>
      <c r="H80" s="1397"/>
      <c r="I80" s="1397"/>
      <c r="J80" s="1397"/>
    </row>
    <row r="81" spans="1:10" s="152" customFormat="1" ht="11.25" customHeight="1">
      <c r="A81" s="1397" t="s">
        <v>363</v>
      </c>
      <c r="B81" s="1397"/>
      <c r="C81" s="1397"/>
      <c r="D81" s="1397"/>
      <c r="E81" s="1397"/>
      <c r="F81" s="1397"/>
      <c r="G81" s="1397"/>
      <c r="H81" s="1397"/>
      <c r="I81" s="1397"/>
      <c r="J81" s="1397"/>
    </row>
    <row r="82" spans="1:10" s="152" customFormat="1" ht="11.25" customHeight="1">
      <c r="A82" s="1397" t="s">
        <v>362</v>
      </c>
      <c r="B82" s="1397"/>
      <c r="C82" s="1397"/>
      <c r="D82" s="1397"/>
      <c r="E82" s="1397"/>
      <c r="F82" s="1397"/>
      <c r="G82" s="1397"/>
      <c r="H82" s="1397"/>
      <c r="I82" s="1397"/>
      <c r="J82" s="1397"/>
    </row>
    <row r="83" spans="1:10" s="152" customFormat="1" ht="11.25" customHeight="1">
      <c r="A83" s="1397" t="s">
        <v>361</v>
      </c>
      <c r="B83" s="1397"/>
      <c r="C83" s="1397"/>
      <c r="D83" s="1397"/>
      <c r="E83" s="1397"/>
      <c r="F83" s="1397"/>
      <c r="G83" s="1397"/>
      <c r="H83" s="1397"/>
      <c r="I83" s="1397"/>
      <c r="J83" s="1397"/>
    </row>
    <row r="84" spans="1:10" s="152" customFormat="1" ht="11.25" customHeight="1">
      <c r="A84" s="1397" t="s">
        <v>360</v>
      </c>
      <c r="B84" s="1397"/>
      <c r="C84" s="1397"/>
      <c r="D84" s="1397"/>
      <c r="E84" s="1397"/>
      <c r="F84" s="1397"/>
      <c r="G84" s="1397"/>
      <c r="H84" s="1397"/>
      <c r="I84" s="1397"/>
      <c r="J84" s="1397"/>
    </row>
    <row r="85" spans="1:10" s="152" customFormat="1" ht="11.25" customHeight="1">
      <c r="A85" s="1397" t="s">
        <v>359</v>
      </c>
      <c r="B85" s="1397"/>
      <c r="C85" s="1397"/>
      <c r="D85" s="1397"/>
      <c r="E85" s="1397"/>
      <c r="F85" s="1397"/>
      <c r="G85" s="1397"/>
      <c r="H85" s="1397"/>
      <c r="I85" s="1397"/>
      <c r="J85" s="1397"/>
    </row>
    <row r="86" spans="1:10" s="152" customFormat="1" ht="11.25" customHeight="1">
      <c r="A86" s="1397" t="s">
        <v>358</v>
      </c>
      <c r="B86" s="1397"/>
      <c r="C86" s="1397"/>
      <c r="D86" s="1397"/>
      <c r="E86" s="1397"/>
      <c r="F86" s="1397"/>
      <c r="G86" s="1397"/>
      <c r="H86" s="1397"/>
      <c r="I86" s="1397"/>
      <c r="J86" s="1397"/>
    </row>
    <row r="87" spans="1:10" s="152" customFormat="1" ht="11.25" customHeight="1">
      <c r="A87" s="1397" t="s">
        <v>357</v>
      </c>
      <c r="B87" s="1397"/>
      <c r="C87" s="1397"/>
      <c r="D87" s="1397"/>
      <c r="E87" s="1397"/>
      <c r="F87" s="1397"/>
      <c r="G87" s="1397"/>
      <c r="H87" s="1397"/>
      <c r="I87" s="1397"/>
      <c r="J87" s="1397"/>
    </row>
    <row r="88" spans="1:10" s="152" customFormat="1" ht="11.25" customHeight="1">
      <c r="A88" s="1397" t="s">
        <v>356</v>
      </c>
      <c r="B88" s="1397"/>
      <c r="C88" s="1397"/>
      <c r="D88" s="1397"/>
      <c r="E88" s="1397"/>
      <c r="F88" s="1397"/>
      <c r="G88" s="1397"/>
      <c r="H88" s="1397"/>
      <c r="I88" s="1397"/>
      <c r="J88" s="1397"/>
    </row>
    <row r="89" spans="1:10" s="152" customFormat="1" ht="11.25" customHeight="1">
      <c r="A89" s="1397" t="s">
        <v>355</v>
      </c>
      <c r="B89" s="1397"/>
      <c r="C89" s="1397"/>
      <c r="D89" s="1397"/>
      <c r="E89" s="1397"/>
      <c r="F89" s="1397"/>
      <c r="G89" s="1397"/>
      <c r="H89" s="1397"/>
      <c r="I89" s="1397"/>
      <c r="J89" s="1397"/>
    </row>
    <row r="90" spans="1:10" s="152" customFormat="1" ht="11.25" customHeight="1">
      <c r="A90" s="1397" t="s">
        <v>354</v>
      </c>
      <c r="B90" s="1397"/>
      <c r="C90" s="1397"/>
      <c r="D90" s="1397"/>
      <c r="E90" s="1397"/>
      <c r="F90" s="1397"/>
      <c r="G90" s="1397"/>
      <c r="H90" s="1397"/>
      <c r="I90" s="1397"/>
      <c r="J90" s="1397"/>
    </row>
    <row r="91" spans="1:10" s="152" customFormat="1" ht="11.25" customHeight="1">
      <c r="A91" s="1397" t="s">
        <v>353</v>
      </c>
      <c r="B91" s="1397"/>
      <c r="C91" s="1397"/>
      <c r="D91" s="1397"/>
      <c r="E91" s="1397"/>
      <c r="F91" s="1397"/>
      <c r="G91" s="1397"/>
      <c r="H91" s="1397"/>
      <c r="I91" s="1397"/>
      <c r="J91" s="1397"/>
    </row>
    <row r="92" spans="1:10" s="152" customFormat="1" ht="11.25" customHeight="1">
      <c r="A92" s="1397" t="s">
        <v>352</v>
      </c>
      <c r="B92" s="1397"/>
      <c r="C92" s="1397"/>
      <c r="D92" s="1397"/>
      <c r="E92" s="1397"/>
      <c r="F92" s="1397"/>
      <c r="G92" s="1397"/>
      <c r="H92" s="1397"/>
      <c r="I92" s="1397"/>
      <c r="J92" s="1397"/>
    </row>
    <row r="93" spans="1:10" s="152" customFormat="1" ht="11.25" customHeight="1">
      <c r="A93" s="152" t="s">
        <v>351</v>
      </c>
    </row>
    <row r="94" spans="1:10" s="152" customFormat="1" ht="11.25" customHeight="1">
      <c r="A94" s="1397" t="s">
        <v>350</v>
      </c>
      <c r="B94" s="1397"/>
      <c r="C94" s="1397"/>
      <c r="D94" s="1397"/>
      <c r="E94" s="1397"/>
      <c r="F94" s="1397"/>
      <c r="G94" s="1397"/>
      <c r="H94" s="1397"/>
      <c r="I94" s="1397"/>
      <c r="J94" s="1397"/>
    </row>
    <row r="95" spans="1:10" s="152" customFormat="1" ht="11.25" customHeight="1">
      <c r="A95" s="1397" t="s">
        <v>349</v>
      </c>
      <c r="B95" s="1397"/>
      <c r="C95" s="1397"/>
      <c r="D95" s="1397"/>
      <c r="E95" s="1397"/>
      <c r="F95" s="1397"/>
      <c r="G95" s="1397"/>
      <c r="H95" s="1397"/>
      <c r="I95" s="1397"/>
      <c r="J95" s="1397"/>
    </row>
    <row r="96" spans="1:10" s="152" customFormat="1" ht="11.25" customHeight="1">
      <c r="A96" s="1397" t="s">
        <v>348</v>
      </c>
      <c r="B96" s="1397"/>
      <c r="C96" s="1397"/>
      <c r="D96" s="1397"/>
      <c r="E96" s="1397"/>
      <c r="F96" s="1397"/>
      <c r="G96" s="1397"/>
      <c r="H96" s="1397"/>
      <c r="I96" s="1397"/>
      <c r="J96" s="1397"/>
    </row>
    <row r="97" spans="1:10" s="152" customFormat="1" ht="11.25" customHeight="1">
      <c r="A97" s="1397" t="s">
        <v>347</v>
      </c>
      <c r="B97" s="1397"/>
      <c r="C97" s="1397"/>
      <c r="D97" s="1397"/>
      <c r="E97" s="1397"/>
      <c r="F97" s="1397"/>
      <c r="G97" s="1397"/>
      <c r="H97" s="1397"/>
      <c r="I97" s="1397"/>
      <c r="J97" s="1397"/>
    </row>
    <row r="98" spans="1:10" s="152" customFormat="1" ht="11.25" customHeight="1">
      <c r="A98" s="1397" t="s">
        <v>346</v>
      </c>
      <c r="B98" s="1397"/>
      <c r="C98" s="1397"/>
      <c r="D98" s="1397"/>
      <c r="E98" s="1397"/>
      <c r="F98" s="1397"/>
      <c r="G98" s="1397"/>
      <c r="H98" s="1397"/>
      <c r="I98" s="1397"/>
      <c r="J98" s="1397"/>
    </row>
    <row r="99" spans="1:10" s="152" customFormat="1" ht="11.25" customHeight="1">
      <c r="A99" s="1397" t="s">
        <v>345</v>
      </c>
      <c r="B99" s="1397"/>
      <c r="C99" s="1397"/>
      <c r="D99" s="1397"/>
      <c r="E99" s="1397"/>
      <c r="F99" s="1397"/>
      <c r="G99" s="1397"/>
      <c r="H99" s="1397"/>
      <c r="I99" s="1397"/>
      <c r="J99" s="1397"/>
    </row>
    <row r="100" spans="1:10" s="152" customFormat="1" ht="11.25" customHeight="1">
      <c r="A100" s="1397" t="s">
        <v>344</v>
      </c>
      <c r="B100" s="1397"/>
      <c r="C100" s="1397"/>
      <c r="D100" s="1397"/>
      <c r="E100" s="1397"/>
      <c r="F100" s="1397"/>
      <c r="G100" s="1397"/>
      <c r="H100" s="1397"/>
      <c r="I100" s="1397"/>
      <c r="J100" s="1397"/>
    </row>
    <row r="101" spans="1:10" s="152" customFormat="1" ht="11.25" customHeight="1">
      <c r="A101" s="1397" t="s">
        <v>343</v>
      </c>
      <c r="B101" s="1397"/>
      <c r="C101" s="1397"/>
      <c r="D101" s="1397"/>
      <c r="E101" s="1397"/>
      <c r="F101" s="1397"/>
      <c r="G101" s="1397"/>
      <c r="H101" s="1397"/>
      <c r="I101" s="1397"/>
      <c r="J101" s="1397"/>
    </row>
    <row r="102" spans="1:10" s="152" customFormat="1" ht="11.25" customHeight="1">
      <c r="A102" s="1397" t="s">
        <v>342</v>
      </c>
      <c r="B102" s="1397"/>
      <c r="C102" s="1397"/>
      <c r="D102" s="1397"/>
      <c r="E102" s="1397"/>
      <c r="F102" s="1397"/>
      <c r="G102" s="1397"/>
      <c r="H102" s="1397"/>
      <c r="I102" s="1397"/>
      <c r="J102" s="1397"/>
    </row>
    <row r="103" spans="1:10" s="152" customFormat="1" ht="11.25" customHeight="1">
      <c r="A103" s="1397" t="s">
        <v>341</v>
      </c>
      <c r="B103" s="1397"/>
      <c r="C103" s="1397"/>
      <c r="D103" s="1397"/>
      <c r="E103" s="1397"/>
      <c r="F103" s="1397"/>
      <c r="G103" s="1397"/>
      <c r="H103" s="1397"/>
      <c r="I103" s="1397"/>
      <c r="J103" s="1397"/>
    </row>
    <row r="104" spans="1:10" s="152" customFormat="1" ht="11.25" customHeight="1">
      <c r="A104" s="1397" t="s">
        <v>340</v>
      </c>
      <c r="B104" s="1397"/>
      <c r="C104" s="1397"/>
      <c r="D104" s="1397"/>
      <c r="E104" s="1397"/>
      <c r="F104" s="1397"/>
      <c r="G104" s="1397"/>
      <c r="H104" s="1397"/>
      <c r="I104" s="1397"/>
      <c r="J104" s="1397"/>
    </row>
    <row r="105" spans="1:10" s="152" customFormat="1" ht="11.25" customHeight="1">
      <c r="A105" s="1397" t="s">
        <v>339</v>
      </c>
      <c r="B105" s="1397"/>
      <c r="C105" s="1397"/>
      <c r="D105" s="1397"/>
      <c r="E105" s="1397"/>
      <c r="F105" s="1397"/>
      <c r="G105" s="1397"/>
      <c r="H105" s="1397"/>
      <c r="I105" s="1397"/>
      <c r="J105" s="1397"/>
    </row>
    <row r="106" spans="1:10" s="152" customFormat="1" ht="11.25" customHeight="1">
      <c r="A106" s="1397" t="s">
        <v>338</v>
      </c>
      <c r="B106" s="1397"/>
      <c r="C106" s="1397"/>
      <c r="D106" s="1397"/>
      <c r="E106" s="1397"/>
      <c r="F106" s="1397"/>
      <c r="G106" s="1397"/>
      <c r="H106" s="1397"/>
      <c r="I106" s="1397"/>
      <c r="J106" s="1397"/>
    </row>
    <row r="107" spans="1:10" s="152" customFormat="1" ht="11.25" customHeight="1">
      <c r="A107" s="1397" t="s">
        <v>337</v>
      </c>
      <c r="B107" s="1397"/>
      <c r="C107" s="1397"/>
      <c r="D107" s="1397"/>
      <c r="E107" s="1397"/>
      <c r="F107" s="1397"/>
      <c r="G107" s="1397"/>
      <c r="H107" s="1397"/>
      <c r="I107" s="1397"/>
      <c r="J107" s="1397"/>
    </row>
    <row r="108" spans="1:10" s="152" customFormat="1" ht="11.25" customHeight="1">
      <c r="A108" s="1397" t="s">
        <v>336</v>
      </c>
      <c r="B108" s="1397"/>
      <c r="C108" s="1397"/>
      <c r="D108" s="1397"/>
      <c r="E108" s="1397"/>
      <c r="F108" s="1397"/>
      <c r="G108" s="1397"/>
      <c r="H108" s="1397"/>
      <c r="I108" s="1397"/>
      <c r="J108" s="1397"/>
    </row>
    <row r="109" spans="1:10" s="152" customFormat="1" ht="11.25" customHeight="1">
      <c r="A109" s="1397" t="s">
        <v>335</v>
      </c>
      <c r="B109" s="1397"/>
      <c r="C109" s="1397"/>
      <c r="D109" s="1397"/>
      <c r="E109" s="1397"/>
      <c r="F109" s="1397"/>
      <c r="G109" s="1397"/>
      <c r="H109" s="1397"/>
      <c r="I109" s="1397"/>
      <c r="J109" s="1397"/>
    </row>
    <row r="110" spans="1:10" s="152" customFormat="1" ht="11.25" customHeight="1">
      <c r="A110" s="1397" t="s">
        <v>334</v>
      </c>
      <c r="B110" s="1397"/>
      <c r="C110" s="1397"/>
      <c r="D110" s="1397"/>
      <c r="E110" s="1397"/>
      <c r="F110" s="1397"/>
      <c r="G110" s="1397"/>
      <c r="H110" s="1397"/>
      <c r="I110" s="1397"/>
      <c r="J110" s="1397"/>
    </row>
    <row r="111" spans="1:10" s="152" customFormat="1" ht="11.25" customHeight="1">
      <c r="A111" s="152" t="s">
        <v>333</v>
      </c>
    </row>
    <row r="112" spans="1:10" s="152" customFormat="1" ht="11.25" customHeight="1">
      <c r="A112" s="1397" t="s">
        <v>332</v>
      </c>
      <c r="B112" s="1397"/>
      <c r="C112" s="1397"/>
      <c r="D112" s="1397"/>
      <c r="E112" s="1397"/>
      <c r="F112" s="1397"/>
      <c r="G112" s="1397"/>
      <c r="H112" s="1397"/>
      <c r="I112" s="1397"/>
      <c r="J112" s="1397"/>
    </row>
    <row r="113" spans="1:10" s="152" customFormat="1" ht="11.25" customHeight="1">
      <c r="A113" s="1397" t="s">
        <v>331</v>
      </c>
      <c r="B113" s="1397"/>
      <c r="C113" s="1397"/>
      <c r="D113" s="1397"/>
      <c r="E113" s="1397"/>
      <c r="F113" s="1397"/>
      <c r="G113" s="1397"/>
      <c r="H113" s="1397"/>
      <c r="I113" s="1397"/>
      <c r="J113" s="1397"/>
    </row>
    <row r="114" spans="1:10" s="152" customFormat="1" ht="11.25" customHeight="1">
      <c r="A114" s="1397" t="s">
        <v>330</v>
      </c>
      <c r="B114" s="1397"/>
      <c r="C114" s="1397"/>
      <c r="D114" s="1397"/>
      <c r="E114" s="1397"/>
      <c r="F114" s="1397"/>
      <c r="G114" s="1397"/>
      <c r="H114" s="1397"/>
      <c r="I114" s="1397"/>
      <c r="J114" s="1397"/>
    </row>
    <row r="115" spans="1:10" s="152" customFormat="1" ht="11.25" customHeight="1">
      <c r="A115" s="152" t="s">
        <v>224</v>
      </c>
    </row>
    <row r="116" spans="1:10" s="152" customFormat="1" ht="11.25" customHeight="1">
      <c r="A116" s="1397" t="s">
        <v>329</v>
      </c>
      <c r="B116" s="1397"/>
      <c r="C116" s="1397"/>
      <c r="D116" s="1397"/>
      <c r="E116" s="1397"/>
      <c r="F116" s="1397"/>
      <c r="G116" s="1397"/>
      <c r="H116" s="1397"/>
      <c r="I116" s="1397"/>
      <c r="J116" s="1397"/>
    </row>
    <row r="117" spans="1:10" s="152" customFormat="1" ht="11.25" customHeight="1">
      <c r="A117" s="152" t="s">
        <v>328</v>
      </c>
    </row>
    <row r="118" spans="1:10" s="152" customFormat="1" ht="11.25" customHeight="1">
      <c r="A118" s="152" t="s">
        <v>222</v>
      </c>
    </row>
    <row r="119" spans="1:10" s="152" customFormat="1" ht="11.25" customHeight="1">
      <c r="A119" s="1397" t="s">
        <v>327</v>
      </c>
      <c r="B119" s="1397"/>
      <c r="C119" s="1397"/>
      <c r="D119" s="1397"/>
      <c r="E119" s="1397"/>
      <c r="F119" s="1397"/>
      <c r="G119" s="1397"/>
      <c r="H119" s="1397"/>
      <c r="I119" s="1397"/>
      <c r="J119" s="1397"/>
    </row>
    <row r="120" spans="1:10" s="152" customFormat="1" ht="11.25" customHeight="1">
      <c r="A120" s="152" t="s">
        <v>326</v>
      </c>
    </row>
    <row r="121" spans="1:10" s="152" customFormat="1" ht="11.25" customHeight="1">
      <c r="A121" s="152" t="s">
        <v>220</v>
      </c>
    </row>
    <row r="122" spans="1:10" s="152" customFormat="1" ht="9" customHeight="1"/>
    <row r="123" spans="1:10" s="152" customFormat="1" ht="11.25" customHeight="1">
      <c r="A123" s="152" t="s">
        <v>325</v>
      </c>
    </row>
    <row r="124" spans="1:10" s="152" customFormat="1" ht="11.25" customHeight="1">
      <c r="A124" s="1395" t="s">
        <v>324</v>
      </c>
      <c r="B124" s="1395"/>
      <c r="C124" s="1395"/>
      <c r="D124" s="1395"/>
      <c r="E124" s="1395"/>
      <c r="F124" s="1395"/>
      <c r="G124" s="1395"/>
      <c r="H124" s="1395"/>
      <c r="I124" s="1395"/>
      <c r="J124" s="1395"/>
    </row>
    <row r="125" spans="1:10" s="152" customFormat="1" ht="11.25" customHeight="1">
      <c r="A125" s="1395" t="s">
        <v>323</v>
      </c>
      <c r="B125" s="1395"/>
      <c r="C125" s="1395"/>
      <c r="D125" s="1395"/>
      <c r="E125" s="1395"/>
      <c r="F125" s="1395"/>
      <c r="G125" s="1395"/>
      <c r="H125" s="1395"/>
      <c r="I125" s="1395"/>
      <c r="J125" s="1395"/>
    </row>
    <row r="126" spans="1:10" s="152" customFormat="1" ht="11.25" customHeight="1">
      <c r="A126" s="1395" t="s">
        <v>322</v>
      </c>
      <c r="B126" s="1395"/>
      <c r="C126" s="1395"/>
      <c r="D126" s="1395"/>
      <c r="E126" s="1395"/>
      <c r="F126" s="1395"/>
      <c r="G126" s="1395"/>
      <c r="H126" s="1395"/>
      <c r="I126" s="1395"/>
      <c r="J126" s="1395"/>
    </row>
    <row r="127" spans="1:10" s="152" customFormat="1" ht="11.25" customHeight="1">
      <c r="A127" s="1395" t="s">
        <v>321</v>
      </c>
      <c r="B127" s="1395"/>
      <c r="C127" s="1395"/>
      <c r="D127" s="1395"/>
      <c r="E127" s="1395"/>
      <c r="F127" s="1395"/>
      <c r="G127" s="1395"/>
      <c r="H127" s="1395"/>
      <c r="I127" s="1395"/>
      <c r="J127" s="1395"/>
    </row>
    <row r="128" spans="1:10" s="152" customFormat="1" ht="11.25" customHeight="1">
      <c r="A128" s="1398" t="s">
        <v>320</v>
      </c>
      <c r="B128" s="1398"/>
      <c r="C128" s="1398"/>
      <c r="D128" s="1398"/>
      <c r="E128" s="1398"/>
      <c r="F128" s="1398"/>
      <c r="G128" s="1398"/>
      <c r="H128" s="1398"/>
      <c r="I128" s="1398"/>
      <c r="J128" s="1398"/>
    </row>
    <row r="129" spans="1:10" s="152" customFormat="1" ht="22.5" customHeight="1">
      <c r="A129" s="1395" t="s">
        <v>319</v>
      </c>
      <c r="B129" s="1395"/>
      <c r="C129" s="1395"/>
      <c r="D129" s="1395"/>
      <c r="E129" s="1395"/>
      <c r="F129" s="1395"/>
      <c r="G129" s="1395"/>
      <c r="H129" s="1395"/>
      <c r="I129" s="1395"/>
      <c r="J129" s="1395"/>
    </row>
    <row r="130" spans="1:10" s="152" customFormat="1" ht="22.5" customHeight="1">
      <c r="A130" s="1395" t="s">
        <v>318</v>
      </c>
      <c r="B130" s="1395"/>
      <c r="C130" s="1395"/>
      <c r="D130" s="1395"/>
      <c r="E130" s="1395"/>
      <c r="F130" s="1395"/>
      <c r="G130" s="1395"/>
      <c r="H130" s="1395"/>
      <c r="I130" s="1395"/>
      <c r="J130" s="1395"/>
    </row>
    <row r="131" spans="1:10" s="152" customFormat="1" ht="11.25" customHeight="1">
      <c r="A131" s="1395" t="s">
        <v>317</v>
      </c>
      <c r="B131" s="1395"/>
      <c r="C131" s="1395"/>
      <c r="D131" s="1395"/>
      <c r="E131" s="1395"/>
      <c r="F131" s="1395"/>
      <c r="G131" s="1395"/>
      <c r="H131" s="1395"/>
      <c r="I131" s="1395"/>
      <c r="J131" s="1395"/>
    </row>
    <row r="132" spans="1:10" s="152" customFormat="1" ht="22.5" customHeight="1">
      <c r="A132" s="1395" t="s">
        <v>316</v>
      </c>
      <c r="B132" s="1395"/>
      <c r="C132" s="1395"/>
      <c r="D132" s="1395"/>
      <c r="E132" s="1395"/>
      <c r="F132" s="1395"/>
      <c r="G132" s="1395"/>
      <c r="H132" s="1395"/>
      <c r="I132" s="1395"/>
      <c r="J132" s="1395"/>
    </row>
    <row r="133" spans="1:10" s="152" customFormat="1" ht="22.5" customHeight="1">
      <c r="A133" s="1395" t="s">
        <v>315</v>
      </c>
      <c r="B133" s="1395"/>
      <c r="C133" s="1395"/>
      <c r="D133" s="1395"/>
      <c r="E133" s="1395"/>
      <c r="F133" s="1395"/>
      <c r="G133" s="1395"/>
      <c r="H133" s="1395"/>
      <c r="I133" s="1395"/>
      <c r="J133" s="1395"/>
    </row>
    <row r="134" spans="1:10" s="152" customFormat="1" ht="33.75" customHeight="1">
      <c r="A134" s="1395" t="s">
        <v>314</v>
      </c>
      <c r="B134" s="1395"/>
      <c r="C134" s="1395"/>
      <c r="D134" s="1395"/>
      <c r="E134" s="1395"/>
      <c r="F134" s="1395"/>
      <c r="G134" s="1395"/>
      <c r="H134" s="1395"/>
      <c r="I134" s="1395"/>
      <c r="J134" s="1395"/>
    </row>
    <row r="135" spans="1:10" s="152" customFormat="1" ht="112.5" customHeight="1">
      <c r="A135" s="1395" t="s">
        <v>313</v>
      </c>
      <c r="B135" s="1395"/>
      <c r="C135" s="1395"/>
      <c r="D135" s="1395"/>
      <c r="E135" s="1395"/>
      <c r="F135" s="1395"/>
      <c r="G135" s="1395"/>
      <c r="H135" s="1395"/>
      <c r="I135" s="1395"/>
      <c r="J135" s="1395"/>
    </row>
    <row r="136" spans="1:10" s="152" customFormat="1" ht="112.5" customHeight="1">
      <c r="A136" s="1395" t="s">
        <v>312</v>
      </c>
      <c r="B136" s="1395"/>
      <c r="C136" s="1395"/>
      <c r="D136" s="1395"/>
      <c r="E136" s="1395"/>
      <c r="F136" s="1395"/>
      <c r="G136" s="1395"/>
      <c r="H136" s="1395"/>
      <c r="I136" s="1395"/>
      <c r="J136" s="1395"/>
    </row>
    <row r="137" spans="1:10" s="152" customFormat="1" ht="67.5" customHeight="1">
      <c r="A137" s="1395" t="s">
        <v>311</v>
      </c>
      <c r="B137" s="1395"/>
      <c r="C137" s="1395"/>
      <c r="D137" s="1395"/>
      <c r="E137" s="1395"/>
      <c r="F137" s="1395"/>
      <c r="G137" s="1395"/>
      <c r="H137" s="1395"/>
      <c r="I137" s="1395"/>
      <c r="J137" s="1395"/>
    </row>
    <row r="138" spans="1:10" s="152" customFormat="1" ht="45" customHeight="1">
      <c r="A138" s="1395" t="s">
        <v>310</v>
      </c>
      <c r="B138" s="1395"/>
      <c r="C138" s="1395"/>
      <c r="D138" s="1395"/>
      <c r="E138" s="1395"/>
      <c r="F138" s="1395"/>
      <c r="G138" s="1395"/>
      <c r="H138" s="1395"/>
      <c r="I138" s="1395"/>
      <c r="J138" s="1395"/>
    </row>
    <row r="139" spans="1:10" s="152" customFormat="1" ht="67.5" customHeight="1">
      <c r="A139" s="1395" t="s">
        <v>309</v>
      </c>
      <c r="B139" s="1395"/>
      <c r="C139" s="1395"/>
      <c r="D139" s="1395"/>
      <c r="E139" s="1395"/>
      <c r="F139" s="1395"/>
      <c r="G139" s="1395"/>
      <c r="H139" s="1395"/>
      <c r="I139" s="1395"/>
      <c r="J139" s="1395"/>
    </row>
    <row r="140" spans="1:10" s="152" customFormat="1" ht="11.25" customHeight="1">
      <c r="A140" s="1395" t="s">
        <v>308</v>
      </c>
      <c r="B140" s="1395"/>
      <c r="C140" s="1395"/>
      <c r="D140" s="1395"/>
      <c r="E140" s="1395"/>
      <c r="F140" s="1395"/>
      <c r="G140" s="1395"/>
      <c r="H140" s="1395"/>
      <c r="I140" s="1395"/>
      <c r="J140" s="1395"/>
    </row>
    <row r="141" spans="1:10" s="152" customFormat="1" ht="22.5" customHeight="1">
      <c r="A141" s="1395" t="s">
        <v>307</v>
      </c>
      <c r="B141" s="1395"/>
      <c r="C141" s="1395"/>
      <c r="D141" s="1395"/>
      <c r="E141" s="1395"/>
      <c r="F141" s="1395"/>
      <c r="G141" s="1395"/>
      <c r="H141" s="1395"/>
      <c r="I141" s="1395"/>
      <c r="J141" s="1395"/>
    </row>
    <row r="142" spans="1:10" s="152" customFormat="1" ht="33.75" customHeight="1">
      <c r="A142" s="1395" t="s">
        <v>306</v>
      </c>
      <c r="B142" s="1395"/>
      <c r="C142" s="1395"/>
      <c r="D142" s="1395"/>
      <c r="E142" s="1395"/>
      <c r="F142" s="1395"/>
      <c r="G142" s="1395"/>
      <c r="H142" s="1395"/>
      <c r="I142" s="1395"/>
      <c r="J142" s="1395"/>
    </row>
    <row r="143" spans="1:10" s="152" customFormat="1" ht="33.75" customHeight="1">
      <c r="A143" s="1395" t="s">
        <v>305</v>
      </c>
      <c r="B143" s="1395"/>
      <c r="C143" s="1395"/>
      <c r="D143" s="1395"/>
      <c r="E143" s="1395"/>
      <c r="F143" s="1395"/>
      <c r="G143" s="1395"/>
      <c r="H143" s="1395"/>
      <c r="I143" s="1395"/>
      <c r="J143" s="1395"/>
    </row>
    <row r="144" spans="1:10" s="152" customFormat="1" ht="33.75" customHeight="1">
      <c r="A144" s="1395" t="s">
        <v>304</v>
      </c>
      <c r="B144" s="1395"/>
      <c r="C144" s="1395"/>
      <c r="D144" s="1395"/>
      <c r="E144" s="1395"/>
      <c r="F144" s="1395"/>
      <c r="G144" s="1395"/>
      <c r="H144" s="1395"/>
      <c r="I144" s="1395"/>
      <c r="J144" s="1395"/>
    </row>
    <row r="145" spans="1:10" s="152" customFormat="1" ht="9" customHeight="1"/>
    <row r="146" spans="1:10" s="152" customFormat="1" ht="11.25" customHeight="1">
      <c r="A146" s="152" t="s">
        <v>303</v>
      </c>
    </row>
    <row r="147" spans="1:10" s="152" customFormat="1" ht="11.25" customHeight="1">
      <c r="A147" s="152" t="s">
        <v>302</v>
      </c>
    </row>
    <row r="148" spans="1:10" s="152" customFormat="1" ht="22.5" customHeight="1">
      <c r="A148" s="1396" t="s">
        <v>301</v>
      </c>
      <c r="B148" s="1397"/>
      <c r="C148" s="1397"/>
      <c r="D148" s="1397"/>
      <c r="E148" s="1397"/>
      <c r="F148" s="1397"/>
      <c r="G148" s="1397"/>
      <c r="H148" s="1397"/>
      <c r="I148" s="1397"/>
      <c r="J148" s="1397"/>
    </row>
    <row r="149" spans="1:10" s="152" customFormat="1" ht="11.25" customHeight="1">
      <c r="A149" s="1397" t="s">
        <v>300</v>
      </c>
      <c r="B149" s="1397"/>
      <c r="C149" s="1397"/>
      <c r="D149" s="1397"/>
      <c r="E149" s="1397"/>
      <c r="F149" s="1397"/>
      <c r="G149" s="1397"/>
      <c r="H149" s="1397"/>
      <c r="I149" s="1397"/>
      <c r="J149" s="1397"/>
    </row>
    <row r="150" spans="1:10" s="152" customFormat="1" ht="11.25" customHeight="1">
      <c r="A150" s="152" t="s">
        <v>299</v>
      </c>
    </row>
    <row r="151" spans="1:10" s="152" customFormat="1" ht="11.25" customHeight="1">
      <c r="A151" s="152" t="s">
        <v>298</v>
      </c>
    </row>
    <row r="152" spans="1:10" s="152" customFormat="1" ht="22.5" customHeight="1">
      <c r="A152" s="1396" t="s">
        <v>297</v>
      </c>
      <c r="B152" s="1397"/>
      <c r="C152" s="1397"/>
      <c r="D152" s="1397"/>
      <c r="E152" s="1397"/>
      <c r="F152" s="1397"/>
      <c r="G152" s="1397"/>
      <c r="H152" s="1397"/>
      <c r="I152" s="1397"/>
      <c r="J152" s="1397"/>
    </row>
    <row r="153" spans="1:10" s="152" customFormat="1" ht="22.5" customHeight="1">
      <c r="A153" s="1396" t="s">
        <v>296</v>
      </c>
      <c r="B153" s="1397"/>
      <c r="C153" s="1397"/>
      <c r="D153" s="1397"/>
      <c r="E153" s="1397"/>
      <c r="F153" s="1397"/>
      <c r="G153" s="1397"/>
      <c r="H153" s="1397"/>
      <c r="I153" s="1397"/>
      <c r="J153" s="1397"/>
    </row>
    <row r="154" spans="1:10" s="152" customFormat="1" ht="22.5" customHeight="1">
      <c r="A154" s="1396" t="s">
        <v>295</v>
      </c>
      <c r="B154" s="1397"/>
      <c r="C154" s="1397"/>
      <c r="D154" s="1397"/>
      <c r="E154" s="1397"/>
      <c r="F154" s="1397"/>
      <c r="G154" s="1397"/>
      <c r="H154" s="1397"/>
      <c r="I154" s="1397"/>
      <c r="J154" s="1397"/>
    </row>
    <row r="155" spans="1:10" s="152" customFormat="1" ht="56.25" customHeight="1">
      <c r="A155" s="1396" t="s">
        <v>294</v>
      </c>
      <c r="B155" s="1397"/>
      <c r="C155" s="1397"/>
      <c r="D155" s="1397"/>
      <c r="E155" s="1397"/>
      <c r="F155" s="1397"/>
      <c r="G155" s="1397"/>
      <c r="H155" s="1397"/>
      <c r="I155" s="1397"/>
      <c r="J155" s="1397"/>
    </row>
    <row r="156" spans="1:10" s="152" customFormat="1" ht="56.25" customHeight="1">
      <c r="A156" s="1396" t="s">
        <v>293</v>
      </c>
      <c r="B156" s="1397"/>
      <c r="C156" s="1397"/>
      <c r="D156" s="1397"/>
      <c r="E156" s="1397"/>
      <c r="F156" s="1397"/>
      <c r="G156" s="1397"/>
      <c r="H156" s="1397"/>
      <c r="I156" s="1397"/>
      <c r="J156" s="1397"/>
    </row>
    <row r="157" spans="1:10" s="152" customFormat="1" ht="56.25" customHeight="1">
      <c r="A157" s="1396" t="s">
        <v>292</v>
      </c>
      <c r="B157" s="1397"/>
      <c r="C157" s="1397"/>
      <c r="D157" s="1397"/>
      <c r="E157" s="1397"/>
      <c r="F157" s="1397"/>
      <c r="G157" s="1397"/>
      <c r="H157" s="1397"/>
      <c r="I157" s="1397"/>
      <c r="J157" s="1397"/>
    </row>
    <row r="158" spans="1:10" s="152" customFormat="1" ht="33.75" customHeight="1">
      <c r="A158" s="1396" t="s">
        <v>291</v>
      </c>
      <c r="B158" s="1397"/>
      <c r="C158" s="1397"/>
      <c r="D158" s="1397"/>
      <c r="E158" s="1397"/>
      <c r="F158" s="1397"/>
      <c r="G158" s="1397"/>
      <c r="H158" s="1397"/>
      <c r="I158" s="1397"/>
      <c r="J158" s="1397"/>
    </row>
    <row r="159" spans="1:10" s="152" customFormat="1" ht="57" customHeight="1">
      <c r="A159" s="1396" t="s">
        <v>290</v>
      </c>
      <c r="B159" s="1397"/>
      <c r="C159" s="1397"/>
      <c r="D159" s="1397"/>
      <c r="E159" s="1397"/>
      <c r="F159" s="1397"/>
      <c r="G159" s="1397"/>
      <c r="H159" s="1397"/>
      <c r="I159" s="1397"/>
      <c r="J159" s="1397"/>
    </row>
    <row r="160" spans="1:10" s="152" customFormat="1" ht="11.25" customHeight="1">
      <c r="A160" s="152" t="s">
        <v>289</v>
      </c>
    </row>
    <row r="161" spans="1:10" s="152" customFormat="1" ht="11.25" customHeight="1">
      <c r="A161" s="152" t="s">
        <v>288</v>
      </c>
    </row>
    <row r="162" spans="1:10" s="152" customFormat="1" ht="11.25" customHeight="1">
      <c r="A162" s="152" t="s">
        <v>287</v>
      </c>
    </row>
    <row r="163" spans="1:10" s="152" customFormat="1" ht="11.25" customHeight="1">
      <c r="A163" s="152" t="s">
        <v>286</v>
      </c>
    </row>
    <row r="164" spans="1:10" s="152" customFormat="1" ht="56.25" customHeight="1">
      <c r="A164" s="1396" t="s">
        <v>285</v>
      </c>
      <c r="B164" s="1397"/>
      <c r="C164" s="1397"/>
      <c r="D164" s="1397"/>
      <c r="E164" s="1397"/>
      <c r="F164" s="1397"/>
      <c r="G164" s="1397"/>
      <c r="H164" s="1397"/>
      <c r="I164" s="1397"/>
      <c r="J164" s="1397"/>
    </row>
    <row r="165" spans="1:10" s="152" customFormat="1" ht="68.25" customHeight="1">
      <c r="A165" s="1396" t="s">
        <v>284</v>
      </c>
      <c r="B165" s="1397"/>
      <c r="C165" s="1397"/>
      <c r="D165" s="1397"/>
      <c r="E165" s="1397"/>
      <c r="F165" s="1397"/>
      <c r="G165" s="1397"/>
      <c r="H165" s="1397"/>
      <c r="I165" s="1397"/>
      <c r="J165" s="1397"/>
    </row>
    <row r="166" spans="1:10" s="152" customFormat="1" ht="22.5" customHeight="1">
      <c r="A166" s="1396" t="s">
        <v>283</v>
      </c>
      <c r="B166" s="1397"/>
      <c r="C166" s="1397"/>
      <c r="D166" s="1397"/>
      <c r="E166" s="1397"/>
      <c r="F166" s="1397"/>
      <c r="G166" s="1397"/>
      <c r="H166" s="1397"/>
      <c r="I166" s="1397"/>
      <c r="J166" s="1397"/>
    </row>
    <row r="167" spans="1:10" s="152" customFormat="1" ht="9" customHeight="1"/>
    <row r="168" spans="1:10" s="152" customFormat="1" ht="11.25" customHeight="1">
      <c r="A168" s="152" t="s">
        <v>282</v>
      </c>
      <c r="B168" s="155"/>
      <c r="C168" s="155"/>
      <c r="D168" s="155"/>
      <c r="E168" s="155"/>
      <c r="F168" s="155"/>
      <c r="G168" s="155"/>
      <c r="H168" s="155"/>
      <c r="I168" s="155"/>
      <c r="J168" s="155"/>
    </row>
    <row r="169" spans="1:10" s="152" customFormat="1" ht="11.25" customHeight="1">
      <c r="A169" s="156" t="s">
        <v>281</v>
      </c>
      <c r="B169" s="155"/>
      <c r="C169" s="155"/>
      <c r="D169" s="155"/>
      <c r="E169" s="155"/>
      <c r="F169" s="155"/>
      <c r="G169" s="155"/>
      <c r="H169" s="155"/>
      <c r="I169" s="155"/>
      <c r="J169" s="155"/>
    </row>
    <row r="170" spans="1:10" s="152" customFormat="1" ht="22.5" customHeight="1">
      <c r="A170" s="1400" t="s">
        <v>280</v>
      </c>
      <c r="B170" s="1400"/>
      <c r="C170" s="1400"/>
      <c r="D170" s="1400"/>
      <c r="E170" s="1400"/>
      <c r="F170" s="1400"/>
      <c r="G170" s="1400"/>
      <c r="H170" s="1400"/>
      <c r="I170" s="1400"/>
      <c r="J170" s="1400"/>
    </row>
    <row r="171" spans="1:10" s="152" customFormat="1" ht="22.5" customHeight="1">
      <c r="A171" s="1400" t="s">
        <v>279</v>
      </c>
      <c r="B171" s="1400"/>
      <c r="C171" s="1400"/>
      <c r="D171" s="1400"/>
      <c r="E171" s="1400"/>
      <c r="F171" s="1400"/>
      <c r="G171" s="1400"/>
      <c r="H171" s="1400"/>
      <c r="I171" s="1400"/>
      <c r="J171" s="1400"/>
    </row>
    <row r="172" spans="1:10" s="152" customFormat="1" ht="11.25" customHeight="1">
      <c r="A172" s="1401" t="s">
        <v>278</v>
      </c>
      <c r="B172" s="1401"/>
      <c r="C172" s="1401"/>
      <c r="D172" s="1401"/>
      <c r="E172" s="1401"/>
      <c r="F172" s="1401"/>
      <c r="G172" s="1401"/>
      <c r="H172" s="1401"/>
      <c r="I172" s="1401"/>
      <c r="J172" s="1401"/>
    </row>
    <row r="173" spans="1:10" s="152" customFormat="1" ht="22.5" customHeight="1">
      <c r="A173" s="1400" t="s">
        <v>277</v>
      </c>
      <c r="B173" s="1400"/>
      <c r="C173" s="1400"/>
      <c r="D173" s="1400"/>
      <c r="E173" s="1400"/>
      <c r="F173" s="1400"/>
      <c r="G173" s="1400"/>
      <c r="H173" s="1400"/>
      <c r="I173" s="1400"/>
      <c r="J173" s="1400"/>
    </row>
    <row r="174" spans="1:10" s="152" customFormat="1" ht="22.5" customHeight="1">
      <c r="A174" s="1400" t="s">
        <v>276</v>
      </c>
      <c r="B174" s="1400"/>
      <c r="C174" s="1400"/>
      <c r="D174" s="1400"/>
      <c r="E174" s="1400"/>
      <c r="F174" s="1400"/>
      <c r="G174" s="1400"/>
      <c r="H174" s="1400"/>
      <c r="I174" s="1400"/>
      <c r="J174" s="1400"/>
    </row>
    <row r="175" spans="1:10" s="152" customFormat="1" ht="22.5" customHeight="1">
      <c r="A175" s="1400" t="s">
        <v>275</v>
      </c>
      <c r="B175" s="1400"/>
      <c r="C175" s="1400"/>
      <c r="D175" s="1400"/>
      <c r="E175" s="1400"/>
      <c r="F175" s="1400"/>
      <c r="G175" s="1400"/>
      <c r="H175" s="1400"/>
      <c r="I175" s="1400"/>
      <c r="J175" s="1400"/>
    </row>
    <row r="176" spans="1:10" s="152" customFormat="1" ht="56.25" customHeight="1">
      <c r="A176" s="1400" t="s">
        <v>274</v>
      </c>
      <c r="B176" s="1400"/>
      <c r="C176" s="1400"/>
      <c r="D176" s="1400"/>
      <c r="E176" s="1400"/>
      <c r="F176" s="1400"/>
      <c r="G176" s="1400"/>
      <c r="H176" s="1400"/>
      <c r="I176" s="1400"/>
      <c r="J176" s="1400"/>
    </row>
    <row r="177" spans="1:10" s="152" customFormat="1" ht="56.25" customHeight="1">
      <c r="A177" s="1399" t="s">
        <v>273</v>
      </c>
      <c r="B177" s="1399"/>
      <c r="C177" s="1399"/>
      <c r="D177" s="1399"/>
      <c r="E177" s="1399"/>
      <c r="F177" s="1399"/>
      <c r="G177" s="1399"/>
      <c r="H177" s="1399"/>
      <c r="I177" s="1399"/>
      <c r="J177" s="1399"/>
    </row>
    <row r="178" spans="1:10" s="152" customFormat="1" ht="33.75" customHeight="1">
      <c r="A178" s="1400" t="s">
        <v>272</v>
      </c>
      <c r="B178" s="1400"/>
      <c r="C178" s="1400"/>
      <c r="D178" s="1400"/>
      <c r="E178" s="1400"/>
      <c r="F178" s="1400"/>
      <c r="G178" s="1400"/>
      <c r="H178" s="1400"/>
      <c r="I178" s="1400"/>
      <c r="J178" s="1400"/>
    </row>
    <row r="179" spans="1:10" s="152" customFormat="1" ht="56.25" customHeight="1">
      <c r="A179" s="1399" t="s">
        <v>271</v>
      </c>
      <c r="B179" s="1399"/>
      <c r="C179" s="1399"/>
      <c r="D179" s="1399"/>
      <c r="E179" s="1399"/>
      <c r="F179" s="1399"/>
      <c r="G179" s="1399"/>
      <c r="H179" s="1399"/>
      <c r="I179" s="1399"/>
      <c r="J179" s="1399"/>
    </row>
    <row r="180" spans="1:10" s="152" customFormat="1" ht="11.25" customHeight="1">
      <c r="A180" s="1399" t="s">
        <v>270</v>
      </c>
      <c r="B180" s="1399"/>
      <c r="C180" s="1399"/>
      <c r="D180" s="1399"/>
      <c r="E180" s="1399"/>
      <c r="F180" s="1399"/>
      <c r="G180" s="1399"/>
      <c r="H180" s="1399"/>
      <c r="I180" s="1399"/>
      <c r="J180" s="1399"/>
    </row>
    <row r="181" spans="1:10" s="152" customFormat="1" ht="11.25" customHeight="1">
      <c r="A181" s="1399" t="s">
        <v>269</v>
      </c>
      <c r="B181" s="1399"/>
      <c r="C181" s="1399"/>
      <c r="D181" s="1399"/>
      <c r="E181" s="1399"/>
      <c r="F181" s="1399"/>
      <c r="G181" s="1399"/>
      <c r="H181" s="1399"/>
      <c r="I181" s="1399"/>
      <c r="J181" s="1399"/>
    </row>
    <row r="182" spans="1:10" s="152" customFormat="1" ht="11.25" customHeight="1">
      <c r="A182" s="1399" t="s">
        <v>268</v>
      </c>
      <c r="B182" s="1399"/>
      <c r="C182" s="1399"/>
      <c r="D182" s="1399"/>
      <c r="E182" s="1399"/>
      <c r="F182" s="1399"/>
      <c r="G182" s="1399"/>
      <c r="H182" s="1399"/>
      <c r="I182" s="1399"/>
      <c r="J182" s="1399"/>
    </row>
    <row r="183" spans="1:10" s="152" customFormat="1" ht="11.25" customHeight="1">
      <c r="A183" s="1399" t="s">
        <v>267</v>
      </c>
      <c r="B183" s="1399"/>
      <c r="C183" s="1399"/>
      <c r="D183" s="1399"/>
      <c r="E183" s="1399"/>
      <c r="F183" s="1399"/>
      <c r="G183" s="1399"/>
      <c r="H183" s="1399"/>
      <c r="I183" s="1399"/>
      <c r="J183" s="1399"/>
    </row>
    <row r="184" spans="1:10" s="152" customFormat="1" ht="22.5" customHeight="1">
      <c r="A184" s="1399" t="s">
        <v>266</v>
      </c>
      <c r="B184" s="1399"/>
      <c r="C184" s="1399"/>
      <c r="D184" s="1399"/>
      <c r="E184" s="1399"/>
      <c r="F184" s="1399"/>
      <c r="G184" s="1399"/>
      <c r="H184" s="1399"/>
      <c r="I184" s="1399"/>
      <c r="J184" s="1399"/>
    </row>
    <row r="185" spans="1:10" s="152" customFormat="1" ht="67.5" customHeight="1">
      <c r="A185" s="1399" t="s">
        <v>265</v>
      </c>
      <c r="B185" s="1399"/>
      <c r="C185" s="1399"/>
      <c r="D185" s="1399"/>
      <c r="E185" s="1399"/>
      <c r="F185" s="1399"/>
      <c r="G185" s="1399"/>
      <c r="H185" s="1399"/>
      <c r="I185" s="1399"/>
      <c r="J185" s="1399"/>
    </row>
    <row r="186" spans="1:10" s="152" customFormat="1" ht="33.75" customHeight="1">
      <c r="A186" s="1399" t="s">
        <v>264</v>
      </c>
      <c r="B186" s="1399"/>
      <c r="C186" s="1399"/>
      <c r="D186" s="1399"/>
      <c r="E186" s="1399"/>
      <c r="F186" s="1399"/>
      <c r="G186" s="1399"/>
      <c r="H186" s="1399"/>
      <c r="I186" s="1399"/>
      <c r="J186" s="1399"/>
    </row>
    <row r="187" spans="1:10" s="152" customFormat="1" ht="22.5" customHeight="1">
      <c r="A187" s="1399" t="s">
        <v>263</v>
      </c>
      <c r="B187" s="1399"/>
      <c r="C187" s="1399"/>
      <c r="D187" s="1399"/>
      <c r="E187" s="1399"/>
      <c r="F187" s="1399"/>
      <c r="G187" s="1399"/>
      <c r="H187" s="1399"/>
      <c r="I187" s="1399"/>
      <c r="J187" s="1399"/>
    </row>
    <row r="188" spans="1:10" s="152" customFormat="1" ht="9" customHeight="1"/>
    <row r="189" spans="1:10" s="152" customFormat="1" ht="11.25" customHeight="1">
      <c r="A189" s="152" t="s">
        <v>262</v>
      </c>
      <c r="B189" s="154"/>
      <c r="C189" s="154"/>
      <c r="D189" s="154"/>
      <c r="E189" s="154"/>
      <c r="F189" s="154"/>
      <c r="G189" s="154"/>
      <c r="H189" s="154"/>
      <c r="I189" s="154"/>
      <c r="J189" s="154"/>
    </row>
    <row r="190" spans="1:10" s="152" customFormat="1" ht="11.25" customHeight="1">
      <c r="A190" s="1399" t="s">
        <v>261</v>
      </c>
      <c r="B190" s="1399"/>
      <c r="C190" s="1399"/>
      <c r="D190" s="1399"/>
      <c r="E190" s="1399"/>
      <c r="F190" s="1399"/>
      <c r="G190" s="1399"/>
      <c r="H190" s="1399"/>
      <c r="I190" s="1399"/>
      <c r="J190" s="1399"/>
    </row>
    <row r="191" spans="1:10" s="152" customFormat="1" ht="11.25" customHeight="1">
      <c r="A191" s="1399" t="s">
        <v>260</v>
      </c>
      <c r="B191" s="1399"/>
      <c r="C191" s="1399"/>
      <c r="D191" s="1399"/>
      <c r="E191" s="1399"/>
      <c r="F191" s="1399"/>
      <c r="G191" s="1399"/>
      <c r="H191" s="1399"/>
      <c r="I191" s="1399"/>
      <c r="J191" s="1399"/>
    </row>
    <row r="192" spans="1:10" s="152" customFormat="1" ht="22.5" customHeight="1">
      <c r="A192" s="1399" t="s">
        <v>259</v>
      </c>
      <c r="B192" s="1399"/>
      <c r="C192" s="1399"/>
      <c r="D192" s="1399"/>
      <c r="E192" s="1399"/>
      <c r="F192" s="1399"/>
      <c r="G192" s="1399"/>
      <c r="H192" s="1399"/>
      <c r="I192" s="1399"/>
      <c r="J192" s="1399"/>
    </row>
    <row r="193" spans="1:10" s="152" customFormat="1" ht="22.5" customHeight="1">
      <c r="A193" s="1399" t="s">
        <v>258</v>
      </c>
      <c r="B193" s="1399"/>
      <c r="C193" s="1399"/>
      <c r="D193" s="1399"/>
      <c r="E193" s="1399"/>
      <c r="F193" s="1399"/>
      <c r="G193" s="1399"/>
      <c r="H193" s="1399"/>
      <c r="I193" s="1399"/>
      <c r="J193" s="1399"/>
    </row>
    <row r="194" spans="1:10" s="152" customFormat="1" ht="11.25" customHeight="1">
      <c r="A194" s="1399" t="s">
        <v>257</v>
      </c>
      <c r="B194" s="1399"/>
      <c r="C194" s="1399"/>
      <c r="D194" s="1399"/>
      <c r="E194" s="1399"/>
      <c r="F194" s="1399"/>
      <c r="G194" s="1399"/>
      <c r="H194" s="1399"/>
      <c r="I194" s="1399"/>
      <c r="J194" s="1399"/>
    </row>
    <row r="195" spans="1:10" s="153" customFormat="1" ht="22.5" customHeight="1">
      <c r="A195" s="1399" t="s">
        <v>256</v>
      </c>
      <c r="B195" s="1399"/>
      <c r="C195" s="1399"/>
      <c r="D195" s="1399"/>
      <c r="E195" s="1399"/>
      <c r="F195" s="1399"/>
      <c r="G195" s="1399"/>
      <c r="H195" s="1399"/>
      <c r="I195" s="1399"/>
      <c r="J195" s="1399"/>
    </row>
    <row r="196" spans="1:10" s="153" customFormat="1" ht="22.5" customHeight="1">
      <c r="A196" s="1399" t="s">
        <v>255</v>
      </c>
      <c r="B196" s="1399"/>
      <c r="C196" s="1399"/>
      <c r="D196" s="1399"/>
      <c r="E196" s="1399"/>
      <c r="F196" s="1399"/>
      <c r="G196" s="1399"/>
      <c r="H196" s="1399"/>
      <c r="I196" s="1399"/>
      <c r="J196" s="1399"/>
    </row>
    <row r="197" spans="1:10" s="152" customFormat="1" ht="11.25" customHeight="1">
      <c r="A197" s="1399" t="s">
        <v>254</v>
      </c>
      <c r="B197" s="1399"/>
      <c r="C197" s="1399"/>
      <c r="D197" s="1399"/>
      <c r="E197" s="1399"/>
      <c r="F197" s="1399"/>
      <c r="G197" s="1399"/>
      <c r="H197" s="1399"/>
      <c r="I197" s="1399"/>
      <c r="J197" s="1399"/>
    </row>
    <row r="198" spans="1:10" s="152" customFormat="1" ht="22.5" customHeight="1">
      <c r="A198" s="1399" t="s">
        <v>253</v>
      </c>
      <c r="B198" s="1399"/>
      <c r="C198" s="1399"/>
      <c r="D198" s="1399"/>
      <c r="E198" s="1399"/>
      <c r="F198" s="1399"/>
      <c r="G198" s="1399"/>
      <c r="H198" s="1399"/>
      <c r="I198" s="1399"/>
      <c r="J198" s="1399"/>
    </row>
    <row r="199" spans="1:10" s="152" customFormat="1" ht="22.5" customHeight="1">
      <c r="A199" s="1399" t="s">
        <v>232</v>
      </c>
      <c r="B199" s="1399"/>
      <c r="C199" s="1399"/>
      <c r="D199" s="1399"/>
      <c r="E199" s="1399"/>
      <c r="F199" s="1399"/>
      <c r="G199" s="1399"/>
      <c r="H199" s="1399"/>
      <c r="I199" s="1399"/>
      <c r="J199" s="1399"/>
    </row>
    <row r="200" spans="1:10" s="152" customFormat="1" ht="33.75" customHeight="1">
      <c r="A200" s="1399" t="s">
        <v>231</v>
      </c>
      <c r="B200" s="1399"/>
      <c r="C200" s="1399"/>
      <c r="D200" s="1399"/>
      <c r="E200" s="1399"/>
      <c r="F200" s="1399"/>
      <c r="G200" s="1399"/>
      <c r="H200" s="1399"/>
      <c r="I200" s="1399"/>
      <c r="J200" s="1399"/>
    </row>
    <row r="201" spans="1:10" s="152" customFormat="1" ht="101.25" customHeight="1">
      <c r="A201" s="1399" t="s">
        <v>252</v>
      </c>
      <c r="B201" s="1399"/>
      <c r="C201" s="1399"/>
      <c r="D201" s="1399"/>
      <c r="E201" s="1399"/>
      <c r="F201" s="1399"/>
      <c r="G201" s="1399"/>
      <c r="H201" s="1399"/>
      <c r="I201" s="1399"/>
      <c r="J201" s="1399"/>
    </row>
    <row r="202" spans="1:10" s="152" customFormat="1" ht="33.75" customHeight="1">
      <c r="A202" s="1399" t="s">
        <v>251</v>
      </c>
      <c r="B202" s="1399"/>
      <c r="C202" s="1399"/>
      <c r="D202" s="1399"/>
      <c r="E202" s="1399"/>
      <c r="F202" s="1399"/>
      <c r="G202" s="1399"/>
      <c r="H202" s="1399"/>
      <c r="I202" s="1399"/>
      <c r="J202" s="1399"/>
    </row>
    <row r="203" spans="1:10" s="152" customFormat="1" ht="45" customHeight="1">
      <c r="A203" s="1399" t="s">
        <v>250</v>
      </c>
      <c r="B203" s="1399"/>
      <c r="C203" s="1399"/>
      <c r="D203" s="1399"/>
      <c r="E203" s="1399"/>
      <c r="F203" s="1399"/>
      <c r="G203" s="1399"/>
      <c r="H203" s="1399"/>
      <c r="I203" s="1399"/>
      <c r="J203" s="1399"/>
    </row>
    <row r="204" spans="1:10" s="152" customFormat="1" ht="45" customHeight="1">
      <c r="A204" s="1399" t="s">
        <v>249</v>
      </c>
      <c r="B204" s="1399"/>
      <c r="C204" s="1399"/>
      <c r="D204" s="1399"/>
      <c r="E204" s="1399"/>
      <c r="F204" s="1399"/>
      <c r="G204" s="1399"/>
      <c r="H204" s="1399"/>
      <c r="I204" s="1399"/>
      <c r="J204" s="1399"/>
    </row>
    <row r="205" spans="1:10" s="153" customFormat="1" ht="11.25" customHeight="1">
      <c r="A205" s="1399" t="s">
        <v>248</v>
      </c>
      <c r="B205" s="1399"/>
      <c r="C205" s="1399"/>
      <c r="D205" s="1399"/>
      <c r="E205" s="1399"/>
      <c r="F205" s="1399"/>
      <c r="G205" s="1399"/>
      <c r="H205" s="1399"/>
      <c r="I205" s="1399"/>
      <c r="J205" s="1399"/>
    </row>
    <row r="206" spans="1:10" s="152" customFormat="1" ht="11.25" customHeight="1">
      <c r="A206" s="1399" t="s">
        <v>247</v>
      </c>
      <c r="B206" s="1399"/>
      <c r="C206" s="1399"/>
      <c r="D206" s="1399"/>
      <c r="E206" s="1399"/>
      <c r="F206" s="1399"/>
      <c r="G206" s="1399"/>
      <c r="H206" s="1399"/>
      <c r="I206" s="1399"/>
      <c r="J206" s="1399"/>
    </row>
    <row r="207" spans="1:10" s="152" customFormat="1" ht="22.5" customHeight="1">
      <c r="A207" s="1399" t="s">
        <v>246</v>
      </c>
      <c r="B207" s="1399"/>
      <c r="C207" s="1399"/>
      <c r="D207" s="1399"/>
      <c r="E207" s="1399"/>
      <c r="F207" s="1399"/>
      <c r="G207" s="1399"/>
      <c r="H207" s="1399"/>
      <c r="I207" s="1399"/>
      <c r="J207" s="1399"/>
    </row>
    <row r="208" spans="1:10" s="152" customFormat="1" ht="11.25" customHeight="1">
      <c r="A208" s="1399" t="s">
        <v>245</v>
      </c>
      <c r="B208" s="1399"/>
      <c r="C208" s="1399"/>
      <c r="D208" s="1399"/>
      <c r="E208" s="1399"/>
      <c r="F208" s="1399"/>
      <c r="G208" s="1399"/>
      <c r="H208" s="1399"/>
      <c r="I208" s="1399"/>
      <c r="J208" s="1399"/>
    </row>
    <row r="209" spans="1:10" s="152" customFormat="1" ht="67.5" customHeight="1">
      <c r="A209" s="1399" t="s">
        <v>244</v>
      </c>
      <c r="B209" s="1399"/>
      <c r="C209" s="1399"/>
      <c r="D209" s="1399"/>
      <c r="E209" s="1399"/>
      <c r="F209" s="1399"/>
      <c r="G209" s="1399"/>
      <c r="H209" s="1399"/>
      <c r="I209" s="1399"/>
      <c r="J209" s="1399"/>
    </row>
    <row r="210" spans="1:10" s="152" customFormat="1" ht="22.5" customHeight="1">
      <c r="A210" s="1399" t="s">
        <v>243</v>
      </c>
      <c r="B210" s="1399"/>
      <c r="C210" s="1399"/>
      <c r="D210" s="1399"/>
      <c r="E210" s="1399"/>
      <c r="F210" s="1399"/>
      <c r="G210" s="1399"/>
      <c r="H210" s="1399"/>
      <c r="I210" s="1399"/>
      <c r="J210" s="1399"/>
    </row>
    <row r="211" spans="1:10" s="152" customFormat="1" ht="9" customHeight="1"/>
    <row r="212" spans="1:10" s="152" customFormat="1" ht="11.25" customHeight="1">
      <c r="A212" s="1399" t="s">
        <v>242</v>
      </c>
      <c r="B212" s="1399"/>
      <c r="C212" s="1399"/>
      <c r="D212" s="1399"/>
      <c r="E212" s="1399"/>
      <c r="F212" s="1399"/>
      <c r="G212" s="1399"/>
      <c r="H212" s="1399"/>
      <c r="I212" s="1399"/>
      <c r="J212" s="1399"/>
    </row>
    <row r="213" spans="1:10" s="152" customFormat="1" ht="9" customHeight="1"/>
    <row r="214" spans="1:10" s="152" customFormat="1" ht="11.25" customHeight="1">
      <c r="A214" s="152" t="s">
        <v>241</v>
      </c>
    </row>
    <row r="215" spans="1:10" s="152" customFormat="1" ht="11.25" customHeight="1">
      <c r="A215" s="152" t="s">
        <v>240</v>
      </c>
    </row>
    <row r="216" spans="1:10" s="152" customFormat="1" ht="22.5" customHeight="1">
      <c r="A216" s="1396" t="s">
        <v>239</v>
      </c>
      <c r="B216" s="1397"/>
      <c r="C216" s="1397"/>
      <c r="D216" s="1397"/>
      <c r="E216" s="1397"/>
      <c r="F216" s="1397"/>
      <c r="G216" s="1397"/>
      <c r="H216" s="1397"/>
      <c r="I216" s="1397"/>
      <c r="J216" s="1397"/>
    </row>
    <row r="217" spans="1:10" s="152" customFormat="1" ht="45" customHeight="1">
      <c r="A217" s="1396" t="s">
        <v>238</v>
      </c>
      <c r="B217" s="1397"/>
      <c r="C217" s="1397"/>
      <c r="D217" s="1397"/>
      <c r="E217" s="1397"/>
      <c r="F217" s="1397"/>
      <c r="G217" s="1397"/>
      <c r="H217" s="1397"/>
      <c r="I217" s="1397"/>
      <c r="J217" s="1397"/>
    </row>
    <row r="218" spans="1:10" s="152" customFormat="1" ht="11.25" customHeight="1">
      <c r="A218" s="152" t="s">
        <v>237</v>
      </c>
    </row>
    <row r="219" spans="1:10" s="152" customFormat="1" ht="22.5" customHeight="1">
      <c r="A219" s="1396" t="s">
        <v>236</v>
      </c>
      <c r="B219" s="1397"/>
      <c r="C219" s="1397"/>
      <c r="D219" s="1397"/>
      <c r="E219" s="1397"/>
      <c r="F219" s="1397"/>
      <c r="G219" s="1397"/>
      <c r="H219" s="1397"/>
      <c r="I219" s="1397"/>
      <c r="J219" s="1397"/>
    </row>
    <row r="220" spans="1:10" s="152" customFormat="1" ht="22.5" customHeight="1">
      <c r="A220" s="1396" t="s">
        <v>235</v>
      </c>
      <c r="B220" s="1397"/>
      <c r="C220" s="1397"/>
      <c r="D220" s="1397"/>
      <c r="E220" s="1397"/>
      <c r="F220" s="1397"/>
      <c r="G220" s="1397"/>
      <c r="H220" s="1397"/>
      <c r="I220" s="1397"/>
      <c r="J220" s="1397"/>
    </row>
    <row r="221" spans="1:10" s="152" customFormat="1" ht="11.25" customHeight="1">
      <c r="A221" s="152" t="s">
        <v>234</v>
      </c>
    </row>
    <row r="222" spans="1:10" s="152" customFormat="1" ht="22.5" customHeight="1">
      <c r="A222" s="1396" t="s">
        <v>233</v>
      </c>
      <c r="B222" s="1397"/>
      <c r="C222" s="1397"/>
      <c r="D222" s="1397"/>
      <c r="E222" s="1397"/>
      <c r="F222" s="1397"/>
      <c r="G222" s="1397"/>
      <c r="H222" s="1397"/>
      <c r="I222" s="1397"/>
      <c r="J222" s="1397"/>
    </row>
    <row r="223" spans="1:10" s="152" customFormat="1" ht="22.5" customHeight="1">
      <c r="A223" s="1396" t="s">
        <v>232</v>
      </c>
      <c r="B223" s="1397"/>
      <c r="C223" s="1397"/>
      <c r="D223" s="1397"/>
      <c r="E223" s="1397"/>
      <c r="F223" s="1397"/>
      <c r="G223" s="1397"/>
      <c r="H223" s="1397"/>
      <c r="I223" s="1397"/>
      <c r="J223" s="1397"/>
    </row>
    <row r="224" spans="1:10" s="152" customFormat="1" ht="33.75" customHeight="1">
      <c r="A224" s="1396" t="s">
        <v>231</v>
      </c>
      <c r="B224" s="1397"/>
      <c r="C224" s="1397"/>
      <c r="D224" s="1397"/>
      <c r="E224" s="1397"/>
      <c r="F224" s="1397"/>
      <c r="G224" s="1397"/>
      <c r="H224" s="1397"/>
      <c r="I224" s="1397"/>
      <c r="J224" s="1397"/>
    </row>
    <row r="225" spans="1:10" s="152" customFormat="1" ht="90" customHeight="1">
      <c r="A225" s="1396" t="s">
        <v>230</v>
      </c>
      <c r="B225" s="1397"/>
      <c r="C225" s="1397"/>
      <c r="D225" s="1397"/>
      <c r="E225" s="1397"/>
      <c r="F225" s="1397"/>
      <c r="G225" s="1397"/>
      <c r="H225" s="1397"/>
      <c r="I225" s="1397"/>
      <c r="J225" s="1397"/>
    </row>
    <row r="226" spans="1:10" s="152" customFormat="1" ht="11.25" customHeight="1">
      <c r="A226" s="152" t="s">
        <v>229</v>
      </c>
    </row>
    <row r="227" spans="1:10" s="152" customFormat="1" ht="56.25" customHeight="1">
      <c r="A227" s="1396" t="s">
        <v>228</v>
      </c>
      <c r="B227" s="1397"/>
      <c r="C227" s="1397"/>
      <c r="D227" s="1397"/>
      <c r="E227" s="1397"/>
      <c r="F227" s="1397"/>
      <c r="G227" s="1397"/>
      <c r="H227" s="1397"/>
      <c r="I227" s="1397"/>
      <c r="J227" s="1397"/>
    </row>
    <row r="228" spans="1:10" s="152" customFormat="1" ht="33.75" customHeight="1">
      <c r="A228" s="1396" t="s">
        <v>227</v>
      </c>
      <c r="B228" s="1397"/>
      <c r="C228" s="1397"/>
      <c r="D228" s="1397"/>
      <c r="E228" s="1397"/>
      <c r="F228" s="1397"/>
      <c r="G228" s="1397"/>
      <c r="H228" s="1397"/>
      <c r="I228" s="1397"/>
      <c r="J228" s="1397"/>
    </row>
    <row r="229" spans="1:10" s="152" customFormat="1" ht="56.25" customHeight="1">
      <c r="A229" s="1396" t="s">
        <v>226</v>
      </c>
      <c r="B229" s="1397"/>
      <c r="C229" s="1397"/>
      <c r="D229" s="1397"/>
      <c r="E229" s="1397"/>
      <c r="F229" s="1397"/>
      <c r="G229" s="1397"/>
      <c r="H229" s="1397"/>
      <c r="I229" s="1397"/>
      <c r="J229" s="1397"/>
    </row>
    <row r="230" spans="1:10" s="152" customFormat="1" ht="33.75" customHeight="1">
      <c r="A230" s="1396" t="s">
        <v>225</v>
      </c>
      <c r="B230" s="1397"/>
      <c r="C230" s="1397"/>
      <c r="D230" s="1397"/>
      <c r="E230" s="1397"/>
      <c r="F230" s="1397"/>
      <c r="G230" s="1397"/>
      <c r="H230" s="1397"/>
      <c r="I230" s="1397"/>
      <c r="J230" s="1397"/>
    </row>
    <row r="231" spans="1:10" s="152" customFormat="1" ht="11.25" customHeight="1">
      <c r="A231" s="152" t="s">
        <v>224</v>
      </c>
    </row>
    <row r="232" spans="1:10" s="152" customFormat="1" ht="22.5" customHeight="1">
      <c r="A232" s="1396" t="s">
        <v>223</v>
      </c>
      <c r="B232" s="1397"/>
      <c r="C232" s="1397"/>
      <c r="D232" s="1397"/>
      <c r="E232" s="1397"/>
      <c r="F232" s="1397"/>
      <c r="G232" s="1397"/>
      <c r="H232" s="1397"/>
      <c r="I232" s="1397"/>
      <c r="J232" s="1397"/>
    </row>
    <row r="233" spans="1:10" s="152" customFormat="1" ht="11.25" customHeight="1">
      <c r="A233" s="152" t="s">
        <v>222</v>
      </c>
    </row>
    <row r="234" spans="1:10" s="152" customFormat="1" ht="22.5" customHeight="1">
      <c r="A234" s="1396" t="s">
        <v>221</v>
      </c>
      <c r="B234" s="1397"/>
      <c r="C234" s="1397"/>
      <c r="D234" s="1397"/>
      <c r="E234" s="1397"/>
      <c r="F234" s="1397"/>
      <c r="G234" s="1397"/>
      <c r="H234" s="1397"/>
      <c r="I234" s="1397"/>
      <c r="J234" s="1397"/>
    </row>
    <row r="235" spans="1:10" s="152" customFormat="1" ht="11.25" customHeight="1">
      <c r="A235" s="152" t="s">
        <v>220</v>
      </c>
    </row>
    <row r="236" spans="1:10" s="152" customFormat="1" ht="11.25" customHeight="1">
      <c r="A236" s="1397" t="s">
        <v>219</v>
      </c>
      <c r="B236" s="1397"/>
      <c r="C236" s="1397"/>
      <c r="D236" s="1397"/>
      <c r="E236" s="1397"/>
      <c r="F236" s="1397"/>
      <c r="G236" s="1397"/>
      <c r="H236" s="1397"/>
      <c r="I236" s="1397"/>
      <c r="J236" s="1397"/>
    </row>
    <row r="237" spans="1:10" s="152" customFormat="1" ht="9" customHeight="1">
      <c r="A237" s="1395"/>
      <c r="B237" s="1395"/>
      <c r="C237" s="1395"/>
      <c r="D237" s="1395"/>
      <c r="E237" s="1395"/>
      <c r="F237" s="1395"/>
      <c r="G237" s="1395"/>
      <c r="H237" s="1395"/>
      <c r="I237" s="1395"/>
      <c r="J237" s="1395"/>
    </row>
    <row r="238" spans="1:10" s="152" customFormat="1" ht="11.25" customHeight="1">
      <c r="A238" s="1395" t="s">
        <v>218</v>
      </c>
      <c r="B238" s="1395"/>
      <c r="C238" s="1395"/>
      <c r="D238" s="1395"/>
      <c r="E238" s="1395"/>
      <c r="F238" s="1395"/>
      <c r="G238" s="1395"/>
      <c r="H238" s="1395"/>
      <c r="I238" s="1395"/>
      <c r="J238" s="1395"/>
    </row>
    <row r="239" spans="1:10" s="152" customFormat="1" ht="11.25" customHeight="1">
      <c r="A239" s="1398" t="s">
        <v>217</v>
      </c>
      <c r="B239" s="1398"/>
      <c r="C239" s="1398"/>
      <c r="D239" s="1398"/>
      <c r="E239" s="1398"/>
      <c r="F239" s="1398"/>
      <c r="G239" s="1398"/>
      <c r="H239" s="1398"/>
      <c r="I239" s="1398"/>
      <c r="J239" s="1398"/>
    </row>
    <row r="240" spans="1:10" s="152" customFormat="1" ht="45" customHeight="1">
      <c r="A240" s="1395" t="s">
        <v>216</v>
      </c>
      <c r="B240" s="1395"/>
      <c r="C240" s="1395"/>
      <c r="D240" s="1395"/>
      <c r="E240" s="1395"/>
      <c r="F240" s="1395"/>
      <c r="G240" s="1395"/>
      <c r="H240" s="1395"/>
      <c r="I240" s="1395"/>
      <c r="J240" s="1395"/>
    </row>
    <row r="241" spans="1:10" s="152" customFormat="1" ht="45" customHeight="1">
      <c r="A241" s="1395" t="s">
        <v>215</v>
      </c>
      <c r="B241" s="1395"/>
      <c r="C241" s="1395"/>
      <c r="D241" s="1395"/>
      <c r="E241" s="1395"/>
      <c r="F241" s="1395"/>
      <c r="G241" s="1395"/>
      <c r="H241" s="1395"/>
      <c r="I241" s="1395"/>
      <c r="J241" s="1395"/>
    </row>
    <row r="242" spans="1:10" s="152" customFormat="1" ht="78.75" customHeight="1">
      <c r="A242" s="1395" t="s">
        <v>214</v>
      </c>
      <c r="B242" s="1395"/>
      <c r="C242" s="1395"/>
      <c r="D242" s="1395"/>
      <c r="E242" s="1395"/>
      <c r="F242" s="1395"/>
      <c r="G242" s="1395"/>
      <c r="H242" s="1395"/>
      <c r="I242" s="1395"/>
      <c r="J242" s="1395"/>
    </row>
    <row r="243" spans="1:10" s="152" customFormat="1" ht="56.25" customHeight="1">
      <c r="A243" s="1395" t="s">
        <v>213</v>
      </c>
      <c r="B243" s="1395"/>
      <c r="C243" s="1395"/>
      <c r="D243" s="1395"/>
      <c r="E243" s="1395"/>
      <c r="F243" s="1395"/>
      <c r="G243" s="1395"/>
      <c r="H243" s="1395"/>
      <c r="I243" s="1395"/>
      <c r="J243" s="1395"/>
    </row>
    <row r="244" spans="1:10" s="152" customFormat="1" ht="101.25" customHeight="1">
      <c r="A244" s="1395" t="s">
        <v>212</v>
      </c>
      <c r="B244" s="1395"/>
      <c r="C244" s="1395"/>
      <c r="D244" s="1395"/>
      <c r="E244" s="1395"/>
      <c r="F244" s="1395"/>
      <c r="G244" s="1395"/>
      <c r="H244" s="1395"/>
      <c r="I244" s="1395"/>
      <c r="J244" s="1395"/>
    </row>
    <row r="245" spans="1:10" s="152" customFormat="1" ht="101.25" customHeight="1">
      <c r="A245" s="1395" t="s">
        <v>211</v>
      </c>
      <c r="B245" s="1395"/>
      <c r="C245" s="1395"/>
      <c r="D245" s="1395"/>
      <c r="E245" s="1395"/>
      <c r="F245" s="1395"/>
      <c r="G245" s="1395"/>
      <c r="H245" s="1395"/>
      <c r="I245" s="1395"/>
      <c r="J245" s="1395"/>
    </row>
    <row r="246" spans="1:10" s="152" customFormat="1" ht="135" customHeight="1">
      <c r="A246" s="1395" t="s">
        <v>210</v>
      </c>
      <c r="B246" s="1395"/>
      <c r="C246" s="1395"/>
      <c r="D246" s="1395"/>
      <c r="E246" s="1395"/>
      <c r="F246" s="1395"/>
      <c r="G246" s="1395"/>
      <c r="H246" s="1395"/>
      <c r="I246" s="1395"/>
      <c r="J246" s="1395"/>
    </row>
    <row r="247" spans="1:10" s="152" customFormat="1" ht="33.75" customHeight="1">
      <c r="A247" s="1395" t="s">
        <v>209</v>
      </c>
      <c r="B247" s="1395"/>
      <c r="C247" s="1395"/>
      <c r="D247" s="1395"/>
      <c r="E247" s="1395"/>
      <c r="F247" s="1395"/>
      <c r="G247" s="1395"/>
      <c r="H247" s="1395"/>
      <c r="I247" s="1395"/>
      <c r="J247" s="1395"/>
    </row>
    <row r="248" spans="1:10" s="152" customFormat="1" ht="22.5" customHeight="1">
      <c r="A248" s="1395" t="s">
        <v>208</v>
      </c>
      <c r="B248" s="1395"/>
      <c r="C248" s="1395"/>
      <c r="D248" s="1395"/>
      <c r="E248" s="1395"/>
      <c r="F248" s="1395"/>
      <c r="G248" s="1395"/>
      <c r="H248" s="1395"/>
      <c r="I248" s="1395"/>
      <c r="J248" s="1395"/>
    </row>
    <row r="249" spans="1:10" s="152" customFormat="1" ht="22.5" customHeight="1">
      <c r="A249" s="1395" t="s">
        <v>207</v>
      </c>
      <c r="B249" s="1395"/>
      <c r="C249" s="1395"/>
      <c r="D249" s="1395"/>
      <c r="E249" s="1395"/>
      <c r="F249" s="1395"/>
      <c r="G249" s="1395"/>
      <c r="H249" s="1395"/>
      <c r="I249" s="1395"/>
      <c r="J249" s="1395"/>
    </row>
    <row r="250" spans="1:10" s="152" customFormat="1" ht="22.5" customHeight="1">
      <c r="A250" s="1395" t="s">
        <v>206</v>
      </c>
      <c r="B250" s="1395"/>
      <c r="C250" s="1395"/>
      <c r="D250" s="1395"/>
      <c r="E250" s="1395"/>
      <c r="F250" s="1395"/>
      <c r="G250" s="1395"/>
      <c r="H250" s="1395"/>
      <c r="I250" s="1395"/>
      <c r="J250" s="1395"/>
    </row>
    <row r="251" spans="1:10" s="152" customFormat="1" ht="11.25"/>
    <row r="252" spans="1:10" s="152" customFormat="1" ht="11.25"/>
    <row r="253" spans="1:10" s="152" customFormat="1" ht="11.25"/>
    <row r="254" spans="1:10" s="152" customFormat="1" ht="11.25"/>
    <row r="255" spans="1:10" s="152" customFormat="1" ht="11.25"/>
    <row r="256" spans="1:10" s="152" customFormat="1" ht="11.25"/>
    <row r="257" s="152" customFormat="1" ht="11.25"/>
    <row r="258" s="152" customFormat="1" ht="11.25"/>
    <row r="259" s="152" customFormat="1" ht="11.25"/>
    <row r="260" s="152" customFormat="1" ht="11.25"/>
    <row r="261" s="152" customFormat="1" ht="11.25"/>
    <row r="262" s="152" customFormat="1" ht="11.25"/>
    <row r="263" s="152" customFormat="1" ht="11.25"/>
    <row r="264" s="152" customFormat="1" ht="11.25"/>
    <row r="265" s="152" customFormat="1" ht="11.25"/>
    <row r="266" s="152" customFormat="1" ht="11.25"/>
    <row r="267" s="152" customFormat="1" ht="11.25"/>
    <row r="268" s="152" customFormat="1" ht="11.25"/>
    <row r="269" s="152" customFormat="1" ht="11.25"/>
    <row r="270" s="152" customFormat="1" ht="11.25"/>
    <row r="271" s="152" customFormat="1" ht="11.25"/>
    <row r="272" s="152" customFormat="1" ht="11.25"/>
    <row r="273" s="152" customFormat="1" ht="11.25"/>
    <row r="274" s="152" customFormat="1" ht="11.25"/>
    <row r="275" s="152" customFormat="1" ht="11.25"/>
    <row r="276" s="152" customFormat="1" ht="11.25"/>
    <row r="277" s="152" customFormat="1" ht="11.25"/>
    <row r="278" s="152" customFormat="1" ht="11.25"/>
    <row r="279" s="152" customFormat="1" ht="11.25"/>
    <row r="280" s="152" customFormat="1" ht="11.25"/>
    <row r="281" s="152" customFormat="1" ht="11.25"/>
    <row r="282" s="152" customFormat="1" ht="11.25"/>
    <row r="283" s="152" customFormat="1" ht="11.25"/>
    <row r="284" s="152" customFormat="1" ht="11.25"/>
    <row r="285" s="152" customFormat="1" ht="11.25"/>
    <row r="286" s="152" customFormat="1" ht="11.25"/>
    <row r="287" s="152" customFormat="1" ht="11.25"/>
    <row r="288" s="152" customFormat="1" ht="11.25"/>
    <row r="289" s="152" customFormat="1" ht="11.25"/>
    <row r="290" s="152" customFormat="1" ht="11.25"/>
    <row r="291" s="152" customFormat="1" ht="11.25"/>
    <row r="292" s="152" customFormat="1" ht="11.25"/>
    <row r="293" s="152" customFormat="1" ht="11.25"/>
    <row r="294" s="152" customFormat="1" ht="11.25"/>
    <row r="295" s="152" customFormat="1" ht="11.25"/>
    <row r="296" s="152" customFormat="1" ht="11.25"/>
    <row r="297" s="152" customFormat="1" ht="11.25"/>
    <row r="298" s="152" customFormat="1" ht="11.25"/>
    <row r="299" s="152" customFormat="1" ht="11.25"/>
  </sheetData>
  <mergeCells count="190">
    <mergeCell ref="A1:J1"/>
    <mergeCell ref="A2:J2"/>
    <mergeCell ref="A4:C4"/>
    <mergeCell ref="A6:F6"/>
    <mergeCell ref="A8:F8"/>
    <mergeCell ref="A10:F10"/>
    <mergeCell ref="A12:F12"/>
    <mergeCell ref="A13:F13"/>
    <mergeCell ref="A15:F15"/>
    <mergeCell ref="A21:J21"/>
    <mergeCell ref="A22:J22"/>
    <mergeCell ref="A23:J23"/>
    <mergeCell ref="A24:J24"/>
    <mergeCell ref="A25:J25"/>
    <mergeCell ref="A26:J26"/>
    <mergeCell ref="A27:J27"/>
    <mergeCell ref="A28:J28"/>
    <mergeCell ref="A29:J29"/>
    <mergeCell ref="A30:J30"/>
    <mergeCell ref="A31:J31"/>
    <mergeCell ref="A32:J32"/>
    <mergeCell ref="A33:J33"/>
    <mergeCell ref="A35:J35"/>
    <mergeCell ref="A36:J36"/>
    <mergeCell ref="A37:J37"/>
    <mergeCell ref="A38:J38"/>
    <mergeCell ref="A39:J39"/>
    <mergeCell ref="A40:J40"/>
    <mergeCell ref="A41:J41"/>
    <mergeCell ref="A42:J42"/>
    <mergeCell ref="A43:J43"/>
    <mergeCell ref="A44:J44"/>
    <mergeCell ref="A45:J45"/>
    <mergeCell ref="A46:J46"/>
    <mergeCell ref="A47:J47"/>
    <mergeCell ref="A48:J48"/>
    <mergeCell ref="A49:J49"/>
    <mergeCell ref="C52:I52"/>
    <mergeCell ref="A60:J60"/>
    <mergeCell ref="A61:J61"/>
    <mergeCell ref="A62:J62"/>
    <mergeCell ref="A63:J63"/>
    <mergeCell ref="A64:J64"/>
    <mergeCell ref="A66:J66"/>
    <mergeCell ref="A68:J68"/>
    <mergeCell ref="A71:J71"/>
    <mergeCell ref="A73:J73"/>
    <mergeCell ref="A75:J75"/>
    <mergeCell ref="A76:J76"/>
    <mergeCell ref="A77:J77"/>
    <mergeCell ref="A78:J78"/>
    <mergeCell ref="A79:J79"/>
    <mergeCell ref="A80:J80"/>
    <mergeCell ref="A81:J81"/>
    <mergeCell ref="A82:J82"/>
    <mergeCell ref="A83:J83"/>
    <mergeCell ref="A84:J84"/>
    <mergeCell ref="A85:J85"/>
    <mergeCell ref="A86:J86"/>
    <mergeCell ref="A87:J87"/>
    <mergeCell ref="A88:J88"/>
    <mergeCell ref="A89:J89"/>
    <mergeCell ref="A90:J90"/>
    <mergeCell ref="A91:J91"/>
    <mergeCell ref="A92:J92"/>
    <mergeCell ref="A94:J94"/>
    <mergeCell ref="A95:J95"/>
    <mergeCell ref="A96:J96"/>
    <mergeCell ref="A97:J97"/>
    <mergeCell ref="A98:J98"/>
    <mergeCell ref="A99:J99"/>
    <mergeCell ref="A100:J100"/>
    <mergeCell ref="A101:J101"/>
    <mergeCell ref="A102:J102"/>
    <mergeCell ref="A103:J103"/>
    <mergeCell ref="A104:J104"/>
    <mergeCell ref="A105:J105"/>
    <mergeCell ref="A106:J106"/>
    <mergeCell ref="A107:J107"/>
    <mergeCell ref="A108:J108"/>
    <mergeCell ref="A109:J109"/>
    <mergeCell ref="A110:J110"/>
    <mergeCell ref="A112:J112"/>
    <mergeCell ref="A113:J113"/>
    <mergeCell ref="A114:J114"/>
    <mergeCell ref="A116:J116"/>
    <mergeCell ref="A119:J119"/>
    <mergeCell ref="A124:J124"/>
    <mergeCell ref="A125:J125"/>
    <mergeCell ref="A126:J126"/>
    <mergeCell ref="A127:J127"/>
    <mergeCell ref="A128:J128"/>
    <mergeCell ref="A129:J129"/>
    <mergeCell ref="A130:J130"/>
    <mergeCell ref="A131:J131"/>
    <mergeCell ref="A132:J132"/>
    <mergeCell ref="A133:J133"/>
    <mergeCell ref="A134:J134"/>
    <mergeCell ref="A135:J135"/>
    <mergeCell ref="A136:J136"/>
    <mergeCell ref="A137:J137"/>
    <mergeCell ref="A138:J138"/>
    <mergeCell ref="A139:J139"/>
    <mergeCell ref="A140:J140"/>
    <mergeCell ref="A141:J141"/>
    <mergeCell ref="A142:J142"/>
    <mergeCell ref="A143:J143"/>
    <mergeCell ref="A144:J144"/>
    <mergeCell ref="A148:J148"/>
    <mergeCell ref="A149:J149"/>
    <mergeCell ref="A152:J152"/>
    <mergeCell ref="A153:J153"/>
    <mergeCell ref="A154:J154"/>
    <mergeCell ref="A155:J155"/>
    <mergeCell ref="A156:J156"/>
    <mergeCell ref="A157:J157"/>
    <mergeCell ref="A158:J158"/>
    <mergeCell ref="A159:J159"/>
    <mergeCell ref="A164:J164"/>
    <mergeCell ref="A165:J165"/>
    <mergeCell ref="A166:J166"/>
    <mergeCell ref="A170:J170"/>
    <mergeCell ref="A171:J171"/>
    <mergeCell ref="A172:J172"/>
    <mergeCell ref="A173:J173"/>
    <mergeCell ref="A174:J174"/>
    <mergeCell ref="A175:J175"/>
    <mergeCell ref="A176:J176"/>
    <mergeCell ref="A177:J177"/>
    <mergeCell ref="A178:J178"/>
    <mergeCell ref="A179:J179"/>
    <mergeCell ref="A180:J180"/>
    <mergeCell ref="A181:J181"/>
    <mergeCell ref="A182:J182"/>
    <mergeCell ref="A183:J183"/>
    <mergeCell ref="A184:J184"/>
    <mergeCell ref="A185:J185"/>
    <mergeCell ref="A186:J186"/>
    <mergeCell ref="A187:J187"/>
    <mergeCell ref="A190:J190"/>
    <mergeCell ref="A191:J191"/>
    <mergeCell ref="A192:J192"/>
    <mergeCell ref="A193:J193"/>
    <mergeCell ref="A194:J194"/>
    <mergeCell ref="A195:J195"/>
    <mergeCell ref="A196:J196"/>
    <mergeCell ref="A197:J197"/>
    <mergeCell ref="A198:J198"/>
    <mergeCell ref="A199:J199"/>
    <mergeCell ref="A200:J200"/>
    <mergeCell ref="A201:J201"/>
    <mergeCell ref="A202:J202"/>
    <mergeCell ref="A203:J203"/>
    <mergeCell ref="A204:J204"/>
    <mergeCell ref="A205:J205"/>
    <mergeCell ref="A206:J206"/>
    <mergeCell ref="A207:J207"/>
    <mergeCell ref="A208:J208"/>
    <mergeCell ref="A209:J209"/>
    <mergeCell ref="A210:J210"/>
    <mergeCell ref="A212:J212"/>
    <mergeCell ref="A216:J216"/>
    <mergeCell ref="A217:J217"/>
    <mergeCell ref="A219:J219"/>
    <mergeCell ref="A220:J220"/>
    <mergeCell ref="A222:J222"/>
    <mergeCell ref="A223:J223"/>
    <mergeCell ref="A224:J224"/>
    <mergeCell ref="A225:J225"/>
    <mergeCell ref="A227:J227"/>
    <mergeCell ref="A228:J228"/>
    <mergeCell ref="A229:J229"/>
    <mergeCell ref="A230:J230"/>
    <mergeCell ref="A232:J232"/>
    <mergeCell ref="A234:J234"/>
    <mergeCell ref="A236:J236"/>
    <mergeCell ref="A237:J237"/>
    <mergeCell ref="A238:J238"/>
    <mergeCell ref="A239:J239"/>
    <mergeCell ref="A240:J240"/>
    <mergeCell ref="A247:J247"/>
    <mergeCell ref="A248:J248"/>
    <mergeCell ref="A249:J249"/>
    <mergeCell ref="A250:J250"/>
    <mergeCell ref="A241:J241"/>
    <mergeCell ref="A242:J242"/>
    <mergeCell ref="A243:J243"/>
    <mergeCell ref="A244:J244"/>
    <mergeCell ref="A245:J245"/>
    <mergeCell ref="A246:J246"/>
  </mergeCells>
  <phoneticPr fontId="13"/>
  <printOptions horizontalCentered="1"/>
  <pageMargins left="0.70866141732283472" right="0.70866141732283472" top="0.74803149606299213" bottom="0.74803149606299213" header="0.31496062992125984" footer="0.31496062992125984"/>
  <pageSetup paperSize="9" scale="83" orientation="portrait" r:id="rId1"/>
  <rowBreaks count="1" manualBreakCount="1">
    <brk id="5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AN83"/>
  <sheetViews>
    <sheetView view="pageBreakPreview" zoomScale="90" zoomScaleNormal="100" zoomScaleSheetLayoutView="90" workbookViewId="0">
      <selection activeCell="AS24" sqref="AS24"/>
    </sheetView>
  </sheetViews>
  <sheetFormatPr defaultRowHeight="13.5"/>
  <cols>
    <col min="1" max="1" width="1.5" style="556" customWidth="1"/>
    <col min="2" max="3" width="4.25" style="556" customWidth="1"/>
    <col min="4" max="4" width="0.625" style="556" customWidth="1"/>
    <col min="5" max="40" width="3.125" style="556" customWidth="1"/>
    <col min="41" max="41" width="1.5" style="556" customWidth="1"/>
    <col min="42" max="256" width="9" style="556"/>
    <col min="257" max="257" width="1.5" style="556" customWidth="1"/>
    <col min="258" max="259" width="4.25" style="556" customWidth="1"/>
    <col min="260" max="260" width="0.625" style="556" customWidth="1"/>
    <col min="261" max="296" width="3.125" style="556" customWidth="1"/>
    <col min="297" max="297" width="1.5" style="556" customWidth="1"/>
    <col min="298" max="512" width="9" style="556"/>
    <col min="513" max="513" width="1.5" style="556" customWidth="1"/>
    <col min="514" max="515" width="4.25" style="556" customWidth="1"/>
    <col min="516" max="516" width="0.625" style="556" customWidth="1"/>
    <col min="517" max="552" width="3.125" style="556" customWidth="1"/>
    <col min="553" max="553" width="1.5" style="556" customWidth="1"/>
    <col min="554" max="768" width="9" style="556"/>
    <col min="769" max="769" width="1.5" style="556" customWidth="1"/>
    <col min="770" max="771" width="4.25" style="556" customWidth="1"/>
    <col min="772" max="772" width="0.625" style="556" customWidth="1"/>
    <col min="773" max="808" width="3.125" style="556" customWidth="1"/>
    <col min="809" max="809" width="1.5" style="556" customWidth="1"/>
    <col min="810" max="1024" width="9" style="556"/>
    <col min="1025" max="1025" width="1.5" style="556" customWidth="1"/>
    <col min="1026" max="1027" width="4.25" style="556" customWidth="1"/>
    <col min="1028" max="1028" width="0.625" style="556" customWidth="1"/>
    <col min="1029" max="1064" width="3.125" style="556" customWidth="1"/>
    <col min="1065" max="1065" width="1.5" style="556" customWidth="1"/>
    <col min="1066" max="1280" width="9" style="556"/>
    <col min="1281" max="1281" width="1.5" style="556" customWidth="1"/>
    <col min="1282" max="1283" width="4.25" style="556" customWidth="1"/>
    <col min="1284" max="1284" width="0.625" style="556" customWidth="1"/>
    <col min="1285" max="1320" width="3.125" style="556" customWidth="1"/>
    <col min="1321" max="1321" width="1.5" style="556" customWidth="1"/>
    <col min="1322" max="1536" width="9" style="556"/>
    <col min="1537" max="1537" width="1.5" style="556" customWidth="1"/>
    <col min="1538" max="1539" width="4.25" style="556" customWidth="1"/>
    <col min="1540" max="1540" width="0.625" style="556" customWidth="1"/>
    <col min="1541" max="1576" width="3.125" style="556" customWidth="1"/>
    <col min="1577" max="1577" width="1.5" style="556" customWidth="1"/>
    <col min="1578" max="1792" width="9" style="556"/>
    <col min="1793" max="1793" width="1.5" style="556" customWidth="1"/>
    <col min="1794" max="1795" width="4.25" style="556" customWidth="1"/>
    <col min="1796" max="1796" width="0.625" style="556" customWidth="1"/>
    <col min="1797" max="1832" width="3.125" style="556" customWidth="1"/>
    <col min="1833" max="1833" width="1.5" style="556" customWidth="1"/>
    <col min="1834" max="2048" width="9" style="556"/>
    <col min="2049" max="2049" width="1.5" style="556" customWidth="1"/>
    <col min="2050" max="2051" width="4.25" style="556" customWidth="1"/>
    <col min="2052" max="2052" width="0.625" style="556" customWidth="1"/>
    <col min="2053" max="2088" width="3.125" style="556" customWidth="1"/>
    <col min="2089" max="2089" width="1.5" style="556" customWidth="1"/>
    <col min="2090" max="2304" width="9" style="556"/>
    <col min="2305" max="2305" width="1.5" style="556" customWidth="1"/>
    <col min="2306" max="2307" width="4.25" style="556" customWidth="1"/>
    <col min="2308" max="2308" width="0.625" style="556" customWidth="1"/>
    <col min="2309" max="2344" width="3.125" style="556" customWidth="1"/>
    <col min="2345" max="2345" width="1.5" style="556" customWidth="1"/>
    <col min="2346" max="2560" width="9" style="556"/>
    <col min="2561" max="2561" width="1.5" style="556" customWidth="1"/>
    <col min="2562" max="2563" width="4.25" style="556" customWidth="1"/>
    <col min="2564" max="2564" width="0.625" style="556" customWidth="1"/>
    <col min="2565" max="2600" width="3.125" style="556" customWidth="1"/>
    <col min="2601" max="2601" width="1.5" style="556" customWidth="1"/>
    <col min="2602" max="2816" width="9" style="556"/>
    <col min="2817" max="2817" width="1.5" style="556" customWidth="1"/>
    <col min="2818" max="2819" width="4.25" style="556" customWidth="1"/>
    <col min="2820" max="2820" width="0.625" style="556" customWidth="1"/>
    <col min="2821" max="2856" width="3.125" style="556" customWidth="1"/>
    <col min="2857" max="2857" width="1.5" style="556" customWidth="1"/>
    <col min="2858" max="3072" width="9" style="556"/>
    <col min="3073" max="3073" width="1.5" style="556" customWidth="1"/>
    <col min="3074" max="3075" width="4.25" style="556" customWidth="1"/>
    <col min="3076" max="3076" width="0.625" style="556" customWidth="1"/>
    <col min="3077" max="3112" width="3.125" style="556" customWidth="1"/>
    <col min="3113" max="3113" width="1.5" style="556" customWidth="1"/>
    <col min="3114" max="3328" width="9" style="556"/>
    <col min="3329" max="3329" width="1.5" style="556" customWidth="1"/>
    <col min="3330" max="3331" width="4.25" style="556" customWidth="1"/>
    <col min="3332" max="3332" width="0.625" style="556" customWidth="1"/>
    <col min="3333" max="3368" width="3.125" style="556" customWidth="1"/>
    <col min="3369" max="3369" width="1.5" style="556" customWidth="1"/>
    <col min="3370" max="3584" width="9" style="556"/>
    <col min="3585" max="3585" width="1.5" style="556" customWidth="1"/>
    <col min="3586" max="3587" width="4.25" style="556" customWidth="1"/>
    <col min="3588" max="3588" width="0.625" style="556" customWidth="1"/>
    <col min="3589" max="3624" width="3.125" style="556" customWidth="1"/>
    <col min="3625" max="3625" width="1.5" style="556" customWidth="1"/>
    <col min="3626" max="3840" width="9" style="556"/>
    <col min="3841" max="3841" width="1.5" style="556" customWidth="1"/>
    <col min="3842" max="3843" width="4.25" style="556" customWidth="1"/>
    <col min="3844" max="3844" width="0.625" style="556" customWidth="1"/>
    <col min="3845" max="3880" width="3.125" style="556" customWidth="1"/>
    <col min="3881" max="3881" width="1.5" style="556" customWidth="1"/>
    <col min="3882" max="4096" width="9" style="556"/>
    <col min="4097" max="4097" width="1.5" style="556" customWidth="1"/>
    <col min="4098" max="4099" width="4.25" style="556" customWidth="1"/>
    <col min="4100" max="4100" width="0.625" style="556" customWidth="1"/>
    <col min="4101" max="4136" width="3.125" style="556" customWidth="1"/>
    <col min="4137" max="4137" width="1.5" style="556" customWidth="1"/>
    <col min="4138" max="4352" width="9" style="556"/>
    <col min="4353" max="4353" width="1.5" style="556" customWidth="1"/>
    <col min="4354" max="4355" width="4.25" style="556" customWidth="1"/>
    <col min="4356" max="4356" width="0.625" style="556" customWidth="1"/>
    <col min="4357" max="4392" width="3.125" style="556" customWidth="1"/>
    <col min="4393" max="4393" width="1.5" style="556" customWidth="1"/>
    <col min="4394" max="4608" width="9" style="556"/>
    <col min="4609" max="4609" width="1.5" style="556" customWidth="1"/>
    <col min="4610" max="4611" width="4.25" style="556" customWidth="1"/>
    <col min="4612" max="4612" width="0.625" style="556" customWidth="1"/>
    <col min="4613" max="4648" width="3.125" style="556" customWidth="1"/>
    <col min="4649" max="4649" width="1.5" style="556" customWidth="1"/>
    <col min="4650" max="4864" width="9" style="556"/>
    <col min="4865" max="4865" width="1.5" style="556" customWidth="1"/>
    <col min="4866" max="4867" width="4.25" style="556" customWidth="1"/>
    <col min="4868" max="4868" width="0.625" style="556" customWidth="1"/>
    <col min="4869" max="4904" width="3.125" style="556" customWidth="1"/>
    <col min="4905" max="4905" width="1.5" style="556" customWidth="1"/>
    <col min="4906" max="5120" width="9" style="556"/>
    <col min="5121" max="5121" width="1.5" style="556" customWidth="1"/>
    <col min="5122" max="5123" width="4.25" style="556" customWidth="1"/>
    <col min="5124" max="5124" width="0.625" style="556" customWidth="1"/>
    <col min="5125" max="5160" width="3.125" style="556" customWidth="1"/>
    <col min="5161" max="5161" width="1.5" style="556" customWidth="1"/>
    <col min="5162" max="5376" width="9" style="556"/>
    <col min="5377" max="5377" width="1.5" style="556" customWidth="1"/>
    <col min="5378" max="5379" width="4.25" style="556" customWidth="1"/>
    <col min="5380" max="5380" width="0.625" style="556" customWidth="1"/>
    <col min="5381" max="5416" width="3.125" style="556" customWidth="1"/>
    <col min="5417" max="5417" width="1.5" style="556" customWidth="1"/>
    <col min="5418" max="5632" width="9" style="556"/>
    <col min="5633" max="5633" width="1.5" style="556" customWidth="1"/>
    <col min="5634" max="5635" width="4.25" style="556" customWidth="1"/>
    <col min="5636" max="5636" width="0.625" style="556" customWidth="1"/>
    <col min="5637" max="5672" width="3.125" style="556" customWidth="1"/>
    <col min="5673" max="5673" width="1.5" style="556" customWidth="1"/>
    <col min="5674" max="5888" width="9" style="556"/>
    <col min="5889" max="5889" width="1.5" style="556" customWidth="1"/>
    <col min="5890" max="5891" width="4.25" style="556" customWidth="1"/>
    <col min="5892" max="5892" width="0.625" style="556" customWidth="1"/>
    <col min="5893" max="5928" width="3.125" style="556" customWidth="1"/>
    <col min="5929" max="5929" width="1.5" style="556" customWidth="1"/>
    <col min="5930" max="6144" width="9" style="556"/>
    <col min="6145" max="6145" width="1.5" style="556" customWidth="1"/>
    <col min="6146" max="6147" width="4.25" style="556" customWidth="1"/>
    <col min="6148" max="6148" width="0.625" style="556" customWidth="1"/>
    <col min="6149" max="6184" width="3.125" style="556" customWidth="1"/>
    <col min="6185" max="6185" width="1.5" style="556" customWidth="1"/>
    <col min="6186" max="6400" width="9" style="556"/>
    <col min="6401" max="6401" width="1.5" style="556" customWidth="1"/>
    <col min="6402" max="6403" width="4.25" style="556" customWidth="1"/>
    <col min="6404" max="6404" width="0.625" style="556" customWidth="1"/>
    <col min="6405" max="6440" width="3.125" style="556" customWidth="1"/>
    <col min="6441" max="6441" width="1.5" style="556" customWidth="1"/>
    <col min="6442" max="6656" width="9" style="556"/>
    <col min="6657" max="6657" width="1.5" style="556" customWidth="1"/>
    <col min="6658" max="6659" width="4.25" style="556" customWidth="1"/>
    <col min="6660" max="6660" width="0.625" style="556" customWidth="1"/>
    <col min="6661" max="6696" width="3.125" style="556" customWidth="1"/>
    <col min="6697" max="6697" width="1.5" style="556" customWidth="1"/>
    <col min="6698" max="6912" width="9" style="556"/>
    <col min="6913" max="6913" width="1.5" style="556" customWidth="1"/>
    <col min="6914" max="6915" width="4.25" style="556" customWidth="1"/>
    <col min="6916" max="6916" width="0.625" style="556" customWidth="1"/>
    <col min="6917" max="6952" width="3.125" style="556" customWidth="1"/>
    <col min="6953" max="6953" width="1.5" style="556" customWidth="1"/>
    <col min="6954" max="7168" width="9" style="556"/>
    <col min="7169" max="7169" width="1.5" style="556" customWidth="1"/>
    <col min="7170" max="7171" width="4.25" style="556" customWidth="1"/>
    <col min="7172" max="7172" width="0.625" style="556" customWidth="1"/>
    <col min="7173" max="7208" width="3.125" style="556" customWidth="1"/>
    <col min="7209" max="7209" width="1.5" style="556" customWidth="1"/>
    <col min="7210" max="7424" width="9" style="556"/>
    <col min="7425" max="7425" width="1.5" style="556" customWidth="1"/>
    <col min="7426" max="7427" width="4.25" style="556" customWidth="1"/>
    <col min="7428" max="7428" width="0.625" style="556" customWidth="1"/>
    <col min="7429" max="7464" width="3.125" style="556" customWidth="1"/>
    <col min="7465" max="7465" width="1.5" style="556" customWidth="1"/>
    <col min="7466" max="7680" width="9" style="556"/>
    <col min="7681" max="7681" width="1.5" style="556" customWidth="1"/>
    <col min="7682" max="7683" width="4.25" style="556" customWidth="1"/>
    <col min="7684" max="7684" width="0.625" style="556" customWidth="1"/>
    <col min="7685" max="7720" width="3.125" style="556" customWidth="1"/>
    <col min="7721" max="7721" width="1.5" style="556" customWidth="1"/>
    <col min="7722" max="7936" width="9" style="556"/>
    <col min="7937" max="7937" width="1.5" style="556" customWidth="1"/>
    <col min="7938" max="7939" width="4.25" style="556" customWidth="1"/>
    <col min="7940" max="7940" width="0.625" style="556" customWidth="1"/>
    <col min="7941" max="7976" width="3.125" style="556" customWidth="1"/>
    <col min="7977" max="7977" width="1.5" style="556" customWidth="1"/>
    <col min="7978" max="8192" width="9" style="556"/>
    <col min="8193" max="8193" width="1.5" style="556" customWidth="1"/>
    <col min="8194" max="8195" width="4.25" style="556" customWidth="1"/>
    <col min="8196" max="8196" width="0.625" style="556" customWidth="1"/>
    <col min="8197" max="8232" width="3.125" style="556" customWidth="1"/>
    <col min="8233" max="8233" width="1.5" style="556" customWidth="1"/>
    <col min="8234" max="8448" width="9" style="556"/>
    <col min="8449" max="8449" width="1.5" style="556" customWidth="1"/>
    <col min="8450" max="8451" width="4.25" style="556" customWidth="1"/>
    <col min="8452" max="8452" width="0.625" style="556" customWidth="1"/>
    <col min="8453" max="8488" width="3.125" style="556" customWidth="1"/>
    <col min="8489" max="8489" width="1.5" style="556" customWidth="1"/>
    <col min="8490" max="8704" width="9" style="556"/>
    <col min="8705" max="8705" width="1.5" style="556" customWidth="1"/>
    <col min="8706" max="8707" width="4.25" style="556" customWidth="1"/>
    <col min="8708" max="8708" width="0.625" style="556" customWidth="1"/>
    <col min="8709" max="8744" width="3.125" style="556" customWidth="1"/>
    <col min="8745" max="8745" width="1.5" style="556" customWidth="1"/>
    <col min="8746" max="8960" width="9" style="556"/>
    <col min="8961" max="8961" width="1.5" style="556" customWidth="1"/>
    <col min="8962" max="8963" width="4.25" style="556" customWidth="1"/>
    <col min="8964" max="8964" width="0.625" style="556" customWidth="1"/>
    <col min="8965" max="9000" width="3.125" style="556" customWidth="1"/>
    <col min="9001" max="9001" width="1.5" style="556" customWidth="1"/>
    <col min="9002" max="9216" width="9" style="556"/>
    <col min="9217" max="9217" width="1.5" style="556" customWidth="1"/>
    <col min="9218" max="9219" width="4.25" style="556" customWidth="1"/>
    <col min="9220" max="9220" width="0.625" style="556" customWidth="1"/>
    <col min="9221" max="9256" width="3.125" style="556" customWidth="1"/>
    <col min="9257" max="9257" width="1.5" style="556" customWidth="1"/>
    <col min="9258" max="9472" width="9" style="556"/>
    <col min="9473" max="9473" width="1.5" style="556" customWidth="1"/>
    <col min="9474" max="9475" width="4.25" style="556" customWidth="1"/>
    <col min="9476" max="9476" width="0.625" style="556" customWidth="1"/>
    <col min="9477" max="9512" width="3.125" style="556" customWidth="1"/>
    <col min="9513" max="9513" width="1.5" style="556" customWidth="1"/>
    <col min="9514" max="9728" width="9" style="556"/>
    <col min="9729" max="9729" width="1.5" style="556" customWidth="1"/>
    <col min="9730" max="9731" width="4.25" style="556" customWidth="1"/>
    <col min="9732" max="9732" width="0.625" style="556" customWidth="1"/>
    <col min="9733" max="9768" width="3.125" style="556" customWidth="1"/>
    <col min="9769" max="9769" width="1.5" style="556" customWidth="1"/>
    <col min="9770" max="9984" width="9" style="556"/>
    <col min="9985" max="9985" width="1.5" style="556" customWidth="1"/>
    <col min="9986" max="9987" width="4.25" style="556" customWidth="1"/>
    <col min="9988" max="9988" width="0.625" style="556" customWidth="1"/>
    <col min="9989" max="10024" width="3.125" style="556" customWidth="1"/>
    <col min="10025" max="10025" width="1.5" style="556" customWidth="1"/>
    <col min="10026" max="10240" width="9" style="556"/>
    <col min="10241" max="10241" width="1.5" style="556" customWidth="1"/>
    <col min="10242" max="10243" width="4.25" style="556" customWidth="1"/>
    <col min="10244" max="10244" width="0.625" style="556" customWidth="1"/>
    <col min="10245" max="10280" width="3.125" style="556" customWidth="1"/>
    <col min="10281" max="10281" width="1.5" style="556" customWidth="1"/>
    <col min="10282" max="10496" width="9" style="556"/>
    <col min="10497" max="10497" width="1.5" style="556" customWidth="1"/>
    <col min="10498" max="10499" width="4.25" style="556" customWidth="1"/>
    <col min="10500" max="10500" width="0.625" style="556" customWidth="1"/>
    <col min="10501" max="10536" width="3.125" style="556" customWidth="1"/>
    <col min="10537" max="10537" width="1.5" style="556" customWidth="1"/>
    <col min="10538" max="10752" width="9" style="556"/>
    <col min="10753" max="10753" width="1.5" style="556" customWidth="1"/>
    <col min="10754" max="10755" width="4.25" style="556" customWidth="1"/>
    <col min="10756" max="10756" width="0.625" style="556" customWidth="1"/>
    <col min="10757" max="10792" width="3.125" style="556" customWidth="1"/>
    <col min="10793" max="10793" width="1.5" style="556" customWidth="1"/>
    <col min="10794" max="11008" width="9" style="556"/>
    <col min="11009" max="11009" width="1.5" style="556" customWidth="1"/>
    <col min="11010" max="11011" width="4.25" style="556" customWidth="1"/>
    <col min="11012" max="11012" width="0.625" style="556" customWidth="1"/>
    <col min="11013" max="11048" width="3.125" style="556" customWidth="1"/>
    <col min="11049" max="11049" width="1.5" style="556" customWidth="1"/>
    <col min="11050" max="11264" width="9" style="556"/>
    <col min="11265" max="11265" width="1.5" style="556" customWidth="1"/>
    <col min="11266" max="11267" width="4.25" style="556" customWidth="1"/>
    <col min="11268" max="11268" width="0.625" style="556" customWidth="1"/>
    <col min="11269" max="11304" width="3.125" style="556" customWidth="1"/>
    <col min="11305" max="11305" width="1.5" style="556" customWidth="1"/>
    <col min="11306" max="11520" width="9" style="556"/>
    <col min="11521" max="11521" width="1.5" style="556" customWidth="1"/>
    <col min="11522" max="11523" width="4.25" style="556" customWidth="1"/>
    <col min="11524" max="11524" width="0.625" style="556" customWidth="1"/>
    <col min="11525" max="11560" width="3.125" style="556" customWidth="1"/>
    <col min="11561" max="11561" width="1.5" style="556" customWidth="1"/>
    <col min="11562" max="11776" width="9" style="556"/>
    <col min="11777" max="11777" width="1.5" style="556" customWidth="1"/>
    <col min="11778" max="11779" width="4.25" style="556" customWidth="1"/>
    <col min="11780" max="11780" width="0.625" style="556" customWidth="1"/>
    <col min="11781" max="11816" width="3.125" style="556" customWidth="1"/>
    <col min="11817" max="11817" width="1.5" style="556" customWidth="1"/>
    <col min="11818" max="12032" width="9" style="556"/>
    <col min="12033" max="12033" width="1.5" style="556" customWidth="1"/>
    <col min="12034" max="12035" width="4.25" style="556" customWidth="1"/>
    <col min="12036" max="12036" width="0.625" style="556" customWidth="1"/>
    <col min="12037" max="12072" width="3.125" style="556" customWidth="1"/>
    <col min="12073" max="12073" width="1.5" style="556" customWidth="1"/>
    <col min="12074" max="12288" width="9" style="556"/>
    <col min="12289" max="12289" width="1.5" style="556" customWidth="1"/>
    <col min="12290" max="12291" width="4.25" style="556" customWidth="1"/>
    <col min="12292" max="12292" width="0.625" style="556" customWidth="1"/>
    <col min="12293" max="12328" width="3.125" style="556" customWidth="1"/>
    <col min="12329" max="12329" width="1.5" style="556" customWidth="1"/>
    <col min="12330" max="12544" width="9" style="556"/>
    <col min="12545" max="12545" width="1.5" style="556" customWidth="1"/>
    <col min="12546" max="12547" width="4.25" style="556" customWidth="1"/>
    <col min="12548" max="12548" width="0.625" style="556" customWidth="1"/>
    <col min="12549" max="12584" width="3.125" style="556" customWidth="1"/>
    <col min="12585" max="12585" width="1.5" style="556" customWidth="1"/>
    <col min="12586" max="12800" width="9" style="556"/>
    <col min="12801" max="12801" width="1.5" style="556" customWidth="1"/>
    <col min="12802" max="12803" width="4.25" style="556" customWidth="1"/>
    <col min="12804" max="12804" width="0.625" style="556" customWidth="1"/>
    <col min="12805" max="12840" width="3.125" style="556" customWidth="1"/>
    <col min="12841" max="12841" width="1.5" style="556" customWidth="1"/>
    <col min="12842" max="13056" width="9" style="556"/>
    <col min="13057" max="13057" width="1.5" style="556" customWidth="1"/>
    <col min="13058" max="13059" width="4.25" style="556" customWidth="1"/>
    <col min="13060" max="13060" width="0.625" style="556" customWidth="1"/>
    <col min="13061" max="13096" width="3.125" style="556" customWidth="1"/>
    <col min="13097" max="13097" width="1.5" style="556" customWidth="1"/>
    <col min="13098" max="13312" width="9" style="556"/>
    <col min="13313" max="13313" width="1.5" style="556" customWidth="1"/>
    <col min="13314" max="13315" width="4.25" style="556" customWidth="1"/>
    <col min="13316" max="13316" width="0.625" style="556" customWidth="1"/>
    <col min="13317" max="13352" width="3.125" style="556" customWidth="1"/>
    <col min="13353" max="13353" width="1.5" style="556" customWidth="1"/>
    <col min="13354" max="13568" width="9" style="556"/>
    <col min="13569" max="13569" width="1.5" style="556" customWidth="1"/>
    <col min="13570" max="13571" width="4.25" style="556" customWidth="1"/>
    <col min="13572" max="13572" width="0.625" style="556" customWidth="1"/>
    <col min="13573" max="13608" width="3.125" style="556" customWidth="1"/>
    <col min="13609" max="13609" width="1.5" style="556" customWidth="1"/>
    <col min="13610" max="13824" width="9" style="556"/>
    <col min="13825" max="13825" width="1.5" style="556" customWidth="1"/>
    <col min="13826" max="13827" width="4.25" style="556" customWidth="1"/>
    <col min="13828" max="13828" width="0.625" style="556" customWidth="1"/>
    <col min="13829" max="13864" width="3.125" style="556" customWidth="1"/>
    <col min="13865" max="13865" width="1.5" style="556" customWidth="1"/>
    <col min="13866" max="14080" width="9" style="556"/>
    <col min="14081" max="14081" width="1.5" style="556" customWidth="1"/>
    <col min="14082" max="14083" width="4.25" style="556" customWidth="1"/>
    <col min="14084" max="14084" width="0.625" style="556" customWidth="1"/>
    <col min="14085" max="14120" width="3.125" style="556" customWidth="1"/>
    <col min="14121" max="14121" width="1.5" style="556" customWidth="1"/>
    <col min="14122" max="14336" width="9" style="556"/>
    <col min="14337" max="14337" width="1.5" style="556" customWidth="1"/>
    <col min="14338" max="14339" width="4.25" style="556" customWidth="1"/>
    <col min="14340" max="14340" width="0.625" style="556" customWidth="1"/>
    <col min="14341" max="14376" width="3.125" style="556" customWidth="1"/>
    <col min="14377" max="14377" width="1.5" style="556" customWidth="1"/>
    <col min="14378" max="14592" width="9" style="556"/>
    <col min="14593" max="14593" width="1.5" style="556" customWidth="1"/>
    <col min="14594" max="14595" width="4.25" style="556" customWidth="1"/>
    <col min="14596" max="14596" width="0.625" style="556" customWidth="1"/>
    <col min="14597" max="14632" width="3.125" style="556" customWidth="1"/>
    <col min="14633" max="14633" width="1.5" style="556" customWidth="1"/>
    <col min="14634" max="14848" width="9" style="556"/>
    <col min="14849" max="14849" width="1.5" style="556" customWidth="1"/>
    <col min="14850" max="14851" width="4.25" style="556" customWidth="1"/>
    <col min="14852" max="14852" width="0.625" style="556" customWidth="1"/>
    <col min="14853" max="14888" width="3.125" style="556" customWidth="1"/>
    <col min="14889" max="14889" width="1.5" style="556" customWidth="1"/>
    <col min="14890" max="15104" width="9" style="556"/>
    <col min="15105" max="15105" width="1.5" style="556" customWidth="1"/>
    <col min="15106" max="15107" width="4.25" style="556" customWidth="1"/>
    <col min="15108" max="15108" width="0.625" style="556" customWidth="1"/>
    <col min="15109" max="15144" width="3.125" style="556" customWidth="1"/>
    <col min="15145" max="15145" width="1.5" style="556" customWidth="1"/>
    <col min="15146" max="15360" width="9" style="556"/>
    <col min="15361" max="15361" width="1.5" style="556" customWidth="1"/>
    <col min="15362" max="15363" width="4.25" style="556" customWidth="1"/>
    <col min="15364" max="15364" width="0.625" style="556" customWidth="1"/>
    <col min="15365" max="15400" width="3.125" style="556" customWidth="1"/>
    <col min="15401" max="15401" width="1.5" style="556" customWidth="1"/>
    <col min="15402" max="15616" width="9" style="556"/>
    <col min="15617" max="15617" width="1.5" style="556" customWidth="1"/>
    <col min="15618" max="15619" width="4.25" style="556" customWidth="1"/>
    <col min="15620" max="15620" width="0.625" style="556" customWidth="1"/>
    <col min="15621" max="15656" width="3.125" style="556" customWidth="1"/>
    <col min="15657" max="15657" width="1.5" style="556" customWidth="1"/>
    <col min="15658" max="15872" width="9" style="556"/>
    <col min="15873" max="15873" width="1.5" style="556" customWidth="1"/>
    <col min="15874" max="15875" width="4.25" style="556" customWidth="1"/>
    <col min="15876" max="15876" width="0.625" style="556" customWidth="1"/>
    <col min="15877" max="15912" width="3.125" style="556" customWidth="1"/>
    <col min="15913" max="15913" width="1.5" style="556" customWidth="1"/>
    <col min="15914" max="16128" width="9" style="556"/>
    <col min="16129" max="16129" width="1.5" style="556" customWidth="1"/>
    <col min="16130" max="16131" width="4.25" style="556" customWidth="1"/>
    <col min="16132" max="16132" width="0.625" style="556" customWidth="1"/>
    <col min="16133" max="16168" width="3.125" style="556" customWidth="1"/>
    <col min="16169" max="16169" width="1.5" style="556" customWidth="1"/>
    <col min="16170" max="16384" width="9" style="556"/>
  </cols>
  <sheetData>
    <row r="2" spans="2:40">
      <c r="B2" s="556" t="s">
        <v>928</v>
      </c>
    </row>
    <row r="3" spans="2:40" ht="14.25" customHeight="1">
      <c r="AB3" s="1425" t="s">
        <v>929</v>
      </c>
      <c r="AC3" s="1426"/>
      <c r="AD3" s="1426"/>
      <c r="AE3" s="1426"/>
      <c r="AF3" s="1427"/>
      <c r="AG3" s="1419"/>
      <c r="AH3" s="1420"/>
      <c r="AI3" s="1420"/>
      <c r="AJ3" s="1420"/>
      <c r="AK3" s="1420"/>
      <c r="AL3" s="1420"/>
      <c r="AM3" s="1420"/>
      <c r="AN3" s="1421"/>
    </row>
    <row r="5" spans="2:40">
      <c r="B5" s="1532" t="s">
        <v>930</v>
      </c>
      <c r="C5" s="1532"/>
      <c r="D5" s="1532"/>
      <c r="E5" s="1532"/>
      <c r="F5" s="1532"/>
      <c r="G5" s="1532"/>
      <c r="H5" s="1532"/>
      <c r="I5" s="1532"/>
      <c r="J5" s="1532"/>
      <c r="K5" s="1532"/>
      <c r="L5" s="1532"/>
      <c r="M5" s="1532"/>
      <c r="N5" s="1532"/>
      <c r="O5" s="1532"/>
      <c r="P5" s="1532"/>
      <c r="Q5" s="1532"/>
      <c r="R5" s="1532"/>
      <c r="S5" s="1532"/>
      <c r="T5" s="1532"/>
      <c r="U5" s="1532"/>
      <c r="V5" s="1532"/>
      <c r="W5" s="1532"/>
      <c r="X5" s="1532"/>
      <c r="Y5" s="1532"/>
      <c r="Z5" s="1532"/>
      <c r="AA5" s="1532"/>
      <c r="AB5" s="1532"/>
      <c r="AC5" s="1532"/>
      <c r="AD5" s="1532"/>
      <c r="AE5" s="1532"/>
      <c r="AF5" s="1532"/>
      <c r="AG5" s="1532"/>
      <c r="AH5" s="1532"/>
      <c r="AI5" s="1532"/>
      <c r="AJ5" s="1532"/>
      <c r="AK5" s="1532"/>
      <c r="AL5" s="1532"/>
      <c r="AM5" s="1532"/>
      <c r="AN5" s="1532"/>
    </row>
    <row r="6" spans="2:40" ht="13.5" customHeight="1">
      <c r="AE6" s="557" t="s">
        <v>931</v>
      </c>
      <c r="AF6" s="1532"/>
      <c r="AG6" s="1532"/>
      <c r="AH6" s="556" t="s">
        <v>932</v>
      </c>
      <c r="AI6" s="1532"/>
      <c r="AJ6" s="1532"/>
      <c r="AK6" s="556" t="s">
        <v>933</v>
      </c>
      <c r="AL6" s="1532"/>
      <c r="AM6" s="1532"/>
      <c r="AN6" s="556" t="s">
        <v>934</v>
      </c>
    </row>
    <row r="7" spans="2:40">
      <c r="B7" s="1532"/>
      <c r="C7" s="1532"/>
      <c r="D7" s="1532"/>
      <c r="E7" s="1532"/>
      <c r="F7" s="1532"/>
      <c r="G7" s="1532"/>
      <c r="H7" s="1532" t="s">
        <v>935</v>
      </c>
      <c r="I7" s="1532"/>
      <c r="J7" s="1532"/>
      <c r="K7" s="556" t="s">
        <v>936</v>
      </c>
    </row>
    <row r="8" spans="2:40">
      <c r="V8" s="1550" t="s">
        <v>937</v>
      </c>
      <c r="W8" s="1550"/>
      <c r="X8" s="1550"/>
      <c r="Y8" s="1550"/>
      <c r="Z8" s="1550"/>
      <c r="AA8" s="1550"/>
      <c r="AB8" s="1550"/>
      <c r="AC8" s="1550"/>
      <c r="AD8" s="1550"/>
      <c r="AE8" s="1550"/>
      <c r="AF8" s="1550"/>
      <c r="AG8" s="1550"/>
      <c r="AH8" s="1550"/>
      <c r="AI8" s="1550"/>
      <c r="AJ8" s="1550"/>
      <c r="AK8" s="1550"/>
      <c r="AL8" s="1550"/>
      <c r="AM8" s="1550"/>
      <c r="AN8" s="1550"/>
    </row>
    <row r="9" spans="2:40">
      <c r="Y9" s="1532"/>
      <c r="Z9" s="1532"/>
      <c r="AA9" s="1532"/>
      <c r="AB9" s="1532"/>
      <c r="AC9" s="1532"/>
      <c r="AD9" s="1532"/>
      <c r="AE9" s="1532"/>
      <c r="AF9" s="1532"/>
      <c r="AG9" s="1532"/>
      <c r="AH9" s="1532"/>
      <c r="AI9" s="1532"/>
      <c r="AJ9" s="1532"/>
      <c r="AK9" s="1532"/>
      <c r="AL9" s="1532"/>
      <c r="AM9" s="1532"/>
      <c r="AN9" s="1532"/>
    </row>
    <row r="10" spans="2:40">
      <c r="V10" s="1532" t="s">
        <v>938</v>
      </c>
      <c r="W10" s="1532"/>
      <c r="X10" s="1532"/>
      <c r="Y10" s="1532"/>
      <c r="Z10" s="1532"/>
      <c r="AA10" s="1532"/>
      <c r="AB10" s="1532"/>
      <c r="AC10" s="1532"/>
      <c r="AD10" s="1532"/>
      <c r="AE10" s="1532"/>
      <c r="AF10" s="1532"/>
      <c r="AG10" s="1532"/>
      <c r="AH10" s="1532"/>
      <c r="AI10" s="1532"/>
      <c r="AJ10" s="1532"/>
      <c r="AK10" s="1532"/>
      <c r="AL10" s="1532"/>
      <c r="AM10" s="1532"/>
      <c r="AN10" s="1532"/>
    </row>
    <row r="11" spans="2:40">
      <c r="Y11" s="1532"/>
      <c r="Z11" s="1532"/>
      <c r="AA11" s="1532"/>
      <c r="AB11" s="1532"/>
      <c r="AC11" s="1532"/>
      <c r="AD11" s="1532"/>
      <c r="AE11" s="1532"/>
      <c r="AF11" s="1532"/>
      <c r="AG11" s="1532"/>
      <c r="AH11" s="1532"/>
      <c r="AI11" s="1532"/>
      <c r="AJ11" s="1532"/>
      <c r="AK11" s="1532"/>
      <c r="AL11" s="1532"/>
      <c r="AM11" s="1532"/>
      <c r="AN11" s="1532"/>
    </row>
    <row r="12" spans="2:40">
      <c r="C12" s="556" t="s">
        <v>939</v>
      </c>
    </row>
    <row r="13" spans="2:40">
      <c r="N13" s="1533"/>
      <c r="O13" s="1533"/>
      <c r="AB13" s="1425" t="s">
        <v>940</v>
      </c>
      <c r="AC13" s="1426"/>
      <c r="AD13" s="1426"/>
      <c r="AE13" s="1426"/>
      <c r="AF13" s="1426"/>
      <c r="AG13" s="1426"/>
      <c r="AH13" s="1426"/>
      <c r="AI13" s="1427"/>
      <c r="AJ13" s="1504"/>
      <c r="AK13" s="1505"/>
      <c r="AL13" s="1505"/>
      <c r="AM13" s="1505"/>
      <c r="AN13" s="1526"/>
    </row>
    <row r="14" spans="2:40" ht="14.25" customHeight="1">
      <c r="B14" s="1436" t="s">
        <v>941</v>
      </c>
      <c r="C14" s="1519" t="s">
        <v>470</v>
      </c>
      <c r="D14" s="1506"/>
      <c r="E14" s="1506"/>
      <c r="F14" s="1506"/>
      <c r="G14" s="1506"/>
      <c r="H14" s="1506"/>
      <c r="I14" s="1506"/>
      <c r="J14" s="1506"/>
      <c r="K14" s="1506"/>
      <c r="L14" s="1534"/>
      <c r="M14" s="1535"/>
      <c r="N14" s="1536"/>
      <c r="O14" s="1536"/>
      <c r="P14" s="1536"/>
      <c r="Q14" s="1536"/>
      <c r="R14" s="1536"/>
      <c r="S14" s="1536"/>
      <c r="T14" s="1536"/>
      <c r="U14" s="1536"/>
      <c r="V14" s="1536"/>
      <c r="W14" s="1536"/>
      <c r="X14" s="1536"/>
      <c r="Y14" s="1536"/>
      <c r="Z14" s="1536"/>
      <c r="AA14" s="1536"/>
      <c r="AB14" s="1536"/>
      <c r="AC14" s="1536"/>
      <c r="AD14" s="1536"/>
      <c r="AE14" s="1536"/>
      <c r="AF14" s="1536"/>
      <c r="AG14" s="1536"/>
      <c r="AH14" s="1536"/>
      <c r="AI14" s="1536"/>
      <c r="AJ14" s="1536"/>
      <c r="AK14" s="1536"/>
      <c r="AL14" s="1536"/>
      <c r="AM14" s="1536"/>
      <c r="AN14" s="1537"/>
    </row>
    <row r="15" spans="2:40" ht="14.25" customHeight="1">
      <c r="B15" s="1437"/>
      <c r="C15" s="1538" t="s">
        <v>942</v>
      </c>
      <c r="D15" s="1539"/>
      <c r="E15" s="1539"/>
      <c r="F15" s="1539"/>
      <c r="G15" s="1539"/>
      <c r="H15" s="1539"/>
      <c r="I15" s="1539"/>
      <c r="J15" s="1539"/>
      <c r="K15" s="1539"/>
      <c r="L15" s="1539"/>
      <c r="M15" s="1540"/>
      <c r="N15" s="1541"/>
      <c r="O15" s="1541"/>
      <c r="P15" s="1541"/>
      <c r="Q15" s="1541"/>
      <c r="R15" s="1541"/>
      <c r="S15" s="1541"/>
      <c r="T15" s="1541"/>
      <c r="U15" s="1541"/>
      <c r="V15" s="1541"/>
      <c r="W15" s="1541"/>
      <c r="X15" s="1541"/>
      <c r="Y15" s="1541"/>
      <c r="Z15" s="1541"/>
      <c r="AA15" s="1541"/>
      <c r="AB15" s="1541"/>
      <c r="AC15" s="1541"/>
      <c r="AD15" s="1541"/>
      <c r="AE15" s="1541"/>
      <c r="AF15" s="1541"/>
      <c r="AG15" s="1541"/>
      <c r="AH15" s="1541"/>
      <c r="AI15" s="1541"/>
      <c r="AJ15" s="1541"/>
      <c r="AK15" s="1541"/>
      <c r="AL15" s="1541"/>
      <c r="AM15" s="1541"/>
      <c r="AN15" s="1542"/>
    </row>
    <row r="16" spans="2:40" ht="13.5" customHeight="1">
      <c r="B16" s="1437"/>
      <c r="C16" s="1519" t="s">
        <v>943</v>
      </c>
      <c r="D16" s="1506"/>
      <c r="E16" s="1506"/>
      <c r="F16" s="1506"/>
      <c r="G16" s="1506"/>
      <c r="H16" s="1506"/>
      <c r="I16" s="1506"/>
      <c r="J16" s="1506"/>
      <c r="K16" s="1506"/>
      <c r="L16" s="1507"/>
      <c r="M16" s="1504" t="s">
        <v>944</v>
      </c>
      <c r="N16" s="1505"/>
      <c r="O16" s="1505"/>
      <c r="P16" s="1505"/>
      <c r="Q16" s="1505"/>
      <c r="R16" s="1505"/>
      <c r="S16" s="1505"/>
      <c r="T16" s="556" t="s">
        <v>945</v>
      </c>
      <c r="U16" s="1505"/>
      <c r="V16" s="1505"/>
      <c r="W16" s="1505"/>
      <c r="X16" s="556" t="s">
        <v>946</v>
      </c>
      <c r="Y16" s="1506"/>
      <c r="Z16" s="1506"/>
      <c r="AA16" s="1506"/>
      <c r="AB16" s="1506"/>
      <c r="AC16" s="1506"/>
      <c r="AD16" s="1506"/>
      <c r="AE16" s="1506"/>
      <c r="AF16" s="1506"/>
      <c r="AG16" s="1506"/>
      <c r="AH16" s="1506"/>
      <c r="AI16" s="1506"/>
      <c r="AJ16" s="1506"/>
      <c r="AK16" s="1506"/>
      <c r="AL16" s="1506"/>
      <c r="AM16" s="1506"/>
      <c r="AN16" s="1507"/>
    </row>
    <row r="17" spans="2:40" ht="13.5" customHeight="1">
      <c r="B17" s="1437"/>
      <c r="C17" s="1538"/>
      <c r="D17" s="1539"/>
      <c r="E17" s="1539"/>
      <c r="F17" s="1539"/>
      <c r="G17" s="1539"/>
      <c r="H17" s="1539"/>
      <c r="I17" s="1539"/>
      <c r="J17" s="1539"/>
      <c r="K17" s="1539"/>
      <c r="L17" s="1543"/>
      <c r="M17" s="1508" t="s">
        <v>947</v>
      </c>
      <c r="N17" s="1509"/>
      <c r="O17" s="1509"/>
      <c r="P17" s="1509"/>
      <c r="Q17" s="556" t="s">
        <v>948</v>
      </c>
      <c r="R17" s="1509"/>
      <c r="S17" s="1509"/>
      <c r="T17" s="1509"/>
      <c r="U17" s="1509"/>
      <c r="V17" s="1509" t="s">
        <v>949</v>
      </c>
      <c r="W17" s="1509"/>
      <c r="X17" s="1510"/>
      <c r="Y17" s="1510"/>
      <c r="Z17" s="1510"/>
      <c r="AA17" s="1510"/>
      <c r="AB17" s="1510"/>
      <c r="AC17" s="1510"/>
      <c r="AD17" s="1510"/>
      <c r="AE17" s="1510"/>
      <c r="AF17" s="1510"/>
      <c r="AG17" s="1510"/>
      <c r="AH17" s="1510"/>
      <c r="AI17" s="1510"/>
      <c r="AJ17" s="1510"/>
      <c r="AK17" s="1510"/>
      <c r="AL17" s="1510"/>
      <c r="AM17" s="1510"/>
      <c r="AN17" s="1511"/>
    </row>
    <row r="18" spans="2:40" ht="13.5" customHeight="1">
      <c r="B18" s="1437"/>
      <c r="C18" s="1523"/>
      <c r="D18" s="1524"/>
      <c r="E18" s="1524"/>
      <c r="F18" s="1524"/>
      <c r="G18" s="1524"/>
      <c r="H18" s="1524"/>
      <c r="I18" s="1524"/>
      <c r="J18" s="1524"/>
      <c r="K18" s="1524"/>
      <c r="L18" s="1525"/>
      <c r="M18" s="1544" t="s">
        <v>950</v>
      </c>
      <c r="N18" s="1545"/>
      <c r="O18" s="1545"/>
      <c r="P18" s="1545"/>
      <c r="Q18" s="1545"/>
      <c r="R18" s="1545"/>
      <c r="S18" s="1545"/>
      <c r="T18" s="1545"/>
      <c r="U18" s="1545"/>
      <c r="V18" s="1545"/>
      <c r="W18" s="1545"/>
      <c r="X18" s="1545"/>
      <c r="Y18" s="1545"/>
      <c r="Z18" s="1545"/>
      <c r="AA18" s="1545"/>
      <c r="AB18" s="1545"/>
      <c r="AC18" s="1545"/>
      <c r="AD18" s="1545"/>
      <c r="AE18" s="1545"/>
      <c r="AF18" s="1545"/>
      <c r="AG18" s="1545"/>
      <c r="AH18" s="1545"/>
      <c r="AI18" s="1545"/>
      <c r="AJ18" s="1545"/>
      <c r="AK18" s="1545"/>
      <c r="AL18" s="1545"/>
      <c r="AM18" s="1545"/>
      <c r="AN18" s="1546"/>
    </row>
    <row r="19" spans="2:40" ht="14.25" customHeight="1">
      <c r="B19" s="1437"/>
      <c r="C19" s="1547" t="s">
        <v>951</v>
      </c>
      <c r="D19" s="1548"/>
      <c r="E19" s="1548"/>
      <c r="F19" s="1548"/>
      <c r="G19" s="1548"/>
      <c r="H19" s="1548"/>
      <c r="I19" s="1548"/>
      <c r="J19" s="1548"/>
      <c r="K19" s="1548"/>
      <c r="L19" s="1549"/>
      <c r="M19" s="1425" t="s">
        <v>4</v>
      </c>
      <c r="N19" s="1426"/>
      <c r="O19" s="1426"/>
      <c r="P19" s="1426"/>
      <c r="Q19" s="1427"/>
      <c r="R19" s="1419"/>
      <c r="S19" s="1420"/>
      <c r="T19" s="1420"/>
      <c r="U19" s="1420"/>
      <c r="V19" s="1420"/>
      <c r="W19" s="1420"/>
      <c r="X19" s="1420"/>
      <c r="Y19" s="1420"/>
      <c r="Z19" s="1420"/>
      <c r="AA19" s="1421"/>
      <c r="AB19" s="1504" t="s">
        <v>952</v>
      </c>
      <c r="AC19" s="1505"/>
      <c r="AD19" s="1505"/>
      <c r="AE19" s="1505"/>
      <c r="AF19" s="1526"/>
      <c r="AG19" s="1419"/>
      <c r="AH19" s="1420"/>
      <c r="AI19" s="1420"/>
      <c r="AJ19" s="1420"/>
      <c r="AK19" s="1420"/>
      <c r="AL19" s="1420"/>
      <c r="AM19" s="1420"/>
      <c r="AN19" s="1421"/>
    </row>
    <row r="20" spans="2:40" ht="14.25" customHeight="1">
      <c r="B20" s="1437"/>
      <c r="C20" s="1428" t="s">
        <v>953</v>
      </c>
      <c r="D20" s="1428"/>
      <c r="E20" s="1428"/>
      <c r="F20" s="1428"/>
      <c r="G20" s="1428"/>
      <c r="H20" s="1428"/>
      <c r="I20" s="1428"/>
      <c r="J20" s="1428"/>
      <c r="K20" s="1428"/>
      <c r="L20" s="1428"/>
      <c r="M20" s="1439"/>
      <c r="N20" s="1415"/>
      <c r="O20" s="1415"/>
      <c r="P20" s="1415"/>
      <c r="Q20" s="1415"/>
      <c r="R20" s="1415"/>
      <c r="S20" s="1415"/>
      <c r="T20" s="1415"/>
      <c r="U20" s="1416"/>
      <c r="V20" s="1439" t="s">
        <v>954</v>
      </c>
      <c r="W20" s="1415"/>
      <c r="X20" s="1415"/>
      <c r="Y20" s="1415"/>
      <c r="Z20" s="1415"/>
      <c r="AA20" s="1416"/>
      <c r="AB20" s="1439"/>
      <c r="AC20" s="1415"/>
      <c r="AD20" s="1415"/>
      <c r="AE20" s="1415"/>
      <c r="AF20" s="1415"/>
      <c r="AG20" s="1415"/>
      <c r="AH20" s="1415"/>
      <c r="AI20" s="1415"/>
      <c r="AJ20" s="1415"/>
      <c r="AK20" s="1415"/>
      <c r="AL20" s="1415"/>
      <c r="AM20" s="1415"/>
      <c r="AN20" s="1416"/>
    </row>
    <row r="21" spans="2:40" ht="14.25" customHeight="1">
      <c r="B21" s="1437"/>
      <c r="C21" s="1428" t="s">
        <v>955</v>
      </c>
      <c r="D21" s="1428"/>
      <c r="E21" s="1428"/>
      <c r="F21" s="1428"/>
      <c r="G21" s="1428"/>
      <c r="H21" s="1428"/>
      <c r="I21" s="1428"/>
      <c r="J21" s="1530"/>
      <c r="K21" s="1530"/>
      <c r="L21" s="1531"/>
      <c r="M21" s="1439" t="s">
        <v>956</v>
      </c>
      <c r="N21" s="1415"/>
      <c r="O21" s="1415"/>
      <c r="P21" s="1415"/>
      <c r="Q21" s="1416"/>
      <c r="R21" s="1422"/>
      <c r="S21" s="1423"/>
      <c r="T21" s="1423"/>
      <c r="U21" s="1423"/>
      <c r="V21" s="1423"/>
      <c r="W21" s="1423"/>
      <c r="X21" s="1423"/>
      <c r="Y21" s="1423"/>
      <c r="Z21" s="1423"/>
      <c r="AA21" s="1424"/>
      <c r="AB21" s="1415" t="s">
        <v>5</v>
      </c>
      <c r="AC21" s="1415"/>
      <c r="AD21" s="1415"/>
      <c r="AE21" s="1415"/>
      <c r="AF21" s="1416"/>
      <c r="AG21" s="1422"/>
      <c r="AH21" s="1423"/>
      <c r="AI21" s="1423"/>
      <c r="AJ21" s="1423"/>
      <c r="AK21" s="1423"/>
      <c r="AL21" s="1423"/>
      <c r="AM21" s="1423"/>
      <c r="AN21" s="1424"/>
    </row>
    <row r="22" spans="2:40" ht="13.5" customHeight="1">
      <c r="B22" s="1437"/>
      <c r="C22" s="1503" t="s">
        <v>957</v>
      </c>
      <c r="D22" s="1503"/>
      <c r="E22" s="1503"/>
      <c r="F22" s="1503"/>
      <c r="G22" s="1503"/>
      <c r="H22" s="1503"/>
      <c r="I22" s="1503"/>
      <c r="J22" s="1527"/>
      <c r="K22" s="1527"/>
      <c r="L22" s="1527"/>
      <c r="M22" s="1504" t="s">
        <v>944</v>
      </c>
      <c r="N22" s="1505"/>
      <c r="O22" s="1505"/>
      <c r="P22" s="1505"/>
      <c r="Q22" s="1505"/>
      <c r="R22" s="1505"/>
      <c r="S22" s="1505"/>
      <c r="T22" s="556" t="s">
        <v>945</v>
      </c>
      <c r="U22" s="1505"/>
      <c r="V22" s="1505"/>
      <c r="W22" s="1505"/>
      <c r="X22" s="556" t="s">
        <v>946</v>
      </c>
      <c r="Y22" s="1506"/>
      <c r="Z22" s="1506"/>
      <c r="AA22" s="1506"/>
      <c r="AB22" s="1506"/>
      <c r="AC22" s="1506"/>
      <c r="AD22" s="1506"/>
      <c r="AE22" s="1506"/>
      <c r="AF22" s="1506"/>
      <c r="AG22" s="1506"/>
      <c r="AH22" s="1506"/>
      <c r="AI22" s="1506"/>
      <c r="AJ22" s="1506"/>
      <c r="AK22" s="1506"/>
      <c r="AL22" s="1506"/>
      <c r="AM22" s="1506"/>
      <c r="AN22" s="1507"/>
    </row>
    <row r="23" spans="2:40" ht="14.25" customHeight="1">
      <c r="B23" s="1437"/>
      <c r="C23" s="1503"/>
      <c r="D23" s="1503"/>
      <c r="E23" s="1503"/>
      <c r="F23" s="1503"/>
      <c r="G23" s="1503"/>
      <c r="H23" s="1503"/>
      <c r="I23" s="1503"/>
      <c r="J23" s="1527"/>
      <c r="K23" s="1527"/>
      <c r="L23" s="1527"/>
      <c r="M23" s="1508" t="s">
        <v>947</v>
      </c>
      <c r="N23" s="1509"/>
      <c r="O23" s="1509"/>
      <c r="P23" s="1509"/>
      <c r="Q23" s="556" t="s">
        <v>948</v>
      </c>
      <c r="R23" s="1509"/>
      <c r="S23" s="1509"/>
      <c r="T23" s="1509"/>
      <c r="U23" s="1509"/>
      <c r="V23" s="1509" t="s">
        <v>949</v>
      </c>
      <c r="W23" s="1509"/>
      <c r="X23" s="1510"/>
      <c r="Y23" s="1510"/>
      <c r="Z23" s="1510"/>
      <c r="AA23" s="1510"/>
      <c r="AB23" s="1510"/>
      <c r="AC23" s="1510"/>
      <c r="AD23" s="1510"/>
      <c r="AE23" s="1510"/>
      <c r="AF23" s="1510"/>
      <c r="AG23" s="1510"/>
      <c r="AH23" s="1510"/>
      <c r="AI23" s="1510"/>
      <c r="AJ23" s="1510"/>
      <c r="AK23" s="1510"/>
      <c r="AL23" s="1510"/>
      <c r="AM23" s="1510"/>
      <c r="AN23" s="1511"/>
    </row>
    <row r="24" spans="2:40">
      <c r="B24" s="1438"/>
      <c r="C24" s="1528"/>
      <c r="D24" s="1528"/>
      <c r="E24" s="1528"/>
      <c r="F24" s="1528"/>
      <c r="G24" s="1528"/>
      <c r="H24" s="1528"/>
      <c r="I24" s="1528"/>
      <c r="J24" s="1529"/>
      <c r="K24" s="1529"/>
      <c r="L24" s="1529"/>
      <c r="M24" s="1512"/>
      <c r="N24" s="1513"/>
      <c r="O24" s="1513"/>
      <c r="P24" s="1513"/>
      <c r="Q24" s="1513"/>
      <c r="R24" s="1513"/>
      <c r="S24" s="1513"/>
      <c r="T24" s="1513"/>
      <c r="U24" s="1513"/>
      <c r="V24" s="1513"/>
      <c r="W24" s="1513"/>
      <c r="X24" s="1513"/>
      <c r="Y24" s="1513"/>
      <c r="Z24" s="1513"/>
      <c r="AA24" s="1513"/>
      <c r="AB24" s="1513"/>
      <c r="AC24" s="1513"/>
      <c r="AD24" s="1513"/>
      <c r="AE24" s="1513"/>
      <c r="AF24" s="1513"/>
      <c r="AG24" s="1513"/>
      <c r="AH24" s="1513"/>
      <c r="AI24" s="1513"/>
      <c r="AJ24" s="1513"/>
      <c r="AK24" s="1513"/>
      <c r="AL24" s="1513"/>
      <c r="AM24" s="1513"/>
      <c r="AN24" s="1517"/>
    </row>
    <row r="25" spans="2:40" ht="14.25" customHeight="1">
      <c r="B25" s="1450" t="s">
        <v>958</v>
      </c>
      <c r="C25" s="1519" t="s">
        <v>76</v>
      </c>
      <c r="D25" s="1506"/>
      <c r="E25" s="1506"/>
      <c r="F25" s="1506"/>
      <c r="G25" s="1506"/>
      <c r="H25" s="1506"/>
      <c r="I25" s="1506"/>
      <c r="J25" s="1506"/>
      <c r="K25" s="1506"/>
      <c r="L25" s="1507"/>
      <c r="M25" s="1520"/>
      <c r="N25" s="1521"/>
      <c r="O25" s="1521"/>
      <c r="P25" s="1521"/>
      <c r="Q25" s="1521"/>
      <c r="R25" s="1521"/>
      <c r="S25" s="1521"/>
      <c r="T25" s="1521"/>
      <c r="U25" s="1521"/>
      <c r="V25" s="1521"/>
      <c r="W25" s="1521"/>
      <c r="X25" s="1521"/>
      <c r="Y25" s="1521"/>
      <c r="Z25" s="1521"/>
      <c r="AA25" s="1521"/>
      <c r="AB25" s="1521"/>
      <c r="AC25" s="1521"/>
      <c r="AD25" s="1521"/>
      <c r="AE25" s="1521"/>
      <c r="AF25" s="1521"/>
      <c r="AG25" s="1521"/>
      <c r="AH25" s="1521"/>
      <c r="AI25" s="1521"/>
      <c r="AJ25" s="1521"/>
      <c r="AK25" s="1521"/>
      <c r="AL25" s="1521"/>
      <c r="AM25" s="1521"/>
      <c r="AN25" s="1522"/>
    </row>
    <row r="26" spans="2:40" ht="14.25" customHeight="1">
      <c r="B26" s="1451"/>
      <c r="C26" s="1523" t="s">
        <v>959</v>
      </c>
      <c r="D26" s="1524"/>
      <c r="E26" s="1524"/>
      <c r="F26" s="1524"/>
      <c r="G26" s="1524"/>
      <c r="H26" s="1524"/>
      <c r="I26" s="1524"/>
      <c r="J26" s="1524"/>
      <c r="K26" s="1524"/>
      <c r="L26" s="1525"/>
      <c r="M26" s="1523"/>
      <c r="N26" s="1524"/>
      <c r="O26" s="1524"/>
      <c r="P26" s="1524"/>
      <c r="Q26" s="1524"/>
      <c r="R26" s="1524"/>
      <c r="S26" s="1524"/>
      <c r="T26" s="1524"/>
      <c r="U26" s="1524"/>
      <c r="V26" s="1524"/>
      <c r="W26" s="1524"/>
      <c r="X26" s="1524"/>
      <c r="Y26" s="1524"/>
      <c r="Z26" s="1524"/>
      <c r="AA26" s="1524"/>
      <c r="AB26" s="1524"/>
      <c r="AC26" s="1524"/>
      <c r="AD26" s="1524"/>
      <c r="AE26" s="1524"/>
      <c r="AF26" s="1524"/>
      <c r="AG26" s="1524"/>
      <c r="AH26" s="1524"/>
      <c r="AI26" s="1524"/>
      <c r="AJ26" s="1524"/>
      <c r="AK26" s="1524"/>
      <c r="AL26" s="1524"/>
      <c r="AM26" s="1524"/>
      <c r="AN26" s="1525"/>
    </row>
    <row r="27" spans="2:40" ht="13.5" customHeight="1">
      <c r="B27" s="1451"/>
      <c r="C27" s="1503" t="s">
        <v>960</v>
      </c>
      <c r="D27" s="1503"/>
      <c r="E27" s="1503"/>
      <c r="F27" s="1503"/>
      <c r="G27" s="1503"/>
      <c r="H27" s="1503"/>
      <c r="I27" s="1503"/>
      <c r="J27" s="1503"/>
      <c r="K27" s="1503"/>
      <c r="L27" s="1503"/>
      <c r="M27" s="1504" t="s">
        <v>944</v>
      </c>
      <c r="N27" s="1505"/>
      <c r="O27" s="1505"/>
      <c r="P27" s="1505"/>
      <c r="Q27" s="1505"/>
      <c r="R27" s="1505"/>
      <c r="S27" s="1505"/>
      <c r="T27" s="556" t="s">
        <v>945</v>
      </c>
      <c r="U27" s="1505"/>
      <c r="V27" s="1505"/>
      <c r="W27" s="1505"/>
      <c r="X27" s="556" t="s">
        <v>946</v>
      </c>
      <c r="Y27" s="1506"/>
      <c r="Z27" s="1506"/>
      <c r="AA27" s="1506"/>
      <c r="AB27" s="1506"/>
      <c r="AC27" s="1506"/>
      <c r="AD27" s="1506"/>
      <c r="AE27" s="1506"/>
      <c r="AF27" s="1506"/>
      <c r="AG27" s="1506"/>
      <c r="AH27" s="1506"/>
      <c r="AI27" s="1506"/>
      <c r="AJ27" s="1506"/>
      <c r="AK27" s="1506"/>
      <c r="AL27" s="1506"/>
      <c r="AM27" s="1506"/>
      <c r="AN27" s="1507"/>
    </row>
    <row r="28" spans="2:40" ht="14.25" customHeight="1">
      <c r="B28" s="1451"/>
      <c r="C28" s="1503"/>
      <c r="D28" s="1503"/>
      <c r="E28" s="1503"/>
      <c r="F28" s="1503"/>
      <c r="G28" s="1503"/>
      <c r="H28" s="1503"/>
      <c r="I28" s="1503"/>
      <c r="J28" s="1503"/>
      <c r="K28" s="1503"/>
      <c r="L28" s="1503"/>
      <c r="M28" s="1508" t="s">
        <v>947</v>
      </c>
      <c r="N28" s="1509"/>
      <c r="O28" s="1509"/>
      <c r="P28" s="1509"/>
      <c r="Q28" s="556" t="s">
        <v>948</v>
      </c>
      <c r="R28" s="1509"/>
      <c r="S28" s="1509"/>
      <c r="T28" s="1509"/>
      <c r="U28" s="1509"/>
      <c r="V28" s="1509" t="s">
        <v>949</v>
      </c>
      <c r="W28" s="1509"/>
      <c r="X28" s="1510"/>
      <c r="Y28" s="1510"/>
      <c r="Z28" s="1510"/>
      <c r="AA28" s="1510"/>
      <c r="AB28" s="1510"/>
      <c r="AC28" s="1510"/>
      <c r="AD28" s="1510"/>
      <c r="AE28" s="1510"/>
      <c r="AF28" s="1510"/>
      <c r="AG28" s="1510"/>
      <c r="AH28" s="1510"/>
      <c r="AI28" s="1510"/>
      <c r="AJ28" s="1510"/>
      <c r="AK28" s="1510"/>
      <c r="AL28" s="1510"/>
      <c r="AM28" s="1510"/>
      <c r="AN28" s="1511"/>
    </row>
    <row r="29" spans="2:40">
      <c r="B29" s="1451"/>
      <c r="C29" s="1503"/>
      <c r="D29" s="1503"/>
      <c r="E29" s="1503"/>
      <c r="F29" s="1503"/>
      <c r="G29" s="1503"/>
      <c r="H29" s="1503"/>
      <c r="I29" s="1503"/>
      <c r="J29" s="1503"/>
      <c r="K29" s="1503"/>
      <c r="L29" s="1503"/>
      <c r="M29" s="1512"/>
      <c r="N29" s="1513"/>
      <c r="O29" s="1513"/>
      <c r="P29" s="1513"/>
      <c r="Q29" s="1513"/>
      <c r="R29" s="1513"/>
      <c r="S29" s="1513"/>
      <c r="T29" s="1513"/>
      <c r="U29" s="1513"/>
      <c r="V29" s="1513"/>
      <c r="W29" s="1513"/>
      <c r="X29" s="1513"/>
      <c r="Y29" s="1513"/>
      <c r="Z29" s="1513"/>
      <c r="AA29" s="1513"/>
      <c r="AB29" s="1513"/>
      <c r="AC29" s="1513"/>
      <c r="AD29" s="1513"/>
      <c r="AE29" s="1513"/>
      <c r="AF29" s="1513"/>
      <c r="AG29" s="1513"/>
      <c r="AH29" s="1513"/>
      <c r="AI29" s="1513"/>
      <c r="AJ29" s="1513"/>
      <c r="AK29" s="1513"/>
      <c r="AL29" s="1513"/>
      <c r="AM29" s="1513"/>
      <c r="AN29" s="1517"/>
    </row>
    <row r="30" spans="2:40" ht="14.25" customHeight="1">
      <c r="B30" s="1451"/>
      <c r="C30" s="1503" t="s">
        <v>951</v>
      </c>
      <c r="D30" s="1503"/>
      <c r="E30" s="1503"/>
      <c r="F30" s="1503"/>
      <c r="G30" s="1503"/>
      <c r="H30" s="1503"/>
      <c r="I30" s="1503"/>
      <c r="J30" s="1503"/>
      <c r="K30" s="1503"/>
      <c r="L30" s="1503"/>
      <c r="M30" s="1425" t="s">
        <v>4</v>
      </c>
      <c r="N30" s="1426"/>
      <c r="O30" s="1426"/>
      <c r="P30" s="1426"/>
      <c r="Q30" s="1427"/>
      <c r="R30" s="1419"/>
      <c r="S30" s="1420"/>
      <c r="T30" s="1420"/>
      <c r="U30" s="1420"/>
      <c r="V30" s="1420"/>
      <c r="W30" s="1420"/>
      <c r="X30" s="1420"/>
      <c r="Y30" s="1420"/>
      <c r="Z30" s="1420"/>
      <c r="AA30" s="1421"/>
      <c r="AB30" s="1504" t="s">
        <v>952</v>
      </c>
      <c r="AC30" s="1505"/>
      <c r="AD30" s="1505"/>
      <c r="AE30" s="1505"/>
      <c r="AF30" s="1526"/>
      <c r="AG30" s="1419"/>
      <c r="AH30" s="1420"/>
      <c r="AI30" s="1420"/>
      <c r="AJ30" s="1420"/>
      <c r="AK30" s="1420"/>
      <c r="AL30" s="1420"/>
      <c r="AM30" s="1420"/>
      <c r="AN30" s="1421"/>
    </row>
    <row r="31" spans="2:40" ht="13.5" customHeight="1">
      <c r="B31" s="1451"/>
      <c r="C31" s="1516" t="s">
        <v>961</v>
      </c>
      <c r="D31" s="1516"/>
      <c r="E31" s="1516"/>
      <c r="F31" s="1516"/>
      <c r="G31" s="1516"/>
      <c r="H31" s="1516"/>
      <c r="I31" s="1516"/>
      <c r="J31" s="1516"/>
      <c r="K31" s="1516"/>
      <c r="L31" s="1516"/>
      <c r="M31" s="1504" t="s">
        <v>944</v>
      </c>
      <c r="N31" s="1505"/>
      <c r="O31" s="1505"/>
      <c r="P31" s="1505"/>
      <c r="Q31" s="1505"/>
      <c r="R31" s="1505"/>
      <c r="S31" s="1505"/>
      <c r="T31" s="556" t="s">
        <v>945</v>
      </c>
      <c r="U31" s="1505"/>
      <c r="V31" s="1505"/>
      <c r="W31" s="1505"/>
      <c r="X31" s="556" t="s">
        <v>946</v>
      </c>
      <c r="Y31" s="1506"/>
      <c r="Z31" s="1506"/>
      <c r="AA31" s="1506"/>
      <c r="AB31" s="1506"/>
      <c r="AC31" s="1506"/>
      <c r="AD31" s="1506"/>
      <c r="AE31" s="1506"/>
      <c r="AF31" s="1506"/>
      <c r="AG31" s="1506"/>
      <c r="AH31" s="1506"/>
      <c r="AI31" s="1506"/>
      <c r="AJ31" s="1506"/>
      <c r="AK31" s="1506"/>
      <c r="AL31" s="1506"/>
      <c r="AM31" s="1506"/>
      <c r="AN31" s="1507"/>
    </row>
    <row r="32" spans="2:40" ht="14.25" customHeight="1">
      <c r="B32" s="1451"/>
      <c r="C32" s="1516"/>
      <c r="D32" s="1516"/>
      <c r="E32" s="1516"/>
      <c r="F32" s="1516"/>
      <c r="G32" s="1516"/>
      <c r="H32" s="1516"/>
      <c r="I32" s="1516"/>
      <c r="J32" s="1516"/>
      <c r="K32" s="1516"/>
      <c r="L32" s="1516"/>
      <c r="M32" s="1508" t="s">
        <v>947</v>
      </c>
      <c r="N32" s="1509"/>
      <c r="O32" s="1509"/>
      <c r="P32" s="1509"/>
      <c r="Q32" s="556" t="s">
        <v>948</v>
      </c>
      <c r="R32" s="1509"/>
      <c r="S32" s="1509"/>
      <c r="T32" s="1509"/>
      <c r="U32" s="1509"/>
      <c r="V32" s="1509" t="s">
        <v>949</v>
      </c>
      <c r="W32" s="1509"/>
      <c r="X32" s="1510"/>
      <c r="Y32" s="1510"/>
      <c r="Z32" s="1510"/>
      <c r="AA32" s="1510"/>
      <c r="AB32" s="1510"/>
      <c r="AC32" s="1510"/>
      <c r="AD32" s="1510"/>
      <c r="AE32" s="1510"/>
      <c r="AF32" s="1510"/>
      <c r="AG32" s="1510"/>
      <c r="AH32" s="1510"/>
      <c r="AI32" s="1510"/>
      <c r="AJ32" s="1510"/>
      <c r="AK32" s="1510"/>
      <c r="AL32" s="1510"/>
      <c r="AM32" s="1510"/>
      <c r="AN32" s="1511"/>
    </row>
    <row r="33" spans="2:40">
      <c r="B33" s="1451"/>
      <c r="C33" s="1516"/>
      <c r="D33" s="1516"/>
      <c r="E33" s="1516"/>
      <c r="F33" s="1516"/>
      <c r="G33" s="1516"/>
      <c r="H33" s="1516"/>
      <c r="I33" s="1516"/>
      <c r="J33" s="1516"/>
      <c r="K33" s="1516"/>
      <c r="L33" s="1516"/>
      <c r="M33" s="1512"/>
      <c r="N33" s="1513"/>
      <c r="O33" s="1513"/>
      <c r="P33" s="1513"/>
      <c r="Q33" s="1513"/>
      <c r="R33" s="1513"/>
      <c r="S33" s="1513"/>
      <c r="T33" s="1513"/>
      <c r="U33" s="1513"/>
      <c r="V33" s="1513"/>
      <c r="W33" s="1513"/>
      <c r="X33" s="1513"/>
      <c r="Y33" s="1513"/>
      <c r="Z33" s="1513"/>
      <c r="AA33" s="1513"/>
      <c r="AB33" s="1513"/>
      <c r="AC33" s="1513"/>
      <c r="AD33" s="1513"/>
      <c r="AE33" s="1513"/>
      <c r="AF33" s="1513"/>
      <c r="AG33" s="1513"/>
      <c r="AH33" s="1513"/>
      <c r="AI33" s="1513"/>
      <c r="AJ33" s="1513"/>
      <c r="AK33" s="1513"/>
      <c r="AL33" s="1513"/>
      <c r="AM33" s="1513"/>
      <c r="AN33" s="1517"/>
    </row>
    <row r="34" spans="2:40" ht="14.25" customHeight="1">
      <c r="B34" s="1451"/>
      <c r="C34" s="1503"/>
      <c r="D34" s="1503"/>
      <c r="E34" s="1503"/>
      <c r="F34" s="1503"/>
      <c r="G34" s="1503"/>
      <c r="H34" s="1503"/>
      <c r="I34" s="1503"/>
      <c r="J34" s="1503"/>
      <c r="K34" s="1503"/>
      <c r="L34" s="1503"/>
      <c r="M34" s="1425" t="s">
        <v>4</v>
      </c>
      <c r="N34" s="1426"/>
      <c r="O34" s="1426"/>
      <c r="P34" s="1426"/>
      <c r="Q34" s="1427"/>
      <c r="R34" s="1419"/>
      <c r="S34" s="1420"/>
      <c r="T34" s="1420"/>
      <c r="U34" s="1420"/>
      <c r="V34" s="1420"/>
      <c r="W34" s="1420"/>
      <c r="X34" s="1420"/>
      <c r="Y34" s="1420"/>
      <c r="Z34" s="1420"/>
      <c r="AA34" s="1421"/>
      <c r="AB34" s="1504" t="s">
        <v>952</v>
      </c>
      <c r="AC34" s="1505"/>
      <c r="AD34" s="1505"/>
      <c r="AE34" s="1505"/>
      <c r="AF34" s="1526"/>
      <c r="AG34" s="1419"/>
      <c r="AH34" s="1420"/>
      <c r="AI34" s="1420"/>
      <c r="AJ34" s="1420"/>
      <c r="AK34" s="1420"/>
      <c r="AL34" s="1420"/>
      <c r="AM34" s="1420"/>
      <c r="AN34" s="1421"/>
    </row>
    <row r="35" spans="2:40" ht="14.25" customHeight="1">
      <c r="B35" s="1451"/>
      <c r="C35" s="1503" t="s">
        <v>962</v>
      </c>
      <c r="D35" s="1503"/>
      <c r="E35" s="1503"/>
      <c r="F35" s="1503"/>
      <c r="G35" s="1503"/>
      <c r="H35" s="1503"/>
      <c r="I35" s="1503"/>
      <c r="J35" s="1503"/>
      <c r="K35" s="1503"/>
      <c r="L35" s="1503"/>
      <c r="M35" s="1428"/>
      <c r="N35" s="1428"/>
      <c r="O35" s="1428"/>
      <c r="P35" s="1428"/>
      <c r="Q35" s="1428"/>
      <c r="R35" s="1428"/>
      <c r="S35" s="1428"/>
      <c r="T35" s="1428"/>
      <c r="U35" s="1428"/>
      <c r="V35" s="1428"/>
      <c r="W35" s="1428"/>
      <c r="X35" s="1428"/>
      <c r="Y35" s="1428"/>
      <c r="Z35" s="1428"/>
      <c r="AA35" s="1428"/>
      <c r="AB35" s="1428"/>
      <c r="AC35" s="1428"/>
      <c r="AD35" s="1428"/>
      <c r="AE35" s="1428"/>
      <c r="AF35" s="1428"/>
      <c r="AG35" s="1428"/>
      <c r="AH35" s="1428"/>
      <c r="AI35" s="1428"/>
      <c r="AJ35" s="1428"/>
      <c r="AK35" s="1428"/>
      <c r="AL35" s="1428"/>
      <c r="AM35" s="1428"/>
      <c r="AN35" s="1428"/>
    </row>
    <row r="36" spans="2:40" ht="13.5" customHeight="1">
      <c r="B36" s="1451"/>
      <c r="C36" s="1503" t="s">
        <v>963</v>
      </c>
      <c r="D36" s="1503"/>
      <c r="E36" s="1503"/>
      <c r="F36" s="1503"/>
      <c r="G36" s="1503"/>
      <c r="H36" s="1503"/>
      <c r="I36" s="1503"/>
      <c r="J36" s="1503"/>
      <c r="K36" s="1503"/>
      <c r="L36" s="1503"/>
      <c r="M36" s="1504" t="s">
        <v>944</v>
      </c>
      <c r="N36" s="1505"/>
      <c r="O36" s="1505"/>
      <c r="P36" s="1505"/>
      <c r="Q36" s="1505"/>
      <c r="R36" s="1505"/>
      <c r="S36" s="1505"/>
      <c r="T36" s="556" t="s">
        <v>945</v>
      </c>
      <c r="U36" s="1505"/>
      <c r="V36" s="1505"/>
      <c r="W36" s="1505"/>
      <c r="X36" s="556" t="s">
        <v>946</v>
      </c>
      <c r="Y36" s="1506"/>
      <c r="Z36" s="1506"/>
      <c r="AA36" s="1506"/>
      <c r="AB36" s="1506"/>
      <c r="AC36" s="1506"/>
      <c r="AD36" s="1506"/>
      <c r="AE36" s="1506"/>
      <c r="AF36" s="1506"/>
      <c r="AG36" s="1506"/>
      <c r="AH36" s="1506"/>
      <c r="AI36" s="1506"/>
      <c r="AJ36" s="1506"/>
      <c r="AK36" s="1506"/>
      <c r="AL36" s="1506"/>
      <c r="AM36" s="1506"/>
      <c r="AN36" s="1507"/>
    </row>
    <row r="37" spans="2:40" ht="14.25" customHeight="1">
      <c r="B37" s="1451"/>
      <c r="C37" s="1503"/>
      <c r="D37" s="1503"/>
      <c r="E37" s="1503"/>
      <c r="F37" s="1503"/>
      <c r="G37" s="1503"/>
      <c r="H37" s="1503"/>
      <c r="I37" s="1503"/>
      <c r="J37" s="1503"/>
      <c r="K37" s="1503"/>
      <c r="L37" s="1503"/>
      <c r="M37" s="1508" t="s">
        <v>947</v>
      </c>
      <c r="N37" s="1509"/>
      <c r="O37" s="1509"/>
      <c r="P37" s="1509"/>
      <c r="Q37" s="556" t="s">
        <v>948</v>
      </c>
      <c r="R37" s="1509"/>
      <c r="S37" s="1509"/>
      <c r="T37" s="1509"/>
      <c r="U37" s="1509"/>
      <c r="V37" s="1509" t="s">
        <v>949</v>
      </c>
      <c r="W37" s="1509"/>
      <c r="X37" s="1510"/>
      <c r="Y37" s="1510"/>
      <c r="Z37" s="1510"/>
      <c r="AA37" s="1510"/>
      <c r="AB37" s="1510"/>
      <c r="AC37" s="1510"/>
      <c r="AD37" s="1510"/>
      <c r="AE37" s="1510"/>
      <c r="AF37" s="1510"/>
      <c r="AG37" s="1510"/>
      <c r="AH37" s="1510"/>
      <c r="AI37" s="1510"/>
      <c r="AJ37" s="1510"/>
      <c r="AK37" s="1510"/>
      <c r="AL37" s="1510"/>
      <c r="AM37" s="1510"/>
      <c r="AN37" s="1511"/>
    </row>
    <row r="38" spans="2:40">
      <c r="B38" s="1518"/>
      <c r="C38" s="1503"/>
      <c r="D38" s="1503"/>
      <c r="E38" s="1503"/>
      <c r="F38" s="1503"/>
      <c r="G38" s="1503"/>
      <c r="H38" s="1503"/>
      <c r="I38" s="1503"/>
      <c r="J38" s="1503"/>
      <c r="K38" s="1503"/>
      <c r="L38" s="1503"/>
      <c r="M38" s="1512"/>
      <c r="N38" s="1513"/>
      <c r="O38" s="1514"/>
      <c r="P38" s="1514"/>
      <c r="Q38" s="1514"/>
      <c r="R38" s="1514"/>
      <c r="S38" s="1514"/>
      <c r="T38" s="1514"/>
      <c r="U38" s="1514"/>
      <c r="V38" s="1514"/>
      <c r="W38" s="1514"/>
      <c r="X38" s="1514"/>
      <c r="Y38" s="1514"/>
      <c r="Z38" s="1514"/>
      <c r="AA38" s="1514"/>
      <c r="AB38" s="1514"/>
      <c r="AC38" s="1514"/>
      <c r="AD38" s="1514"/>
      <c r="AE38" s="1513"/>
      <c r="AF38" s="1513"/>
      <c r="AG38" s="1513"/>
      <c r="AH38" s="1513"/>
      <c r="AI38" s="1513"/>
      <c r="AJ38" s="1514"/>
      <c r="AK38" s="1514"/>
      <c r="AL38" s="1514"/>
      <c r="AM38" s="1514"/>
      <c r="AN38" s="1515"/>
    </row>
    <row r="39" spans="2:40" ht="13.5" customHeight="1">
      <c r="B39" s="1450" t="s">
        <v>964</v>
      </c>
      <c r="C39" s="1452" t="s">
        <v>965</v>
      </c>
      <c r="D39" s="1453"/>
      <c r="E39" s="1453"/>
      <c r="F39" s="1453"/>
      <c r="G39" s="1453"/>
      <c r="H39" s="1453"/>
      <c r="I39" s="1453"/>
      <c r="J39" s="1453"/>
      <c r="K39" s="1453"/>
      <c r="L39" s="1453"/>
      <c r="M39" s="1453"/>
      <c r="N39" s="1454"/>
      <c r="O39" s="1458" t="s">
        <v>966</v>
      </c>
      <c r="P39" s="1459"/>
      <c r="Q39" s="1462" t="s">
        <v>967</v>
      </c>
      <c r="R39" s="1453"/>
      <c r="S39" s="1453"/>
      <c r="T39" s="1453"/>
      <c r="U39" s="1463"/>
      <c r="V39" s="1440" t="s">
        <v>968</v>
      </c>
      <c r="W39" s="1441"/>
      <c r="X39" s="1441"/>
      <c r="Y39" s="1441"/>
      <c r="Z39" s="1441"/>
      <c r="AA39" s="1441"/>
      <c r="AB39" s="1441"/>
      <c r="AC39" s="1441"/>
      <c r="AD39" s="1442"/>
      <c r="AE39" s="1452" t="s">
        <v>969</v>
      </c>
      <c r="AF39" s="1453"/>
      <c r="AG39" s="1453"/>
      <c r="AH39" s="1453"/>
      <c r="AI39" s="1453"/>
      <c r="AJ39" s="1452" t="s">
        <v>970</v>
      </c>
      <c r="AK39" s="1453"/>
      <c r="AL39" s="1453"/>
      <c r="AM39" s="1453"/>
      <c r="AN39" s="1463"/>
    </row>
    <row r="40" spans="2:40" ht="14.25" customHeight="1">
      <c r="B40" s="1451"/>
      <c r="C40" s="1455"/>
      <c r="D40" s="1456"/>
      <c r="E40" s="1456"/>
      <c r="F40" s="1456"/>
      <c r="G40" s="1456"/>
      <c r="H40" s="1456"/>
      <c r="I40" s="1456"/>
      <c r="J40" s="1456"/>
      <c r="K40" s="1456"/>
      <c r="L40" s="1456"/>
      <c r="M40" s="1456"/>
      <c r="N40" s="1457"/>
      <c r="O40" s="1460"/>
      <c r="P40" s="1461"/>
      <c r="Q40" s="1499" t="s">
        <v>971</v>
      </c>
      <c r="R40" s="1500"/>
      <c r="S40" s="1500"/>
      <c r="T40" s="1500"/>
      <c r="U40" s="1501"/>
      <c r="V40" s="1446"/>
      <c r="W40" s="1447"/>
      <c r="X40" s="1447"/>
      <c r="Y40" s="1447"/>
      <c r="Z40" s="1447"/>
      <c r="AA40" s="1447"/>
      <c r="AB40" s="1447"/>
      <c r="AC40" s="1447"/>
      <c r="AD40" s="1448"/>
      <c r="AE40" s="1455" t="s">
        <v>971</v>
      </c>
      <c r="AF40" s="1456"/>
      <c r="AG40" s="1456"/>
      <c r="AH40" s="1456"/>
      <c r="AI40" s="1456"/>
      <c r="AJ40" s="1502" t="s">
        <v>972</v>
      </c>
      <c r="AK40" s="1500"/>
      <c r="AL40" s="1500"/>
      <c r="AM40" s="1500"/>
      <c r="AN40" s="1501"/>
    </row>
    <row r="41" spans="2:40" ht="14.25" customHeight="1">
      <c r="B41" s="1451"/>
      <c r="C41" s="1437" t="s">
        <v>973</v>
      </c>
      <c r="E41" s="1411" t="s">
        <v>814</v>
      </c>
      <c r="F41" s="1411"/>
      <c r="G41" s="1411"/>
      <c r="H41" s="1411"/>
      <c r="I41" s="1411"/>
      <c r="J41" s="1411"/>
      <c r="K41" s="1411"/>
      <c r="L41" s="1411"/>
      <c r="M41" s="1411"/>
      <c r="N41" s="1498"/>
      <c r="O41" s="1413"/>
      <c r="P41" s="1414"/>
      <c r="Q41" s="1413"/>
      <c r="R41" s="1415"/>
      <c r="S41" s="1415"/>
      <c r="T41" s="1415"/>
      <c r="U41" s="1416"/>
      <c r="V41" s="556" t="s">
        <v>974</v>
      </c>
      <c r="W41" s="1417" t="s">
        <v>975</v>
      </c>
      <c r="X41" s="1417"/>
      <c r="Y41" s="556" t="s">
        <v>974</v>
      </c>
      <c r="Z41" s="1417" t="s">
        <v>976</v>
      </c>
      <c r="AA41" s="1417"/>
      <c r="AB41" s="556" t="s">
        <v>974</v>
      </c>
      <c r="AC41" s="1417" t="s">
        <v>977</v>
      </c>
      <c r="AD41" s="1418"/>
      <c r="AE41" s="1419"/>
      <c r="AF41" s="1420"/>
      <c r="AG41" s="1420"/>
      <c r="AH41" s="1420"/>
      <c r="AI41" s="1421"/>
      <c r="AJ41" s="1422"/>
      <c r="AK41" s="1423"/>
      <c r="AL41" s="1423"/>
      <c r="AM41" s="1423"/>
      <c r="AN41" s="1424"/>
    </row>
    <row r="42" spans="2:40" ht="14.25" customHeight="1">
      <c r="B42" s="1451"/>
      <c r="C42" s="1437"/>
      <c r="E42" s="1411" t="s">
        <v>815</v>
      </c>
      <c r="F42" s="1497"/>
      <c r="G42" s="1497"/>
      <c r="H42" s="1497"/>
      <c r="I42" s="1497"/>
      <c r="J42" s="1497"/>
      <c r="K42" s="1497"/>
      <c r="L42" s="1497"/>
      <c r="M42" s="1497"/>
      <c r="N42" s="1498"/>
      <c r="O42" s="1413"/>
      <c r="P42" s="1414"/>
      <c r="Q42" s="1413"/>
      <c r="R42" s="1415"/>
      <c r="S42" s="1415"/>
      <c r="T42" s="1415"/>
      <c r="U42" s="1416"/>
      <c r="V42" s="556" t="s">
        <v>974</v>
      </c>
      <c r="W42" s="1417" t="s">
        <v>975</v>
      </c>
      <c r="X42" s="1417"/>
      <c r="Y42" s="556" t="s">
        <v>974</v>
      </c>
      <c r="Z42" s="1417" t="s">
        <v>976</v>
      </c>
      <c r="AA42" s="1417"/>
      <c r="AB42" s="556" t="s">
        <v>974</v>
      </c>
      <c r="AC42" s="1417" t="s">
        <v>977</v>
      </c>
      <c r="AD42" s="1418"/>
      <c r="AE42" s="1419"/>
      <c r="AF42" s="1420"/>
      <c r="AG42" s="1420"/>
      <c r="AH42" s="1420"/>
      <c r="AI42" s="1421"/>
      <c r="AJ42" s="1422"/>
      <c r="AK42" s="1423"/>
      <c r="AL42" s="1423"/>
      <c r="AM42" s="1423"/>
      <c r="AN42" s="1424"/>
    </row>
    <row r="43" spans="2:40" ht="14.25" customHeight="1">
      <c r="B43" s="1451"/>
      <c r="C43" s="1437"/>
      <c r="E43" s="1411" t="s">
        <v>816</v>
      </c>
      <c r="F43" s="1497"/>
      <c r="G43" s="1497"/>
      <c r="H43" s="1497"/>
      <c r="I43" s="1497"/>
      <c r="J43" s="1497"/>
      <c r="K43" s="1497"/>
      <c r="L43" s="1497"/>
      <c r="M43" s="1497"/>
      <c r="N43" s="1498"/>
      <c r="O43" s="1413"/>
      <c r="P43" s="1414"/>
      <c r="Q43" s="1413"/>
      <c r="R43" s="1415"/>
      <c r="S43" s="1415"/>
      <c r="T43" s="1415"/>
      <c r="U43" s="1416"/>
      <c r="V43" s="556" t="s">
        <v>974</v>
      </c>
      <c r="W43" s="1417" t="s">
        <v>975</v>
      </c>
      <c r="X43" s="1417"/>
      <c r="Y43" s="556" t="s">
        <v>974</v>
      </c>
      <c r="Z43" s="1417" t="s">
        <v>976</v>
      </c>
      <c r="AA43" s="1417"/>
      <c r="AB43" s="556" t="s">
        <v>974</v>
      </c>
      <c r="AC43" s="1417" t="s">
        <v>977</v>
      </c>
      <c r="AD43" s="1418"/>
      <c r="AE43" s="1419"/>
      <c r="AF43" s="1420"/>
      <c r="AG43" s="1420"/>
      <c r="AH43" s="1420"/>
      <c r="AI43" s="1421"/>
      <c r="AJ43" s="1422"/>
      <c r="AK43" s="1423"/>
      <c r="AL43" s="1423"/>
      <c r="AM43" s="1423"/>
      <c r="AN43" s="1424"/>
    </row>
    <row r="44" spans="2:40" ht="14.25" customHeight="1">
      <c r="B44" s="1451"/>
      <c r="C44" s="1437"/>
      <c r="E44" s="1411" t="s">
        <v>978</v>
      </c>
      <c r="F44" s="1497"/>
      <c r="G44" s="1497"/>
      <c r="H44" s="1497"/>
      <c r="I44" s="1497"/>
      <c r="J44" s="1497"/>
      <c r="K44" s="1497"/>
      <c r="L44" s="1497"/>
      <c r="M44" s="1497"/>
      <c r="N44" s="1498"/>
      <c r="O44" s="1413"/>
      <c r="P44" s="1414"/>
      <c r="Q44" s="1413"/>
      <c r="R44" s="1415"/>
      <c r="S44" s="1415"/>
      <c r="T44" s="1415"/>
      <c r="U44" s="1416"/>
      <c r="V44" s="556" t="s">
        <v>974</v>
      </c>
      <c r="W44" s="1417" t="s">
        <v>975</v>
      </c>
      <c r="X44" s="1417"/>
      <c r="Y44" s="556" t="s">
        <v>974</v>
      </c>
      <c r="Z44" s="1417" t="s">
        <v>976</v>
      </c>
      <c r="AA44" s="1417"/>
      <c r="AB44" s="556" t="s">
        <v>974</v>
      </c>
      <c r="AC44" s="1417" t="s">
        <v>977</v>
      </c>
      <c r="AD44" s="1418"/>
      <c r="AE44" s="1419"/>
      <c r="AF44" s="1420"/>
      <c r="AG44" s="1420"/>
      <c r="AH44" s="1420"/>
      <c r="AI44" s="1421"/>
      <c r="AJ44" s="1422"/>
      <c r="AK44" s="1423"/>
      <c r="AL44" s="1423"/>
      <c r="AM44" s="1423"/>
      <c r="AN44" s="1424"/>
    </row>
    <row r="45" spans="2:40" ht="14.25" customHeight="1">
      <c r="B45" s="1451"/>
      <c r="C45" s="1437"/>
      <c r="E45" s="1411" t="s">
        <v>979</v>
      </c>
      <c r="F45" s="1497"/>
      <c r="G45" s="1497"/>
      <c r="H45" s="1497"/>
      <c r="I45" s="1497"/>
      <c r="J45" s="1497"/>
      <c r="K45" s="1497"/>
      <c r="L45" s="1497"/>
      <c r="M45" s="1497"/>
      <c r="N45" s="1498"/>
      <c r="O45" s="1413"/>
      <c r="P45" s="1414"/>
      <c r="Q45" s="1413"/>
      <c r="R45" s="1415"/>
      <c r="S45" s="1415"/>
      <c r="T45" s="1415"/>
      <c r="U45" s="1416"/>
      <c r="V45" s="556" t="s">
        <v>974</v>
      </c>
      <c r="W45" s="1417" t="s">
        <v>975</v>
      </c>
      <c r="X45" s="1417"/>
      <c r="Y45" s="556" t="s">
        <v>974</v>
      </c>
      <c r="Z45" s="1417" t="s">
        <v>976</v>
      </c>
      <c r="AA45" s="1417"/>
      <c r="AB45" s="556" t="s">
        <v>974</v>
      </c>
      <c r="AC45" s="1417" t="s">
        <v>977</v>
      </c>
      <c r="AD45" s="1418"/>
      <c r="AE45" s="1419"/>
      <c r="AF45" s="1420"/>
      <c r="AG45" s="1420"/>
      <c r="AH45" s="1420"/>
      <c r="AI45" s="1421"/>
      <c r="AJ45" s="1422"/>
      <c r="AK45" s="1423"/>
      <c r="AL45" s="1423"/>
      <c r="AM45" s="1423"/>
      <c r="AN45" s="1424"/>
    </row>
    <row r="46" spans="2:40" ht="14.25" customHeight="1">
      <c r="B46" s="1451"/>
      <c r="C46" s="1437"/>
      <c r="E46" s="1411" t="s">
        <v>819</v>
      </c>
      <c r="F46" s="1497"/>
      <c r="G46" s="1497"/>
      <c r="H46" s="1497"/>
      <c r="I46" s="1497"/>
      <c r="J46" s="1497"/>
      <c r="K46" s="1497"/>
      <c r="L46" s="1497"/>
      <c r="M46" s="1497"/>
      <c r="N46" s="1498"/>
      <c r="O46" s="1413"/>
      <c r="P46" s="1414"/>
      <c r="Q46" s="1413"/>
      <c r="R46" s="1415"/>
      <c r="S46" s="1415"/>
      <c r="T46" s="1415"/>
      <c r="U46" s="1416"/>
      <c r="V46" s="556" t="s">
        <v>974</v>
      </c>
      <c r="W46" s="1417" t="s">
        <v>975</v>
      </c>
      <c r="X46" s="1417"/>
      <c r="Y46" s="556" t="s">
        <v>974</v>
      </c>
      <c r="Z46" s="1417" t="s">
        <v>976</v>
      </c>
      <c r="AA46" s="1417"/>
      <c r="AB46" s="556" t="s">
        <v>974</v>
      </c>
      <c r="AC46" s="1417" t="s">
        <v>977</v>
      </c>
      <c r="AD46" s="1418"/>
      <c r="AE46" s="1419"/>
      <c r="AF46" s="1420"/>
      <c r="AG46" s="1420"/>
      <c r="AH46" s="1420"/>
      <c r="AI46" s="1421"/>
      <c r="AJ46" s="1422"/>
      <c r="AK46" s="1423"/>
      <c r="AL46" s="1423"/>
      <c r="AM46" s="1423"/>
      <c r="AN46" s="1424"/>
    </row>
    <row r="47" spans="2:40" ht="14.25" customHeight="1">
      <c r="B47" s="1451"/>
      <c r="C47" s="1437"/>
      <c r="E47" s="1411" t="s">
        <v>980</v>
      </c>
      <c r="F47" s="1497"/>
      <c r="G47" s="1497"/>
      <c r="H47" s="1497"/>
      <c r="I47" s="1497"/>
      <c r="J47" s="1497"/>
      <c r="K47" s="1497"/>
      <c r="L47" s="1497"/>
      <c r="M47" s="1497"/>
      <c r="N47" s="1498"/>
      <c r="O47" s="1413"/>
      <c r="P47" s="1414"/>
      <c r="Q47" s="1413"/>
      <c r="R47" s="1415"/>
      <c r="S47" s="1415"/>
      <c r="T47" s="1415"/>
      <c r="U47" s="1416"/>
      <c r="V47" s="556" t="s">
        <v>974</v>
      </c>
      <c r="W47" s="1417" t="s">
        <v>975</v>
      </c>
      <c r="X47" s="1417"/>
      <c r="Y47" s="556" t="s">
        <v>974</v>
      </c>
      <c r="Z47" s="1417" t="s">
        <v>976</v>
      </c>
      <c r="AA47" s="1417"/>
      <c r="AB47" s="556" t="s">
        <v>974</v>
      </c>
      <c r="AC47" s="1417" t="s">
        <v>977</v>
      </c>
      <c r="AD47" s="1418"/>
      <c r="AE47" s="1419"/>
      <c r="AF47" s="1420"/>
      <c r="AG47" s="1420"/>
      <c r="AH47" s="1420"/>
      <c r="AI47" s="1421"/>
      <c r="AJ47" s="1422"/>
      <c r="AK47" s="1423"/>
      <c r="AL47" s="1423"/>
      <c r="AM47" s="1423"/>
      <c r="AN47" s="1424"/>
    </row>
    <row r="48" spans="2:40" ht="14.25" customHeight="1">
      <c r="B48" s="1451"/>
      <c r="C48" s="1437"/>
      <c r="E48" s="1411" t="s">
        <v>821</v>
      </c>
      <c r="F48" s="1497"/>
      <c r="G48" s="1497"/>
      <c r="H48" s="1497"/>
      <c r="I48" s="1497"/>
      <c r="J48" s="1497"/>
      <c r="K48" s="1497"/>
      <c r="L48" s="1497"/>
      <c r="M48" s="1497"/>
      <c r="N48" s="1498"/>
      <c r="O48" s="1413"/>
      <c r="P48" s="1414"/>
      <c r="Q48" s="1413"/>
      <c r="R48" s="1415"/>
      <c r="S48" s="1415"/>
      <c r="T48" s="1415"/>
      <c r="U48" s="1416"/>
      <c r="V48" s="556" t="s">
        <v>974</v>
      </c>
      <c r="W48" s="1417" t="s">
        <v>975</v>
      </c>
      <c r="X48" s="1417"/>
      <c r="Y48" s="556" t="s">
        <v>974</v>
      </c>
      <c r="Z48" s="1417" t="s">
        <v>976</v>
      </c>
      <c r="AA48" s="1417"/>
      <c r="AB48" s="556" t="s">
        <v>974</v>
      </c>
      <c r="AC48" s="1417" t="s">
        <v>977</v>
      </c>
      <c r="AD48" s="1418"/>
      <c r="AE48" s="1419"/>
      <c r="AF48" s="1420"/>
      <c r="AG48" s="1420"/>
      <c r="AH48" s="1420"/>
      <c r="AI48" s="1421"/>
      <c r="AJ48" s="1422"/>
      <c r="AK48" s="1423"/>
      <c r="AL48" s="1423"/>
      <c r="AM48" s="1423"/>
      <c r="AN48" s="1424"/>
    </row>
    <row r="49" spans="2:40" ht="14.25" customHeight="1">
      <c r="B49" s="1451"/>
      <c r="C49" s="1437"/>
      <c r="E49" s="1411" t="s">
        <v>822</v>
      </c>
      <c r="F49" s="1497"/>
      <c r="G49" s="1497"/>
      <c r="H49" s="1497"/>
      <c r="I49" s="1497"/>
      <c r="J49" s="1497"/>
      <c r="K49" s="1497"/>
      <c r="L49" s="1497"/>
      <c r="M49" s="1497"/>
      <c r="N49" s="1498"/>
      <c r="O49" s="1413"/>
      <c r="P49" s="1414"/>
      <c r="Q49" s="1413"/>
      <c r="R49" s="1415"/>
      <c r="S49" s="1415"/>
      <c r="T49" s="1415"/>
      <c r="U49" s="1416"/>
      <c r="V49" s="556" t="s">
        <v>974</v>
      </c>
      <c r="W49" s="1417" t="s">
        <v>975</v>
      </c>
      <c r="X49" s="1417"/>
      <c r="Y49" s="556" t="s">
        <v>974</v>
      </c>
      <c r="Z49" s="1417" t="s">
        <v>976</v>
      </c>
      <c r="AA49" s="1417"/>
      <c r="AB49" s="556" t="s">
        <v>974</v>
      </c>
      <c r="AC49" s="1417" t="s">
        <v>977</v>
      </c>
      <c r="AD49" s="1418"/>
      <c r="AE49" s="1419"/>
      <c r="AF49" s="1420"/>
      <c r="AG49" s="1420"/>
      <c r="AH49" s="1420"/>
      <c r="AI49" s="1421"/>
      <c r="AJ49" s="1422"/>
      <c r="AK49" s="1423"/>
      <c r="AL49" s="1423"/>
      <c r="AM49" s="1423"/>
      <c r="AN49" s="1424"/>
    </row>
    <row r="50" spans="2:40" ht="14.25" customHeight="1">
      <c r="B50" s="1451"/>
      <c r="C50" s="1437"/>
      <c r="E50" s="1411" t="s">
        <v>981</v>
      </c>
      <c r="F50" s="1497"/>
      <c r="G50" s="1497"/>
      <c r="H50" s="1497"/>
      <c r="I50" s="1497"/>
      <c r="J50" s="1497"/>
      <c r="K50" s="1497"/>
      <c r="L50" s="1497"/>
      <c r="M50" s="1497"/>
      <c r="N50" s="1498"/>
      <c r="O50" s="1413"/>
      <c r="P50" s="1414"/>
      <c r="Q50" s="1413"/>
      <c r="R50" s="1415"/>
      <c r="S50" s="1415"/>
      <c r="T50" s="1415"/>
      <c r="U50" s="1416"/>
      <c r="V50" s="556" t="s">
        <v>974</v>
      </c>
      <c r="W50" s="1417" t="s">
        <v>975</v>
      </c>
      <c r="X50" s="1417"/>
      <c r="Y50" s="556" t="s">
        <v>974</v>
      </c>
      <c r="Z50" s="1417" t="s">
        <v>976</v>
      </c>
      <c r="AA50" s="1417"/>
      <c r="AB50" s="556" t="s">
        <v>974</v>
      </c>
      <c r="AC50" s="1417" t="s">
        <v>977</v>
      </c>
      <c r="AD50" s="1418"/>
      <c r="AE50" s="1419"/>
      <c r="AF50" s="1420"/>
      <c r="AG50" s="1420"/>
      <c r="AH50" s="1420"/>
      <c r="AI50" s="1421"/>
      <c r="AJ50" s="1422"/>
      <c r="AK50" s="1423"/>
      <c r="AL50" s="1423"/>
      <c r="AM50" s="1423"/>
      <c r="AN50" s="1424"/>
    </row>
    <row r="51" spans="2:40" ht="14.25" customHeight="1" thickBot="1">
      <c r="B51" s="1451"/>
      <c r="C51" s="1437"/>
      <c r="E51" s="1488" t="s">
        <v>824</v>
      </c>
      <c r="F51" s="1489"/>
      <c r="G51" s="1489"/>
      <c r="H51" s="1489"/>
      <c r="I51" s="1489"/>
      <c r="J51" s="1489"/>
      <c r="K51" s="1489"/>
      <c r="L51" s="1489"/>
      <c r="M51" s="1489"/>
      <c r="N51" s="1490"/>
      <c r="O51" s="1491"/>
      <c r="P51" s="1492"/>
      <c r="Q51" s="1491"/>
      <c r="R51" s="1493"/>
      <c r="S51" s="1493"/>
      <c r="T51" s="1493"/>
      <c r="U51" s="1494"/>
      <c r="V51" s="556" t="s">
        <v>974</v>
      </c>
      <c r="W51" s="1495" t="s">
        <v>975</v>
      </c>
      <c r="X51" s="1495"/>
      <c r="Y51" s="556" t="s">
        <v>974</v>
      </c>
      <c r="Z51" s="1495" t="s">
        <v>976</v>
      </c>
      <c r="AA51" s="1495"/>
      <c r="AB51" s="556" t="s">
        <v>974</v>
      </c>
      <c r="AC51" s="1495" t="s">
        <v>977</v>
      </c>
      <c r="AD51" s="1496"/>
      <c r="AE51" s="1467"/>
      <c r="AF51" s="1468"/>
      <c r="AG51" s="1468"/>
      <c r="AH51" s="1468"/>
      <c r="AI51" s="1469"/>
      <c r="AJ51" s="1470"/>
      <c r="AK51" s="1471"/>
      <c r="AL51" s="1471"/>
      <c r="AM51" s="1471"/>
      <c r="AN51" s="1472"/>
    </row>
    <row r="52" spans="2:40" ht="14.25" customHeight="1" thickTop="1">
      <c r="B52" s="1451"/>
      <c r="C52" s="1437"/>
      <c r="E52" s="1473" t="s">
        <v>982</v>
      </c>
      <c r="F52" s="1474"/>
      <c r="G52" s="1474"/>
      <c r="H52" s="1474"/>
      <c r="I52" s="1474"/>
      <c r="J52" s="1474"/>
      <c r="K52" s="1474"/>
      <c r="L52" s="1474"/>
      <c r="M52" s="1474"/>
      <c r="N52" s="1475"/>
      <c r="O52" s="1476"/>
      <c r="P52" s="1477"/>
      <c r="Q52" s="1476"/>
      <c r="R52" s="1478"/>
      <c r="S52" s="1478"/>
      <c r="T52" s="1478"/>
      <c r="U52" s="1479"/>
      <c r="V52" s="556" t="s">
        <v>974</v>
      </c>
      <c r="W52" s="1480" t="s">
        <v>975</v>
      </c>
      <c r="X52" s="1480"/>
      <c r="Y52" s="556" t="s">
        <v>974</v>
      </c>
      <c r="Z52" s="1480" t="s">
        <v>976</v>
      </c>
      <c r="AA52" s="1480"/>
      <c r="AB52" s="556" t="s">
        <v>974</v>
      </c>
      <c r="AC52" s="1480" t="s">
        <v>977</v>
      </c>
      <c r="AD52" s="1481"/>
      <c r="AE52" s="1482"/>
      <c r="AF52" s="1483"/>
      <c r="AG52" s="1483"/>
      <c r="AH52" s="1483"/>
      <c r="AI52" s="1484"/>
      <c r="AJ52" s="1485"/>
      <c r="AK52" s="1486"/>
      <c r="AL52" s="1486"/>
      <c r="AM52" s="1486"/>
      <c r="AN52" s="1487"/>
    </row>
    <row r="53" spans="2:40" ht="14.25" customHeight="1">
      <c r="B53" s="1451"/>
      <c r="C53" s="1437"/>
      <c r="E53" s="1464" t="s">
        <v>983</v>
      </c>
      <c r="F53" s="1465"/>
      <c r="G53" s="1465"/>
      <c r="H53" s="1465"/>
      <c r="I53" s="1465"/>
      <c r="J53" s="1465"/>
      <c r="K53" s="1465"/>
      <c r="L53" s="1465"/>
      <c r="M53" s="1465"/>
      <c r="N53" s="1466"/>
      <c r="O53" s="1413"/>
      <c r="P53" s="1414"/>
      <c r="Q53" s="1413"/>
      <c r="R53" s="1415"/>
      <c r="S53" s="1415"/>
      <c r="T53" s="1415"/>
      <c r="U53" s="1416"/>
      <c r="V53" s="556" t="s">
        <v>974</v>
      </c>
      <c r="W53" s="1417" t="s">
        <v>975</v>
      </c>
      <c r="X53" s="1417"/>
      <c r="Y53" s="556" t="s">
        <v>974</v>
      </c>
      <c r="Z53" s="1417" t="s">
        <v>976</v>
      </c>
      <c r="AA53" s="1417"/>
      <c r="AB53" s="556" t="s">
        <v>974</v>
      </c>
      <c r="AC53" s="1417" t="s">
        <v>977</v>
      </c>
      <c r="AD53" s="1418"/>
      <c r="AE53" s="1419"/>
      <c r="AF53" s="1420"/>
      <c r="AG53" s="1420"/>
      <c r="AH53" s="1420"/>
      <c r="AI53" s="1421"/>
      <c r="AJ53" s="1422"/>
      <c r="AK53" s="1423"/>
      <c r="AL53" s="1423"/>
      <c r="AM53" s="1423"/>
      <c r="AN53" s="1424"/>
    </row>
    <row r="54" spans="2:40" ht="14.25" customHeight="1">
      <c r="B54" s="1451"/>
      <c r="C54" s="1437"/>
      <c r="E54" s="1464" t="s">
        <v>984</v>
      </c>
      <c r="F54" s="1465"/>
      <c r="G54" s="1465"/>
      <c r="H54" s="1465"/>
      <c r="I54" s="1465"/>
      <c r="J54" s="1465"/>
      <c r="K54" s="1465"/>
      <c r="L54" s="1465"/>
      <c r="M54" s="1465"/>
      <c r="N54" s="1466"/>
      <c r="O54" s="1413"/>
      <c r="P54" s="1414"/>
      <c r="Q54" s="1413"/>
      <c r="R54" s="1415"/>
      <c r="S54" s="1415"/>
      <c r="T54" s="1415"/>
      <c r="U54" s="1416"/>
      <c r="V54" s="556" t="s">
        <v>974</v>
      </c>
      <c r="W54" s="1417" t="s">
        <v>975</v>
      </c>
      <c r="X54" s="1417"/>
      <c r="Y54" s="556" t="s">
        <v>974</v>
      </c>
      <c r="Z54" s="1417" t="s">
        <v>976</v>
      </c>
      <c r="AA54" s="1417"/>
      <c r="AB54" s="556" t="s">
        <v>974</v>
      </c>
      <c r="AC54" s="1417" t="s">
        <v>977</v>
      </c>
      <c r="AD54" s="1418"/>
      <c r="AE54" s="1419"/>
      <c r="AF54" s="1420"/>
      <c r="AG54" s="1420"/>
      <c r="AH54" s="1420"/>
      <c r="AI54" s="1421"/>
      <c r="AJ54" s="1422"/>
      <c r="AK54" s="1423"/>
      <c r="AL54" s="1423"/>
      <c r="AM54" s="1423"/>
      <c r="AN54" s="1424"/>
    </row>
    <row r="55" spans="2:40" ht="14.25" customHeight="1">
      <c r="B55" s="1451"/>
      <c r="C55" s="1437"/>
      <c r="E55" s="1464" t="s">
        <v>985</v>
      </c>
      <c r="F55" s="1465"/>
      <c r="G55" s="1465"/>
      <c r="H55" s="1465"/>
      <c r="I55" s="1465"/>
      <c r="J55" s="1465"/>
      <c r="K55" s="1465"/>
      <c r="L55" s="1465"/>
      <c r="M55" s="1465"/>
      <c r="N55" s="1466"/>
      <c r="O55" s="1413"/>
      <c r="P55" s="1414"/>
      <c r="Q55" s="1413"/>
      <c r="R55" s="1415"/>
      <c r="S55" s="1415"/>
      <c r="T55" s="1415"/>
      <c r="U55" s="1416"/>
      <c r="V55" s="556" t="s">
        <v>974</v>
      </c>
      <c r="W55" s="1417" t="s">
        <v>975</v>
      </c>
      <c r="X55" s="1417"/>
      <c r="Y55" s="556" t="s">
        <v>974</v>
      </c>
      <c r="Z55" s="1417" t="s">
        <v>976</v>
      </c>
      <c r="AA55" s="1417"/>
      <c r="AB55" s="556" t="s">
        <v>974</v>
      </c>
      <c r="AC55" s="1417" t="s">
        <v>977</v>
      </c>
      <c r="AD55" s="1418"/>
      <c r="AE55" s="1419"/>
      <c r="AF55" s="1420"/>
      <c r="AG55" s="1420"/>
      <c r="AH55" s="1420"/>
      <c r="AI55" s="1421"/>
      <c r="AJ55" s="1422"/>
      <c r="AK55" s="1423"/>
      <c r="AL55" s="1423"/>
      <c r="AM55" s="1423"/>
      <c r="AN55" s="1424"/>
    </row>
    <row r="56" spans="2:40" ht="14.25" customHeight="1">
      <c r="B56" s="1451"/>
      <c r="C56" s="1437"/>
      <c r="E56" s="1464" t="s">
        <v>986</v>
      </c>
      <c r="F56" s="1465"/>
      <c r="G56" s="1465"/>
      <c r="H56" s="1465"/>
      <c r="I56" s="1465"/>
      <c r="J56" s="1465"/>
      <c r="K56" s="1465"/>
      <c r="L56" s="1465"/>
      <c r="M56" s="1465"/>
      <c r="N56" s="1466"/>
      <c r="O56" s="1413"/>
      <c r="P56" s="1414"/>
      <c r="Q56" s="1413"/>
      <c r="R56" s="1415"/>
      <c r="S56" s="1415"/>
      <c r="T56" s="1415"/>
      <c r="U56" s="1416"/>
      <c r="V56" s="556" t="s">
        <v>974</v>
      </c>
      <c r="W56" s="1417" t="s">
        <v>975</v>
      </c>
      <c r="X56" s="1417"/>
      <c r="Y56" s="556" t="s">
        <v>974</v>
      </c>
      <c r="Z56" s="1417" t="s">
        <v>976</v>
      </c>
      <c r="AA56" s="1417"/>
      <c r="AB56" s="556" t="s">
        <v>974</v>
      </c>
      <c r="AC56" s="1417" t="s">
        <v>977</v>
      </c>
      <c r="AD56" s="1418"/>
      <c r="AE56" s="1419"/>
      <c r="AF56" s="1420"/>
      <c r="AG56" s="1420"/>
      <c r="AH56" s="1420"/>
      <c r="AI56" s="1421"/>
      <c r="AJ56" s="1422"/>
      <c r="AK56" s="1423"/>
      <c r="AL56" s="1423"/>
      <c r="AM56" s="1423"/>
      <c r="AN56" s="1424"/>
    </row>
    <row r="57" spans="2:40" ht="14.25" customHeight="1">
      <c r="B57" s="1451"/>
      <c r="C57" s="1437"/>
      <c r="E57" s="1464" t="s">
        <v>987</v>
      </c>
      <c r="F57" s="1465"/>
      <c r="G57" s="1465"/>
      <c r="H57" s="1465"/>
      <c r="I57" s="1465"/>
      <c r="J57" s="1465"/>
      <c r="K57" s="1465"/>
      <c r="L57" s="1465"/>
      <c r="M57" s="1465"/>
      <c r="N57" s="1466"/>
      <c r="O57" s="1413"/>
      <c r="P57" s="1414"/>
      <c r="Q57" s="1413"/>
      <c r="R57" s="1415"/>
      <c r="S57" s="1415"/>
      <c r="T57" s="1415"/>
      <c r="U57" s="1416"/>
      <c r="V57" s="556" t="s">
        <v>974</v>
      </c>
      <c r="W57" s="1417" t="s">
        <v>975</v>
      </c>
      <c r="X57" s="1417"/>
      <c r="Y57" s="556" t="s">
        <v>974</v>
      </c>
      <c r="Z57" s="1417" t="s">
        <v>976</v>
      </c>
      <c r="AA57" s="1417"/>
      <c r="AB57" s="556" t="s">
        <v>974</v>
      </c>
      <c r="AC57" s="1417" t="s">
        <v>977</v>
      </c>
      <c r="AD57" s="1418"/>
      <c r="AE57" s="1419"/>
      <c r="AF57" s="1420"/>
      <c r="AG57" s="1420"/>
      <c r="AH57" s="1420"/>
      <c r="AI57" s="1421"/>
      <c r="AJ57" s="1422"/>
      <c r="AK57" s="1423"/>
      <c r="AL57" s="1423"/>
      <c r="AM57" s="1423"/>
      <c r="AN57" s="1424"/>
    </row>
    <row r="58" spans="2:40" ht="14.25" customHeight="1">
      <c r="B58" s="1451"/>
      <c r="C58" s="1437"/>
      <c r="E58" s="1464" t="s">
        <v>988</v>
      </c>
      <c r="F58" s="1465"/>
      <c r="G58" s="1465"/>
      <c r="H58" s="1465"/>
      <c r="I58" s="1465"/>
      <c r="J58" s="1465"/>
      <c r="K58" s="1465"/>
      <c r="L58" s="1465"/>
      <c r="M58" s="1465"/>
      <c r="N58" s="1466"/>
      <c r="O58" s="1413"/>
      <c r="P58" s="1414"/>
      <c r="Q58" s="1413"/>
      <c r="R58" s="1415"/>
      <c r="S58" s="1415"/>
      <c r="T58" s="1415"/>
      <c r="U58" s="1416"/>
      <c r="V58" s="556" t="s">
        <v>974</v>
      </c>
      <c r="W58" s="1417" t="s">
        <v>975</v>
      </c>
      <c r="X58" s="1417"/>
      <c r="Y58" s="556" t="s">
        <v>974</v>
      </c>
      <c r="Z58" s="1417" t="s">
        <v>976</v>
      </c>
      <c r="AA58" s="1417"/>
      <c r="AB58" s="556" t="s">
        <v>974</v>
      </c>
      <c r="AC58" s="1417" t="s">
        <v>977</v>
      </c>
      <c r="AD58" s="1418"/>
      <c r="AE58" s="1419"/>
      <c r="AF58" s="1420"/>
      <c r="AG58" s="1420"/>
      <c r="AH58" s="1420"/>
      <c r="AI58" s="1421"/>
      <c r="AJ58" s="1422"/>
      <c r="AK58" s="1423"/>
      <c r="AL58" s="1423"/>
      <c r="AM58" s="1423"/>
      <c r="AN58" s="1424"/>
    </row>
    <row r="59" spans="2:40" ht="14.25" customHeight="1">
      <c r="B59" s="1451"/>
      <c r="C59" s="1437"/>
      <c r="E59" s="1464" t="s">
        <v>989</v>
      </c>
      <c r="F59" s="1465"/>
      <c r="G59" s="1465"/>
      <c r="H59" s="1465"/>
      <c r="I59" s="1465"/>
      <c r="J59" s="1465"/>
      <c r="K59" s="1465"/>
      <c r="L59" s="1465"/>
      <c r="M59" s="1465"/>
      <c r="N59" s="1466"/>
      <c r="O59" s="1413"/>
      <c r="P59" s="1414"/>
      <c r="Q59" s="1413"/>
      <c r="R59" s="1415"/>
      <c r="S59" s="1415"/>
      <c r="T59" s="1415"/>
      <c r="U59" s="1416"/>
      <c r="V59" s="556" t="s">
        <v>974</v>
      </c>
      <c r="W59" s="1417" t="s">
        <v>975</v>
      </c>
      <c r="X59" s="1417"/>
      <c r="Y59" s="556" t="s">
        <v>974</v>
      </c>
      <c r="Z59" s="1417" t="s">
        <v>976</v>
      </c>
      <c r="AA59" s="1417"/>
      <c r="AB59" s="556" t="s">
        <v>974</v>
      </c>
      <c r="AC59" s="1417" t="s">
        <v>977</v>
      </c>
      <c r="AD59" s="1418"/>
      <c r="AE59" s="1419"/>
      <c r="AF59" s="1420"/>
      <c r="AG59" s="1420"/>
      <c r="AH59" s="1420"/>
      <c r="AI59" s="1421"/>
      <c r="AJ59" s="1422"/>
      <c r="AK59" s="1423"/>
      <c r="AL59" s="1423"/>
      <c r="AM59" s="1423"/>
      <c r="AN59" s="1424"/>
    </row>
    <row r="60" spans="2:40" ht="14.25" customHeight="1">
      <c r="B60" s="1451"/>
      <c r="C60" s="1438"/>
      <c r="E60" s="1464" t="s">
        <v>990</v>
      </c>
      <c r="F60" s="1465"/>
      <c r="G60" s="1465"/>
      <c r="H60" s="1465"/>
      <c r="I60" s="1465"/>
      <c r="J60" s="1465"/>
      <c r="K60" s="1465"/>
      <c r="L60" s="1465"/>
      <c r="M60" s="1465"/>
      <c r="N60" s="1466"/>
      <c r="O60" s="1413"/>
      <c r="P60" s="1414"/>
      <c r="Q60" s="1413"/>
      <c r="R60" s="1415"/>
      <c r="S60" s="1415"/>
      <c r="T60" s="1415"/>
      <c r="U60" s="1416"/>
      <c r="V60" s="556" t="s">
        <v>974</v>
      </c>
      <c r="W60" s="1417" t="s">
        <v>975</v>
      </c>
      <c r="X60" s="1417"/>
      <c r="Y60" s="556" t="s">
        <v>974</v>
      </c>
      <c r="Z60" s="1417" t="s">
        <v>976</v>
      </c>
      <c r="AA60" s="1417"/>
      <c r="AB60" s="556" t="s">
        <v>974</v>
      </c>
      <c r="AC60" s="1417" t="s">
        <v>977</v>
      </c>
      <c r="AD60" s="1418"/>
      <c r="AE60" s="1419"/>
      <c r="AF60" s="1420"/>
      <c r="AG60" s="1420"/>
      <c r="AH60" s="1420"/>
      <c r="AI60" s="1421"/>
      <c r="AJ60" s="1422"/>
      <c r="AK60" s="1423"/>
      <c r="AL60" s="1423"/>
      <c r="AM60" s="1423"/>
      <c r="AN60" s="1424"/>
    </row>
    <row r="61" spans="2:40" ht="14.25" customHeight="1">
      <c r="B61" s="1451"/>
      <c r="C61" s="1449" t="s">
        <v>496</v>
      </c>
      <c r="E61" s="1411" t="s">
        <v>828</v>
      </c>
      <c r="F61" s="1411"/>
      <c r="G61" s="1411"/>
      <c r="H61" s="1411"/>
      <c r="I61" s="1411"/>
      <c r="J61" s="1411"/>
      <c r="K61" s="1411"/>
      <c r="L61" s="1411"/>
      <c r="M61" s="1411"/>
      <c r="N61" s="1412"/>
      <c r="O61" s="1413"/>
      <c r="P61" s="1414"/>
      <c r="Q61" s="1413"/>
      <c r="R61" s="1415"/>
      <c r="S61" s="1415"/>
      <c r="T61" s="1415"/>
      <c r="U61" s="1416"/>
      <c r="V61" s="556" t="s">
        <v>974</v>
      </c>
      <c r="W61" s="1417" t="s">
        <v>975</v>
      </c>
      <c r="X61" s="1417"/>
      <c r="Y61" s="556" t="s">
        <v>974</v>
      </c>
      <c r="Z61" s="1417" t="s">
        <v>976</v>
      </c>
      <c r="AA61" s="1417"/>
      <c r="AB61" s="556" t="s">
        <v>974</v>
      </c>
      <c r="AC61" s="1417" t="s">
        <v>977</v>
      </c>
      <c r="AD61" s="1418"/>
      <c r="AE61" s="1419"/>
      <c r="AF61" s="1420"/>
      <c r="AG61" s="1420"/>
      <c r="AH61" s="1420"/>
      <c r="AI61" s="1421"/>
      <c r="AJ61" s="1422"/>
      <c r="AK61" s="1423"/>
      <c r="AL61" s="1423"/>
      <c r="AM61" s="1423"/>
      <c r="AN61" s="1424"/>
    </row>
    <row r="62" spans="2:40" ht="14.25" customHeight="1">
      <c r="B62" s="1451"/>
      <c r="C62" s="1449"/>
      <c r="E62" s="1411" t="s">
        <v>829</v>
      </c>
      <c r="F62" s="1411"/>
      <c r="G62" s="1411"/>
      <c r="H62" s="1411"/>
      <c r="I62" s="1411"/>
      <c r="J62" s="1411"/>
      <c r="K62" s="1411"/>
      <c r="L62" s="1411"/>
      <c r="M62" s="1411"/>
      <c r="N62" s="1412"/>
      <c r="O62" s="1413"/>
      <c r="P62" s="1414"/>
      <c r="Q62" s="1413"/>
      <c r="R62" s="1415"/>
      <c r="S62" s="1415"/>
      <c r="T62" s="1415"/>
      <c r="U62" s="1416"/>
      <c r="V62" s="556" t="s">
        <v>974</v>
      </c>
      <c r="W62" s="1417" t="s">
        <v>975</v>
      </c>
      <c r="X62" s="1417"/>
      <c r="Y62" s="556" t="s">
        <v>974</v>
      </c>
      <c r="Z62" s="1417" t="s">
        <v>976</v>
      </c>
      <c r="AA62" s="1417"/>
      <c r="AB62" s="556" t="s">
        <v>974</v>
      </c>
      <c r="AC62" s="1417" t="s">
        <v>977</v>
      </c>
      <c r="AD62" s="1418"/>
      <c r="AE62" s="1419"/>
      <c r="AF62" s="1420"/>
      <c r="AG62" s="1420"/>
      <c r="AH62" s="1420"/>
      <c r="AI62" s="1421"/>
      <c r="AJ62" s="1422"/>
      <c r="AK62" s="1423"/>
      <c r="AL62" s="1423"/>
      <c r="AM62" s="1423"/>
      <c r="AN62" s="1424"/>
    </row>
    <row r="63" spans="2:40" ht="14.25" customHeight="1">
      <c r="B63" s="1451"/>
      <c r="C63" s="1449"/>
      <c r="E63" s="1411" t="s">
        <v>991</v>
      </c>
      <c r="F63" s="1411"/>
      <c r="G63" s="1411"/>
      <c r="H63" s="1411"/>
      <c r="I63" s="1411"/>
      <c r="J63" s="1411"/>
      <c r="K63" s="1411"/>
      <c r="L63" s="1411"/>
      <c r="M63" s="1411"/>
      <c r="N63" s="1412"/>
      <c r="O63" s="1413"/>
      <c r="P63" s="1414"/>
      <c r="Q63" s="1413"/>
      <c r="R63" s="1415"/>
      <c r="S63" s="1415"/>
      <c r="T63" s="1415"/>
      <c r="U63" s="1416"/>
      <c r="V63" s="558" t="s">
        <v>974</v>
      </c>
      <c r="W63" s="1417" t="s">
        <v>975</v>
      </c>
      <c r="X63" s="1417"/>
      <c r="Y63" s="558" t="s">
        <v>974</v>
      </c>
      <c r="Z63" s="1417" t="s">
        <v>976</v>
      </c>
      <c r="AA63" s="1417"/>
      <c r="AB63" s="558" t="s">
        <v>974</v>
      </c>
      <c r="AC63" s="1417" t="s">
        <v>977</v>
      </c>
      <c r="AD63" s="1418"/>
      <c r="AE63" s="1419"/>
      <c r="AF63" s="1420"/>
      <c r="AG63" s="1420"/>
      <c r="AH63" s="1420"/>
      <c r="AI63" s="1421"/>
      <c r="AJ63" s="1422"/>
      <c r="AK63" s="1423"/>
      <c r="AL63" s="1423"/>
      <c r="AM63" s="1423"/>
      <c r="AN63" s="1424"/>
    </row>
    <row r="64" spans="2:40" ht="14.25" customHeight="1">
      <c r="B64" s="1429" t="s">
        <v>992</v>
      </c>
      <c r="C64" s="1411"/>
      <c r="D64" s="1411"/>
      <c r="E64" s="1411"/>
      <c r="F64" s="1411"/>
      <c r="G64" s="1411"/>
      <c r="H64" s="1411"/>
      <c r="I64" s="1411"/>
      <c r="J64" s="1411"/>
      <c r="K64" s="1411"/>
      <c r="L64" s="1430"/>
      <c r="W64" s="1431"/>
      <c r="X64" s="1431"/>
      <c r="Y64" s="1431"/>
      <c r="Z64" s="1431"/>
      <c r="AA64" s="1431"/>
      <c r="AB64" s="1431"/>
      <c r="AC64" s="1431"/>
      <c r="AD64" s="1431"/>
      <c r="AE64" s="1431"/>
      <c r="AF64" s="1431"/>
      <c r="AG64" s="1431"/>
      <c r="AH64" s="1431"/>
      <c r="AI64" s="1431"/>
      <c r="AJ64" s="1431"/>
      <c r="AK64" s="1431"/>
      <c r="AL64" s="1431"/>
      <c r="AM64" s="1431"/>
      <c r="AN64" s="1431"/>
    </row>
    <row r="65" spans="2:40" ht="14.25" customHeight="1">
      <c r="B65" s="1433" t="s">
        <v>993</v>
      </c>
      <c r="C65" s="1434"/>
      <c r="D65" s="1434"/>
      <c r="E65" s="1434"/>
      <c r="F65" s="1434"/>
      <c r="G65" s="1434"/>
      <c r="H65" s="1434"/>
      <c r="I65" s="1434"/>
      <c r="J65" s="1434"/>
      <c r="K65" s="1434"/>
      <c r="L65" s="1434"/>
      <c r="M65" s="1434"/>
      <c r="N65" s="1434"/>
      <c r="O65" s="1435"/>
      <c r="W65" s="1432"/>
      <c r="X65" s="1432"/>
      <c r="Y65" s="1432"/>
      <c r="Z65" s="1432"/>
      <c r="AA65" s="1432"/>
      <c r="AB65" s="1432"/>
      <c r="AC65" s="1432"/>
      <c r="AD65" s="1432"/>
      <c r="AE65" s="1432"/>
      <c r="AF65" s="1432"/>
      <c r="AG65" s="1432"/>
      <c r="AH65" s="1432"/>
      <c r="AI65" s="1432"/>
      <c r="AJ65" s="1432"/>
      <c r="AK65" s="1432"/>
      <c r="AL65" s="1432"/>
      <c r="AM65" s="1432"/>
      <c r="AN65" s="1432"/>
    </row>
    <row r="66" spans="2:40" ht="14.25" customHeight="1">
      <c r="B66" s="1436" t="s">
        <v>994</v>
      </c>
      <c r="C66" s="1439" t="s">
        <v>995</v>
      </c>
      <c r="D66" s="1415"/>
      <c r="E66" s="1415"/>
      <c r="F66" s="1415"/>
      <c r="G66" s="1415"/>
      <c r="H66" s="1415"/>
      <c r="I66" s="1415"/>
      <c r="J66" s="1415"/>
      <c r="K66" s="1415"/>
      <c r="L66" s="1415"/>
      <c r="M66" s="1415"/>
      <c r="N66" s="1415"/>
      <c r="O66" s="1415"/>
      <c r="P66" s="1415"/>
      <c r="Q66" s="1415"/>
      <c r="R66" s="1415"/>
      <c r="S66" s="1415"/>
      <c r="T66" s="1415"/>
      <c r="U66" s="1416"/>
      <c r="V66" s="1439" t="s">
        <v>996</v>
      </c>
      <c r="W66" s="1415"/>
      <c r="X66" s="1415"/>
      <c r="Y66" s="1415"/>
      <c r="Z66" s="1415"/>
      <c r="AA66" s="1415"/>
      <c r="AB66" s="1415"/>
      <c r="AC66" s="1415"/>
      <c r="AD66" s="1415"/>
      <c r="AE66" s="1415"/>
      <c r="AF66" s="1415"/>
      <c r="AG66" s="1415"/>
      <c r="AH66" s="1415"/>
      <c r="AI66" s="1415"/>
      <c r="AJ66" s="1415"/>
      <c r="AK66" s="1415"/>
      <c r="AL66" s="1415"/>
      <c r="AM66" s="1415"/>
      <c r="AN66" s="1416"/>
    </row>
    <row r="67" spans="2:40">
      <c r="B67" s="1437"/>
      <c r="C67" s="1440"/>
      <c r="D67" s="1441"/>
      <c r="E67" s="1441"/>
      <c r="F67" s="1441"/>
      <c r="G67" s="1441"/>
      <c r="H67" s="1441"/>
      <c r="I67" s="1441"/>
      <c r="J67" s="1441"/>
      <c r="K67" s="1441"/>
      <c r="L67" s="1441"/>
      <c r="M67" s="1441"/>
      <c r="N67" s="1441"/>
      <c r="O67" s="1441"/>
      <c r="P67" s="1441"/>
      <c r="Q67" s="1441"/>
      <c r="R67" s="1441"/>
      <c r="S67" s="1441"/>
      <c r="T67" s="1441"/>
      <c r="U67" s="1442"/>
      <c r="V67" s="1440"/>
      <c r="W67" s="1441"/>
      <c r="X67" s="1441"/>
      <c r="Y67" s="1441"/>
      <c r="Z67" s="1441"/>
      <c r="AA67" s="1441"/>
      <c r="AB67" s="1441"/>
      <c r="AC67" s="1441"/>
      <c r="AD67" s="1441"/>
      <c r="AE67" s="1441"/>
      <c r="AF67" s="1441"/>
      <c r="AG67" s="1441"/>
      <c r="AH67" s="1441"/>
      <c r="AI67" s="1441"/>
      <c r="AJ67" s="1441"/>
      <c r="AK67" s="1441"/>
      <c r="AL67" s="1441"/>
      <c r="AM67" s="1441"/>
      <c r="AN67" s="1442"/>
    </row>
    <row r="68" spans="2:40">
      <c r="B68" s="1437"/>
      <c r="C68" s="1443"/>
      <c r="D68" s="1444"/>
      <c r="E68" s="1444"/>
      <c r="F68" s="1444"/>
      <c r="G68" s="1444"/>
      <c r="H68" s="1444"/>
      <c r="I68" s="1444"/>
      <c r="J68" s="1444"/>
      <c r="K68" s="1444"/>
      <c r="L68" s="1444"/>
      <c r="M68" s="1444"/>
      <c r="N68" s="1444"/>
      <c r="O68" s="1444"/>
      <c r="P68" s="1444"/>
      <c r="Q68" s="1444"/>
      <c r="R68" s="1444"/>
      <c r="S68" s="1444"/>
      <c r="T68" s="1444"/>
      <c r="U68" s="1445"/>
      <c r="V68" s="1443"/>
      <c r="W68" s="1444"/>
      <c r="X68" s="1444"/>
      <c r="Y68" s="1444"/>
      <c r="Z68" s="1444"/>
      <c r="AA68" s="1444"/>
      <c r="AB68" s="1444"/>
      <c r="AC68" s="1444"/>
      <c r="AD68" s="1444"/>
      <c r="AE68" s="1444"/>
      <c r="AF68" s="1444"/>
      <c r="AG68" s="1444"/>
      <c r="AH68" s="1444"/>
      <c r="AI68" s="1444"/>
      <c r="AJ68" s="1444"/>
      <c r="AK68" s="1444"/>
      <c r="AL68" s="1444"/>
      <c r="AM68" s="1444"/>
      <c r="AN68" s="1445"/>
    </row>
    <row r="69" spans="2:40">
      <c r="B69" s="1437"/>
      <c r="C69" s="1443"/>
      <c r="D69" s="1444"/>
      <c r="E69" s="1444"/>
      <c r="F69" s="1444"/>
      <c r="G69" s="1444"/>
      <c r="H69" s="1444"/>
      <c r="I69" s="1444"/>
      <c r="J69" s="1444"/>
      <c r="K69" s="1444"/>
      <c r="L69" s="1444"/>
      <c r="M69" s="1444"/>
      <c r="N69" s="1444"/>
      <c r="O69" s="1444"/>
      <c r="P69" s="1444"/>
      <c r="Q69" s="1444"/>
      <c r="R69" s="1444"/>
      <c r="S69" s="1444"/>
      <c r="T69" s="1444"/>
      <c r="U69" s="1445"/>
      <c r="V69" s="1443"/>
      <c r="W69" s="1444"/>
      <c r="X69" s="1444"/>
      <c r="Y69" s="1444"/>
      <c r="Z69" s="1444"/>
      <c r="AA69" s="1444"/>
      <c r="AB69" s="1444"/>
      <c r="AC69" s="1444"/>
      <c r="AD69" s="1444"/>
      <c r="AE69" s="1444"/>
      <c r="AF69" s="1444"/>
      <c r="AG69" s="1444"/>
      <c r="AH69" s="1444"/>
      <c r="AI69" s="1444"/>
      <c r="AJ69" s="1444"/>
      <c r="AK69" s="1444"/>
      <c r="AL69" s="1444"/>
      <c r="AM69" s="1444"/>
      <c r="AN69" s="1445"/>
    </row>
    <row r="70" spans="2:40">
      <c r="B70" s="1438"/>
      <c r="C70" s="1446"/>
      <c r="D70" s="1447"/>
      <c r="E70" s="1447"/>
      <c r="F70" s="1447"/>
      <c r="G70" s="1447"/>
      <c r="H70" s="1447"/>
      <c r="I70" s="1447"/>
      <c r="J70" s="1447"/>
      <c r="K70" s="1447"/>
      <c r="L70" s="1447"/>
      <c r="M70" s="1447"/>
      <c r="N70" s="1447"/>
      <c r="O70" s="1447"/>
      <c r="P70" s="1447"/>
      <c r="Q70" s="1447"/>
      <c r="R70" s="1447"/>
      <c r="S70" s="1447"/>
      <c r="T70" s="1447"/>
      <c r="U70" s="1448"/>
      <c r="V70" s="1446"/>
      <c r="W70" s="1447"/>
      <c r="X70" s="1447"/>
      <c r="Y70" s="1447"/>
      <c r="Z70" s="1447"/>
      <c r="AA70" s="1447"/>
      <c r="AB70" s="1447"/>
      <c r="AC70" s="1447"/>
      <c r="AD70" s="1447"/>
      <c r="AE70" s="1447"/>
      <c r="AF70" s="1447"/>
      <c r="AG70" s="1447"/>
      <c r="AH70" s="1447"/>
      <c r="AI70" s="1447"/>
      <c r="AJ70" s="1447"/>
      <c r="AK70" s="1447"/>
      <c r="AL70" s="1447"/>
      <c r="AM70" s="1447"/>
      <c r="AN70" s="1448"/>
    </row>
    <row r="71" spans="2:40" ht="14.25" customHeight="1">
      <c r="B71" s="1425" t="s">
        <v>997</v>
      </c>
      <c r="C71" s="1426"/>
      <c r="D71" s="1426"/>
      <c r="E71" s="1426"/>
      <c r="F71" s="1427"/>
      <c r="G71" s="1428" t="s">
        <v>998</v>
      </c>
      <c r="H71" s="1428"/>
      <c r="I71" s="1428"/>
      <c r="J71" s="1428"/>
      <c r="K71" s="1428"/>
      <c r="L71" s="1428"/>
      <c r="M71" s="1428"/>
      <c r="N71" s="1428"/>
      <c r="O71" s="1428"/>
      <c r="P71" s="1428"/>
      <c r="Q71" s="1428"/>
      <c r="R71" s="1428"/>
      <c r="S71" s="1428"/>
      <c r="T71" s="1428"/>
      <c r="U71" s="1428"/>
      <c r="V71" s="1428"/>
      <c r="W71" s="1428"/>
      <c r="X71" s="1428"/>
      <c r="Y71" s="1428"/>
      <c r="Z71" s="1428"/>
      <c r="AA71" s="1428"/>
      <c r="AB71" s="1428"/>
      <c r="AC71" s="1428"/>
      <c r="AD71" s="1428"/>
      <c r="AE71" s="1428"/>
      <c r="AF71" s="1428"/>
      <c r="AG71" s="1428"/>
      <c r="AH71" s="1428"/>
      <c r="AI71" s="1428"/>
      <c r="AJ71" s="1428"/>
      <c r="AK71" s="1428"/>
      <c r="AL71" s="1428"/>
      <c r="AM71" s="1428"/>
      <c r="AN71" s="1428"/>
    </row>
    <row r="73" spans="2:40">
      <c r="B73" s="556" t="s">
        <v>999</v>
      </c>
    </row>
    <row r="74" spans="2:40">
      <c r="B74" s="556" t="s">
        <v>1000</v>
      </c>
    </row>
    <row r="75" spans="2:40">
      <c r="B75" s="556" t="s">
        <v>1001</v>
      </c>
    </row>
    <row r="76" spans="2:40">
      <c r="B76" s="556" t="s">
        <v>1002</v>
      </c>
    </row>
    <row r="77" spans="2:40">
      <c r="B77" s="556" t="s">
        <v>1003</v>
      </c>
    </row>
    <row r="78" spans="2:40">
      <c r="B78" s="556" t="s">
        <v>1004</v>
      </c>
    </row>
    <row r="79" spans="2:40">
      <c r="B79" s="556" t="s">
        <v>1005</v>
      </c>
    </row>
    <row r="80" spans="2:40">
      <c r="D80" s="556" t="s">
        <v>1006</v>
      </c>
    </row>
    <row r="81" spans="2:2">
      <c r="B81" s="556" t="s">
        <v>1007</v>
      </c>
    </row>
    <row r="82" spans="2:2">
      <c r="B82" s="556" t="s">
        <v>1008</v>
      </c>
    </row>
    <row r="83" spans="2:2">
      <c r="B83" s="556" t="s">
        <v>1009</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3"/>
  <dataValidations count="2">
    <dataValidation type="list" allowBlank="1" showInputMessage="1" showErrorMessage="1" sqref="WVW983080:WVX98310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6:P65599 JK65576:JL65599 TG65576:TH65599 ADC65576:ADD65599 AMY65576:AMZ65599 AWU65576:AWV65599 BGQ65576:BGR65599 BQM65576:BQN65599 CAI65576:CAJ65599 CKE65576:CKF65599 CUA65576:CUB65599 DDW65576:DDX65599 DNS65576:DNT65599 DXO65576:DXP65599 EHK65576:EHL65599 ERG65576:ERH65599 FBC65576:FBD65599 FKY65576:FKZ65599 FUU65576:FUV65599 GEQ65576:GER65599 GOM65576:GON65599 GYI65576:GYJ65599 HIE65576:HIF65599 HSA65576:HSB65599 IBW65576:IBX65599 ILS65576:ILT65599 IVO65576:IVP65599 JFK65576:JFL65599 JPG65576:JPH65599 JZC65576:JZD65599 KIY65576:KIZ65599 KSU65576:KSV65599 LCQ65576:LCR65599 LMM65576:LMN65599 LWI65576:LWJ65599 MGE65576:MGF65599 MQA65576:MQB65599 MZW65576:MZX65599 NJS65576:NJT65599 NTO65576:NTP65599 ODK65576:ODL65599 ONG65576:ONH65599 OXC65576:OXD65599 PGY65576:PGZ65599 PQU65576:PQV65599 QAQ65576:QAR65599 QKM65576:QKN65599 QUI65576:QUJ65599 REE65576:REF65599 ROA65576:ROB65599 RXW65576:RXX65599 SHS65576:SHT65599 SRO65576:SRP65599 TBK65576:TBL65599 TLG65576:TLH65599 TVC65576:TVD65599 UEY65576:UEZ65599 UOU65576:UOV65599 UYQ65576:UYR65599 VIM65576:VIN65599 VSI65576:VSJ65599 WCE65576:WCF65599 WMA65576:WMB65599 WVW65576:WVX65599 O131112:P131135 JK131112:JL131135 TG131112:TH131135 ADC131112:ADD131135 AMY131112:AMZ131135 AWU131112:AWV131135 BGQ131112:BGR131135 BQM131112:BQN131135 CAI131112:CAJ131135 CKE131112:CKF131135 CUA131112:CUB131135 DDW131112:DDX131135 DNS131112:DNT131135 DXO131112:DXP131135 EHK131112:EHL131135 ERG131112:ERH131135 FBC131112:FBD131135 FKY131112:FKZ131135 FUU131112:FUV131135 GEQ131112:GER131135 GOM131112:GON131135 GYI131112:GYJ131135 HIE131112:HIF131135 HSA131112:HSB131135 IBW131112:IBX131135 ILS131112:ILT131135 IVO131112:IVP131135 JFK131112:JFL131135 JPG131112:JPH131135 JZC131112:JZD131135 KIY131112:KIZ131135 KSU131112:KSV131135 LCQ131112:LCR131135 LMM131112:LMN131135 LWI131112:LWJ131135 MGE131112:MGF131135 MQA131112:MQB131135 MZW131112:MZX131135 NJS131112:NJT131135 NTO131112:NTP131135 ODK131112:ODL131135 ONG131112:ONH131135 OXC131112:OXD131135 PGY131112:PGZ131135 PQU131112:PQV131135 QAQ131112:QAR131135 QKM131112:QKN131135 QUI131112:QUJ131135 REE131112:REF131135 ROA131112:ROB131135 RXW131112:RXX131135 SHS131112:SHT131135 SRO131112:SRP131135 TBK131112:TBL131135 TLG131112:TLH131135 TVC131112:TVD131135 UEY131112:UEZ131135 UOU131112:UOV131135 UYQ131112:UYR131135 VIM131112:VIN131135 VSI131112:VSJ131135 WCE131112:WCF131135 WMA131112:WMB131135 WVW131112:WVX131135 O196648:P196671 JK196648:JL196671 TG196648:TH196671 ADC196648:ADD196671 AMY196648:AMZ196671 AWU196648:AWV196671 BGQ196648:BGR196671 BQM196648:BQN196671 CAI196648:CAJ196671 CKE196648:CKF196671 CUA196648:CUB196671 DDW196648:DDX196671 DNS196648:DNT196671 DXO196648:DXP196671 EHK196648:EHL196671 ERG196648:ERH196671 FBC196648:FBD196671 FKY196648:FKZ196671 FUU196648:FUV196671 GEQ196648:GER196671 GOM196648:GON196671 GYI196648:GYJ196671 HIE196648:HIF196671 HSA196648:HSB196671 IBW196648:IBX196671 ILS196648:ILT196671 IVO196648:IVP196671 JFK196648:JFL196671 JPG196648:JPH196671 JZC196648:JZD196671 KIY196648:KIZ196671 KSU196648:KSV196671 LCQ196648:LCR196671 LMM196648:LMN196671 LWI196648:LWJ196671 MGE196648:MGF196671 MQA196648:MQB196671 MZW196648:MZX196671 NJS196648:NJT196671 NTO196648:NTP196671 ODK196648:ODL196671 ONG196648:ONH196671 OXC196648:OXD196671 PGY196648:PGZ196671 PQU196648:PQV196671 QAQ196648:QAR196671 QKM196648:QKN196671 QUI196648:QUJ196671 REE196648:REF196671 ROA196648:ROB196671 RXW196648:RXX196671 SHS196648:SHT196671 SRO196648:SRP196671 TBK196648:TBL196671 TLG196648:TLH196671 TVC196648:TVD196671 UEY196648:UEZ196671 UOU196648:UOV196671 UYQ196648:UYR196671 VIM196648:VIN196671 VSI196648:VSJ196671 WCE196648:WCF196671 WMA196648:WMB196671 WVW196648:WVX196671 O262184:P262207 JK262184:JL262207 TG262184:TH262207 ADC262184:ADD262207 AMY262184:AMZ262207 AWU262184:AWV262207 BGQ262184:BGR262207 BQM262184:BQN262207 CAI262184:CAJ262207 CKE262184:CKF262207 CUA262184:CUB262207 DDW262184:DDX262207 DNS262184:DNT262207 DXO262184:DXP262207 EHK262184:EHL262207 ERG262184:ERH262207 FBC262184:FBD262207 FKY262184:FKZ262207 FUU262184:FUV262207 GEQ262184:GER262207 GOM262184:GON262207 GYI262184:GYJ262207 HIE262184:HIF262207 HSA262184:HSB262207 IBW262184:IBX262207 ILS262184:ILT262207 IVO262184:IVP262207 JFK262184:JFL262207 JPG262184:JPH262207 JZC262184:JZD262207 KIY262184:KIZ262207 KSU262184:KSV262207 LCQ262184:LCR262207 LMM262184:LMN262207 LWI262184:LWJ262207 MGE262184:MGF262207 MQA262184:MQB262207 MZW262184:MZX262207 NJS262184:NJT262207 NTO262184:NTP262207 ODK262184:ODL262207 ONG262184:ONH262207 OXC262184:OXD262207 PGY262184:PGZ262207 PQU262184:PQV262207 QAQ262184:QAR262207 QKM262184:QKN262207 QUI262184:QUJ262207 REE262184:REF262207 ROA262184:ROB262207 RXW262184:RXX262207 SHS262184:SHT262207 SRO262184:SRP262207 TBK262184:TBL262207 TLG262184:TLH262207 TVC262184:TVD262207 UEY262184:UEZ262207 UOU262184:UOV262207 UYQ262184:UYR262207 VIM262184:VIN262207 VSI262184:VSJ262207 WCE262184:WCF262207 WMA262184:WMB262207 WVW262184:WVX262207 O327720:P327743 JK327720:JL327743 TG327720:TH327743 ADC327720:ADD327743 AMY327720:AMZ327743 AWU327720:AWV327743 BGQ327720:BGR327743 BQM327720:BQN327743 CAI327720:CAJ327743 CKE327720:CKF327743 CUA327720:CUB327743 DDW327720:DDX327743 DNS327720:DNT327743 DXO327720:DXP327743 EHK327720:EHL327743 ERG327720:ERH327743 FBC327720:FBD327743 FKY327720:FKZ327743 FUU327720:FUV327743 GEQ327720:GER327743 GOM327720:GON327743 GYI327720:GYJ327743 HIE327720:HIF327743 HSA327720:HSB327743 IBW327720:IBX327743 ILS327720:ILT327743 IVO327720:IVP327743 JFK327720:JFL327743 JPG327720:JPH327743 JZC327720:JZD327743 KIY327720:KIZ327743 KSU327720:KSV327743 LCQ327720:LCR327743 LMM327720:LMN327743 LWI327720:LWJ327743 MGE327720:MGF327743 MQA327720:MQB327743 MZW327720:MZX327743 NJS327720:NJT327743 NTO327720:NTP327743 ODK327720:ODL327743 ONG327720:ONH327743 OXC327720:OXD327743 PGY327720:PGZ327743 PQU327720:PQV327743 QAQ327720:QAR327743 QKM327720:QKN327743 QUI327720:QUJ327743 REE327720:REF327743 ROA327720:ROB327743 RXW327720:RXX327743 SHS327720:SHT327743 SRO327720:SRP327743 TBK327720:TBL327743 TLG327720:TLH327743 TVC327720:TVD327743 UEY327720:UEZ327743 UOU327720:UOV327743 UYQ327720:UYR327743 VIM327720:VIN327743 VSI327720:VSJ327743 WCE327720:WCF327743 WMA327720:WMB327743 WVW327720:WVX327743 O393256:P393279 JK393256:JL393279 TG393256:TH393279 ADC393256:ADD393279 AMY393256:AMZ393279 AWU393256:AWV393279 BGQ393256:BGR393279 BQM393256:BQN393279 CAI393256:CAJ393279 CKE393256:CKF393279 CUA393256:CUB393279 DDW393256:DDX393279 DNS393256:DNT393279 DXO393256:DXP393279 EHK393256:EHL393279 ERG393256:ERH393279 FBC393256:FBD393279 FKY393256:FKZ393279 FUU393256:FUV393279 GEQ393256:GER393279 GOM393256:GON393279 GYI393256:GYJ393279 HIE393256:HIF393279 HSA393256:HSB393279 IBW393256:IBX393279 ILS393256:ILT393279 IVO393256:IVP393279 JFK393256:JFL393279 JPG393256:JPH393279 JZC393256:JZD393279 KIY393256:KIZ393279 KSU393256:KSV393279 LCQ393256:LCR393279 LMM393256:LMN393279 LWI393256:LWJ393279 MGE393256:MGF393279 MQA393256:MQB393279 MZW393256:MZX393279 NJS393256:NJT393279 NTO393256:NTP393279 ODK393256:ODL393279 ONG393256:ONH393279 OXC393256:OXD393279 PGY393256:PGZ393279 PQU393256:PQV393279 QAQ393256:QAR393279 QKM393256:QKN393279 QUI393256:QUJ393279 REE393256:REF393279 ROA393256:ROB393279 RXW393256:RXX393279 SHS393256:SHT393279 SRO393256:SRP393279 TBK393256:TBL393279 TLG393256:TLH393279 TVC393256:TVD393279 UEY393256:UEZ393279 UOU393256:UOV393279 UYQ393256:UYR393279 VIM393256:VIN393279 VSI393256:VSJ393279 WCE393256:WCF393279 WMA393256:WMB393279 WVW393256:WVX393279 O458792:P458815 JK458792:JL458815 TG458792:TH458815 ADC458792:ADD458815 AMY458792:AMZ458815 AWU458792:AWV458815 BGQ458792:BGR458815 BQM458792:BQN458815 CAI458792:CAJ458815 CKE458792:CKF458815 CUA458792:CUB458815 DDW458792:DDX458815 DNS458792:DNT458815 DXO458792:DXP458815 EHK458792:EHL458815 ERG458792:ERH458815 FBC458792:FBD458815 FKY458792:FKZ458815 FUU458792:FUV458815 GEQ458792:GER458815 GOM458792:GON458815 GYI458792:GYJ458815 HIE458792:HIF458815 HSA458792:HSB458815 IBW458792:IBX458815 ILS458792:ILT458815 IVO458792:IVP458815 JFK458792:JFL458815 JPG458792:JPH458815 JZC458792:JZD458815 KIY458792:KIZ458815 KSU458792:KSV458815 LCQ458792:LCR458815 LMM458792:LMN458815 LWI458792:LWJ458815 MGE458792:MGF458815 MQA458792:MQB458815 MZW458792:MZX458815 NJS458792:NJT458815 NTO458792:NTP458815 ODK458792:ODL458815 ONG458792:ONH458815 OXC458792:OXD458815 PGY458792:PGZ458815 PQU458792:PQV458815 QAQ458792:QAR458815 QKM458792:QKN458815 QUI458792:QUJ458815 REE458792:REF458815 ROA458792:ROB458815 RXW458792:RXX458815 SHS458792:SHT458815 SRO458792:SRP458815 TBK458792:TBL458815 TLG458792:TLH458815 TVC458792:TVD458815 UEY458792:UEZ458815 UOU458792:UOV458815 UYQ458792:UYR458815 VIM458792:VIN458815 VSI458792:VSJ458815 WCE458792:WCF458815 WMA458792:WMB458815 WVW458792:WVX458815 O524328:P524351 JK524328:JL524351 TG524328:TH524351 ADC524328:ADD524351 AMY524328:AMZ524351 AWU524328:AWV524351 BGQ524328:BGR524351 BQM524328:BQN524351 CAI524328:CAJ524351 CKE524328:CKF524351 CUA524328:CUB524351 DDW524328:DDX524351 DNS524328:DNT524351 DXO524328:DXP524351 EHK524328:EHL524351 ERG524328:ERH524351 FBC524328:FBD524351 FKY524328:FKZ524351 FUU524328:FUV524351 GEQ524328:GER524351 GOM524328:GON524351 GYI524328:GYJ524351 HIE524328:HIF524351 HSA524328:HSB524351 IBW524328:IBX524351 ILS524328:ILT524351 IVO524328:IVP524351 JFK524328:JFL524351 JPG524328:JPH524351 JZC524328:JZD524351 KIY524328:KIZ524351 KSU524328:KSV524351 LCQ524328:LCR524351 LMM524328:LMN524351 LWI524328:LWJ524351 MGE524328:MGF524351 MQA524328:MQB524351 MZW524328:MZX524351 NJS524328:NJT524351 NTO524328:NTP524351 ODK524328:ODL524351 ONG524328:ONH524351 OXC524328:OXD524351 PGY524328:PGZ524351 PQU524328:PQV524351 QAQ524328:QAR524351 QKM524328:QKN524351 QUI524328:QUJ524351 REE524328:REF524351 ROA524328:ROB524351 RXW524328:RXX524351 SHS524328:SHT524351 SRO524328:SRP524351 TBK524328:TBL524351 TLG524328:TLH524351 TVC524328:TVD524351 UEY524328:UEZ524351 UOU524328:UOV524351 UYQ524328:UYR524351 VIM524328:VIN524351 VSI524328:VSJ524351 WCE524328:WCF524351 WMA524328:WMB524351 WVW524328:WVX524351 O589864:P589887 JK589864:JL589887 TG589864:TH589887 ADC589864:ADD589887 AMY589864:AMZ589887 AWU589864:AWV589887 BGQ589864:BGR589887 BQM589864:BQN589887 CAI589864:CAJ589887 CKE589864:CKF589887 CUA589864:CUB589887 DDW589864:DDX589887 DNS589864:DNT589887 DXO589864:DXP589887 EHK589864:EHL589887 ERG589864:ERH589887 FBC589864:FBD589887 FKY589864:FKZ589887 FUU589864:FUV589887 GEQ589864:GER589887 GOM589864:GON589887 GYI589864:GYJ589887 HIE589864:HIF589887 HSA589864:HSB589887 IBW589864:IBX589887 ILS589864:ILT589887 IVO589864:IVP589887 JFK589864:JFL589887 JPG589864:JPH589887 JZC589864:JZD589887 KIY589864:KIZ589887 KSU589864:KSV589887 LCQ589864:LCR589887 LMM589864:LMN589887 LWI589864:LWJ589887 MGE589864:MGF589887 MQA589864:MQB589887 MZW589864:MZX589887 NJS589864:NJT589887 NTO589864:NTP589887 ODK589864:ODL589887 ONG589864:ONH589887 OXC589864:OXD589887 PGY589864:PGZ589887 PQU589864:PQV589887 QAQ589864:QAR589887 QKM589864:QKN589887 QUI589864:QUJ589887 REE589864:REF589887 ROA589864:ROB589887 RXW589864:RXX589887 SHS589864:SHT589887 SRO589864:SRP589887 TBK589864:TBL589887 TLG589864:TLH589887 TVC589864:TVD589887 UEY589864:UEZ589887 UOU589864:UOV589887 UYQ589864:UYR589887 VIM589864:VIN589887 VSI589864:VSJ589887 WCE589864:WCF589887 WMA589864:WMB589887 WVW589864:WVX589887 O655400:P655423 JK655400:JL655423 TG655400:TH655423 ADC655400:ADD655423 AMY655400:AMZ655423 AWU655400:AWV655423 BGQ655400:BGR655423 BQM655400:BQN655423 CAI655400:CAJ655423 CKE655400:CKF655423 CUA655400:CUB655423 DDW655400:DDX655423 DNS655400:DNT655423 DXO655400:DXP655423 EHK655400:EHL655423 ERG655400:ERH655423 FBC655400:FBD655423 FKY655400:FKZ655423 FUU655400:FUV655423 GEQ655400:GER655423 GOM655400:GON655423 GYI655400:GYJ655423 HIE655400:HIF655423 HSA655400:HSB655423 IBW655400:IBX655423 ILS655400:ILT655423 IVO655400:IVP655423 JFK655400:JFL655423 JPG655400:JPH655423 JZC655400:JZD655423 KIY655400:KIZ655423 KSU655400:KSV655423 LCQ655400:LCR655423 LMM655400:LMN655423 LWI655400:LWJ655423 MGE655400:MGF655423 MQA655400:MQB655423 MZW655400:MZX655423 NJS655400:NJT655423 NTO655400:NTP655423 ODK655400:ODL655423 ONG655400:ONH655423 OXC655400:OXD655423 PGY655400:PGZ655423 PQU655400:PQV655423 QAQ655400:QAR655423 QKM655400:QKN655423 QUI655400:QUJ655423 REE655400:REF655423 ROA655400:ROB655423 RXW655400:RXX655423 SHS655400:SHT655423 SRO655400:SRP655423 TBK655400:TBL655423 TLG655400:TLH655423 TVC655400:TVD655423 UEY655400:UEZ655423 UOU655400:UOV655423 UYQ655400:UYR655423 VIM655400:VIN655423 VSI655400:VSJ655423 WCE655400:WCF655423 WMA655400:WMB655423 WVW655400:WVX655423 O720936:P720959 JK720936:JL720959 TG720936:TH720959 ADC720936:ADD720959 AMY720936:AMZ720959 AWU720936:AWV720959 BGQ720936:BGR720959 BQM720936:BQN720959 CAI720936:CAJ720959 CKE720936:CKF720959 CUA720936:CUB720959 DDW720936:DDX720959 DNS720936:DNT720959 DXO720936:DXP720959 EHK720936:EHL720959 ERG720936:ERH720959 FBC720936:FBD720959 FKY720936:FKZ720959 FUU720936:FUV720959 GEQ720936:GER720959 GOM720936:GON720959 GYI720936:GYJ720959 HIE720936:HIF720959 HSA720936:HSB720959 IBW720936:IBX720959 ILS720936:ILT720959 IVO720936:IVP720959 JFK720936:JFL720959 JPG720936:JPH720959 JZC720936:JZD720959 KIY720936:KIZ720959 KSU720936:KSV720959 LCQ720936:LCR720959 LMM720936:LMN720959 LWI720936:LWJ720959 MGE720936:MGF720959 MQA720936:MQB720959 MZW720936:MZX720959 NJS720936:NJT720959 NTO720936:NTP720959 ODK720936:ODL720959 ONG720936:ONH720959 OXC720936:OXD720959 PGY720936:PGZ720959 PQU720936:PQV720959 QAQ720936:QAR720959 QKM720936:QKN720959 QUI720936:QUJ720959 REE720936:REF720959 ROA720936:ROB720959 RXW720936:RXX720959 SHS720936:SHT720959 SRO720936:SRP720959 TBK720936:TBL720959 TLG720936:TLH720959 TVC720936:TVD720959 UEY720936:UEZ720959 UOU720936:UOV720959 UYQ720936:UYR720959 VIM720936:VIN720959 VSI720936:VSJ720959 WCE720936:WCF720959 WMA720936:WMB720959 WVW720936:WVX720959 O786472:P786495 JK786472:JL786495 TG786472:TH786495 ADC786472:ADD786495 AMY786472:AMZ786495 AWU786472:AWV786495 BGQ786472:BGR786495 BQM786472:BQN786495 CAI786472:CAJ786495 CKE786472:CKF786495 CUA786472:CUB786495 DDW786472:DDX786495 DNS786472:DNT786495 DXO786472:DXP786495 EHK786472:EHL786495 ERG786472:ERH786495 FBC786472:FBD786495 FKY786472:FKZ786495 FUU786472:FUV786495 GEQ786472:GER786495 GOM786472:GON786495 GYI786472:GYJ786495 HIE786472:HIF786495 HSA786472:HSB786495 IBW786472:IBX786495 ILS786472:ILT786495 IVO786472:IVP786495 JFK786472:JFL786495 JPG786472:JPH786495 JZC786472:JZD786495 KIY786472:KIZ786495 KSU786472:KSV786495 LCQ786472:LCR786495 LMM786472:LMN786495 LWI786472:LWJ786495 MGE786472:MGF786495 MQA786472:MQB786495 MZW786472:MZX786495 NJS786472:NJT786495 NTO786472:NTP786495 ODK786472:ODL786495 ONG786472:ONH786495 OXC786472:OXD786495 PGY786472:PGZ786495 PQU786472:PQV786495 QAQ786472:QAR786495 QKM786472:QKN786495 QUI786472:QUJ786495 REE786472:REF786495 ROA786472:ROB786495 RXW786472:RXX786495 SHS786472:SHT786495 SRO786472:SRP786495 TBK786472:TBL786495 TLG786472:TLH786495 TVC786472:TVD786495 UEY786472:UEZ786495 UOU786472:UOV786495 UYQ786472:UYR786495 VIM786472:VIN786495 VSI786472:VSJ786495 WCE786472:WCF786495 WMA786472:WMB786495 WVW786472:WVX786495 O852008:P852031 JK852008:JL852031 TG852008:TH852031 ADC852008:ADD852031 AMY852008:AMZ852031 AWU852008:AWV852031 BGQ852008:BGR852031 BQM852008:BQN852031 CAI852008:CAJ852031 CKE852008:CKF852031 CUA852008:CUB852031 DDW852008:DDX852031 DNS852008:DNT852031 DXO852008:DXP852031 EHK852008:EHL852031 ERG852008:ERH852031 FBC852008:FBD852031 FKY852008:FKZ852031 FUU852008:FUV852031 GEQ852008:GER852031 GOM852008:GON852031 GYI852008:GYJ852031 HIE852008:HIF852031 HSA852008:HSB852031 IBW852008:IBX852031 ILS852008:ILT852031 IVO852008:IVP852031 JFK852008:JFL852031 JPG852008:JPH852031 JZC852008:JZD852031 KIY852008:KIZ852031 KSU852008:KSV852031 LCQ852008:LCR852031 LMM852008:LMN852031 LWI852008:LWJ852031 MGE852008:MGF852031 MQA852008:MQB852031 MZW852008:MZX852031 NJS852008:NJT852031 NTO852008:NTP852031 ODK852008:ODL852031 ONG852008:ONH852031 OXC852008:OXD852031 PGY852008:PGZ852031 PQU852008:PQV852031 QAQ852008:QAR852031 QKM852008:QKN852031 QUI852008:QUJ852031 REE852008:REF852031 ROA852008:ROB852031 RXW852008:RXX852031 SHS852008:SHT852031 SRO852008:SRP852031 TBK852008:TBL852031 TLG852008:TLH852031 TVC852008:TVD852031 UEY852008:UEZ852031 UOU852008:UOV852031 UYQ852008:UYR852031 VIM852008:VIN852031 VSI852008:VSJ852031 WCE852008:WCF852031 WMA852008:WMB852031 WVW852008:WVX852031 O917544:P917567 JK917544:JL917567 TG917544:TH917567 ADC917544:ADD917567 AMY917544:AMZ917567 AWU917544:AWV917567 BGQ917544:BGR917567 BQM917544:BQN917567 CAI917544:CAJ917567 CKE917544:CKF917567 CUA917544:CUB917567 DDW917544:DDX917567 DNS917544:DNT917567 DXO917544:DXP917567 EHK917544:EHL917567 ERG917544:ERH917567 FBC917544:FBD917567 FKY917544:FKZ917567 FUU917544:FUV917567 GEQ917544:GER917567 GOM917544:GON917567 GYI917544:GYJ917567 HIE917544:HIF917567 HSA917544:HSB917567 IBW917544:IBX917567 ILS917544:ILT917567 IVO917544:IVP917567 JFK917544:JFL917567 JPG917544:JPH917567 JZC917544:JZD917567 KIY917544:KIZ917567 KSU917544:KSV917567 LCQ917544:LCR917567 LMM917544:LMN917567 LWI917544:LWJ917567 MGE917544:MGF917567 MQA917544:MQB917567 MZW917544:MZX917567 NJS917544:NJT917567 NTO917544:NTP917567 ODK917544:ODL917567 ONG917544:ONH917567 OXC917544:OXD917567 PGY917544:PGZ917567 PQU917544:PQV917567 QAQ917544:QAR917567 QKM917544:QKN917567 QUI917544:QUJ917567 REE917544:REF917567 ROA917544:ROB917567 RXW917544:RXX917567 SHS917544:SHT917567 SRO917544:SRP917567 TBK917544:TBL917567 TLG917544:TLH917567 TVC917544:TVD917567 UEY917544:UEZ917567 UOU917544:UOV917567 UYQ917544:UYR917567 VIM917544:VIN917567 VSI917544:VSJ917567 WCE917544:WCF917567 WMA917544:WMB917567 WVW917544:WVX917567 O983080:P983103 JK983080:JL983103 TG983080:TH983103 ADC983080:ADD983103 AMY983080:AMZ983103 AWU983080:AWV983103 BGQ983080:BGR983103 BQM983080:BQN983103 CAI983080:CAJ983103 CKE983080:CKF983103 CUA983080:CUB983103 DDW983080:DDX983103 DNS983080:DNT983103 DXO983080:DXP983103 EHK983080:EHL983103 ERG983080:ERH983103 FBC983080:FBD983103 FKY983080:FKZ983103 FUU983080:FUV983103 GEQ983080:GER983103 GOM983080:GON983103 GYI983080:GYJ983103 HIE983080:HIF983103 HSA983080:HSB983103 IBW983080:IBX983103 ILS983080:ILT983103 IVO983080:IVP983103 JFK983080:JFL983103 JPG983080:JPH983103 JZC983080:JZD983103 KIY983080:KIZ983103 KSU983080:KSV983103 LCQ983080:LCR983103 LMM983080:LMN983103 LWI983080:LWJ983103 MGE983080:MGF983103 MQA983080:MQB983103 MZW983080:MZX983103 NJS983080:NJT983103 NTO983080:NTP983103 ODK983080:ODL983103 ONG983080:ONH983103 OXC983080:OXD983103 PGY983080:PGZ983103 PQU983080:PQV983103 QAQ983080:QAR983103 QKM983080:QKN983103 QUI983080:QUJ983103 REE983080:REF983103 ROA983080:ROB983103 RXW983080:RXX983103 SHS983080:SHT983103 SRO983080:SRP983103 TBK983080:TBL983103 TLG983080:TLH983103 TVC983080:TVD983103 UEY983080:UEZ983103 UOU983080:UOV983103 UYQ983080:UYR983103 VIM983080:VIN983103 VSI983080:VSJ983103 WCE983080:WCF983103 WMA983080:WMB983103 O41:P63" xr:uid="{00000000-0002-0000-0F00-000000000000}">
      <formula1>"○"</formula1>
    </dataValidation>
    <dataValidation type="list" allowBlank="1" showInputMessage="1" showErrorMessage="1" sqref="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6:V65599 JR65576:JR65599 TN65576:TN65599 ADJ65576:ADJ65599 ANF65576:ANF65599 AXB65576:AXB65599 BGX65576:BGX65599 BQT65576:BQT65599 CAP65576:CAP65599 CKL65576:CKL65599 CUH65576:CUH65599 DED65576:DED65599 DNZ65576:DNZ65599 DXV65576:DXV65599 EHR65576:EHR65599 ERN65576:ERN65599 FBJ65576:FBJ65599 FLF65576:FLF65599 FVB65576:FVB65599 GEX65576:GEX65599 GOT65576:GOT65599 GYP65576:GYP65599 HIL65576:HIL65599 HSH65576:HSH65599 ICD65576:ICD65599 ILZ65576:ILZ65599 IVV65576:IVV65599 JFR65576:JFR65599 JPN65576:JPN65599 JZJ65576:JZJ65599 KJF65576:KJF65599 KTB65576:KTB65599 LCX65576:LCX65599 LMT65576:LMT65599 LWP65576:LWP65599 MGL65576:MGL65599 MQH65576:MQH65599 NAD65576:NAD65599 NJZ65576:NJZ65599 NTV65576:NTV65599 ODR65576:ODR65599 ONN65576:ONN65599 OXJ65576:OXJ65599 PHF65576:PHF65599 PRB65576:PRB65599 QAX65576:QAX65599 QKT65576:QKT65599 QUP65576:QUP65599 REL65576:REL65599 ROH65576:ROH65599 RYD65576:RYD65599 SHZ65576:SHZ65599 SRV65576:SRV65599 TBR65576:TBR65599 TLN65576:TLN65599 TVJ65576:TVJ65599 UFF65576:UFF65599 UPB65576:UPB65599 UYX65576:UYX65599 VIT65576:VIT65599 VSP65576:VSP65599 WCL65576:WCL65599 WMH65576:WMH65599 WWD65576:WWD65599 V131112:V131135 JR131112:JR131135 TN131112:TN131135 ADJ131112:ADJ131135 ANF131112:ANF131135 AXB131112:AXB131135 BGX131112:BGX131135 BQT131112:BQT131135 CAP131112:CAP131135 CKL131112:CKL131135 CUH131112:CUH131135 DED131112:DED131135 DNZ131112:DNZ131135 DXV131112:DXV131135 EHR131112:EHR131135 ERN131112:ERN131135 FBJ131112:FBJ131135 FLF131112:FLF131135 FVB131112:FVB131135 GEX131112:GEX131135 GOT131112:GOT131135 GYP131112:GYP131135 HIL131112:HIL131135 HSH131112:HSH131135 ICD131112:ICD131135 ILZ131112:ILZ131135 IVV131112:IVV131135 JFR131112:JFR131135 JPN131112:JPN131135 JZJ131112:JZJ131135 KJF131112:KJF131135 KTB131112:KTB131135 LCX131112:LCX131135 LMT131112:LMT131135 LWP131112:LWP131135 MGL131112:MGL131135 MQH131112:MQH131135 NAD131112:NAD131135 NJZ131112:NJZ131135 NTV131112:NTV131135 ODR131112:ODR131135 ONN131112:ONN131135 OXJ131112:OXJ131135 PHF131112:PHF131135 PRB131112:PRB131135 QAX131112:QAX131135 QKT131112:QKT131135 QUP131112:QUP131135 REL131112:REL131135 ROH131112:ROH131135 RYD131112:RYD131135 SHZ131112:SHZ131135 SRV131112:SRV131135 TBR131112:TBR131135 TLN131112:TLN131135 TVJ131112:TVJ131135 UFF131112:UFF131135 UPB131112:UPB131135 UYX131112:UYX131135 VIT131112:VIT131135 VSP131112:VSP131135 WCL131112:WCL131135 WMH131112:WMH131135 WWD131112:WWD131135 V196648:V196671 JR196648:JR196671 TN196648:TN196671 ADJ196648:ADJ196671 ANF196648:ANF196671 AXB196648:AXB196671 BGX196648:BGX196671 BQT196648:BQT196671 CAP196648:CAP196671 CKL196648:CKL196671 CUH196648:CUH196671 DED196648:DED196671 DNZ196648:DNZ196671 DXV196648:DXV196671 EHR196648:EHR196671 ERN196648:ERN196671 FBJ196648:FBJ196671 FLF196648:FLF196671 FVB196648:FVB196671 GEX196648:GEX196671 GOT196648:GOT196671 GYP196648:GYP196671 HIL196648:HIL196671 HSH196648:HSH196671 ICD196648:ICD196671 ILZ196648:ILZ196671 IVV196648:IVV196671 JFR196648:JFR196671 JPN196648:JPN196671 JZJ196648:JZJ196671 KJF196648:KJF196671 KTB196648:KTB196671 LCX196648:LCX196671 LMT196648:LMT196671 LWP196648:LWP196671 MGL196648:MGL196671 MQH196648:MQH196671 NAD196648:NAD196671 NJZ196648:NJZ196671 NTV196648:NTV196671 ODR196648:ODR196671 ONN196648:ONN196671 OXJ196648:OXJ196671 PHF196648:PHF196671 PRB196648:PRB196671 QAX196648:QAX196671 QKT196648:QKT196671 QUP196648:QUP196671 REL196648:REL196671 ROH196648:ROH196671 RYD196648:RYD196671 SHZ196648:SHZ196671 SRV196648:SRV196671 TBR196648:TBR196671 TLN196648:TLN196671 TVJ196648:TVJ196671 UFF196648:UFF196671 UPB196648:UPB196671 UYX196648:UYX196671 VIT196648:VIT196671 VSP196648:VSP196671 WCL196648:WCL196671 WMH196648:WMH196671 WWD196648:WWD196671 V262184:V262207 JR262184:JR262207 TN262184:TN262207 ADJ262184:ADJ262207 ANF262184:ANF262207 AXB262184:AXB262207 BGX262184:BGX262207 BQT262184:BQT262207 CAP262184:CAP262207 CKL262184:CKL262207 CUH262184:CUH262207 DED262184:DED262207 DNZ262184:DNZ262207 DXV262184:DXV262207 EHR262184:EHR262207 ERN262184:ERN262207 FBJ262184:FBJ262207 FLF262184:FLF262207 FVB262184:FVB262207 GEX262184:GEX262207 GOT262184:GOT262207 GYP262184:GYP262207 HIL262184:HIL262207 HSH262184:HSH262207 ICD262184:ICD262207 ILZ262184:ILZ262207 IVV262184:IVV262207 JFR262184:JFR262207 JPN262184:JPN262207 JZJ262184:JZJ262207 KJF262184:KJF262207 KTB262184:KTB262207 LCX262184:LCX262207 LMT262184:LMT262207 LWP262184:LWP262207 MGL262184:MGL262207 MQH262184:MQH262207 NAD262184:NAD262207 NJZ262184:NJZ262207 NTV262184:NTV262207 ODR262184:ODR262207 ONN262184:ONN262207 OXJ262184:OXJ262207 PHF262184:PHF262207 PRB262184:PRB262207 QAX262184:QAX262207 QKT262184:QKT262207 QUP262184:QUP262207 REL262184:REL262207 ROH262184:ROH262207 RYD262184:RYD262207 SHZ262184:SHZ262207 SRV262184:SRV262207 TBR262184:TBR262207 TLN262184:TLN262207 TVJ262184:TVJ262207 UFF262184:UFF262207 UPB262184:UPB262207 UYX262184:UYX262207 VIT262184:VIT262207 VSP262184:VSP262207 WCL262184:WCL262207 WMH262184:WMH262207 WWD262184:WWD262207 V327720:V327743 JR327720:JR327743 TN327720:TN327743 ADJ327720:ADJ327743 ANF327720:ANF327743 AXB327720:AXB327743 BGX327720:BGX327743 BQT327720:BQT327743 CAP327720:CAP327743 CKL327720:CKL327743 CUH327720:CUH327743 DED327720:DED327743 DNZ327720:DNZ327743 DXV327720:DXV327743 EHR327720:EHR327743 ERN327720:ERN327743 FBJ327720:FBJ327743 FLF327720:FLF327743 FVB327720:FVB327743 GEX327720:GEX327743 GOT327720:GOT327743 GYP327720:GYP327743 HIL327720:HIL327743 HSH327720:HSH327743 ICD327720:ICD327743 ILZ327720:ILZ327743 IVV327720:IVV327743 JFR327720:JFR327743 JPN327720:JPN327743 JZJ327720:JZJ327743 KJF327720:KJF327743 KTB327720:KTB327743 LCX327720:LCX327743 LMT327720:LMT327743 LWP327720:LWP327743 MGL327720:MGL327743 MQH327720:MQH327743 NAD327720:NAD327743 NJZ327720:NJZ327743 NTV327720:NTV327743 ODR327720:ODR327743 ONN327720:ONN327743 OXJ327720:OXJ327743 PHF327720:PHF327743 PRB327720:PRB327743 QAX327720:QAX327743 QKT327720:QKT327743 QUP327720:QUP327743 REL327720:REL327743 ROH327720:ROH327743 RYD327720:RYD327743 SHZ327720:SHZ327743 SRV327720:SRV327743 TBR327720:TBR327743 TLN327720:TLN327743 TVJ327720:TVJ327743 UFF327720:UFF327743 UPB327720:UPB327743 UYX327720:UYX327743 VIT327720:VIT327743 VSP327720:VSP327743 WCL327720:WCL327743 WMH327720:WMH327743 WWD327720:WWD327743 V393256:V393279 JR393256:JR393279 TN393256:TN393279 ADJ393256:ADJ393279 ANF393256:ANF393279 AXB393256:AXB393279 BGX393256:BGX393279 BQT393256:BQT393279 CAP393256:CAP393279 CKL393256:CKL393279 CUH393256:CUH393279 DED393256:DED393279 DNZ393256:DNZ393279 DXV393256:DXV393279 EHR393256:EHR393279 ERN393256:ERN393279 FBJ393256:FBJ393279 FLF393256:FLF393279 FVB393256:FVB393279 GEX393256:GEX393279 GOT393256:GOT393279 GYP393256:GYP393279 HIL393256:HIL393279 HSH393256:HSH393279 ICD393256:ICD393279 ILZ393256:ILZ393279 IVV393256:IVV393279 JFR393256:JFR393279 JPN393256:JPN393279 JZJ393256:JZJ393279 KJF393256:KJF393279 KTB393256:KTB393279 LCX393256:LCX393279 LMT393256:LMT393279 LWP393256:LWP393279 MGL393256:MGL393279 MQH393256:MQH393279 NAD393256:NAD393279 NJZ393256:NJZ393279 NTV393256:NTV393279 ODR393256:ODR393279 ONN393256:ONN393279 OXJ393256:OXJ393279 PHF393256:PHF393279 PRB393256:PRB393279 QAX393256:QAX393279 QKT393256:QKT393279 QUP393256:QUP393279 REL393256:REL393279 ROH393256:ROH393279 RYD393256:RYD393279 SHZ393256:SHZ393279 SRV393256:SRV393279 TBR393256:TBR393279 TLN393256:TLN393279 TVJ393256:TVJ393279 UFF393256:UFF393279 UPB393256:UPB393279 UYX393256:UYX393279 VIT393256:VIT393279 VSP393256:VSP393279 WCL393256:WCL393279 WMH393256:WMH393279 WWD393256:WWD393279 V458792:V458815 JR458792:JR458815 TN458792:TN458815 ADJ458792:ADJ458815 ANF458792:ANF458815 AXB458792:AXB458815 BGX458792:BGX458815 BQT458792:BQT458815 CAP458792:CAP458815 CKL458792:CKL458815 CUH458792:CUH458815 DED458792:DED458815 DNZ458792:DNZ458815 DXV458792:DXV458815 EHR458792:EHR458815 ERN458792:ERN458815 FBJ458792:FBJ458815 FLF458792:FLF458815 FVB458792:FVB458815 GEX458792:GEX458815 GOT458792:GOT458815 GYP458792:GYP458815 HIL458792:HIL458815 HSH458792:HSH458815 ICD458792:ICD458815 ILZ458792:ILZ458815 IVV458792:IVV458815 JFR458792:JFR458815 JPN458792:JPN458815 JZJ458792:JZJ458815 KJF458792:KJF458815 KTB458792:KTB458815 LCX458792:LCX458815 LMT458792:LMT458815 LWP458792:LWP458815 MGL458792:MGL458815 MQH458792:MQH458815 NAD458792:NAD458815 NJZ458792:NJZ458815 NTV458792:NTV458815 ODR458792:ODR458815 ONN458792:ONN458815 OXJ458792:OXJ458815 PHF458792:PHF458815 PRB458792:PRB458815 QAX458792:QAX458815 QKT458792:QKT458815 QUP458792:QUP458815 REL458792:REL458815 ROH458792:ROH458815 RYD458792:RYD458815 SHZ458792:SHZ458815 SRV458792:SRV458815 TBR458792:TBR458815 TLN458792:TLN458815 TVJ458792:TVJ458815 UFF458792:UFF458815 UPB458792:UPB458815 UYX458792:UYX458815 VIT458792:VIT458815 VSP458792:VSP458815 WCL458792:WCL458815 WMH458792:WMH458815 WWD458792:WWD458815 V524328:V524351 JR524328:JR524351 TN524328:TN524351 ADJ524328:ADJ524351 ANF524328:ANF524351 AXB524328:AXB524351 BGX524328:BGX524351 BQT524328:BQT524351 CAP524328:CAP524351 CKL524328:CKL524351 CUH524328:CUH524351 DED524328:DED524351 DNZ524328:DNZ524351 DXV524328:DXV524351 EHR524328:EHR524351 ERN524328:ERN524351 FBJ524328:FBJ524351 FLF524328:FLF524351 FVB524328:FVB524351 GEX524328:GEX524351 GOT524328:GOT524351 GYP524328:GYP524351 HIL524328:HIL524351 HSH524328:HSH524351 ICD524328:ICD524351 ILZ524328:ILZ524351 IVV524328:IVV524351 JFR524328:JFR524351 JPN524328:JPN524351 JZJ524328:JZJ524351 KJF524328:KJF524351 KTB524328:KTB524351 LCX524328:LCX524351 LMT524328:LMT524351 LWP524328:LWP524351 MGL524328:MGL524351 MQH524328:MQH524351 NAD524328:NAD524351 NJZ524328:NJZ524351 NTV524328:NTV524351 ODR524328:ODR524351 ONN524328:ONN524351 OXJ524328:OXJ524351 PHF524328:PHF524351 PRB524328:PRB524351 QAX524328:QAX524351 QKT524328:QKT524351 QUP524328:QUP524351 REL524328:REL524351 ROH524328:ROH524351 RYD524328:RYD524351 SHZ524328:SHZ524351 SRV524328:SRV524351 TBR524328:TBR524351 TLN524328:TLN524351 TVJ524328:TVJ524351 UFF524328:UFF524351 UPB524328:UPB524351 UYX524328:UYX524351 VIT524328:VIT524351 VSP524328:VSP524351 WCL524328:WCL524351 WMH524328:WMH524351 WWD524328:WWD524351 V589864:V589887 JR589864:JR589887 TN589864:TN589887 ADJ589864:ADJ589887 ANF589864:ANF589887 AXB589864:AXB589887 BGX589864:BGX589887 BQT589864:BQT589887 CAP589864:CAP589887 CKL589864:CKL589887 CUH589864:CUH589887 DED589864:DED589887 DNZ589864:DNZ589887 DXV589864:DXV589887 EHR589864:EHR589887 ERN589864:ERN589887 FBJ589864:FBJ589887 FLF589864:FLF589887 FVB589864:FVB589887 GEX589864:GEX589887 GOT589864:GOT589887 GYP589864:GYP589887 HIL589864:HIL589887 HSH589864:HSH589887 ICD589864:ICD589887 ILZ589864:ILZ589887 IVV589864:IVV589887 JFR589864:JFR589887 JPN589864:JPN589887 JZJ589864:JZJ589887 KJF589864:KJF589887 KTB589864:KTB589887 LCX589864:LCX589887 LMT589864:LMT589887 LWP589864:LWP589887 MGL589864:MGL589887 MQH589864:MQH589887 NAD589864:NAD589887 NJZ589864:NJZ589887 NTV589864:NTV589887 ODR589864:ODR589887 ONN589864:ONN589887 OXJ589864:OXJ589887 PHF589864:PHF589887 PRB589864:PRB589887 QAX589864:QAX589887 QKT589864:QKT589887 QUP589864:QUP589887 REL589864:REL589887 ROH589864:ROH589887 RYD589864:RYD589887 SHZ589864:SHZ589887 SRV589864:SRV589887 TBR589864:TBR589887 TLN589864:TLN589887 TVJ589864:TVJ589887 UFF589864:UFF589887 UPB589864:UPB589887 UYX589864:UYX589887 VIT589864:VIT589887 VSP589864:VSP589887 WCL589864:WCL589887 WMH589864:WMH589887 WWD589864:WWD589887 V655400:V655423 JR655400:JR655423 TN655400:TN655423 ADJ655400:ADJ655423 ANF655400:ANF655423 AXB655400:AXB655423 BGX655400:BGX655423 BQT655400:BQT655423 CAP655400:CAP655423 CKL655400:CKL655423 CUH655400:CUH655423 DED655400:DED655423 DNZ655400:DNZ655423 DXV655400:DXV655423 EHR655400:EHR655423 ERN655400:ERN655423 FBJ655400:FBJ655423 FLF655400:FLF655423 FVB655400:FVB655423 GEX655400:GEX655423 GOT655400:GOT655423 GYP655400:GYP655423 HIL655400:HIL655423 HSH655400:HSH655423 ICD655400:ICD655423 ILZ655400:ILZ655423 IVV655400:IVV655423 JFR655400:JFR655423 JPN655400:JPN655423 JZJ655400:JZJ655423 KJF655400:KJF655423 KTB655400:KTB655423 LCX655400:LCX655423 LMT655400:LMT655423 LWP655400:LWP655423 MGL655400:MGL655423 MQH655400:MQH655423 NAD655400:NAD655423 NJZ655400:NJZ655423 NTV655400:NTV655423 ODR655400:ODR655423 ONN655400:ONN655423 OXJ655400:OXJ655423 PHF655400:PHF655423 PRB655400:PRB655423 QAX655400:QAX655423 QKT655400:QKT655423 QUP655400:QUP655423 REL655400:REL655423 ROH655400:ROH655423 RYD655400:RYD655423 SHZ655400:SHZ655423 SRV655400:SRV655423 TBR655400:TBR655423 TLN655400:TLN655423 TVJ655400:TVJ655423 UFF655400:UFF655423 UPB655400:UPB655423 UYX655400:UYX655423 VIT655400:VIT655423 VSP655400:VSP655423 WCL655400:WCL655423 WMH655400:WMH655423 WWD655400:WWD655423 V720936:V720959 JR720936:JR720959 TN720936:TN720959 ADJ720936:ADJ720959 ANF720936:ANF720959 AXB720936:AXB720959 BGX720936:BGX720959 BQT720936:BQT720959 CAP720936:CAP720959 CKL720936:CKL720959 CUH720936:CUH720959 DED720936:DED720959 DNZ720936:DNZ720959 DXV720936:DXV720959 EHR720936:EHR720959 ERN720936:ERN720959 FBJ720936:FBJ720959 FLF720936:FLF720959 FVB720936:FVB720959 GEX720936:GEX720959 GOT720936:GOT720959 GYP720936:GYP720959 HIL720936:HIL720959 HSH720936:HSH720959 ICD720936:ICD720959 ILZ720936:ILZ720959 IVV720936:IVV720959 JFR720936:JFR720959 JPN720936:JPN720959 JZJ720936:JZJ720959 KJF720936:KJF720959 KTB720936:KTB720959 LCX720936:LCX720959 LMT720936:LMT720959 LWP720936:LWP720959 MGL720936:MGL720959 MQH720936:MQH720959 NAD720936:NAD720959 NJZ720936:NJZ720959 NTV720936:NTV720959 ODR720936:ODR720959 ONN720936:ONN720959 OXJ720936:OXJ720959 PHF720936:PHF720959 PRB720936:PRB720959 QAX720936:QAX720959 QKT720936:QKT720959 QUP720936:QUP720959 REL720936:REL720959 ROH720936:ROH720959 RYD720936:RYD720959 SHZ720936:SHZ720959 SRV720936:SRV720959 TBR720936:TBR720959 TLN720936:TLN720959 TVJ720936:TVJ720959 UFF720936:UFF720959 UPB720936:UPB720959 UYX720936:UYX720959 VIT720936:VIT720959 VSP720936:VSP720959 WCL720936:WCL720959 WMH720936:WMH720959 WWD720936:WWD720959 V786472:V786495 JR786472:JR786495 TN786472:TN786495 ADJ786472:ADJ786495 ANF786472:ANF786495 AXB786472:AXB786495 BGX786472:BGX786495 BQT786472:BQT786495 CAP786472:CAP786495 CKL786472:CKL786495 CUH786472:CUH786495 DED786472:DED786495 DNZ786472:DNZ786495 DXV786472:DXV786495 EHR786472:EHR786495 ERN786472:ERN786495 FBJ786472:FBJ786495 FLF786472:FLF786495 FVB786472:FVB786495 GEX786472:GEX786495 GOT786472:GOT786495 GYP786472:GYP786495 HIL786472:HIL786495 HSH786472:HSH786495 ICD786472:ICD786495 ILZ786472:ILZ786495 IVV786472:IVV786495 JFR786472:JFR786495 JPN786472:JPN786495 JZJ786472:JZJ786495 KJF786472:KJF786495 KTB786472:KTB786495 LCX786472:LCX786495 LMT786472:LMT786495 LWP786472:LWP786495 MGL786472:MGL786495 MQH786472:MQH786495 NAD786472:NAD786495 NJZ786472:NJZ786495 NTV786472:NTV786495 ODR786472:ODR786495 ONN786472:ONN786495 OXJ786472:OXJ786495 PHF786472:PHF786495 PRB786472:PRB786495 QAX786472:QAX786495 QKT786472:QKT786495 QUP786472:QUP786495 REL786472:REL786495 ROH786472:ROH786495 RYD786472:RYD786495 SHZ786472:SHZ786495 SRV786472:SRV786495 TBR786472:TBR786495 TLN786472:TLN786495 TVJ786472:TVJ786495 UFF786472:UFF786495 UPB786472:UPB786495 UYX786472:UYX786495 VIT786472:VIT786495 VSP786472:VSP786495 WCL786472:WCL786495 WMH786472:WMH786495 WWD786472:WWD786495 V852008:V852031 JR852008:JR852031 TN852008:TN852031 ADJ852008:ADJ852031 ANF852008:ANF852031 AXB852008:AXB852031 BGX852008:BGX852031 BQT852008:BQT852031 CAP852008:CAP852031 CKL852008:CKL852031 CUH852008:CUH852031 DED852008:DED852031 DNZ852008:DNZ852031 DXV852008:DXV852031 EHR852008:EHR852031 ERN852008:ERN852031 FBJ852008:FBJ852031 FLF852008:FLF852031 FVB852008:FVB852031 GEX852008:GEX852031 GOT852008:GOT852031 GYP852008:GYP852031 HIL852008:HIL852031 HSH852008:HSH852031 ICD852008:ICD852031 ILZ852008:ILZ852031 IVV852008:IVV852031 JFR852008:JFR852031 JPN852008:JPN852031 JZJ852008:JZJ852031 KJF852008:KJF852031 KTB852008:KTB852031 LCX852008:LCX852031 LMT852008:LMT852031 LWP852008:LWP852031 MGL852008:MGL852031 MQH852008:MQH852031 NAD852008:NAD852031 NJZ852008:NJZ852031 NTV852008:NTV852031 ODR852008:ODR852031 ONN852008:ONN852031 OXJ852008:OXJ852031 PHF852008:PHF852031 PRB852008:PRB852031 QAX852008:QAX852031 QKT852008:QKT852031 QUP852008:QUP852031 REL852008:REL852031 ROH852008:ROH852031 RYD852008:RYD852031 SHZ852008:SHZ852031 SRV852008:SRV852031 TBR852008:TBR852031 TLN852008:TLN852031 TVJ852008:TVJ852031 UFF852008:UFF852031 UPB852008:UPB852031 UYX852008:UYX852031 VIT852008:VIT852031 VSP852008:VSP852031 WCL852008:WCL852031 WMH852008:WMH852031 WWD852008:WWD852031 V917544:V917567 JR917544:JR917567 TN917544:TN917567 ADJ917544:ADJ917567 ANF917544:ANF917567 AXB917544:AXB917567 BGX917544:BGX917567 BQT917544:BQT917567 CAP917544:CAP917567 CKL917544:CKL917567 CUH917544:CUH917567 DED917544:DED917567 DNZ917544:DNZ917567 DXV917544:DXV917567 EHR917544:EHR917567 ERN917544:ERN917567 FBJ917544:FBJ917567 FLF917544:FLF917567 FVB917544:FVB917567 GEX917544:GEX917567 GOT917544:GOT917567 GYP917544:GYP917567 HIL917544:HIL917567 HSH917544:HSH917567 ICD917544:ICD917567 ILZ917544:ILZ917567 IVV917544:IVV917567 JFR917544:JFR917567 JPN917544:JPN917567 JZJ917544:JZJ917567 KJF917544:KJF917567 KTB917544:KTB917567 LCX917544:LCX917567 LMT917544:LMT917567 LWP917544:LWP917567 MGL917544:MGL917567 MQH917544:MQH917567 NAD917544:NAD917567 NJZ917544:NJZ917567 NTV917544:NTV917567 ODR917544:ODR917567 ONN917544:ONN917567 OXJ917544:OXJ917567 PHF917544:PHF917567 PRB917544:PRB917567 QAX917544:QAX917567 QKT917544:QKT917567 QUP917544:QUP917567 REL917544:REL917567 ROH917544:ROH917567 RYD917544:RYD917567 SHZ917544:SHZ917567 SRV917544:SRV917567 TBR917544:TBR917567 TLN917544:TLN917567 TVJ917544:TVJ917567 UFF917544:UFF917567 UPB917544:UPB917567 UYX917544:UYX917567 VIT917544:VIT917567 VSP917544:VSP917567 WCL917544:WCL917567 WMH917544:WMH917567 WWD917544:WWD917567 V983080:V983103 JR983080:JR983103 TN983080:TN983103 ADJ983080:ADJ983103 ANF983080:ANF983103 AXB983080:AXB983103 BGX983080:BGX983103 BQT983080:BQT983103 CAP983080:CAP983103 CKL983080:CKL983103 CUH983080:CUH983103 DED983080:DED983103 DNZ983080:DNZ983103 DXV983080:DXV983103 EHR983080:EHR983103 ERN983080:ERN983103 FBJ983080:FBJ983103 FLF983080:FLF983103 FVB983080:FVB983103 GEX983080:GEX983103 GOT983080:GOT983103 GYP983080:GYP983103 HIL983080:HIL983103 HSH983080:HSH983103 ICD983080:ICD983103 ILZ983080:ILZ983103 IVV983080:IVV983103 JFR983080:JFR983103 JPN983080:JPN983103 JZJ983080:JZJ983103 KJF983080:KJF983103 KTB983080:KTB983103 LCX983080:LCX983103 LMT983080:LMT983103 LWP983080:LWP983103 MGL983080:MGL983103 MQH983080:MQH983103 NAD983080:NAD983103 NJZ983080:NJZ983103 NTV983080:NTV983103 ODR983080:ODR983103 ONN983080:ONN983103 OXJ983080:OXJ983103 PHF983080:PHF983103 PRB983080:PRB983103 QAX983080:QAX983103 QKT983080:QKT983103 QUP983080:QUP983103 REL983080:REL983103 ROH983080:ROH983103 RYD983080:RYD983103 SHZ983080:SHZ983103 SRV983080:SRV983103 TBR983080:TBR983103 TLN983080:TLN983103 TVJ983080:TVJ983103 UFF983080:UFF983103 UPB983080:UPB983103 UYX983080:UYX983103 VIT983080:VIT983103 VSP983080:VSP983103 WCL983080:WCL983103 WMH983080:WMH983103 WWD983080:WWD98310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6:Y65599 JU65576:JU65599 TQ65576:TQ65599 ADM65576:ADM65599 ANI65576:ANI65599 AXE65576:AXE65599 BHA65576:BHA65599 BQW65576:BQW65599 CAS65576:CAS65599 CKO65576:CKO65599 CUK65576:CUK65599 DEG65576:DEG65599 DOC65576:DOC65599 DXY65576:DXY65599 EHU65576:EHU65599 ERQ65576:ERQ65599 FBM65576:FBM65599 FLI65576:FLI65599 FVE65576:FVE65599 GFA65576:GFA65599 GOW65576:GOW65599 GYS65576:GYS65599 HIO65576:HIO65599 HSK65576:HSK65599 ICG65576:ICG65599 IMC65576:IMC65599 IVY65576:IVY65599 JFU65576:JFU65599 JPQ65576:JPQ65599 JZM65576:JZM65599 KJI65576:KJI65599 KTE65576:KTE65599 LDA65576:LDA65599 LMW65576:LMW65599 LWS65576:LWS65599 MGO65576:MGO65599 MQK65576:MQK65599 NAG65576:NAG65599 NKC65576:NKC65599 NTY65576:NTY65599 ODU65576:ODU65599 ONQ65576:ONQ65599 OXM65576:OXM65599 PHI65576:PHI65599 PRE65576:PRE65599 QBA65576:QBA65599 QKW65576:QKW65599 QUS65576:QUS65599 REO65576:REO65599 ROK65576:ROK65599 RYG65576:RYG65599 SIC65576:SIC65599 SRY65576:SRY65599 TBU65576:TBU65599 TLQ65576:TLQ65599 TVM65576:TVM65599 UFI65576:UFI65599 UPE65576:UPE65599 UZA65576:UZA65599 VIW65576:VIW65599 VSS65576:VSS65599 WCO65576:WCO65599 WMK65576:WMK65599 WWG65576:WWG65599 Y131112:Y131135 JU131112:JU131135 TQ131112:TQ131135 ADM131112:ADM131135 ANI131112:ANI131135 AXE131112:AXE131135 BHA131112:BHA131135 BQW131112:BQW131135 CAS131112:CAS131135 CKO131112:CKO131135 CUK131112:CUK131135 DEG131112:DEG131135 DOC131112:DOC131135 DXY131112:DXY131135 EHU131112:EHU131135 ERQ131112:ERQ131135 FBM131112:FBM131135 FLI131112:FLI131135 FVE131112:FVE131135 GFA131112:GFA131135 GOW131112:GOW131135 GYS131112:GYS131135 HIO131112:HIO131135 HSK131112:HSK131135 ICG131112:ICG131135 IMC131112:IMC131135 IVY131112:IVY131135 JFU131112:JFU131135 JPQ131112:JPQ131135 JZM131112:JZM131135 KJI131112:KJI131135 KTE131112:KTE131135 LDA131112:LDA131135 LMW131112:LMW131135 LWS131112:LWS131135 MGO131112:MGO131135 MQK131112:MQK131135 NAG131112:NAG131135 NKC131112:NKC131135 NTY131112:NTY131135 ODU131112:ODU131135 ONQ131112:ONQ131135 OXM131112:OXM131135 PHI131112:PHI131135 PRE131112:PRE131135 QBA131112:QBA131135 QKW131112:QKW131135 QUS131112:QUS131135 REO131112:REO131135 ROK131112:ROK131135 RYG131112:RYG131135 SIC131112:SIC131135 SRY131112:SRY131135 TBU131112:TBU131135 TLQ131112:TLQ131135 TVM131112:TVM131135 UFI131112:UFI131135 UPE131112:UPE131135 UZA131112:UZA131135 VIW131112:VIW131135 VSS131112:VSS131135 WCO131112:WCO131135 WMK131112:WMK131135 WWG131112:WWG131135 Y196648:Y196671 JU196648:JU196671 TQ196648:TQ196671 ADM196648:ADM196671 ANI196648:ANI196671 AXE196648:AXE196671 BHA196648:BHA196671 BQW196648:BQW196671 CAS196648:CAS196671 CKO196648:CKO196671 CUK196648:CUK196671 DEG196648:DEG196671 DOC196648:DOC196671 DXY196648:DXY196671 EHU196648:EHU196671 ERQ196648:ERQ196671 FBM196648:FBM196671 FLI196648:FLI196671 FVE196648:FVE196671 GFA196648:GFA196671 GOW196648:GOW196671 GYS196648:GYS196671 HIO196648:HIO196671 HSK196648:HSK196671 ICG196648:ICG196671 IMC196648:IMC196671 IVY196648:IVY196671 JFU196648:JFU196671 JPQ196648:JPQ196671 JZM196648:JZM196671 KJI196648:KJI196671 KTE196648:KTE196671 LDA196648:LDA196671 LMW196648:LMW196671 LWS196648:LWS196671 MGO196648:MGO196671 MQK196648:MQK196671 NAG196648:NAG196671 NKC196648:NKC196671 NTY196648:NTY196671 ODU196648:ODU196671 ONQ196648:ONQ196671 OXM196648:OXM196671 PHI196648:PHI196671 PRE196648:PRE196671 QBA196648:QBA196671 QKW196648:QKW196671 QUS196648:QUS196671 REO196648:REO196671 ROK196648:ROK196671 RYG196648:RYG196671 SIC196648:SIC196671 SRY196648:SRY196671 TBU196648:TBU196671 TLQ196648:TLQ196671 TVM196648:TVM196671 UFI196648:UFI196671 UPE196648:UPE196671 UZA196648:UZA196671 VIW196648:VIW196671 VSS196648:VSS196671 WCO196648:WCO196671 WMK196648:WMK196671 WWG196648:WWG196671 Y262184:Y262207 JU262184:JU262207 TQ262184:TQ262207 ADM262184:ADM262207 ANI262184:ANI262207 AXE262184:AXE262207 BHA262184:BHA262207 BQW262184:BQW262207 CAS262184:CAS262207 CKO262184:CKO262207 CUK262184:CUK262207 DEG262184:DEG262207 DOC262184:DOC262207 DXY262184:DXY262207 EHU262184:EHU262207 ERQ262184:ERQ262207 FBM262184:FBM262207 FLI262184:FLI262207 FVE262184:FVE262207 GFA262184:GFA262207 GOW262184:GOW262207 GYS262184:GYS262207 HIO262184:HIO262207 HSK262184:HSK262207 ICG262184:ICG262207 IMC262184:IMC262207 IVY262184:IVY262207 JFU262184:JFU262207 JPQ262184:JPQ262207 JZM262184:JZM262207 KJI262184:KJI262207 KTE262184:KTE262207 LDA262184:LDA262207 LMW262184:LMW262207 LWS262184:LWS262207 MGO262184:MGO262207 MQK262184:MQK262207 NAG262184:NAG262207 NKC262184:NKC262207 NTY262184:NTY262207 ODU262184:ODU262207 ONQ262184:ONQ262207 OXM262184:OXM262207 PHI262184:PHI262207 PRE262184:PRE262207 QBA262184:QBA262207 QKW262184:QKW262207 QUS262184:QUS262207 REO262184:REO262207 ROK262184:ROK262207 RYG262184:RYG262207 SIC262184:SIC262207 SRY262184:SRY262207 TBU262184:TBU262207 TLQ262184:TLQ262207 TVM262184:TVM262207 UFI262184:UFI262207 UPE262184:UPE262207 UZA262184:UZA262207 VIW262184:VIW262207 VSS262184:VSS262207 WCO262184:WCO262207 WMK262184:WMK262207 WWG262184:WWG262207 Y327720:Y327743 JU327720:JU327743 TQ327720:TQ327743 ADM327720:ADM327743 ANI327720:ANI327743 AXE327720:AXE327743 BHA327720:BHA327743 BQW327720:BQW327743 CAS327720:CAS327743 CKO327720:CKO327743 CUK327720:CUK327743 DEG327720:DEG327743 DOC327720:DOC327743 DXY327720:DXY327743 EHU327720:EHU327743 ERQ327720:ERQ327743 FBM327720:FBM327743 FLI327720:FLI327743 FVE327720:FVE327743 GFA327720:GFA327743 GOW327720:GOW327743 GYS327720:GYS327743 HIO327720:HIO327743 HSK327720:HSK327743 ICG327720:ICG327743 IMC327720:IMC327743 IVY327720:IVY327743 JFU327720:JFU327743 JPQ327720:JPQ327743 JZM327720:JZM327743 KJI327720:KJI327743 KTE327720:KTE327743 LDA327720:LDA327743 LMW327720:LMW327743 LWS327720:LWS327743 MGO327720:MGO327743 MQK327720:MQK327743 NAG327720:NAG327743 NKC327720:NKC327743 NTY327720:NTY327743 ODU327720:ODU327743 ONQ327720:ONQ327743 OXM327720:OXM327743 PHI327720:PHI327743 PRE327720:PRE327743 QBA327720:QBA327743 QKW327720:QKW327743 QUS327720:QUS327743 REO327720:REO327743 ROK327720:ROK327743 RYG327720:RYG327743 SIC327720:SIC327743 SRY327720:SRY327743 TBU327720:TBU327743 TLQ327720:TLQ327743 TVM327720:TVM327743 UFI327720:UFI327743 UPE327720:UPE327743 UZA327720:UZA327743 VIW327720:VIW327743 VSS327720:VSS327743 WCO327720:WCO327743 WMK327720:WMK327743 WWG327720:WWG327743 Y393256:Y393279 JU393256:JU393279 TQ393256:TQ393279 ADM393256:ADM393279 ANI393256:ANI393279 AXE393256:AXE393279 BHA393256:BHA393279 BQW393256:BQW393279 CAS393256:CAS393279 CKO393256:CKO393279 CUK393256:CUK393279 DEG393256:DEG393279 DOC393256:DOC393279 DXY393256:DXY393279 EHU393256:EHU393279 ERQ393256:ERQ393279 FBM393256:FBM393279 FLI393256:FLI393279 FVE393256:FVE393279 GFA393256:GFA393279 GOW393256:GOW393279 GYS393256:GYS393279 HIO393256:HIO393279 HSK393256:HSK393279 ICG393256:ICG393279 IMC393256:IMC393279 IVY393256:IVY393279 JFU393256:JFU393279 JPQ393256:JPQ393279 JZM393256:JZM393279 KJI393256:KJI393279 KTE393256:KTE393279 LDA393256:LDA393279 LMW393256:LMW393279 LWS393256:LWS393279 MGO393256:MGO393279 MQK393256:MQK393279 NAG393256:NAG393279 NKC393256:NKC393279 NTY393256:NTY393279 ODU393256:ODU393279 ONQ393256:ONQ393279 OXM393256:OXM393279 PHI393256:PHI393279 PRE393256:PRE393279 QBA393256:QBA393279 QKW393256:QKW393279 QUS393256:QUS393279 REO393256:REO393279 ROK393256:ROK393279 RYG393256:RYG393279 SIC393256:SIC393279 SRY393256:SRY393279 TBU393256:TBU393279 TLQ393256:TLQ393279 TVM393256:TVM393279 UFI393256:UFI393279 UPE393256:UPE393279 UZA393256:UZA393279 VIW393256:VIW393279 VSS393256:VSS393279 WCO393256:WCO393279 WMK393256:WMK393279 WWG393256:WWG393279 Y458792:Y458815 JU458792:JU458815 TQ458792:TQ458815 ADM458792:ADM458815 ANI458792:ANI458815 AXE458792:AXE458815 BHA458792:BHA458815 BQW458792:BQW458815 CAS458792:CAS458815 CKO458792:CKO458815 CUK458792:CUK458815 DEG458792:DEG458815 DOC458792:DOC458815 DXY458792:DXY458815 EHU458792:EHU458815 ERQ458792:ERQ458815 FBM458792:FBM458815 FLI458792:FLI458815 FVE458792:FVE458815 GFA458792:GFA458815 GOW458792:GOW458815 GYS458792:GYS458815 HIO458792:HIO458815 HSK458792:HSK458815 ICG458792:ICG458815 IMC458792:IMC458815 IVY458792:IVY458815 JFU458792:JFU458815 JPQ458792:JPQ458815 JZM458792:JZM458815 KJI458792:KJI458815 KTE458792:KTE458815 LDA458792:LDA458815 LMW458792:LMW458815 LWS458792:LWS458815 MGO458792:MGO458815 MQK458792:MQK458815 NAG458792:NAG458815 NKC458792:NKC458815 NTY458792:NTY458815 ODU458792:ODU458815 ONQ458792:ONQ458815 OXM458792:OXM458815 PHI458792:PHI458815 PRE458792:PRE458815 QBA458792:QBA458815 QKW458792:QKW458815 QUS458792:QUS458815 REO458792:REO458815 ROK458792:ROK458815 RYG458792:RYG458815 SIC458792:SIC458815 SRY458792:SRY458815 TBU458792:TBU458815 TLQ458792:TLQ458815 TVM458792:TVM458815 UFI458792:UFI458815 UPE458792:UPE458815 UZA458792:UZA458815 VIW458792:VIW458815 VSS458792:VSS458815 WCO458792:WCO458815 WMK458792:WMK458815 WWG458792:WWG458815 Y524328:Y524351 JU524328:JU524351 TQ524328:TQ524351 ADM524328:ADM524351 ANI524328:ANI524351 AXE524328:AXE524351 BHA524328:BHA524351 BQW524328:BQW524351 CAS524328:CAS524351 CKO524328:CKO524351 CUK524328:CUK524351 DEG524328:DEG524351 DOC524328:DOC524351 DXY524328:DXY524351 EHU524328:EHU524351 ERQ524328:ERQ524351 FBM524328:FBM524351 FLI524328:FLI524351 FVE524328:FVE524351 GFA524328:GFA524351 GOW524328:GOW524351 GYS524328:GYS524351 HIO524328:HIO524351 HSK524328:HSK524351 ICG524328:ICG524351 IMC524328:IMC524351 IVY524328:IVY524351 JFU524328:JFU524351 JPQ524328:JPQ524351 JZM524328:JZM524351 KJI524328:KJI524351 KTE524328:KTE524351 LDA524328:LDA524351 LMW524328:LMW524351 LWS524328:LWS524351 MGO524328:MGO524351 MQK524328:MQK524351 NAG524328:NAG524351 NKC524328:NKC524351 NTY524328:NTY524351 ODU524328:ODU524351 ONQ524328:ONQ524351 OXM524328:OXM524351 PHI524328:PHI524351 PRE524328:PRE524351 QBA524328:QBA524351 QKW524328:QKW524351 QUS524328:QUS524351 REO524328:REO524351 ROK524328:ROK524351 RYG524328:RYG524351 SIC524328:SIC524351 SRY524328:SRY524351 TBU524328:TBU524351 TLQ524328:TLQ524351 TVM524328:TVM524351 UFI524328:UFI524351 UPE524328:UPE524351 UZA524328:UZA524351 VIW524328:VIW524351 VSS524328:VSS524351 WCO524328:WCO524351 WMK524328:WMK524351 WWG524328:WWG524351 Y589864:Y589887 JU589864:JU589887 TQ589864:TQ589887 ADM589864:ADM589887 ANI589864:ANI589887 AXE589864:AXE589887 BHA589864:BHA589887 BQW589864:BQW589887 CAS589864:CAS589887 CKO589864:CKO589887 CUK589864:CUK589887 DEG589864:DEG589887 DOC589864:DOC589887 DXY589864:DXY589887 EHU589864:EHU589887 ERQ589864:ERQ589887 FBM589864:FBM589887 FLI589864:FLI589887 FVE589864:FVE589887 GFA589864:GFA589887 GOW589864:GOW589887 GYS589864:GYS589887 HIO589864:HIO589887 HSK589864:HSK589887 ICG589864:ICG589887 IMC589864:IMC589887 IVY589864:IVY589887 JFU589864:JFU589887 JPQ589864:JPQ589887 JZM589864:JZM589887 KJI589864:KJI589887 KTE589864:KTE589887 LDA589864:LDA589887 LMW589864:LMW589887 LWS589864:LWS589887 MGO589864:MGO589887 MQK589864:MQK589887 NAG589864:NAG589887 NKC589864:NKC589887 NTY589864:NTY589887 ODU589864:ODU589887 ONQ589864:ONQ589887 OXM589864:OXM589887 PHI589864:PHI589887 PRE589864:PRE589887 QBA589864:QBA589887 QKW589864:QKW589887 QUS589864:QUS589887 REO589864:REO589887 ROK589864:ROK589887 RYG589864:RYG589887 SIC589864:SIC589887 SRY589864:SRY589887 TBU589864:TBU589887 TLQ589864:TLQ589887 TVM589864:TVM589887 UFI589864:UFI589887 UPE589864:UPE589887 UZA589864:UZA589887 VIW589864:VIW589887 VSS589864:VSS589887 WCO589864:WCO589887 WMK589864:WMK589887 WWG589864:WWG589887 Y655400:Y655423 JU655400:JU655423 TQ655400:TQ655423 ADM655400:ADM655423 ANI655400:ANI655423 AXE655400:AXE655423 BHA655400:BHA655423 BQW655400:BQW655423 CAS655400:CAS655423 CKO655400:CKO655423 CUK655400:CUK655423 DEG655400:DEG655423 DOC655400:DOC655423 DXY655400:DXY655423 EHU655400:EHU655423 ERQ655400:ERQ655423 FBM655400:FBM655423 FLI655400:FLI655423 FVE655400:FVE655423 GFA655400:GFA655423 GOW655400:GOW655423 GYS655400:GYS655423 HIO655400:HIO655423 HSK655400:HSK655423 ICG655400:ICG655423 IMC655400:IMC655423 IVY655400:IVY655423 JFU655400:JFU655423 JPQ655400:JPQ655423 JZM655400:JZM655423 KJI655400:KJI655423 KTE655400:KTE655423 LDA655400:LDA655423 LMW655400:LMW655423 LWS655400:LWS655423 MGO655400:MGO655423 MQK655400:MQK655423 NAG655400:NAG655423 NKC655400:NKC655423 NTY655400:NTY655423 ODU655400:ODU655423 ONQ655400:ONQ655423 OXM655400:OXM655423 PHI655400:PHI655423 PRE655400:PRE655423 QBA655400:QBA655423 QKW655400:QKW655423 QUS655400:QUS655423 REO655400:REO655423 ROK655400:ROK655423 RYG655400:RYG655423 SIC655400:SIC655423 SRY655400:SRY655423 TBU655400:TBU655423 TLQ655400:TLQ655423 TVM655400:TVM655423 UFI655400:UFI655423 UPE655400:UPE655423 UZA655400:UZA655423 VIW655400:VIW655423 VSS655400:VSS655423 WCO655400:WCO655423 WMK655400:WMK655423 WWG655400:WWG655423 Y720936:Y720959 JU720936:JU720959 TQ720936:TQ720959 ADM720936:ADM720959 ANI720936:ANI720959 AXE720936:AXE720959 BHA720936:BHA720959 BQW720936:BQW720959 CAS720936:CAS720959 CKO720936:CKO720959 CUK720936:CUK720959 DEG720936:DEG720959 DOC720936:DOC720959 DXY720936:DXY720959 EHU720936:EHU720959 ERQ720936:ERQ720959 FBM720936:FBM720959 FLI720936:FLI720959 FVE720936:FVE720959 GFA720936:GFA720959 GOW720936:GOW720959 GYS720936:GYS720959 HIO720936:HIO720959 HSK720936:HSK720959 ICG720936:ICG720959 IMC720936:IMC720959 IVY720936:IVY720959 JFU720936:JFU720959 JPQ720936:JPQ720959 JZM720936:JZM720959 KJI720936:KJI720959 KTE720936:KTE720959 LDA720936:LDA720959 LMW720936:LMW720959 LWS720936:LWS720959 MGO720936:MGO720959 MQK720936:MQK720959 NAG720936:NAG720959 NKC720936:NKC720959 NTY720936:NTY720959 ODU720936:ODU720959 ONQ720936:ONQ720959 OXM720936:OXM720959 PHI720936:PHI720959 PRE720936:PRE720959 QBA720936:QBA720959 QKW720936:QKW720959 QUS720936:QUS720959 REO720936:REO720959 ROK720936:ROK720959 RYG720936:RYG720959 SIC720936:SIC720959 SRY720936:SRY720959 TBU720936:TBU720959 TLQ720936:TLQ720959 TVM720936:TVM720959 UFI720936:UFI720959 UPE720936:UPE720959 UZA720936:UZA720959 VIW720936:VIW720959 VSS720936:VSS720959 WCO720936:WCO720959 WMK720936:WMK720959 WWG720936:WWG720959 Y786472:Y786495 JU786472:JU786495 TQ786472:TQ786495 ADM786472:ADM786495 ANI786472:ANI786495 AXE786472:AXE786495 BHA786472:BHA786495 BQW786472:BQW786495 CAS786472:CAS786495 CKO786472:CKO786495 CUK786472:CUK786495 DEG786472:DEG786495 DOC786472:DOC786495 DXY786472:DXY786495 EHU786472:EHU786495 ERQ786472:ERQ786495 FBM786472:FBM786495 FLI786472:FLI786495 FVE786472:FVE786495 GFA786472:GFA786495 GOW786472:GOW786495 GYS786472:GYS786495 HIO786472:HIO786495 HSK786472:HSK786495 ICG786472:ICG786495 IMC786472:IMC786495 IVY786472:IVY786495 JFU786472:JFU786495 JPQ786472:JPQ786495 JZM786472:JZM786495 KJI786472:KJI786495 KTE786472:KTE786495 LDA786472:LDA786495 LMW786472:LMW786495 LWS786472:LWS786495 MGO786472:MGO786495 MQK786472:MQK786495 NAG786472:NAG786495 NKC786472:NKC786495 NTY786472:NTY786495 ODU786472:ODU786495 ONQ786472:ONQ786495 OXM786472:OXM786495 PHI786472:PHI786495 PRE786472:PRE786495 QBA786472:QBA786495 QKW786472:QKW786495 QUS786472:QUS786495 REO786472:REO786495 ROK786472:ROK786495 RYG786472:RYG786495 SIC786472:SIC786495 SRY786472:SRY786495 TBU786472:TBU786495 TLQ786472:TLQ786495 TVM786472:TVM786495 UFI786472:UFI786495 UPE786472:UPE786495 UZA786472:UZA786495 VIW786472:VIW786495 VSS786472:VSS786495 WCO786472:WCO786495 WMK786472:WMK786495 WWG786472:WWG786495 Y852008:Y852031 JU852008:JU852031 TQ852008:TQ852031 ADM852008:ADM852031 ANI852008:ANI852031 AXE852008:AXE852031 BHA852008:BHA852031 BQW852008:BQW852031 CAS852008:CAS852031 CKO852008:CKO852031 CUK852008:CUK852031 DEG852008:DEG852031 DOC852008:DOC852031 DXY852008:DXY852031 EHU852008:EHU852031 ERQ852008:ERQ852031 FBM852008:FBM852031 FLI852008:FLI852031 FVE852008:FVE852031 GFA852008:GFA852031 GOW852008:GOW852031 GYS852008:GYS852031 HIO852008:HIO852031 HSK852008:HSK852031 ICG852008:ICG852031 IMC852008:IMC852031 IVY852008:IVY852031 JFU852008:JFU852031 JPQ852008:JPQ852031 JZM852008:JZM852031 KJI852008:KJI852031 KTE852008:KTE852031 LDA852008:LDA852031 LMW852008:LMW852031 LWS852008:LWS852031 MGO852008:MGO852031 MQK852008:MQK852031 NAG852008:NAG852031 NKC852008:NKC852031 NTY852008:NTY852031 ODU852008:ODU852031 ONQ852008:ONQ852031 OXM852008:OXM852031 PHI852008:PHI852031 PRE852008:PRE852031 QBA852008:QBA852031 QKW852008:QKW852031 QUS852008:QUS852031 REO852008:REO852031 ROK852008:ROK852031 RYG852008:RYG852031 SIC852008:SIC852031 SRY852008:SRY852031 TBU852008:TBU852031 TLQ852008:TLQ852031 TVM852008:TVM852031 UFI852008:UFI852031 UPE852008:UPE852031 UZA852008:UZA852031 VIW852008:VIW852031 VSS852008:VSS852031 WCO852008:WCO852031 WMK852008:WMK852031 WWG852008:WWG852031 Y917544:Y917567 JU917544:JU917567 TQ917544:TQ917567 ADM917544:ADM917567 ANI917544:ANI917567 AXE917544:AXE917567 BHA917544:BHA917567 BQW917544:BQW917567 CAS917544:CAS917567 CKO917544:CKO917567 CUK917544:CUK917567 DEG917544:DEG917567 DOC917544:DOC917567 DXY917544:DXY917567 EHU917544:EHU917567 ERQ917544:ERQ917567 FBM917544:FBM917567 FLI917544:FLI917567 FVE917544:FVE917567 GFA917544:GFA917567 GOW917544:GOW917567 GYS917544:GYS917567 HIO917544:HIO917567 HSK917544:HSK917567 ICG917544:ICG917567 IMC917544:IMC917567 IVY917544:IVY917567 JFU917544:JFU917567 JPQ917544:JPQ917567 JZM917544:JZM917567 KJI917544:KJI917567 KTE917544:KTE917567 LDA917544:LDA917567 LMW917544:LMW917567 LWS917544:LWS917567 MGO917544:MGO917567 MQK917544:MQK917567 NAG917544:NAG917567 NKC917544:NKC917567 NTY917544:NTY917567 ODU917544:ODU917567 ONQ917544:ONQ917567 OXM917544:OXM917567 PHI917544:PHI917567 PRE917544:PRE917567 QBA917544:QBA917567 QKW917544:QKW917567 QUS917544:QUS917567 REO917544:REO917567 ROK917544:ROK917567 RYG917544:RYG917567 SIC917544:SIC917567 SRY917544:SRY917567 TBU917544:TBU917567 TLQ917544:TLQ917567 TVM917544:TVM917567 UFI917544:UFI917567 UPE917544:UPE917567 UZA917544:UZA917567 VIW917544:VIW917567 VSS917544:VSS917567 WCO917544:WCO917567 WMK917544:WMK917567 WWG917544:WWG917567 Y983080:Y983103 JU983080:JU983103 TQ983080:TQ983103 ADM983080:ADM983103 ANI983080:ANI983103 AXE983080:AXE983103 BHA983080:BHA983103 BQW983080:BQW983103 CAS983080:CAS983103 CKO983080:CKO983103 CUK983080:CUK983103 DEG983080:DEG983103 DOC983080:DOC983103 DXY983080:DXY983103 EHU983080:EHU983103 ERQ983080:ERQ983103 FBM983080:FBM983103 FLI983080:FLI983103 FVE983080:FVE983103 GFA983080:GFA983103 GOW983080:GOW983103 GYS983080:GYS983103 HIO983080:HIO983103 HSK983080:HSK983103 ICG983080:ICG983103 IMC983080:IMC983103 IVY983080:IVY983103 JFU983080:JFU983103 JPQ983080:JPQ983103 JZM983080:JZM983103 KJI983080:KJI983103 KTE983080:KTE983103 LDA983080:LDA983103 LMW983080:LMW983103 LWS983080:LWS983103 MGO983080:MGO983103 MQK983080:MQK983103 NAG983080:NAG983103 NKC983080:NKC983103 NTY983080:NTY983103 ODU983080:ODU983103 ONQ983080:ONQ983103 OXM983080:OXM983103 PHI983080:PHI983103 PRE983080:PRE983103 QBA983080:QBA983103 QKW983080:QKW983103 QUS983080:QUS983103 REO983080:REO983103 ROK983080:ROK983103 RYG983080:RYG983103 SIC983080:SIC983103 SRY983080:SRY983103 TBU983080:TBU983103 TLQ983080:TLQ983103 TVM983080:TVM983103 UFI983080:UFI983103 UPE983080:UPE983103 UZA983080:UZA983103 VIW983080:VIW983103 VSS983080:VSS983103 WCO983080:WCO983103 WMK983080:WMK983103 WWG983080:WWG983103 WWJ983080:WWJ98310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6:AB65599 JX65576:JX65599 TT65576:TT65599 ADP65576:ADP65599 ANL65576:ANL65599 AXH65576:AXH65599 BHD65576:BHD65599 BQZ65576:BQZ65599 CAV65576:CAV65599 CKR65576:CKR65599 CUN65576:CUN65599 DEJ65576:DEJ65599 DOF65576:DOF65599 DYB65576:DYB65599 EHX65576:EHX65599 ERT65576:ERT65599 FBP65576:FBP65599 FLL65576:FLL65599 FVH65576:FVH65599 GFD65576:GFD65599 GOZ65576:GOZ65599 GYV65576:GYV65599 HIR65576:HIR65599 HSN65576:HSN65599 ICJ65576:ICJ65599 IMF65576:IMF65599 IWB65576:IWB65599 JFX65576:JFX65599 JPT65576:JPT65599 JZP65576:JZP65599 KJL65576:KJL65599 KTH65576:KTH65599 LDD65576:LDD65599 LMZ65576:LMZ65599 LWV65576:LWV65599 MGR65576:MGR65599 MQN65576:MQN65599 NAJ65576:NAJ65599 NKF65576:NKF65599 NUB65576:NUB65599 ODX65576:ODX65599 ONT65576:ONT65599 OXP65576:OXP65599 PHL65576:PHL65599 PRH65576:PRH65599 QBD65576:QBD65599 QKZ65576:QKZ65599 QUV65576:QUV65599 RER65576:RER65599 RON65576:RON65599 RYJ65576:RYJ65599 SIF65576:SIF65599 SSB65576:SSB65599 TBX65576:TBX65599 TLT65576:TLT65599 TVP65576:TVP65599 UFL65576:UFL65599 UPH65576:UPH65599 UZD65576:UZD65599 VIZ65576:VIZ65599 VSV65576:VSV65599 WCR65576:WCR65599 WMN65576:WMN65599 WWJ65576:WWJ65599 AB131112:AB131135 JX131112:JX131135 TT131112:TT131135 ADP131112:ADP131135 ANL131112:ANL131135 AXH131112:AXH131135 BHD131112:BHD131135 BQZ131112:BQZ131135 CAV131112:CAV131135 CKR131112:CKR131135 CUN131112:CUN131135 DEJ131112:DEJ131135 DOF131112:DOF131135 DYB131112:DYB131135 EHX131112:EHX131135 ERT131112:ERT131135 FBP131112:FBP131135 FLL131112:FLL131135 FVH131112:FVH131135 GFD131112:GFD131135 GOZ131112:GOZ131135 GYV131112:GYV131135 HIR131112:HIR131135 HSN131112:HSN131135 ICJ131112:ICJ131135 IMF131112:IMF131135 IWB131112:IWB131135 JFX131112:JFX131135 JPT131112:JPT131135 JZP131112:JZP131135 KJL131112:KJL131135 KTH131112:KTH131135 LDD131112:LDD131135 LMZ131112:LMZ131135 LWV131112:LWV131135 MGR131112:MGR131135 MQN131112:MQN131135 NAJ131112:NAJ131135 NKF131112:NKF131135 NUB131112:NUB131135 ODX131112:ODX131135 ONT131112:ONT131135 OXP131112:OXP131135 PHL131112:PHL131135 PRH131112:PRH131135 QBD131112:QBD131135 QKZ131112:QKZ131135 QUV131112:QUV131135 RER131112:RER131135 RON131112:RON131135 RYJ131112:RYJ131135 SIF131112:SIF131135 SSB131112:SSB131135 TBX131112:TBX131135 TLT131112:TLT131135 TVP131112:TVP131135 UFL131112:UFL131135 UPH131112:UPH131135 UZD131112:UZD131135 VIZ131112:VIZ131135 VSV131112:VSV131135 WCR131112:WCR131135 WMN131112:WMN131135 WWJ131112:WWJ131135 AB196648:AB196671 JX196648:JX196671 TT196648:TT196671 ADP196648:ADP196671 ANL196648:ANL196671 AXH196648:AXH196671 BHD196648:BHD196671 BQZ196648:BQZ196671 CAV196648:CAV196671 CKR196648:CKR196671 CUN196648:CUN196671 DEJ196648:DEJ196671 DOF196648:DOF196671 DYB196648:DYB196671 EHX196648:EHX196671 ERT196648:ERT196671 FBP196648:FBP196671 FLL196648:FLL196671 FVH196648:FVH196671 GFD196648:GFD196671 GOZ196648:GOZ196671 GYV196648:GYV196671 HIR196648:HIR196671 HSN196648:HSN196671 ICJ196648:ICJ196671 IMF196648:IMF196671 IWB196648:IWB196671 JFX196648:JFX196671 JPT196648:JPT196671 JZP196648:JZP196671 KJL196648:KJL196671 KTH196648:KTH196671 LDD196648:LDD196671 LMZ196648:LMZ196671 LWV196648:LWV196671 MGR196648:MGR196671 MQN196648:MQN196671 NAJ196648:NAJ196671 NKF196648:NKF196671 NUB196648:NUB196671 ODX196648:ODX196671 ONT196648:ONT196671 OXP196648:OXP196671 PHL196648:PHL196671 PRH196648:PRH196671 QBD196648:QBD196671 QKZ196648:QKZ196671 QUV196648:QUV196671 RER196648:RER196671 RON196648:RON196671 RYJ196648:RYJ196671 SIF196648:SIF196671 SSB196648:SSB196671 TBX196648:TBX196671 TLT196648:TLT196671 TVP196648:TVP196671 UFL196648:UFL196671 UPH196648:UPH196671 UZD196648:UZD196671 VIZ196648:VIZ196671 VSV196648:VSV196671 WCR196648:WCR196671 WMN196648:WMN196671 WWJ196648:WWJ196671 AB262184:AB262207 JX262184:JX262207 TT262184:TT262207 ADP262184:ADP262207 ANL262184:ANL262207 AXH262184:AXH262207 BHD262184:BHD262207 BQZ262184:BQZ262207 CAV262184:CAV262207 CKR262184:CKR262207 CUN262184:CUN262207 DEJ262184:DEJ262207 DOF262184:DOF262207 DYB262184:DYB262207 EHX262184:EHX262207 ERT262184:ERT262207 FBP262184:FBP262207 FLL262184:FLL262207 FVH262184:FVH262207 GFD262184:GFD262207 GOZ262184:GOZ262207 GYV262184:GYV262207 HIR262184:HIR262207 HSN262184:HSN262207 ICJ262184:ICJ262207 IMF262184:IMF262207 IWB262184:IWB262207 JFX262184:JFX262207 JPT262184:JPT262207 JZP262184:JZP262207 KJL262184:KJL262207 KTH262184:KTH262207 LDD262184:LDD262207 LMZ262184:LMZ262207 LWV262184:LWV262207 MGR262184:MGR262207 MQN262184:MQN262207 NAJ262184:NAJ262207 NKF262184:NKF262207 NUB262184:NUB262207 ODX262184:ODX262207 ONT262184:ONT262207 OXP262184:OXP262207 PHL262184:PHL262207 PRH262184:PRH262207 QBD262184:QBD262207 QKZ262184:QKZ262207 QUV262184:QUV262207 RER262184:RER262207 RON262184:RON262207 RYJ262184:RYJ262207 SIF262184:SIF262207 SSB262184:SSB262207 TBX262184:TBX262207 TLT262184:TLT262207 TVP262184:TVP262207 UFL262184:UFL262207 UPH262184:UPH262207 UZD262184:UZD262207 VIZ262184:VIZ262207 VSV262184:VSV262207 WCR262184:WCR262207 WMN262184:WMN262207 WWJ262184:WWJ262207 AB327720:AB327743 JX327720:JX327743 TT327720:TT327743 ADP327720:ADP327743 ANL327720:ANL327743 AXH327720:AXH327743 BHD327720:BHD327743 BQZ327720:BQZ327743 CAV327720:CAV327743 CKR327720:CKR327743 CUN327720:CUN327743 DEJ327720:DEJ327743 DOF327720:DOF327743 DYB327720:DYB327743 EHX327720:EHX327743 ERT327720:ERT327743 FBP327720:FBP327743 FLL327720:FLL327743 FVH327720:FVH327743 GFD327720:GFD327743 GOZ327720:GOZ327743 GYV327720:GYV327743 HIR327720:HIR327743 HSN327720:HSN327743 ICJ327720:ICJ327743 IMF327720:IMF327743 IWB327720:IWB327743 JFX327720:JFX327743 JPT327720:JPT327743 JZP327720:JZP327743 KJL327720:KJL327743 KTH327720:KTH327743 LDD327720:LDD327743 LMZ327720:LMZ327743 LWV327720:LWV327743 MGR327720:MGR327743 MQN327720:MQN327743 NAJ327720:NAJ327743 NKF327720:NKF327743 NUB327720:NUB327743 ODX327720:ODX327743 ONT327720:ONT327743 OXP327720:OXP327743 PHL327720:PHL327743 PRH327720:PRH327743 QBD327720:QBD327743 QKZ327720:QKZ327743 QUV327720:QUV327743 RER327720:RER327743 RON327720:RON327743 RYJ327720:RYJ327743 SIF327720:SIF327743 SSB327720:SSB327743 TBX327720:TBX327743 TLT327720:TLT327743 TVP327720:TVP327743 UFL327720:UFL327743 UPH327720:UPH327743 UZD327720:UZD327743 VIZ327720:VIZ327743 VSV327720:VSV327743 WCR327720:WCR327743 WMN327720:WMN327743 WWJ327720:WWJ327743 AB393256:AB393279 JX393256:JX393279 TT393256:TT393279 ADP393256:ADP393279 ANL393256:ANL393279 AXH393256:AXH393279 BHD393256:BHD393279 BQZ393256:BQZ393279 CAV393256:CAV393279 CKR393256:CKR393279 CUN393256:CUN393279 DEJ393256:DEJ393279 DOF393256:DOF393279 DYB393256:DYB393279 EHX393256:EHX393279 ERT393256:ERT393279 FBP393256:FBP393279 FLL393256:FLL393279 FVH393256:FVH393279 GFD393256:GFD393279 GOZ393256:GOZ393279 GYV393256:GYV393279 HIR393256:HIR393279 HSN393256:HSN393279 ICJ393256:ICJ393279 IMF393256:IMF393279 IWB393256:IWB393279 JFX393256:JFX393279 JPT393256:JPT393279 JZP393256:JZP393279 KJL393256:KJL393279 KTH393256:KTH393279 LDD393256:LDD393279 LMZ393256:LMZ393279 LWV393256:LWV393279 MGR393256:MGR393279 MQN393256:MQN393279 NAJ393256:NAJ393279 NKF393256:NKF393279 NUB393256:NUB393279 ODX393256:ODX393279 ONT393256:ONT393279 OXP393256:OXP393279 PHL393256:PHL393279 PRH393256:PRH393279 QBD393256:QBD393279 QKZ393256:QKZ393279 QUV393256:QUV393279 RER393256:RER393279 RON393256:RON393279 RYJ393256:RYJ393279 SIF393256:SIF393279 SSB393256:SSB393279 TBX393256:TBX393279 TLT393256:TLT393279 TVP393256:TVP393279 UFL393256:UFL393279 UPH393256:UPH393279 UZD393256:UZD393279 VIZ393256:VIZ393279 VSV393256:VSV393279 WCR393256:WCR393279 WMN393256:WMN393279 WWJ393256:WWJ393279 AB458792:AB458815 JX458792:JX458815 TT458792:TT458815 ADP458792:ADP458815 ANL458792:ANL458815 AXH458792:AXH458815 BHD458792:BHD458815 BQZ458792:BQZ458815 CAV458792:CAV458815 CKR458792:CKR458815 CUN458792:CUN458815 DEJ458792:DEJ458815 DOF458792:DOF458815 DYB458792:DYB458815 EHX458792:EHX458815 ERT458792:ERT458815 FBP458792:FBP458815 FLL458792:FLL458815 FVH458792:FVH458815 GFD458792:GFD458815 GOZ458792:GOZ458815 GYV458792:GYV458815 HIR458792:HIR458815 HSN458792:HSN458815 ICJ458792:ICJ458815 IMF458792:IMF458815 IWB458792:IWB458815 JFX458792:JFX458815 JPT458792:JPT458815 JZP458792:JZP458815 KJL458792:KJL458815 KTH458792:KTH458815 LDD458792:LDD458815 LMZ458792:LMZ458815 LWV458792:LWV458815 MGR458792:MGR458815 MQN458792:MQN458815 NAJ458792:NAJ458815 NKF458792:NKF458815 NUB458792:NUB458815 ODX458792:ODX458815 ONT458792:ONT458815 OXP458792:OXP458815 PHL458792:PHL458815 PRH458792:PRH458815 QBD458792:QBD458815 QKZ458792:QKZ458815 QUV458792:QUV458815 RER458792:RER458815 RON458792:RON458815 RYJ458792:RYJ458815 SIF458792:SIF458815 SSB458792:SSB458815 TBX458792:TBX458815 TLT458792:TLT458815 TVP458792:TVP458815 UFL458792:UFL458815 UPH458792:UPH458815 UZD458792:UZD458815 VIZ458792:VIZ458815 VSV458792:VSV458815 WCR458792:WCR458815 WMN458792:WMN458815 WWJ458792:WWJ458815 AB524328:AB524351 JX524328:JX524351 TT524328:TT524351 ADP524328:ADP524351 ANL524328:ANL524351 AXH524328:AXH524351 BHD524328:BHD524351 BQZ524328:BQZ524351 CAV524328:CAV524351 CKR524328:CKR524351 CUN524328:CUN524351 DEJ524328:DEJ524351 DOF524328:DOF524351 DYB524328:DYB524351 EHX524328:EHX524351 ERT524328:ERT524351 FBP524328:FBP524351 FLL524328:FLL524351 FVH524328:FVH524351 GFD524328:GFD524351 GOZ524328:GOZ524351 GYV524328:GYV524351 HIR524328:HIR524351 HSN524328:HSN524351 ICJ524328:ICJ524351 IMF524328:IMF524351 IWB524328:IWB524351 JFX524328:JFX524351 JPT524328:JPT524351 JZP524328:JZP524351 KJL524328:KJL524351 KTH524328:KTH524351 LDD524328:LDD524351 LMZ524328:LMZ524351 LWV524328:LWV524351 MGR524328:MGR524351 MQN524328:MQN524351 NAJ524328:NAJ524351 NKF524328:NKF524351 NUB524328:NUB524351 ODX524328:ODX524351 ONT524328:ONT524351 OXP524328:OXP524351 PHL524328:PHL524351 PRH524328:PRH524351 QBD524328:QBD524351 QKZ524328:QKZ524351 QUV524328:QUV524351 RER524328:RER524351 RON524328:RON524351 RYJ524328:RYJ524351 SIF524328:SIF524351 SSB524328:SSB524351 TBX524328:TBX524351 TLT524328:TLT524351 TVP524328:TVP524351 UFL524328:UFL524351 UPH524328:UPH524351 UZD524328:UZD524351 VIZ524328:VIZ524351 VSV524328:VSV524351 WCR524328:WCR524351 WMN524328:WMN524351 WWJ524328:WWJ524351 AB589864:AB589887 JX589864:JX589887 TT589864:TT589887 ADP589864:ADP589887 ANL589864:ANL589887 AXH589864:AXH589887 BHD589864:BHD589887 BQZ589864:BQZ589887 CAV589864:CAV589887 CKR589864:CKR589887 CUN589864:CUN589887 DEJ589864:DEJ589887 DOF589864:DOF589887 DYB589864:DYB589887 EHX589864:EHX589887 ERT589864:ERT589887 FBP589864:FBP589887 FLL589864:FLL589887 FVH589864:FVH589887 GFD589864:GFD589887 GOZ589864:GOZ589887 GYV589864:GYV589887 HIR589864:HIR589887 HSN589864:HSN589887 ICJ589864:ICJ589887 IMF589864:IMF589887 IWB589864:IWB589887 JFX589864:JFX589887 JPT589864:JPT589887 JZP589864:JZP589887 KJL589864:KJL589887 KTH589864:KTH589887 LDD589864:LDD589887 LMZ589864:LMZ589887 LWV589864:LWV589887 MGR589864:MGR589887 MQN589864:MQN589887 NAJ589864:NAJ589887 NKF589864:NKF589887 NUB589864:NUB589887 ODX589864:ODX589887 ONT589864:ONT589887 OXP589864:OXP589887 PHL589864:PHL589887 PRH589864:PRH589887 QBD589864:QBD589887 QKZ589864:QKZ589887 QUV589864:QUV589887 RER589864:RER589887 RON589864:RON589887 RYJ589864:RYJ589887 SIF589864:SIF589887 SSB589864:SSB589887 TBX589864:TBX589887 TLT589864:TLT589887 TVP589864:TVP589887 UFL589864:UFL589887 UPH589864:UPH589887 UZD589864:UZD589887 VIZ589864:VIZ589887 VSV589864:VSV589887 WCR589864:WCR589887 WMN589864:WMN589887 WWJ589864:WWJ589887 AB655400:AB655423 JX655400:JX655423 TT655400:TT655423 ADP655400:ADP655423 ANL655400:ANL655423 AXH655400:AXH655423 BHD655400:BHD655423 BQZ655400:BQZ655423 CAV655400:CAV655423 CKR655400:CKR655423 CUN655400:CUN655423 DEJ655400:DEJ655423 DOF655400:DOF655423 DYB655400:DYB655423 EHX655400:EHX655423 ERT655400:ERT655423 FBP655400:FBP655423 FLL655400:FLL655423 FVH655400:FVH655423 GFD655400:GFD655423 GOZ655400:GOZ655423 GYV655400:GYV655423 HIR655400:HIR655423 HSN655400:HSN655423 ICJ655400:ICJ655423 IMF655400:IMF655423 IWB655400:IWB655423 JFX655400:JFX655423 JPT655400:JPT655423 JZP655400:JZP655423 KJL655400:KJL655423 KTH655400:KTH655423 LDD655400:LDD655423 LMZ655400:LMZ655423 LWV655400:LWV655423 MGR655400:MGR655423 MQN655400:MQN655423 NAJ655400:NAJ655423 NKF655400:NKF655423 NUB655400:NUB655423 ODX655400:ODX655423 ONT655400:ONT655423 OXP655400:OXP655423 PHL655400:PHL655423 PRH655400:PRH655423 QBD655400:QBD655423 QKZ655400:QKZ655423 QUV655400:QUV655423 RER655400:RER655423 RON655400:RON655423 RYJ655400:RYJ655423 SIF655400:SIF655423 SSB655400:SSB655423 TBX655400:TBX655423 TLT655400:TLT655423 TVP655400:TVP655423 UFL655400:UFL655423 UPH655400:UPH655423 UZD655400:UZD655423 VIZ655400:VIZ655423 VSV655400:VSV655423 WCR655400:WCR655423 WMN655400:WMN655423 WWJ655400:WWJ655423 AB720936:AB720959 JX720936:JX720959 TT720936:TT720959 ADP720936:ADP720959 ANL720936:ANL720959 AXH720936:AXH720959 BHD720936:BHD720959 BQZ720936:BQZ720959 CAV720936:CAV720959 CKR720936:CKR720959 CUN720936:CUN720959 DEJ720936:DEJ720959 DOF720936:DOF720959 DYB720936:DYB720959 EHX720936:EHX720959 ERT720936:ERT720959 FBP720936:FBP720959 FLL720936:FLL720959 FVH720936:FVH720959 GFD720936:GFD720959 GOZ720936:GOZ720959 GYV720936:GYV720959 HIR720936:HIR720959 HSN720936:HSN720959 ICJ720936:ICJ720959 IMF720936:IMF720959 IWB720936:IWB720959 JFX720936:JFX720959 JPT720936:JPT720959 JZP720936:JZP720959 KJL720936:KJL720959 KTH720936:KTH720959 LDD720936:LDD720959 LMZ720936:LMZ720959 LWV720936:LWV720959 MGR720936:MGR720959 MQN720936:MQN720959 NAJ720936:NAJ720959 NKF720936:NKF720959 NUB720936:NUB720959 ODX720936:ODX720959 ONT720936:ONT720959 OXP720936:OXP720959 PHL720936:PHL720959 PRH720936:PRH720959 QBD720936:QBD720959 QKZ720936:QKZ720959 QUV720936:QUV720959 RER720936:RER720959 RON720936:RON720959 RYJ720936:RYJ720959 SIF720936:SIF720959 SSB720936:SSB720959 TBX720936:TBX720959 TLT720936:TLT720959 TVP720936:TVP720959 UFL720936:UFL720959 UPH720936:UPH720959 UZD720936:UZD720959 VIZ720936:VIZ720959 VSV720936:VSV720959 WCR720936:WCR720959 WMN720936:WMN720959 WWJ720936:WWJ720959 AB786472:AB786495 JX786472:JX786495 TT786472:TT786495 ADP786472:ADP786495 ANL786472:ANL786495 AXH786472:AXH786495 BHD786472:BHD786495 BQZ786472:BQZ786495 CAV786472:CAV786495 CKR786472:CKR786495 CUN786472:CUN786495 DEJ786472:DEJ786495 DOF786472:DOF786495 DYB786472:DYB786495 EHX786472:EHX786495 ERT786472:ERT786495 FBP786472:FBP786495 FLL786472:FLL786495 FVH786472:FVH786495 GFD786472:GFD786495 GOZ786472:GOZ786495 GYV786472:GYV786495 HIR786472:HIR786495 HSN786472:HSN786495 ICJ786472:ICJ786495 IMF786472:IMF786495 IWB786472:IWB786495 JFX786472:JFX786495 JPT786472:JPT786495 JZP786472:JZP786495 KJL786472:KJL786495 KTH786472:KTH786495 LDD786472:LDD786495 LMZ786472:LMZ786495 LWV786472:LWV786495 MGR786472:MGR786495 MQN786472:MQN786495 NAJ786472:NAJ786495 NKF786472:NKF786495 NUB786472:NUB786495 ODX786472:ODX786495 ONT786472:ONT786495 OXP786472:OXP786495 PHL786472:PHL786495 PRH786472:PRH786495 QBD786472:QBD786495 QKZ786472:QKZ786495 QUV786472:QUV786495 RER786472:RER786495 RON786472:RON786495 RYJ786472:RYJ786495 SIF786472:SIF786495 SSB786472:SSB786495 TBX786472:TBX786495 TLT786472:TLT786495 TVP786472:TVP786495 UFL786472:UFL786495 UPH786472:UPH786495 UZD786472:UZD786495 VIZ786472:VIZ786495 VSV786472:VSV786495 WCR786472:WCR786495 WMN786472:WMN786495 WWJ786472:WWJ786495 AB852008:AB852031 JX852008:JX852031 TT852008:TT852031 ADP852008:ADP852031 ANL852008:ANL852031 AXH852008:AXH852031 BHD852008:BHD852031 BQZ852008:BQZ852031 CAV852008:CAV852031 CKR852008:CKR852031 CUN852008:CUN852031 DEJ852008:DEJ852031 DOF852008:DOF852031 DYB852008:DYB852031 EHX852008:EHX852031 ERT852008:ERT852031 FBP852008:FBP852031 FLL852008:FLL852031 FVH852008:FVH852031 GFD852008:GFD852031 GOZ852008:GOZ852031 GYV852008:GYV852031 HIR852008:HIR852031 HSN852008:HSN852031 ICJ852008:ICJ852031 IMF852008:IMF852031 IWB852008:IWB852031 JFX852008:JFX852031 JPT852008:JPT852031 JZP852008:JZP852031 KJL852008:KJL852031 KTH852008:KTH852031 LDD852008:LDD852031 LMZ852008:LMZ852031 LWV852008:LWV852031 MGR852008:MGR852031 MQN852008:MQN852031 NAJ852008:NAJ852031 NKF852008:NKF852031 NUB852008:NUB852031 ODX852008:ODX852031 ONT852008:ONT852031 OXP852008:OXP852031 PHL852008:PHL852031 PRH852008:PRH852031 QBD852008:QBD852031 QKZ852008:QKZ852031 QUV852008:QUV852031 RER852008:RER852031 RON852008:RON852031 RYJ852008:RYJ852031 SIF852008:SIF852031 SSB852008:SSB852031 TBX852008:TBX852031 TLT852008:TLT852031 TVP852008:TVP852031 UFL852008:UFL852031 UPH852008:UPH852031 UZD852008:UZD852031 VIZ852008:VIZ852031 VSV852008:VSV852031 WCR852008:WCR852031 WMN852008:WMN852031 WWJ852008:WWJ852031 AB917544:AB917567 JX917544:JX917567 TT917544:TT917567 ADP917544:ADP917567 ANL917544:ANL917567 AXH917544:AXH917567 BHD917544:BHD917567 BQZ917544:BQZ917567 CAV917544:CAV917567 CKR917544:CKR917567 CUN917544:CUN917567 DEJ917544:DEJ917567 DOF917544:DOF917567 DYB917544:DYB917567 EHX917544:EHX917567 ERT917544:ERT917567 FBP917544:FBP917567 FLL917544:FLL917567 FVH917544:FVH917567 GFD917544:GFD917567 GOZ917544:GOZ917567 GYV917544:GYV917567 HIR917544:HIR917567 HSN917544:HSN917567 ICJ917544:ICJ917567 IMF917544:IMF917567 IWB917544:IWB917567 JFX917544:JFX917567 JPT917544:JPT917567 JZP917544:JZP917567 KJL917544:KJL917567 KTH917544:KTH917567 LDD917544:LDD917567 LMZ917544:LMZ917567 LWV917544:LWV917567 MGR917544:MGR917567 MQN917544:MQN917567 NAJ917544:NAJ917567 NKF917544:NKF917567 NUB917544:NUB917567 ODX917544:ODX917567 ONT917544:ONT917567 OXP917544:OXP917567 PHL917544:PHL917567 PRH917544:PRH917567 QBD917544:QBD917567 QKZ917544:QKZ917567 QUV917544:QUV917567 RER917544:RER917567 RON917544:RON917567 RYJ917544:RYJ917567 SIF917544:SIF917567 SSB917544:SSB917567 TBX917544:TBX917567 TLT917544:TLT917567 TVP917544:TVP917567 UFL917544:UFL917567 UPH917544:UPH917567 UZD917544:UZD917567 VIZ917544:VIZ917567 VSV917544:VSV917567 WCR917544:WCR917567 WMN917544:WMN917567 WWJ917544:WWJ917567 AB983080:AB983103 JX983080:JX983103 TT983080:TT983103 ADP983080:ADP983103 ANL983080:ANL983103 AXH983080:AXH983103 BHD983080:BHD983103 BQZ983080:BQZ983103 CAV983080:CAV983103 CKR983080:CKR983103 CUN983080:CUN983103 DEJ983080:DEJ983103 DOF983080:DOF983103 DYB983080:DYB983103 EHX983080:EHX983103 ERT983080:ERT983103 FBP983080:FBP983103 FLL983080:FLL983103 FVH983080:FVH983103 GFD983080:GFD983103 GOZ983080:GOZ983103 GYV983080:GYV983103 HIR983080:HIR983103 HSN983080:HSN983103 ICJ983080:ICJ983103 IMF983080:IMF983103 IWB983080:IWB983103 JFX983080:JFX983103 JPT983080:JPT983103 JZP983080:JZP983103 KJL983080:KJL983103 KTH983080:KTH983103 LDD983080:LDD983103 LMZ983080:LMZ983103 LWV983080:LWV983103 MGR983080:MGR983103 MQN983080:MQN983103 NAJ983080:NAJ983103 NKF983080:NKF983103 NUB983080:NUB983103 ODX983080:ODX983103 ONT983080:ONT983103 OXP983080:OXP983103 PHL983080:PHL983103 PRH983080:PRH983103 QBD983080:QBD983103 QKZ983080:QKZ983103 QUV983080:QUV983103 RER983080:RER983103 RON983080:RON983103 RYJ983080:RYJ983103 SIF983080:SIF983103 SSB983080:SSB983103 TBX983080:TBX983103 TLT983080:TLT983103 TVP983080:TVP983103 UFL983080:UFL983103 UPH983080:UPH983103 UZD983080:UZD983103 VIZ983080:VIZ983103 VSV983080:VSV983103 WCR983080:WCR983103 WMN983080:WMN983103 AB41:AB63 Y41:Y63 V41:V63" xr:uid="{00000000-0002-0000-0F00-000001000000}">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P83"/>
  <sheetViews>
    <sheetView zoomScaleNormal="100" zoomScaleSheetLayoutView="100" workbookViewId="0">
      <selection activeCell="V67" sqref="V67:AN70"/>
    </sheetView>
  </sheetViews>
  <sheetFormatPr defaultColWidth="9" defaultRowHeight="13.5"/>
  <cols>
    <col min="1" max="1" width="1.5" style="566" customWidth="1"/>
    <col min="2" max="3" width="4.25" style="566" customWidth="1"/>
    <col min="4" max="4" width="0.625" style="566" customWidth="1"/>
    <col min="5" max="40" width="3.125" style="566" customWidth="1"/>
    <col min="41" max="41" width="1.5" style="566" customWidth="1"/>
    <col min="42" max="42" width="9" style="578"/>
    <col min="43" max="16384" width="9" style="566"/>
  </cols>
  <sheetData>
    <row r="1" spans="2:42" s="559" customFormat="1">
      <c r="AP1" s="560"/>
    </row>
    <row r="2" spans="2:42" s="559" customFormat="1">
      <c r="B2" s="560" t="s">
        <v>928</v>
      </c>
      <c r="C2" s="560"/>
      <c r="D2" s="560"/>
      <c r="E2" s="560"/>
      <c r="F2" s="560"/>
      <c r="G2" s="560"/>
      <c r="H2" s="560"/>
      <c r="I2" s="560"/>
      <c r="J2" s="560"/>
      <c r="K2" s="560"/>
      <c r="L2" s="560"/>
      <c r="M2" s="560"/>
      <c r="N2" s="560"/>
      <c r="O2" s="560"/>
      <c r="P2" s="560"/>
      <c r="Q2" s="560"/>
      <c r="R2" s="560"/>
      <c r="S2" s="560"/>
      <c r="T2" s="560"/>
      <c r="U2" s="560"/>
      <c r="V2" s="560"/>
      <c r="W2" s="560"/>
      <c r="X2" s="560"/>
      <c r="Y2" s="560"/>
      <c r="Z2" s="560"/>
      <c r="AA2" s="560"/>
      <c r="AB2" s="560"/>
      <c r="AC2" s="560"/>
      <c r="AD2" s="560"/>
      <c r="AE2" s="560"/>
      <c r="AF2" s="560"/>
      <c r="AG2" s="560"/>
      <c r="AH2" s="560"/>
    </row>
    <row r="3" spans="2:42" s="559" customFormat="1" ht="14.25" customHeight="1">
      <c r="AB3" s="1425" t="s">
        <v>929</v>
      </c>
      <c r="AC3" s="1426"/>
      <c r="AD3" s="1426"/>
      <c r="AE3" s="1426"/>
      <c r="AF3" s="1427"/>
      <c r="AG3" s="1657"/>
      <c r="AH3" s="1658"/>
      <c r="AI3" s="1658"/>
      <c r="AJ3" s="1658"/>
      <c r="AK3" s="1658"/>
      <c r="AL3" s="1658"/>
      <c r="AM3" s="1658"/>
      <c r="AN3" s="1659"/>
      <c r="AO3" s="561"/>
      <c r="AP3" s="560"/>
    </row>
    <row r="4" spans="2:42" s="559" customFormat="1">
      <c r="AP4" s="562"/>
    </row>
    <row r="5" spans="2:42" s="559" customFormat="1">
      <c r="B5" s="1532" t="s">
        <v>930</v>
      </c>
      <c r="C5" s="1532"/>
      <c r="D5" s="1532"/>
      <c r="E5" s="1532"/>
      <c r="F5" s="1532"/>
      <c r="G5" s="1532"/>
      <c r="H5" s="1532"/>
      <c r="I5" s="1532"/>
      <c r="J5" s="1532"/>
      <c r="K5" s="1532"/>
      <c r="L5" s="1532"/>
      <c r="M5" s="1532"/>
      <c r="N5" s="1532"/>
      <c r="O5" s="1532"/>
      <c r="P5" s="1532"/>
      <c r="Q5" s="1532"/>
      <c r="R5" s="1532"/>
      <c r="S5" s="1532"/>
      <c r="T5" s="1532"/>
      <c r="U5" s="1532"/>
      <c r="V5" s="1532"/>
      <c r="W5" s="1532"/>
      <c r="X5" s="1532"/>
      <c r="Y5" s="1532"/>
      <c r="Z5" s="1532"/>
      <c r="AA5" s="1532"/>
      <c r="AB5" s="1532"/>
      <c r="AC5" s="1532"/>
      <c r="AD5" s="1532"/>
      <c r="AE5" s="1532"/>
      <c r="AF5" s="1532"/>
      <c r="AG5" s="1532"/>
      <c r="AH5" s="1532"/>
      <c r="AI5" s="1532"/>
      <c r="AJ5" s="1532"/>
      <c r="AK5" s="1532"/>
      <c r="AL5" s="1532"/>
      <c r="AM5" s="1532"/>
      <c r="AN5" s="1532"/>
    </row>
    <row r="6" spans="2:42" s="559" customFormat="1" ht="13.5" customHeight="1">
      <c r="AE6" s="563" t="s">
        <v>931</v>
      </c>
      <c r="AF6" s="1660">
        <v>6</v>
      </c>
      <c r="AG6" s="1660"/>
      <c r="AH6" s="559" t="s">
        <v>932</v>
      </c>
      <c r="AI6" s="1660">
        <v>1</v>
      </c>
      <c r="AJ6" s="1660"/>
      <c r="AK6" s="559" t="s">
        <v>933</v>
      </c>
      <c r="AL6" s="1660">
        <v>1</v>
      </c>
      <c r="AM6" s="1660"/>
      <c r="AN6" s="559" t="s">
        <v>934</v>
      </c>
    </row>
    <row r="7" spans="2:42" s="559" customFormat="1">
      <c r="B7" s="1532"/>
      <c r="C7" s="1532"/>
      <c r="D7" s="1532"/>
      <c r="E7" s="1532"/>
      <c r="F7" s="1532"/>
      <c r="G7" s="1532"/>
      <c r="H7" s="1532" t="s">
        <v>1010</v>
      </c>
      <c r="I7" s="1532"/>
      <c r="J7" s="1532"/>
      <c r="K7" s="559" t="s">
        <v>936</v>
      </c>
      <c r="L7" s="564"/>
      <c r="M7" s="564"/>
      <c r="N7" s="564"/>
      <c r="O7" s="564"/>
      <c r="P7" s="564"/>
      <c r="Q7" s="564"/>
      <c r="R7" s="564"/>
      <c r="S7" s="564"/>
      <c r="T7" s="564"/>
      <c r="U7" s="564"/>
      <c r="V7" s="559" t="s">
        <v>1011</v>
      </c>
    </row>
    <row r="8" spans="2:42" s="559" customFormat="1">
      <c r="V8" s="1550" t="s">
        <v>937</v>
      </c>
      <c r="W8" s="1550"/>
      <c r="X8" s="1550"/>
      <c r="Y8" s="1656" t="s">
        <v>1157</v>
      </c>
      <c r="Z8" s="1656"/>
      <c r="AA8" s="1656"/>
      <c r="AB8" s="1656"/>
      <c r="AC8" s="1656"/>
      <c r="AD8" s="1656"/>
      <c r="AE8" s="1656"/>
      <c r="AF8" s="1656"/>
      <c r="AG8" s="1656"/>
      <c r="AH8" s="1656"/>
      <c r="AI8" s="1656"/>
      <c r="AJ8" s="1656"/>
      <c r="AK8" s="1656"/>
      <c r="AL8" s="1656"/>
      <c r="AM8" s="1656"/>
      <c r="AN8" s="1656"/>
    </row>
    <row r="9" spans="2:42" s="559" customFormat="1">
      <c r="Y9" s="1532"/>
      <c r="Z9" s="1532"/>
      <c r="AA9" s="1532"/>
      <c r="AB9" s="1532"/>
      <c r="AC9" s="1532"/>
      <c r="AD9" s="1532"/>
      <c r="AE9" s="1532"/>
      <c r="AF9" s="1532"/>
      <c r="AG9" s="1532"/>
      <c r="AH9" s="1532"/>
      <c r="AI9" s="1532"/>
      <c r="AJ9" s="1532"/>
      <c r="AK9" s="1532"/>
      <c r="AL9" s="1532"/>
      <c r="AM9" s="1532"/>
      <c r="AN9" s="1532"/>
    </row>
    <row r="10" spans="2:42" s="559" customFormat="1">
      <c r="V10" s="1532" t="s">
        <v>938</v>
      </c>
      <c r="W10" s="1532"/>
      <c r="X10" s="1532"/>
      <c r="Y10" s="1649" t="s">
        <v>1158</v>
      </c>
      <c r="Z10" s="1649"/>
      <c r="AA10" s="1649"/>
      <c r="AB10" s="1649"/>
      <c r="AC10" s="1649"/>
      <c r="AD10" s="1649"/>
      <c r="AE10" s="1649"/>
      <c r="AF10" s="1649"/>
      <c r="AG10" s="1649"/>
      <c r="AH10" s="1649"/>
      <c r="AI10" s="1649"/>
      <c r="AJ10" s="1649"/>
      <c r="AK10" s="1649"/>
      <c r="AL10" s="1649"/>
      <c r="AM10" s="1649"/>
      <c r="AN10" s="1649"/>
    </row>
    <row r="11" spans="2:42" s="559" customFormat="1">
      <c r="Y11" s="1649" t="s">
        <v>1164</v>
      </c>
      <c r="Z11" s="1649"/>
      <c r="AA11" s="1649"/>
      <c r="AB11" s="1649"/>
      <c r="AC11" s="1649"/>
      <c r="AD11" s="1649"/>
      <c r="AE11" s="1649"/>
      <c r="AF11" s="1649"/>
      <c r="AG11" s="1649"/>
      <c r="AH11" s="1649"/>
      <c r="AI11" s="1649"/>
      <c r="AJ11" s="1649"/>
      <c r="AK11" s="1649"/>
      <c r="AL11" s="1649"/>
      <c r="AM11" s="1649"/>
      <c r="AN11" s="1649"/>
    </row>
    <row r="12" spans="2:42" s="559" customFormat="1">
      <c r="C12" s="560" t="s">
        <v>939</v>
      </c>
      <c r="D12" s="560"/>
    </row>
    <row r="13" spans="2:42" s="559" customFormat="1" ht="14.25" thickBot="1">
      <c r="N13" s="1533"/>
      <c r="O13" s="1533"/>
      <c r="AB13" s="1504" t="s">
        <v>940</v>
      </c>
      <c r="AC13" s="1505"/>
      <c r="AD13" s="1505"/>
      <c r="AE13" s="1505"/>
      <c r="AF13" s="1505"/>
      <c r="AG13" s="1505"/>
      <c r="AH13" s="1505"/>
      <c r="AI13" s="1526"/>
      <c r="AJ13" s="1504"/>
      <c r="AK13" s="1505"/>
      <c r="AL13" s="1505"/>
      <c r="AM13" s="1505"/>
      <c r="AN13" s="1526"/>
    </row>
    <row r="14" spans="2:42" s="559" customFormat="1" ht="14.25" customHeight="1">
      <c r="B14" s="1628" t="s">
        <v>941</v>
      </c>
      <c r="C14" s="1619" t="s">
        <v>470</v>
      </c>
      <c r="D14" s="1620"/>
      <c r="E14" s="1620"/>
      <c r="F14" s="1620"/>
      <c r="G14" s="1620"/>
      <c r="H14" s="1620"/>
      <c r="I14" s="1620"/>
      <c r="J14" s="1620"/>
      <c r="K14" s="1620"/>
      <c r="L14" s="1631"/>
      <c r="M14" s="1650" t="s">
        <v>1159</v>
      </c>
      <c r="N14" s="1651"/>
      <c r="O14" s="1651"/>
      <c r="P14" s="1651"/>
      <c r="Q14" s="1651"/>
      <c r="R14" s="1651"/>
      <c r="S14" s="1651"/>
      <c r="T14" s="1651"/>
      <c r="U14" s="1651"/>
      <c r="V14" s="1651"/>
      <c r="W14" s="1651"/>
      <c r="X14" s="1651"/>
      <c r="Y14" s="1651"/>
      <c r="Z14" s="1651"/>
      <c r="AA14" s="1651"/>
      <c r="AB14" s="1651"/>
      <c r="AC14" s="1651"/>
      <c r="AD14" s="1651"/>
      <c r="AE14" s="1651"/>
      <c r="AF14" s="1651"/>
      <c r="AG14" s="1651"/>
      <c r="AH14" s="1651"/>
      <c r="AI14" s="1651"/>
      <c r="AJ14" s="1651"/>
      <c r="AK14" s="1651"/>
      <c r="AL14" s="1651"/>
      <c r="AM14" s="1651"/>
      <c r="AN14" s="1652"/>
    </row>
    <row r="15" spans="2:42" s="559" customFormat="1" ht="14.25" customHeight="1">
      <c r="B15" s="1629"/>
      <c r="C15" s="1538" t="s">
        <v>942</v>
      </c>
      <c r="D15" s="1539"/>
      <c r="E15" s="1539"/>
      <c r="F15" s="1539"/>
      <c r="G15" s="1539"/>
      <c r="H15" s="1539"/>
      <c r="I15" s="1539"/>
      <c r="J15" s="1539"/>
      <c r="K15" s="1539"/>
      <c r="L15" s="1539"/>
      <c r="M15" s="1653" t="s">
        <v>1158</v>
      </c>
      <c r="N15" s="1654"/>
      <c r="O15" s="1654"/>
      <c r="P15" s="1654"/>
      <c r="Q15" s="1654"/>
      <c r="R15" s="1654"/>
      <c r="S15" s="1654"/>
      <c r="T15" s="1654"/>
      <c r="U15" s="1654"/>
      <c r="V15" s="1654"/>
      <c r="W15" s="1654"/>
      <c r="X15" s="1654"/>
      <c r="Y15" s="1654"/>
      <c r="Z15" s="1654"/>
      <c r="AA15" s="1654"/>
      <c r="AB15" s="1654"/>
      <c r="AC15" s="1654"/>
      <c r="AD15" s="1654"/>
      <c r="AE15" s="1654"/>
      <c r="AF15" s="1654"/>
      <c r="AG15" s="1654"/>
      <c r="AH15" s="1654"/>
      <c r="AI15" s="1654"/>
      <c r="AJ15" s="1654"/>
      <c r="AK15" s="1654"/>
      <c r="AL15" s="1654"/>
      <c r="AM15" s="1654"/>
      <c r="AN15" s="1655"/>
    </row>
    <row r="16" spans="2:42" s="559" customFormat="1" ht="13.5" customHeight="1">
      <c r="B16" s="1629"/>
      <c r="C16" s="1519" t="s">
        <v>943</v>
      </c>
      <c r="D16" s="1506"/>
      <c r="E16" s="1506"/>
      <c r="F16" s="1506"/>
      <c r="G16" s="1506"/>
      <c r="H16" s="1506"/>
      <c r="I16" s="1506"/>
      <c r="J16" s="1506"/>
      <c r="K16" s="1506"/>
      <c r="L16" s="1507"/>
      <c r="M16" s="1504" t="s">
        <v>944</v>
      </c>
      <c r="N16" s="1505"/>
      <c r="O16" s="1505"/>
      <c r="P16" s="1505"/>
      <c r="Q16" s="1595" t="s">
        <v>1012</v>
      </c>
      <c r="R16" s="1595"/>
      <c r="S16" s="1595"/>
      <c r="T16" s="565" t="s">
        <v>945</v>
      </c>
      <c r="U16" s="1596" t="s">
        <v>1160</v>
      </c>
      <c r="V16" s="1596"/>
      <c r="W16" s="1596"/>
      <c r="X16" s="565" t="s">
        <v>946</v>
      </c>
      <c r="Y16" s="1506"/>
      <c r="Z16" s="1506"/>
      <c r="AA16" s="1506"/>
      <c r="AB16" s="1506"/>
      <c r="AC16" s="1506"/>
      <c r="AD16" s="1506"/>
      <c r="AE16" s="1506"/>
      <c r="AF16" s="1506"/>
      <c r="AG16" s="1506"/>
      <c r="AH16" s="1506"/>
      <c r="AI16" s="1506"/>
      <c r="AJ16" s="1506"/>
      <c r="AK16" s="1506"/>
      <c r="AL16" s="1506"/>
      <c r="AM16" s="1506"/>
      <c r="AN16" s="1597"/>
    </row>
    <row r="17" spans="2:42" s="559" customFormat="1" ht="13.5" customHeight="1">
      <c r="B17" s="1629"/>
      <c r="C17" s="1538"/>
      <c r="D17" s="1539"/>
      <c r="E17" s="1539"/>
      <c r="F17" s="1539"/>
      <c r="G17" s="1539"/>
      <c r="H17" s="1539"/>
      <c r="I17" s="1539"/>
      <c r="J17" s="1539"/>
      <c r="K17" s="1539"/>
      <c r="L17" s="1543"/>
      <c r="M17" s="1598" t="s">
        <v>1157</v>
      </c>
      <c r="N17" s="1599"/>
      <c r="O17" s="1599"/>
      <c r="P17" s="1599"/>
      <c r="Q17" s="1599"/>
      <c r="R17" s="1599"/>
      <c r="S17" s="1599"/>
      <c r="T17" s="1599"/>
      <c r="U17" s="1599"/>
      <c r="V17" s="1599"/>
      <c r="W17" s="1599"/>
      <c r="X17" s="1599"/>
      <c r="Y17" s="1599"/>
      <c r="Z17" s="1599"/>
      <c r="AA17" s="1599"/>
      <c r="AB17" s="1599"/>
      <c r="AC17" s="1599"/>
      <c r="AD17" s="1599"/>
      <c r="AE17" s="1599"/>
      <c r="AF17" s="1599"/>
      <c r="AG17" s="1599"/>
      <c r="AH17" s="1599"/>
      <c r="AI17" s="1599"/>
      <c r="AJ17" s="1599"/>
      <c r="AK17" s="1599"/>
      <c r="AL17" s="1599"/>
      <c r="AM17" s="1599"/>
      <c r="AN17" s="1600"/>
    </row>
    <row r="18" spans="2:42" s="559" customFormat="1" ht="13.5" customHeight="1">
      <c r="B18" s="1629"/>
      <c r="C18" s="1523"/>
      <c r="D18" s="1524"/>
      <c r="E18" s="1524"/>
      <c r="F18" s="1524"/>
      <c r="G18" s="1524"/>
      <c r="H18" s="1524"/>
      <c r="I18" s="1524"/>
      <c r="J18" s="1524"/>
      <c r="K18" s="1524"/>
      <c r="L18" s="1525"/>
      <c r="M18" s="1544" t="s">
        <v>1014</v>
      </c>
      <c r="N18" s="1545"/>
      <c r="O18" s="1545"/>
      <c r="P18" s="1545"/>
      <c r="Q18" s="1545"/>
      <c r="R18" s="1545"/>
      <c r="S18" s="1545"/>
      <c r="T18" s="1545"/>
      <c r="U18" s="1545"/>
      <c r="V18" s="1545"/>
      <c r="W18" s="1545"/>
      <c r="X18" s="1545"/>
      <c r="Y18" s="1545"/>
      <c r="Z18" s="1545"/>
      <c r="AA18" s="1545"/>
      <c r="AB18" s="1545"/>
      <c r="AC18" s="1545"/>
      <c r="AD18" s="1545"/>
      <c r="AE18" s="1545"/>
      <c r="AF18" s="1545"/>
      <c r="AG18" s="1545"/>
      <c r="AH18" s="1545"/>
      <c r="AI18" s="1545"/>
      <c r="AJ18" s="1545"/>
      <c r="AK18" s="1545"/>
      <c r="AL18" s="1545"/>
      <c r="AM18" s="1545"/>
      <c r="AN18" s="1648"/>
    </row>
    <row r="19" spans="2:42" s="559" customFormat="1" ht="14.25" customHeight="1">
      <c r="B19" s="1629"/>
      <c r="C19" s="1547" t="s">
        <v>951</v>
      </c>
      <c r="D19" s="1548"/>
      <c r="E19" s="1548"/>
      <c r="F19" s="1548"/>
      <c r="G19" s="1548"/>
      <c r="H19" s="1548"/>
      <c r="I19" s="1548"/>
      <c r="J19" s="1548"/>
      <c r="K19" s="1548"/>
      <c r="L19" s="1549"/>
      <c r="M19" s="1425" t="s">
        <v>4</v>
      </c>
      <c r="N19" s="1426"/>
      <c r="O19" s="1426"/>
      <c r="P19" s="1426"/>
      <c r="Q19" s="1427"/>
      <c r="R19" s="1634" t="s">
        <v>1015</v>
      </c>
      <c r="S19" s="1582"/>
      <c r="T19" s="1582"/>
      <c r="U19" s="1582"/>
      <c r="V19" s="1582"/>
      <c r="W19" s="1582"/>
      <c r="X19" s="1582"/>
      <c r="Y19" s="1582"/>
      <c r="Z19" s="1582"/>
      <c r="AA19" s="1583"/>
      <c r="AB19" s="1504" t="s">
        <v>952</v>
      </c>
      <c r="AC19" s="1505"/>
      <c r="AD19" s="1505"/>
      <c r="AE19" s="1505"/>
      <c r="AF19" s="1526"/>
      <c r="AG19" s="1634" t="s">
        <v>1015</v>
      </c>
      <c r="AH19" s="1420"/>
      <c r="AI19" s="1420"/>
      <c r="AJ19" s="1420"/>
      <c r="AK19" s="1420"/>
      <c r="AL19" s="1420"/>
      <c r="AM19" s="1420"/>
      <c r="AN19" s="1642"/>
    </row>
    <row r="20" spans="2:42" ht="14.25" customHeight="1">
      <c r="B20" s="1629"/>
      <c r="C20" s="1428" t="s">
        <v>953</v>
      </c>
      <c r="D20" s="1428"/>
      <c r="E20" s="1428"/>
      <c r="F20" s="1428"/>
      <c r="G20" s="1428"/>
      <c r="H20" s="1428"/>
      <c r="I20" s="1428"/>
      <c r="J20" s="1428"/>
      <c r="K20" s="1428"/>
      <c r="L20" s="1428"/>
      <c r="M20" s="1643" t="s">
        <v>1161</v>
      </c>
      <c r="N20" s="1644"/>
      <c r="O20" s="1644"/>
      <c r="P20" s="1644"/>
      <c r="Q20" s="1644"/>
      <c r="R20" s="1644"/>
      <c r="S20" s="1644"/>
      <c r="T20" s="1644"/>
      <c r="U20" s="1645"/>
      <c r="V20" s="1439" t="s">
        <v>954</v>
      </c>
      <c r="W20" s="1415"/>
      <c r="X20" s="1415"/>
      <c r="Y20" s="1415"/>
      <c r="Z20" s="1415"/>
      <c r="AA20" s="1416"/>
      <c r="AB20" s="1643" t="s">
        <v>1162</v>
      </c>
      <c r="AC20" s="1646"/>
      <c r="AD20" s="1646"/>
      <c r="AE20" s="1646"/>
      <c r="AF20" s="1646"/>
      <c r="AG20" s="1646"/>
      <c r="AH20" s="1646"/>
      <c r="AI20" s="1646"/>
      <c r="AJ20" s="1646"/>
      <c r="AK20" s="1646"/>
      <c r="AL20" s="1646"/>
      <c r="AM20" s="1646"/>
      <c r="AN20" s="1647"/>
      <c r="AP20" s="566"/>
    </row>
    <row r="21" spans="2:42" ht="14.25" customHeight="1">
      <c r="B21" s="1629"/>
      <c r="C21" s="1428" t="s">
        <v>955</v>
      </c>
      <c r="D21" s="1428"/>
      <c r="E21" s="1428"/>
      <c r="F21" s="1428"/>
      <c r="G21" s="1428"/>
      <c r="H21" s="1428"/>
      <c r="I21" s="1428"/>
      <c r="J21" s="1530"/>
      <c r="K21" s="1530"/>
      <c r="L21" s="1531"/>
      <c r="M21" s="1439" t="s">
        <v>956</v>
      </c>
      <c r="N21" s="1415"/>
      <c r="O21" s="1415"/>
      <c r="P21" s="1415"/>
      <c r="Q21" s="1416"/>
      <c r="R21" s="1637" t="s">
        <v>1163</v>
      </c>
      <c r="S21" s="1638"/>
      <c r="T21" s="1638"/>
      <c r="U21" s="1638"/>
      <c r="V21" s="1638"/>
      <c r="W21" s="1638"/>
      <c r="X21" s="1638"/>
      <c r="Y21" s="1638"/>
      <c r="Z21" s="1638"/>
      <c r="AA21" s="1639"/>
      <c r="AB21" s="1415" t="s">
        <v>5</v>
      </c>
      <c r="AC21" s="1415"/>
      <c r="AD21" s="1415"/>
      <c r="AE21" s="1415"/>
      <c r="AF21" s="1416"/>
      <c r="AG21" s="1637" t="s">
        <v>1016</v>
      </c>
      <c r="AH21" s="1638"/>
      <c r="AI21" s="1638"/>
      <c r="AJ21" s="1638"/>
      <c r="AK21" s="1638"/>
      <c r="AL21" s="1638"/>
      <c r="AM21" s="1638"/>
      <c r="AN21" s="1640"/>
      <c r="AP21" s="566"/>
    </row>
    <row r="22" spans="2:42" ht="13.5" customHeight="1">
      <c r="B22" s="1629"/>
      <c r="C22" s="1503" t="s">
        <v>957</v>
      </c>
      <c r="D22" s="1503"/>
      <c r="E22" s="1503"/>
      <c r="F22" s="1503"/>
      <c r="G22" s="1503"/>
      <c r="H22" s="1503"/>
      <c r="I22" s="1503"/>
      <c r="J22" s="1527"/>
      <c r="K22" s="1527"/>
      <c r="L22" s="1527"/>
      <c r="M22" s="1504" t="s">
        <v>944</v>
      </c>
      <c r="N22" s="1505"/>
      <c r="O22" s="1505"/>
      <c r="P22" s="1505"/>
      <c r="Q22" s="1595" t="s">
        <v>1012</v>
      </c>
      <c r="R22" s="1595"/>
      <c r="S22" s="1595"/>
      <c r="T22" s="565" t="s">
        <v>945</v>
      </c>
      <c r="U22" s="1596" t="s">
        <v>1017</v>
      </c>
      <c r="V22" s="1596"/>
      <c r="W22" s="1596"/>
      <c r="X22" s="565" t="s">
        <v>946</v>
      </c>
      <c r="Y22" s="1506"/>
      <c r="Z22" s="1506"/>
      <c r="AA22" s="1506"/>
      <c r="AB22" s="1506"/>
      <c r="AC22" s="1506"/>
      <c r="AD22" s="1506"/>
      <c r="AE22" s="1506"/>
      <c r="AF22" s="1506"/>
      <c r="AG22" s="1506"/>
      <c r="AH22" s="1506"/>
      <c r="AI22" s="1506"/>
      <c r="AJ22" s="1506"/>
      <c r="AK22" s="1506"/>
      <c r="AL22" s="1506"/>
      <c r="AM22" s="1506"/>
      <c r="AN22" s="1597"/>
      <c r="AP22" s="566"/>
    </row>
    <row r="23" spans="2:42" ht="14.25" customHeight="1">
      <c r="B23" s="1629"/>
      <c r="C23" s="1503"/>
      <c r="D23" s="1503"/>
      <c r="E23" s="1503"/>
      <c r="F23" s="1503"/>
      <c r="G23" s="1503"/>
      <c r="H23" s="1503"/>
      <c r="I23" s="1503"/>
      <c r="J23" s="1527"/>
      <c r="K23" s="1527"/>
      <c r="L23" s="1527"/>
      <c r="M23" s="1598" t="s">
        <v>1165</v>
      </c>
      <c r="N23" s="1599"/>
      <c r="O23" s="1599"/>
      <c r="P23" s="1599"/>
      <c r="Q23" s="1599"/>
      <c r="R23" s="1599"/>
      <c r="S23" s="1599"/>
      <c r="T23" s="1599"/>
      <c r="U23" s="1599"/>
      <c r="V23" s="1599"/>
      <c r="W23" s="1599"/>
      <c r="X23" s="1599"/>
      <c r="Y23" s="1599"/>
      <c r="Z23" s="1599"/>
      <c r="AA23" s="1599"/>
      <c r="AB23" s="1599"/>
      <c r="AC23" s="1599"/>
      <c r="AD23" s="1599"/>
      <c r="AE23" s="1599"/>
      <c r="AF23" s="1599"/>
      <c r="AG23" s="1599"/>
      <c r="AH23" s="1599"/>
      <c r="AI23" s="1599"/>
      <c r="AJ23" s="1599"/>
      <c r="AK23" s="1599"/>
      <c r="AL23" s="1599"/>
      <c r="AM23" s="1599"/>
      <c r="AN23" s="1600"/>
      <c r="AP23" s="566"/>
    </row>
    <row r="24" spans="2:42" ht="14.25" thickBot="1">
      <c r="B24" s="1630"/>
      <c r="C24" s="1594"/>
      <c r="D24" s="1594"/>
      <c r="E24" s="1594"/>
      <c r="F24" s="1594"/>
      <c r="G24" s="1594"/>
      <c r="H24" s="1594"/>
      <c r="I24" s="1594"/>
      <c r="J24" s="1641"/>
      <c r="K24" s="1641"/>
      <c r="L24" s="1641"/>
      <c r="M24" s="1601"/>
      <c r="N24" s="1602"/>
      <c r="O24" s="1602"/>
      <c r="P24" s="1602"/>
      <c r="Q24" s="1602"/>
      <c r="R24" s="1602"/>
      <c r="S24" s="1602"/>
      <c r="T24" s="1602"/>
      <c r="U24" s="1602"/>
      <c r="V24" s="1602"/>
      <c r="W24" s="1602"/>
      <c r="X24" s="1602"/>
      <c r="Y24" s="1602"/>
      <c r="Z24" s="1602"/>
      <c r="AA24" s="1602"/>
      <c r="AB24" s="1602"/>
      <c r="AC24" s="1602"/>
      <c r="AD24" s="1602"/>
      <c r="AE24" s="1602"/>
      <c r="AF24" s="1602"/>
      <c r="AG24" s="1602"/>
      <c r="AH24" s="1602"/>
      <c r="AI24" s="1602"/>
      <c r="AJ24" s="1602"/>
      <c r="AK24" s="1602"/>
      <c r="AL24" s="1602"/>
      <c r="AM24" s="1602"/>
      <c r="AN24" s="1603"/>
      <c r="AP24" s="566"/>
    </row>
    <row r="25" spans="2:42" ht="14.25" customHeight="1">
      <c r="B25" s="1616" t="s">
        <v>958</v>
      </c>
      <c r="C25" s="1619" t="s">
        <v>76</v>
      </c>
      <c r="D25" s="1620"/>
      <c r="E25" s="1620"/>
      <c r="F25" s="1620"/>
      <c r="G25" s="1620"/>
      <c r="H25" s="1620"/>
      <c r="I25" s="1620"/>
      <c r="J25" s="1620"/>
      <c r="K25" s="1620"/>
      <c r="L25" s="1621"/>
      <c r="M25" s="1622" t="s">
        <v>1166</v>
      </c>
      <c r="N25" s="1623"/>
      <c r="O25" s="1623"/>
      <c r="P25" s="1623"/>
      <c r="Q25" s="1623"/>
      <c r="R25" s="1623"/>
      <c r="S25" s="1623"/>
      <c r="T25" s="1623"/>
      <c r="U25" s="1623"/>
      <c r="V25" s="1623"/>
      <c r="W25" s="1623"/>
      <c r="X25" s="1623"/>
      <c r="Y25" s="1623"/>
      <c r="Z25" s="1623"/>
      <c r="AA25" s="1623"/>
      <c r="AB25" s="1623"/>
      <c r="AC25" s="1623"/>
      <c r="AD25" s="1623"/>
      <c r="AE25" s="1623"/>
      <c r="AF25" s="1623"/>
      <c r="AG25" s="1623"/>
      <c r="AH25" s="1623"/>
      <c r="AI25" s="1623"/>
      <c r="AJ25" s="1623"/>
      <c r="AK25" s="1623"/>
      <c r="AL25" s="1623"/>
      <c r="AM25" s="1623"/>
      <c r="AN25" s="1624"/>
      <c r="AP25" s="566"/>
    </row>
    <row r="26" spans="2:42" ht="14.25" customHeight="1">
      <c r="B26" s="1617"/>
      <c r="C26" s="1523" t="s">
        <v>959</v>
      </c>
      <c r="D26" s="1524"/>
      <c r="E26" s="1524"/>
      <c r="F26" s="1524"/>
      <c r="G26" s="1524"/>
      <c r="H26" s="1524"/>
      <c r="I26" s="1524"/>
      <c r="J26" s="1524"/>
      <c r="K26" s="1524"/>
      <c r="L26" s="1525"/>
      <c r="M26" s="1625" t="s">
        <v>1167</v>
      </c>
      <c r="N26" s="1626"/>
      <c r="O26" s="1626"/>
      <c r="P26" s="1626"/>
      <c r="Q26" s="1626"/>
      <c r="R26" s="1626"/>
      <c r="S26" s="1626"/>
      <c r="T26" s="1626"/>
      <c r="U26" s="1626"/>
      <c r="V26" s="1626"/>
      <c r="W26" s="1626"/>
      <c r="X26" s="1626"/>
      <c r="Y26" s="1626"/>
      <c r="Z26" s="1626"/>
      <c r="AA26" s="1626"/>
      <c r="AB26" s="1626"/>
      <c r="AC26" s="1626"/>
      <c r="AD26" s="1626"/>
      <c r="AE26" s="1626"/>
      <c r="AF26" s="1626"/>
      <c r="AG26" s="1626"/>
      <c r="AH26" s="1626"/>
      <c r="AI26" s="1626"/>
      <c r="AJ26" s="1626"/>
      <c r="AK26" s="1626"/>
      <c r="AL26" s="1626"/>
      <c r="AM26" s="1626"/>
      <c r="AN26" s="1627"/>
      <c r="AP26" s="566"/>
    </row>
    <row r="27" spans="2:42" ht="13.5" customHeight="1">
      <c r="B27" s="1617"/>
      <c r="C27" s="1503" t="s">
        <v>960</v>
      </c>
      <c r="D27" s="1503"/>
      <c r="E27" s="1503"/>
      <c r="F27" s="1503"/>
      <c r="G27" s="1503"/>
      <c r="H27" s="1503"/>
      <c r="I27" s="1503"/>
      <c r="J27" s="1503"/>
      <c r="K27" s="1503"/>
      <c r="L27" s="1503"/>
      <c r="M27" s="1504" t="s">
        <v>944</v>
      </c>
      <c r="N27" s="1505"/>
      <c r="O27" s="1505"/>
      <c r="P27" s="1505"/>
      <c r="Q27" s="1595" t="s">
        <v>1012</v>
      </c>
      <c r="R27" s="1595"/>
      <c r="S27" s="1595"/>
      <c r="T27" s="565" t="s">
        <v>945</v>
      </c>
      <c r="U27" s="1632" t="s">
        <v>1013</v>
      </c>
      <c r="V27" s="1632"/>
      <c r="W27" s="1632"/>
      <c r="X27" s="565" t="s">
        <v>946</v>
      </c>
      <c r="Y27" s="1506"/>
      <c r="Z27" s="1506"/>
      <c r="AA27" s="1506"/>
      <c r="AB27" s="1506"/>
      <c r="AC27" s="1506"/>
      <c r="AD27" s="1506"/>
      <c r="AE27" s="1506"/>
      <c r="AF27" s="1506"/>
      <c r="AG27" s="1506"/>
      <c r="AH27" s="1506"/>
      <c r="AI27" s="1506"/>
      <c r="AJ27" s="1506"/>
      <c r="AK27" s="1506"/>
      <c r="AL27" s="1506"/>
      <c r="AM27" s="1506"/>
      <c r="AN27" s="1597"/>
      <c r="AP27" s="566"/>
    </row>
    <row r="28" spans="2:42" ht="14.25" customHeight="1">
      <c r="B28" s="1617"/>
      <c r="C28" s="1503"/>
      <c r="D28" s="1503"/>
      <c r="E28" s="1503"/>
      <c r="F28" s="1503"/>
      <c r="G28" s="1503"/>
      <c r="H28" s="1503"/>
      <c r="I28" s="1503"/>
      <c r="J28" s="1503"/>
      <c r="K28" s="1503"/>
      <c r="L28" s="1503"/>
      <c r="M28" s="1598" t="s">
        <v>1168</v>
      </c>
      <c r="N28" s="1599"/>
      <c r="O28" s="1599"/>
      <c r="P28" s="1599"/>
      <c r="Q28" s="1599"/>
      <c r="R28" s="1599"/>
      <c r="S28" s="1599"/>
      <c r="T28" s="1599"/>
      <c r="U28" s="1599"/>
      <c r="V28" s="1599"/>
      <c r="W28" s="1599"/>
      <c r="X28" s="1599"/>
      <c r="Y28" s="1599"/>
      <c r="Z28" s="1599"/>
      <c r="AA28" s="1599"/>
      <c r="AB28" s="1599"/>
      <c r="AC28" s="1599"/>
      <c r="AD28" s="1599"/>
      <c r="AE28" s="1599"/>
      <c r="AF28" s="1599"/>
      <c r="AG28" s="1599"/>
      <c r="AH28" s="1599"/>
      <c r="AI28" s="1599"/>
      <c r="AJ28" s="1599"/>
      <c r="AK28" s="1599"/>
      <c r="AL28" s="1599"/>
      <c r="AM28" s="1599"/>
      <c r="AN28" s="1600"/>
      <c r="AP28" s="566"/>
    </row>
    <row r="29" spans="2:42">
      <c r="B29" s="1617"/>
      <c r="C29" s="1503"/>
      <c r="D29" s="1503"/>
      <c r="E29" s="1503"/>
      <c r="F29" s="1503"/>
      <c r="G29" s="1503"/>
      <c r="H29" s="1503"/>
      <c r="I29" s="1503"/>
      <c r="J29" s="1503"/>
      <c r="K29" s="1503"/>
      <c r="L29" s="1503"/>
      <c r="M29" s="1512"/>
      <c r="N29" s="1513"/>
      <c r="O29" s="1513"/>
      <c r="P29" s="1513"/>
      <c r="Q29" s="1513"/>
      <c r="R29" s="1513"/>
      <c r="S29" s="1513"/>
      <c r="T29" s="1513"/>
      <c r="U29" s="1513"/>
      <c r="V29" s="1513"/>
      <c r="W29" s="1513"/>
      <c r="X29" s="1513"/>
      <c r="Y29" s="1513"/>
      <c r="Z29" s="1513"/>
      <c r="AA29" s="1513"/>
      <c r="AB29" s="1513"/>
      <c r="AC29" s="1513"/>
      <c r="AD29" s="1513"/>
      <c r="AE29" s="1513"/>
      <c r="AF29" s="1513"/>
      <c r="AG29" s="1513"/>
      <c r="AH29" s="1513"/>
      <c r="AI29" s="1513"/>
      <c r="AJ29" s="1513"/>
      <c r="AK29" s="1513"/>
      <c r="AL29" s="1513"/>
      <c r="AM29" s="1513"/>
      <c r="AN29" s="1633"/>
      <c r="AP29" s="566"/>
    </row>
    <row r="30" spans="2:42" ht="14.25" customHeight="1">
      <c r="B30" s="1617"/>
      <c r="C30" s="1503" t="s">
        <v>951</v>
      </c>
      <c r="D30" s="1503"/>
      <c r="E30" s="1503"/>
      <c r="F30" s="1503"/>
      <c r="G30" s="1503"/>
      <c r="H30" s="1503"/>
      <c r="I30" s="1503"/>
      <c r="J30" s="1503"/>
      <c r="K30" s="1503"/>
      <c r="L30" s="1503"/>
      <c r="M30" s="1425" t="s">
        <v>4</v>
      </c>
      <c r="N30" s="1426"/>
      <c r="O30" s="1426"/>
      <c r="P30" s="1426"/>
      <c r="Q30" s="1427"/>
      <c r="R30" s="1634" t="s">
        <v>1170</v>
      </c>
      <c r="S30" s="1582"/>
      <c r="T30" s="1582"/>
      <c r="U30" s="1582"/>
      <c r="V30" s="1582"/>
      <c r="W30" s="1582"/>
      <c r="X30" s="1582"/>
      <c r="Y30" s="1582"/>
      <c r="Z30" s="1582"/>
      <c r="AA30" s="1583"/>
      <c r="AB30" s="1504" t="s">
        <v>952</v>
      </c>
      <c r="AC30" s="1505"/>
      <c r="AD30" s="1505"/>
      <c r="AE30" s="1505"/>
      <c r="AF30" s="1526"/>
      <c r="AG30" s="1634" t="s">
        <v>1169</v>
      </c>
      <c r="AH30" s="1582"/>
      <c r="AI30" s="1582"/>
      <c r="AJ30" s="1582"/>
      <c r="AK30" s="1582"/>
      <c r="AL30" s="1582"/>
      <c r="AM30" s="1582"/>
      <c r="AN30" s="1635"/>
      <c r="AP30" s="566"/>
    </row>
    <row r="31" spans="2:42" ht="13.5" customHeight="1">
      <c r="B31" s="1617"/>
      <c r="C31" s="1636" t="s">
        <v>961</v>
      </c>
      <c r="D31" s="1636"/>
      <c r="E31" s="1636"/>
      <c r="F31" s="1636"/>
      <c r="G31" s="1636"/>
      <c r="H31" s="1636"/>
      <c r="I31" s="1636"/>
      <c r="J31" s="1636"/>
      <c r="K31" s="1636"/>
      <c r="L31" s="1636"/>
      <c r="M31" s="1611" t="s">
        <v>944</v>
      </c>
      <c r="N31" s="1584"/>
      <c r="O31" s="1584"/>
      <c r="P31" s="1584"/>
      <c r="Q31" s="1584"/>
      <c r="R31" s="1584"/>
      <c r="S31" s="1584"/>
      <c r="T31" s="567" t="s">
        <v>945</v>
      </c>
      <c r="U31" s="1584"/>
      <c r="V31" s="1584"/>
      <c r="W31" s="1584"/>
      <c r="X31" s="567" t="s">
        <v>946</v>
      </c>
      <c r="Y31" s="1585"/>
      <c r="Z31" s="1585"/>
      <c r="AA31" s="1585"/>
      <c r="AB31" s="1585"/>
      <c r="AC31" s="1585"/>
      <c r="AD31" s="1585"/>
      <c r="AE31" s="1585"/>
      <c r="AF31" s="1585"/>
      <c r="AG31" s="1585"/>
      <c r="AH31" s="1585"/>
      <c r="AI31" s="1585"/>
      <c r="AJ31" s="1585"/>
      <c r="AK31" s="1585"/>
      <c r="AL31" s="1585"/>
      <c r="AM31" s="1585"/>
      <c r="AN31" s="1586"/>
      <c r="AP31" s="566"/>
    </row>
    <row r="32" spans="2:42" ht="14.25" customHeight="1">
      <c r="B32" s="1617"/>
      <c r="C32" s="1636"/>
      <c r="D32" s="1636"/>
      <c r="E32" s="1636"/>
      <c r="F32" s="1636"/>
      <c r="G32" s="1636"/>
      <c r="H32" s="1636"/>
      <c r="I32" s="1636"/>
      <c r="J32" s="1636"/>
      <c r="K32" s="1636"/>
      <c r="L32" s="1636"/>
      <c r="M32" s="1587" t="s">
        <v>947</v>
      </c>
      <c r="N32" s="1588"/>
      <c r="O32" s="1588"/>
      <c r="P32" s="1588"/>
      <c r="Q32" s="568"/>
      <c r="R32" s="1588"/>
      <c r="S32" s="1588"/>
      <c r="T32" s="1588"/>
      <c r="U32" s="1588"/>
      <c r="V32" s="1588"/>
      <c r="W32" s="1588"/>
      <c r="X32" s="1589"/>
      <c r="Y32" s="1589"/>
      <c r="Z32" s="1589"/>
      <c r="AA32" s="1589"/>
      <c r="AB32" s="1589"/>
      <c r="AC32" s="1589"/>
      <c r="AD32" s="1589"/>
      <c r="AE32" s="1589"/>
      <c r="AF32" s="1589"/>
      <c r="AG32" s="1589"/>
      <c r="AH32" s="1589"/>
      <c r="AI32" s="1589"/>
      <c r="AJ32" s="1589"/>
      <c r="AK32" s="1589"/>
      <c r="AL32" s="1589"/>
      <c r="AM32" s="1589"/>
      <c r="AN32" s="1590"/>
      <c r="AP32" s="566"/>
    </row>
    <row r="33" spans="2:42">
      <c r="B33" s="1617"/>
      <c r="C33" s="1636"/>
      <c r="D33" s="1636"/>
      <c r="E33" s="1636"/>
      <c r="F33" s="1636"/>
      <c r="G33" s="1636"/>
      <c r="H33" s="1636"/>
      <c r="I33" s="1636"/>
      <c r="J33" s="1636"/>
      <c r="K33" s="1636"/>
      <c r="L33" s="1636"/>
      <c r="M33" s="1591"/>
      <c r="N33" s="1592"/>
      <c r="O33" s="1592"/>
      <c r="P33" s="1592"/>
      <c r="Q33" s="1592"/>
      <c r="R33" s="1592"/>
      <c r="S33" s="1592"/>
      <c r="T33" s="1592"/>
      <c r="U33" s="1592"/>
      <c r="V33" s="1592"/>
      <c r="W33" s="1592"/>
      <c r="X33" s="1592"/>
      <c r="Y33" s="1592"/>
      <c r="Z33" s="1592"/>
      <c r="AA33" s="1592"/>
      <c r="AB33" s="1592"/>
      <c r="AC33" s="1592"/>
      <c r="AD33" s="1592"/>
      <c r="AE33" s="1592"/>
      <c r="AF33" s="1592"/>
      <c r="AG33" s="1592"/>
      <c r="AH33" s="1592"/>
      <c r="AI33" s="1592"/>
      <c r="AJ33" s="1592"/>
      <c r="AK33" s="1592"/>
      <c r="AL33" s="1592"/>
      <c r="AM33" s="1592"/>
      <c r="AN33" s="1593"/>
      <c r="AP33" s="566"/>
    </row>
    <row r="34" spans="2:42" ht="14.25" customHeight="1">
      <c r="B34" s="1617"/>
      <c r="C34" s="1604" t="s">
        <v>951</v>
      </c>
      <c r="D34" s="1604"/>
      <c r="E34" s="1604"/>
      <c r="F34" s="1604"/>
      <c r="G34" s="1604"/>
      <c r="H34" s="1604"/>
      <c r="I34" s="1604"/>
      <c r="J34" s="1604"/>
      <c r="K34" s="1604"/>
      <c r="L34" s="1604"/>
      <c r="M34" s="1605" t="s">
        <v>4</v>
      </c>
      <c r="N34" s="1606"/>
      <c r="O34" s="1606"/>
      <c r="P34" s="1606"/>
      <c r="Q34" s="1607"/>
      <c r="R34" s="1608"/>
      <c r="S34" s="1609"/>
      <c r="T34" s="1609"/>
      <c r="U34" s="1609"/>
      <c r="V34" s="1609"/>
      <c r="W34" s="1609"/>
      <c r="X34" s="1609"/>
      <c r="Y34" s="1609"/>
      <c r="Z34" s="1609"/>
      <c r="AA34" s="1610"/>
      <c r="AB34" s="1611" t="s">
        <v>952</v>
      </c>
      <c r="AC34" s="1584"/>
      <c r="AD34" s="1584"/>
      <c r="AE34" s="1584"/>
      <c r="AF34" s="1612"/>
      <c r="AG34" s="1608"/>
      <c r="AH34" s="1609"/>
      <c r="AI34" s="1609"/>
      <c r="AJ34" s="1609"/>
      <c r="AK34" s="1609"/>
      <c r="AL34" s="1609"/>
      <c r="AM34" s="1609"/>
      <c r="AN34" s="1613"/>
      <c r="AP34" s="566"/>
    </row>
    <row r="35" spans="2:42" ht="14.25" customHeight="1">
      <c r="B35" s="1617"/>
      <c r="C35" s="1503" t="s">
        <v>962</v>
      </c>
      <c r="D35" s="1503"/>
      <c r="E35" s="1503"/>
      <c r="F35" s="1503"/>
      <c r="G35" s="1503"/>
      <c r="H35" s="1503"/>
      <c r="I35" s="1503"/>
      <c r="J35" s="1503"/>
      <c r="K35" s="1503"/>
      <c r="L35" s="1503"/>
      <c r="M35" s="1614" t="s">
        <v>1018</v>
      </c>
      <c r="N35" s="1614"/>
      <c r="O35" s="1614"/>
      <c r="P35" s="1614"/>
      <c r="Q35" s="1614"/>
      <c r="R35" s="1614"/>
      <c r="S35" s="1614"/>
      <c r="T35" s="1614"/>
      <c r="U35" s="1614"/>
      <c r="V35" s="1614"/>
      <c r="W35" s="1614"/>
      <c r="X35" s="1614"/>
      <c r="Y35" s="1614"/>
      <c r="Z35" s="1614"/>
      <c r="AA35" s="1614"/>
      <c r="AB35" s="1614"/>
      <c r="AC35" s="1614"/>
      <c r="AD35" s="1614"/>
      <c r="AE35" s="1614"/>
      <c r="AF35" s="1614"/>
      <c r="AG35" s="1614"/>
      <c r="AH35" s="1614"/>
      <c r="AI35" s="1614"/>
      <c r="AJ35" s="1614"/>
      <c r="AK35" s="1614"/>
      <c r="AL35" s="1614"/>
      <c r="AM35" s="1614"/>
      <c r="AN35" s="1615"/>
      <c r="AP35" s="566"/>
    </row>
    <row r="36" spans="2:42" ht="13.5" customHeight="1">
      <c r="B36" s="1617"/>
      <c r="C36" s="1503" t="s">
        <v>963</v>
      </c>
      <c r="D36" s="1503"/>
      <c r="E36" s="1503"/>
      <c r="F36" s="1503"/>
      <c r="G36" s="1503"/>
      <c r="H36" s="1503"/>
      <c r="I36" s="1503"/>
      <c r="J36" s="1503"/>
      <c r="K36" s="1503"/>
      <c r="L36" s="1503"/>
      <c r="M36" s="1504" t="s">
        <v>944</v>
      </c>
      <c r="N36" s="1505"/>
      <c r="O36" s="1505"/>
      <c r="P36" s="1505"/>
      <c r="Q36" s="1595" t="s">
        <v>1012</v>
      </c>
      <c r="R36" s="1595"/>
      <c r="S36" s="1595"/>
      <c r="T36" s="565" t="s">
        <v>945</v>
      </c>
      <c r="U36" s="1596" t="s">
        <v>1013</v>
      </c>
      <c r="V36" s="1596"/>
      <c r="W36" s="1596"/>
      <c r="X36" s="565" t="s">
        <v>946</v>
      </c>
      <c r="Y36" s="1506"/>
      <c r="Z36" s="1506"/>
      <c r="AA36" s="1506"/>
      <c r="AB36" s="1506"/>
      <c r="AC36" s="1506"/>
      <c r="AD36" s="1506"/>
      <c r="AE36" s="1506"/>
      <c r="AF36" s="1506"/>
      <c r="AG36" s="1506"/>
      <c r="AH36" s="1506"/>
      <c r="AI36" s="1506"/>
      <c r="AJ36" s="1506"/>
      <c r="AK36" s="1506"/>
      <c r="AL36" s="1506"/>
      <c r="AM36" s="1506"/>
      <c r="AN36" s="1597"/>
      <c r="AP36" s="566"/>
    </row>
    <row r="37" spans="2:42" ht="14.25" customHeight="1">
      <c r="B37" s="1617"/>
      <c r="C37" s="1503"/>
      <c r="D37" s="1503"/>
      <c r="E37" s="1503"/>
      <c r="F37" s="1503"/>
      <c r="G37" s="1503"/>
      <c r="H37" s="1503"/>
      <c r="I37" s="1503"/>
      <c r="J37" s="1503"/>
      <c r="K37" s="1503"/>
      <c r="L37" s="1503"/>
      <c r="M37" s="1598" t="s">
        <v>1171</v>
      </c>
      <c r="N37" s="1599"/>
      <c r="O37" s="1599"/>
      <c r="P37" s="1599"/>
      <c r="Q37" s="1599"/>
      <c r="R37" s="1599"/>
      <c r="S37" s="1599"/>
      <c r="T37" s="1599"/>
      <c r="U37" s="1599"/>
      <c r="V37" s="1599"/>
      <c r="W37" s="1599"/>
      <c r="X37" s="1599"/>
      <c r="Y37" s="1599"/>
      <c r="Z37" s="1599"/>
      <c r="AA37" s="1599"/>
      <c r="AB37" s="1599"/>
      <c r="AC37" s="1599"/>
      <c r="AD37" s="1599"/>
      <c r="AE37" s="1599"/>
      <c r="AF37" s="1599"/>
      <c r="AG37" s="1599"/>
      <c r="AH37" s="1599"/>
      <c r="AI37" s="1599"/>
      <c r="AJ37" s="1599"/>
      <c r="AK37" s="1599"/>
      <c r="AL37" s="1599"/>
      <c r="AM37" s="1599"/>
      <c r="AN37" s="1600"/>
      <c r="AP37" s="566"/>
    </row>
    <row r="38" spans="2:42" ht="14.25" thickBot="1">
      <c r="B38" s="1618"/>
      <c r="C38" s="1594"/>
      <c r="D38" s="1594"/>
      <c r="E38" s="1594"/>
      <c r="F38" s="1594"/>
      <c r="G38" s="1594"/>
      <c r="H38" s="1594"/>
      <c r="I38" s="1594"/>
      <c r="J38" s="1594"/>
      <c r="K38" s="1594"/>
      <c r="L38" s="1594"/>
      <c r="M38" s="1601"/>
      <c r="N38" s="1602"/>
      <c r="O38" s="1602"/>
      <c r="P38" s="1602"/>
      <c r="Q38" s="1602"/>
      <c r="R38" s="1602"/>
      <c r="S38" s="1602"/>
      <c r="T38" s="1602"/>
      <c r="U38" s="1602"/>
      <c r="V38" s="1602"/>
      <c r="W38" s="1602"/>
      <c r="X38" s="1602"/>
      <c r="Y38" s="1602"/>
      <c r="Z38" s="1602"/>
      <c r="AA38" s="1602"/>
      <c r="AB38" s="1602"/>
      <c r="AC38" s="1602"/>
      <c r="AD38" s="1602"/>
      <c r="AE38" s="1602"/>
      <c r="AF38" s="1602"/>
      <c r="AG38" s="1602"/>
      <c r="AH38" s="1602"/>
      <c r="AI38" s="1602"/>
      <c r="AJ38" s="1602"/>
      <c r="AK38" s="1602"/>
      <c r="AL38" s="1602"/>
      <c r="AM38" s="1602"/>
      <c r="AN38" s="1603"/>
      <c r="AP38" s="566"/>
    </row>
    <row r="39" spans="2:42" ht="13.5" customHeight="1">
      <c r="B39" s="1451" t="s">
        <v>964</v>
      </c>
      <c r="C39" s="1455" t="s">
        <v>965</v>
      </c>
      <c r="D39" s="1456"/>
      <c r="E39" s="1456"/>
      <c r="F39" s="1456"/>
      <c r="G39" s="1456"/>
      <c r="H39" s="1456"/>
      <c r="I39" s="1456"/>
      <c r="J39" s="1456"/>
      <c r="K39" s="1456"/>
      <c r="L39" s="1456"/>
      <c r="M39" s="1456"/>
      <c r="N39" s="1457"/>
      <c r="O39" s="1569" t="s">
        <v>966</v>
      </c>
      <c r="P39" s="1570"/>
      <c r="Q39" s="1571" t="s">
        <v>967</v>
      </c>
      <c r="R39" s="1456"/>
      <c r="S39" s="1456"/>
      <c r="T39" s="1456"/>
      <c r="U39" s="1572"/>
      <c r="V39" s="1443" t="s">
        <v>968</v>
      </c>
      <c r="W39" s="1444"/>
      <c r="X39" s="1444"/>
      <c r="Y39" s="1444"/>
      <c r="Z39" s="1444"/>
      <c r="AA39" s="1444"/>
      <c r="AB39" s="1444"/>
      <c r="AC39" s="1444"/>
      <c r="AD39" s="1445"/>
      <c r="AE39" s="1455" t="s">
        <v>969</v>
      </c>
      <c r="AF39" s="1456"/>
      <c r="AG39" s="1456"/>
      <c r="AH39" s="1456"/>
      <c r="AI39" s="1456"/>
      <c r="AJ39" s="1455" t="s">
        <v>970</v>
      </c>
      <c r="AK39" s="1456"/>
      <c r="AL39" s="1456"/>
      <c r="AM39" s="1456"/>
      <c r="AN39" s="1572"/>
      <c r="AP39" s="566"/>
    </row>
    <row r="40" spans="2:42" ht="14.25" customHeight="1">
      <c r="B40" s="1451"/>
      <c r="C40" s="1455"/>
      <c r="D40" s="1456"/>
      <c r="E40" s="1456"/>
      <c r="F40" s="1456"/>
      <c r="G40" s="1456"/>
      <c r="H40" s="1456"/>
      <c r="I40" s="1456"/>
      <c r="J40" s="1456"/>
      <c r="K40" s="1456"/>
      <c r="L40" s="1456"/>
      <c r="M40" s="1456"/>
      <c r="N40" s="1457"/>
      <c r="O40" s="1460"/>
      <c r="P40" s="1461"/>
      <c r="Q40" s="1499" t="s">
        <v>971</v>
      </c>
      <c r="R40" s="1500"/>
      <c r="S40" s="1500"/>
      <c r="T40" s="1500"/>
      <c r="U40" s="1501"/>
      <c r="V40" s="1446"/>
      <c r="W40" s="1447"/>
      <c r="X40" s="1447"/>
      <c r="Y40" s="1447"/>
      <c r="Z40" s="1447"/>
      <c r="AA40" s="1447"/>
      <c r="AB40" s="1447"/>
      <c r="AC40" s="1447"/>
      <c r="AD40" s="1448"/>
      <c r="AE40" s="1455" t="s">
        <v>971</v>
      </c>
      <c r="AF40" s="1456"/>
      <c r="AG40" s="1456"/>
      <c r="AH40" s="1456"/>
      <c r="AI40" s="1456"/>
      <c r="AJ40" s="1502" t="s">
        <v>972</v>
      </c>
      <c r="AK40" s="1500"/>
      <c r="AL40" s="1500"/>
      <c r="AM40" s="1500"/>
      <c r="AN40" s="1501"/>
      <c r="AP40" s="566"/>
    </row>
    <row r="41" spans="2:42" ht="14.25" customHeight="1">
      <c r="B41" s="1451"/>
      <c r="C41" s="1437" t="s">
        <v>973</v>
      </c>
      <c r="D41" s="569"/>
      <c r="E41" s="1411" t="s">
        <v>814</v>
      </c>
      <c r="F41" s="1411"/>
      <c r="G41" s="1411"/>
      <c r="H41" s="1411"/>
      <c r="I41" s="1411"/>
      <c r="J41" s="1411"/>
      <c r="K41" s="1411"/>
      <c r="L41" s="1411"/>
      <c r="M41" s="1411"/>
      <c r="N41" s="1498"/>
      <c r="O41" s="1573"/>
      <c r="P41" s="1574"/>
      <c r="Q41" s="1577"/>
      <c r="R41" s="1575"/>
      <c r="S41" s="1575"/>
      <c r="T41" s="1575"/>
      <c r="U41" s="1576"/>
      <c r="V41" s="570" t="s">
        <v>974</v>
      </c>
      <c r="W41" s="1417" t="s">
        <v>975</v>
      </c>
      <c r="X41" s="1417"/>
      <c r="Y41" s="571" t="s">
        <v>974</v>
      </c>
      <c r="Z41" s="1417" t="s">
        <v>976</v>
      </c>
      <c r="AA41" s="1417"/>
      <c r="AB41" s="571" t="s">
        <v>974</v>
      </c>
      <c r="AC41" s="1417" t="s">
        <v>977</v>
      </c>
      <c r="AD41" s="1418"/>
      <c r="AE41" s="1581"/>
      <c r="AF41" s="1582"/>
      <c r="AG41" s="1582"/>
      <c r="AH41" s="1582"/>
      <c r="AI41" s="1583"/>
      <c r="AJ41" s="1578"/>
      <c r="AK41" s="1579"/>
      <c r="AL41" s="1579"/>
      <c r="AM41" s="1579"/>
      <c r="AN41" s="1580"/>
      <c r="AP41" s="566"/>
    </row>
    <row r="42" spans="2:42" ht="14.25" customHeight="1">
      <c r="B42" s="1451"/>
      <c r="C42" s="1437"/>
      <c r="D42" s="569"/>
      <c r="E42" s="1411" t="s">
        <v>815</v>
      </c>
      <c r="F42" s="1497"/>
      <c r="G42" s="1497"/>
      <c r="H42" s="1497"/>
      <c r="I42" s="1497"/>
      <c r="J42" s="1497"/>
      <c r="K42" s="1497"/>
      <c r="L42" s="1497"/>
      <c r="M42" s="1497"/>
      <c r="N42" s="1498"/>
      <c r="O42" s="1413"/>
      <c r="P42" s="1414"/>
      <c r="Q42" s="1413"/>
      <c r="R42" s="1415"/>
      <c r="S42" s="1415"/>
      <c r="T42" s="1415"/>
      <c r="U42" s="1416"/>
      <c r="V42" s="570" t="s">
        <v>974</v>
      </c>
      <c r="W42" s="1417" t="s">
        <v>975</v>
      </c>
      <c r="X42" s="1417"/>
      <c r="Y42" s="571" t="s">
        <v>974</v>
      </c>
      <c r="Z42" s="1417" t="s">
        <v>976</v>
      </c>
      <c r="AA42" s="1417"/>
      <c r="AB42" s="571" t="s">
        <v>974</v>
      </c>
      <c r="AC42" s="1417" t="s">
        <v>977</v>
      </c>
      <c r="AD42" s="1418"/>
      <c r="AE42" s="1419"/>
      <c r="AF42" s="1420"/>
      <c r="AG42" s="1420"/>
      <c r="AH42" s="1420"/>
      <c r="AI42" s="1421"/>
      <c r="AJ42" s="1422"/>
      <c r="AK42" s="1423"/>
      <c r="AL42" s="1423"/>
      <c r="AM42" s="1423"/>
      <c r="AN42" s="1424"/>
      <c r="AP42" s="566"/>
    </row>
    <row r="43" spans="2:42" ht="14.25" customHeight="1">
      <c r="B43" s="1451"/>
      <c r="C43" s="1437"/>
      <c r="D43" s="569"/>
      <c r="E43" s="1411" t="s">
        <v>816</v>
      </c>
      <c r="F43" s="1497"/>
      <c r="G43" s="1497"/>
      <c r="H43" s="1497"/>
      <c r="I43" s="1497"/>
      <c r="J43" s="1497"/>
      <c r="K43" s="1497"/>
      <c r="L43" s="1497"/>
      <c r="M43" s="1497"/>
      <c r="N43" s="1498"/>
      <c r="O43" s="1413"/>
      <c r="P43" s="1414"/>
      <c r="Q43" s="1413"/>
      <c r="R43" s="1415"/>
      <c r="S43" s="1415"/>
      <c r="T43" s="1415"/>
      <c r="U43" s="1416"/>
      <c r="V43" s="570" t="s">
        <v>974</v>
      </c>
      <c r="W43" s="1417" t="s">
        <v>975</v>
      </c>
      <c r="X43" s="1417"/>
      <c r="Y43" s="571" t="s">
        <v>974</v>
      </c>
      <c r="Z43" s="1417" t="s">
        <v>976</v>
      </c>
      <c r="AA43" s="1417"/>
      <c r="AB43" s="571" t="s">
        <v>974</v>
      </c>
      <c r="AC43" s="1417" t="s">
        <v>977</v>
      </c>
      <c r="AD43" s="1418"/>
      <c r="AE43" s="1419"/>
      <c r="AF43" s="1420"/>
      <c r="AG43" s="1420"/>
      <c r="AH43" s="1420"/>
      <c r="AI43" s="1421"/>
      <c r="AJ43" s="1422"/>
      <c r="AK43" s="1423"/>
      <c r="AL43" s="1423"/>
      <c r="AM43" s="1423"/>
      <c r="AN43" s="1424"/>
      <c r="AP43" s="566"/>
    </row>
    <row r="44" spans="2:42" ht="14.25" customHeight="1">
      <c r="B44" s="1451"/>
      <c r="C44" s="1437"/>
      <c r="D44" s="569"/>
      <c r="E44" s="1411" t="s">
        <v>978</v>
      </c>
      <c r="F44" s="1497"/>
      <c r="G44" s="1497"/>
      <c r="H44" s="1497"/>
      <c r="I44" s="1497"/>
      <c r="J44" s="1497"/>
      <c r="K44" s="1497"/>
      <c r="L44" s="1497"/>
      <c r="M44" s="1497"/>
      <c r="N44" s="1498"/>
      <c r="O44" s="1413"/>
      <c r="P44" s="1414"/>
      <c r="Q44" s="1413"/>
      <c r="R44" s="1415"/>
      <c r="S44" s="1415"/>
      <c r="T44" s="1415"/>
      <c r="U44" s="1416"/>
      <c r="V44" s="570" t="s">
        <v>974</v>
      </c>
      <c r="W44" s="1417" t="s">
        <v>975</v>
      </c>
      <c r="X44" s="1417"/>
      <c r="Y44" s="571" t="s">
        <v>974</v>
      </c>
      <c r="Z44" s="1417" t="s">
        <v>976</v>
      </c>
      <c r="AA44" s="1417"/>
      <c r="AB44" s="571" t="s">
        <v>974</v>
      </c>
      <c r="AC44" s="1417" t="s">
        <v>977</v>
      </c>
      <c r="AD44" s="1418"/>
      <c r="AE44" s="1419"/>
      <c r="AF44" s="1420"/>
      <c r="AG44" s="1420"/>
      <c r="AH44" s="1420"/>
      <c r="AI44" s="1421"/>
      <c r="AJ44" s="1422"/>
      <c r="AK44" s="1423"/>
      <c r="AL44" s="1423"/>
      <c r="AM44" s="1423"/>
      <c r="AN44" s="1424"/>
      <c r="AP44" s="566"/>
    </row>
    <row r="45" spans="2:42" ht="14.25" customHeight="1">
      <c r="B45" s="1451"/>
      <c r="C45" s="1437"/>
      <c r="D45" s="569"/>
      <c r="E45" s="1411" t="s">
        <v>979</v>
      </c>
      <c r="F45" s="1497"/>
      <c r="G45" s="1497"/>
      <c r="H45" s="1497"/>
      <c r="I45" s="1497"/>
      <c r="J45" s="1497"/>
      <c r="K45" s="1497"/>
      <c r="L45" s="1497"/>
      <c r="M45" s="1497"/>
      <c r="N45" s="1498"/>
      <c r="O45" s="1413"/>
      <c r="P45" s="1414"/>
      <c r="Q45" s="1413"/>
      <c r="R45" s="1415"/>
      <c r="S45" s="1415"/>
      <c r="T45" s="1415"/>
      <c r="U45" s="1416"/>
      <c r="V45" s="570" t="s">
        <v>974</v>
      </c>
      <c r="W45" s="1417" t="s">
        <v>975</v>
      </c>
      <c r="X45" s="1417"/>
      <c r="Y45" s="571" t="s">
        <v>974</v>
      </c>
      <c r="Z45" s="1417" t="s">
        <v>976</v>
      </c>
      <c r="AA45" s="1417"/>
      <c r="AB45" s="571" t="s">
        <v>974</v>
      </c>
      <c r="AC45" s="1417" t="s">
        <v>977</v>
      </c>
      <c r="AD45" s="1418"/>
      <c r="AE45" s="1419"/>
      <c r="AF45" s="1420"/>
      <c r="AG45" s="1420"/>
      <c r="AH45" s="1420"/>
      <c r="AI45" s="1421"/>
      <c r="AJ45" s="1422"/>
      <c r="AK45" s="1423"/>
      <c r="AL45" s="1423"/>
      <c r="AM45" s="1423"/>
      <c r="AN45" s="1424"/>
      <c r="AP45" s="566"/>
    </row>
    <row r="46" spans="2:42" ht="14.25" customHeight="1">
      <c r="B46" s="1451"/>
      <c r="C46" s="1437"/>
      <c r="D46" s="569"/>
      <c r="E46" s="1411" t="s">
        <v>819</v>
      </c>
      <c r="F46" s="1497"/>
      <c r="G46" s="1497"/>
      <c r="H46" s="1497"/>
      <c r="I46" s="1497"/>
      <c r="J46" s="1497"/>
      <c r="K46" s="1497"/>
      <c r="L46" s="1497"/>
      <c r="M46" s="1497"/>
      <c r="N46" s="1498"/>
      <c r="O46" s="1573"/>
      <c r="P46" s="1574"/>
      <c r="Q46" s="1577"/>
      <c r="R46" s="1575"/>
      <c r="S46" s="1575"/>
      <c r="T46" s="1575"/>
      <c r="U46" s="1576"/>
      <c r="V46" s="570" t="s">
        <v>974</v>
      </c>
      <c r="W46" s="1417" t="s">
        <v>975</v>
      </c>
      <c r="X46" s="1417"/>
      <c r="Y46" s="571" t="s">
        <v>974</v>
      </c>
      <c r="Z46" s="1417" t="s">
        <v>976</v>
      </c>
      <c r="AA46" s="1417"/>
      <c r="AB46" s="571" t="s">
        <v>974</v>
      </c>
      <c r="AC46" s="1417" t="s">
        <v>977</v>
      </c>
      <c r="AD46" s="1418"/>
      <c r="AE46" s="1581"/>
      <c r="AF46" s="1582"/>
      <c r="AG46" s="1582"/>
      <c r="AH46" s="1582"/>
      <c r="AI46" s="1583"/>
      <c r="AJ46" s="1422"/>
      <c r="AK46" s="1423"/>
      <c r="AL46" s="1423"/>
      <c r="AM46" s="1423"/>
      <c r="AN46" s="1424"/>
      <c r="AP46" s="566"/>
    </row>
    <row r="47" spans="2:42" ht="14.25" customHeight="1">
      <c r="B47" s="1451"/>
      <c r="C47" s="1437"/>
      <c r="D47" s="569"/>
      <c r="E47" s="1411" t="s">
        <v>980</v>
      </c>
      <c r="F47" s="1497"/>
      <c r="G47" s="1497"/>
      <c r="H47" s="1497"/>
      <c r="I47" s="1497"/>
      <c r="J47" s="1497"/>
      <c r="K47" s="1497"/>
      <c r="L47" s="1497"/>
      <c r="M47" s="1497"/>
      <c r="N47" s="1498"/>
      <c r="O47" s="1413"/>
      <c r="P47" s="1414"/>
      <c r="Q47" s="1413"/>
      <c r="R47" s="1415"/>
      <c r="S47" s="1415"/>
      <c r="T47" s="1415"/>
      <c r="U47" s="1416"/>
      <c r="V47" s="570" t="s">
        <v>974</v>
      </c>
      <c r="W47" s="1417" t="s">
        <v>975</v>
      </c>
      <c r="X47" s="1417"/>
      <c r="Y47" s="571" t="s">
        <v>974</v>
      </c>
      <c r="Z47" s="1417" t="s">
        <v>976</v>
      </c>
      <c r="AA47" s="1417"/>
      <c r="AB47" s="571" t="s">
        <v>974</v>
      </c>
      <c r="AC47" s="1417" t="s">
        <v>977</v>
      </c>
      <c r="AD47" s="1418"/>
      <c r="AE47" s="1419"/>
      <c r="AF47" s="1420"/>
      <c r="AG47" s="1420"/>
      <c r="AH47" s="1420"/>
      <c r="AI47" s="1421"/>
      <c r="AJ47" s="1422"/>
      <c r="AK47" s="1423"/>
      <c r="AL47" s="1423"/>
      <c r="AM47" s="1423"/>
      <c r="AN47" s="1424"/>
      <c r="AP47" s="566"/>
    </row>
    <row r="48" spans="2:42" ht="14.25" customHeight="1">
      <c r="B48" s="1451"/>
      <c r="C48" s="1437"/>
      <c r="D48" s="569"/>
      <c r="E48" s="1411" t="s">
        <v>821</v>
      </c>
      <c r="F48" s="1497"/>
      <c r="G48" s="1497"/>
      <c r="H48" s="1497"/>
      <c r="I48" s="1497"/>
      <c r="J48" s="1497"/>
      <c r="K48" s="1497"/>
      <c r="L48" s="1497"/>
      <c r="M48" s="1497"/>
      <c r="N48" s="1498"/>
      <c r="O48" s="1573" t="s">
        <v>927</v>
      </c>
      <c r="P48" s="1574"/>
      <c r="Q48" s="1573" t="s">
        <v>1172</v>
      </c>
      <c r="R48" s="1575"/>
      <c r="S48" s="1575"/>
      <c r="T48" s="1575"/>
      <c r="U48" s="1576"/>
      <c r="V48" s="695" t="s">
        <v>1019</v>
      </c>
      <c r="W48" s="1417" t="s">
        <v>975</v>
      </c>
      <c r="X48" s="1417"/>
      <c r="Y48" s="571" t="s">
        <v>974</v>
      </c>
      <c r="Z48" s="1417" t="s">
        <v>976</v>
      </c>
      <c r="AA48" s="1417"/>
      <c r="AB48" s="571" t="s">
        <v>974</v>
      </c>
      <c r="AC48" s="1417" t="s">
        <v>977</v>
      </c>
      <c r="AD48" s="1418"/>
      <c r="AE48" s="1573" t="s">
        <v>1172</v>
      </c>
      <c r="AF48" s="1575"/>
      <c r="AG48" s="1575"/>
      <c r="AH48" s="1575"/>
      <c r="AI48" s="1576"/>
      <c r="AJ48" s="1422"/>
      <c r="AK48" s="1423"/>
      <c r="AL48" s="1423"/>
      <c r="AM48" s="1423"/>
      <c r="AN48" s="1424"/>
      <c r="AP48" s="566"/>
    </row>
    <row r="49" spans="2:42" ht="14.25" customHeight="1">
      <c r="B49" s="1451"/>
      <c r="C49" s="1437"/>
      <c r="D49" s="569"/>
      <c r="E49" s="1411" t="s">
        <v>822</v>
      </c>
      <c r="F49" s="1497"/>
      <c r="G49" s="1497"/>
      <c r="H49" s="1497"/>
      <c r="I49" s="1497"/>
      <c r="J49" s="1497"/>
      <c r="K49" s="1497"/>
      <c r="L49" s="1497"/>
      <c r="M49" s="1497"/>
      <c r="N49" s="1498"/>
      <c r="O49" s="1413"/>
      <c r="P49" s="1414"/>
      <c r="Q49" s="1413"/>
      <c r="R49" s="1415"/>
      <c r="S49" s="1415"/>
      <c r="T49" s="1415"/>
      <c r="U49" s="1416"/>
      <c r="V49" s="570" t="s">
        <v>974</v>
      </c>
      <c r="W49" s="1417" t="s">
        <v>975</v>
      </c>
      <c r="X49" s="1417"/>
      <c r="Y49" s="571" t="s">
        <v>974</v>
      </c>
      <c r="Z49" s="1417" t="s">
        <v>976</v>
      </c>
      <c r="AA49" s="1417"/>
      <c r="AB49" s="571" t="s">
        <v>974</v>
      </c>
      <c r="AC49" s="1417" t="s">
        <v>977</v>
      </c>
      <c r="AD49" s="1418"/>
      <c r="AE49" s="1419"/>
      <c r="AF49" s="1420"/>
      <c r="AG49" s="1420"/>
      <c r="AH49" s="1420"/>
      <c r="AI49" s="1421"/>
      <c r="AJ49" s="1422"/>
      <c r="AK49" s="1423"/>
      <c r="AL49" s="1423"/>
      <c r="AM49" s="1423"/>
      <c r="AN49" s="1424"/>
      <c r="AP49" s="566"/>
    </row>
    <row r="50" spans="2:42" ht="14.25" customHeight="1">
      <c r="B50" s="1451"/>
      <c r="C50" s="1437"/>
      <c r="D50" s="569"/>
      <c r="E50" s="1411" t="s">
        <v>981</v>
      </c>
      <c r="F50" s="1497"/>
      <c r="G50" s="1497"/>
      <c r="H50" s="1497"/>
      <c r="I50" s="1497"/>
      <c r="J50" s="1497"/>
      <c r="K50" s="1497"/>
      <c r="L50" s="1497"/>
      <c r="M50" s="1497"/>
      <c r="N50" s="1498"/>
      <c r="O50" s="1413"/>
      <c r="P50" s="1414"/>
      <c r="Q50" s="1413"/>
      <c r="R50" s="1415"/>
      <c r="S50" s="1415"/>
      <c r="T50" s="1415"/>
      <c r="U50" s="1416"/>
      <c r="V50" s="570" t="s">
        <v>974</v>
      </c>
      <c r="W50" s="1417" t="s">
        <v>975</v>
      </c>
      <c r="X50" s="1417"/>
      <c r="Y50" s="571" t="s">
        <v>974</v>
      </c>
      <c r="Z50" s="1417" t="s">
        <v>976</v>
      </c>
      <c r="AA50" s="1417"/>
      <c r="AB50" s="571" t="s">
        <v>974</v>
      </c>
      <c r="AC50" s="1417" t="s">
        <v>977</v>
      </c>
      <c r="AD50" s="1418"/>
      <c r="AE50" s="1419"/>
      <c r="AF50" s="1420"/>
      <c r="AG50" s="1420"/>
      <c r="AH50" s="1420"/>
      <c r="AI50" s="1421"/>
      <c r="AJ50" s="1422"/>
      <c r="AK50" s="1423"/>
      <c r="AL50" s="1423"/>
      <c r="AM50" s="1423"/>
      <c r="AN50" s="1424"/>
      <c r="AP50" s="566"/>
    </row>
    <row r="51" spans="2:42" ht="14.25" customHeight="1" thickBot="1">
      <c r="B51" s="1451"/>
      <c r="C51" s="1437"/>
      <c r="D51" s="572"/>
      <c r="E51" s="1488" t="s">
        <v>824</v>
      </c>
      <c r="F51" s="1489"/>
      <c r="G51" s="1489"/>
      <c r="H51" s="1489"/>
      <c r="I51" s="1489"/>
      <c r="J51" s="1489"/>
      <c r="K51" s="1489"/>
      <c r="L51" s="1489"/>
      <c r="M51" s="1489"/>
      <c r="N51" s="1490"/>
      <c r="O51" s="1491"/>
      <c r="P51" s="1492"/>
      <c r="Q51" s="1491"/>
      <c r="R51" s="1493"/>
      <c r="S51" s="1493"/>
      <c r="T51" s="1493"/>
      <c r="U51" s="1494"/>
      <c r="V51" s="573" t="s">
        <v>974</v>
      </c>
      <c r="W51" s="1495" t="s">
        <v>975</v>
      </c>
      <c r="X51" s="1495"/>
      <c r="Y51" s="574" t="s">
        <v>974</v>
      </c>
      <c r="Z51" s="1495" t="s">
        <v>976</v>
      </c>
      <c r="AA51" s="1495"/>
      <c r="AB51" s="574" t="s">
        <v>974</v>
      </c>
      <c r="AC51" s="1495" t="s">
        <v>977</v>
      </c>
      <c r="AD51" s="1496"/>
      <c r="AE51" s="1467"/>
      <c r="AF51" s="1468"/>
      <c r="AG51" s="1468"/>
      <c r="AH51" s="1468"/>
      <c r="AI51" s="1469"/>
      <c r="AJ51" s="1470"/>
      <c r="AK51" s="1471"/>
      <c r="AL51" s="1471"/>
      <c r="AM51" s="1471"/>
      <c r="AN51" s="1472"/>
      <c r="AP51" s="566"/>
    </row>
    <row r="52" spans="2:42" ht="14.25" customHeight="1" thickTop="1">
      <c r="B52" s="1451"/>
      <c r="C52" s="1437"/>
      <c r="D52" s="575"/>
      <c r="E52" s="1473" t="s">
        <v>982</v>
      </c>
      <c r="F52" s="1474"/>
      <c r="G52" s="1474"/>
      <c r="H52" s="1474"/>
      <c r="I52" s="1474"/>
      <c r="J52" s="1474"/>
      <c r="K52" s="1474"/>
      <c r="L52" s="1474"/>
      <c r="M52" s="1474"/>
      <c r="N52" s="1475"/>
      <c r="O52" s="1476"/>
      <c r="P52" s="1477"/>
      <c r="Q52" s="1476"/>
      <c r="R52" s="1478"/>
      <c r="S52" s="1478"/>
      <c r="T52" s="1478"/>
      <c r="U52" s="1479"/>
      <c r="V52" s="576" t="s">
        <v>974</v>
      </c>
      <c r="W52" s="1480" t="s">
        <v>975</v>
      </c>
      <c r="X52" s="1480"/>
      <c r="Y52" s="577" t="s">
        <v>974</v>
      </c>
      <c r="Z52" s="1480" t="s">
        <v>976</v>
      </c>
      <c r="AA52" s="1480"/>
      <c r="AB52" s="577" t="s">
        <v>974</v>
      </c>
      <c r="AC52" s="1480" t="s">
        <v>977</v>
      </c>
      <c r="AD52" s="1481"/>
      <c r="AE52" s="1482"/>
      <c r="AF52" s="1483"/>
      <c r="AG52" s="1483"/>
      <c r="AH52" s="1483"/>
      <c r="AI52" s="1484"/>
      <c r="AJ52" s="1485"/>
      <c r="AK52" s="1486"/>
      <c r="AL52" s="1486"/>
      <c r="AM52" s="1486"/>
      <c r="AN52" s="1487"/>
      <c r="AP52" s="566"/>
    </row>
    <row r="53" spans="2:42" ht="14.25" customHeight="1">
      <c r="B53" s="1451"/>
      <c r="C53" s="1437"/>
      <c r="D53" s="569"/>
      <c r="E53" s="1464" t="s">
        <v>983</v>
      </c>
      <c r="F53" s="1465"/>
      <c r="G53" s="1465"/>
      <c r="H53" s="1465"/>
      <c r="I53" s="1465"/>
      <c r="J53" s="1465"/>
      <c r="K53" s="1465"/>
      <c r="L53" s="1465"/>
      <c r="M53" s="1465"/>
      <c r="N53" s="1466"/>
      <c r="O53" s="1413"/>
      <c r="P53" s="1414"/>
      <c r="Q53" s="1413"/>
      <c r="R53" s="1415"/>
      <c r="S53" s="1415"/>
      <c r="T53" s="1415"/>
      <c r="U53" s="1416"/>
      <c r="V53" s="570" t="s">
        <v>974</v>
      </c>
      <c r="W53" s="1417" t="s">
        <v>975</v>
      </c>
      <c r="X53" s="1417"/>
      <c r="Y53" s="571" t="s">
        <v>974</v>
      </c>
      <c r="Z53" s="1417" t="s">
        <v>976</v>
      </c>
      <c r="AA53" s="1417"/>
      <c r="AB53" s="571" t="s">
        <v>974</v>
      </c>
      <c r="AC53" s="1417" t="s">
        <v>977</v>
      </c>
      <c r="AD53" s="1418"/>
      <c r="AE53" s="1419"/>
      <c r="AF53" s="1420"/>
      <c r="AG53" s="1420"/>
      <c r="AH53" s="1420"/>
      <c r="AI53" s="1421"/>
      <c r="AJ53" s="1422"/>
      <c r="AK53" s="1423"/>
      <c r="AL53" s="1423"/>
      <c r="AM53" s="1423"/>
      <c r="AN53" s="1424"/>
      <c r="AP53" s="566"/>
    </row>
    <row r="54" spans="2:42" ht="14.25" customHeight="1">
      <c r="B54" s="1451"/>
      <c r="C54" s="1437"/>
      <c r="D54" s="569"/>
      <c r="E54" s="1464" t="s">
        <v>984</v>
      </c>
      <c r="F54" s="1465"/>
      <c r="G54" s="1465"/>
      <c r="H54" s="1465"/>
      <c r="I54" s="1465"/>
      <c r="J54" s="1465"/>
      <c r="K54" s="1465"/>
      <c r="L54" s="1465"/>
      <c r="M54" s="1465"/>
      <c r="N54" s="1466"/>
      <c r="O54" s="1413"/>
      <c r="P54" s="1414"/>
      <c r="Q54" s="1413"/>
      <c r="R54" s="1415"/>
      <c r="S54" s="1415"/>
      <c r="T54" s="1415"/>
      <c r="U54" s="1416"/>
      <c r="V54" s="570" t="s">
        <v>974</v>
      </c>
      <c r="W54" s="1417" t="s">
        <v>975</v>
      </c>
      <c r="X54" s="1417"/>
      <c r="Y54" s="571" t="s">
        <v>974</v>
      </c>
      <c r="Z54" s="1417" t="s">
        <v>976</v>
      </c>
      <c r="AA54" s="1417"/>
      <c r="AB54" s="571" t="s">
        <v>974</v>
      </c>
      <c r="AC54" s="1417" t="s">
        <v>977</v>
      </c>
      <c r="AD54" s="1418"/>
      <c r="AE54" s="1419"/>
      <c r="AF54" s="1420"/>
      <c r="AG54" s="1420"/>
      <c r="AH54" s="1420"/>
      <c r="AI54" s="1421"/>
      <c r="AJ54" s="1422"/>
      <c r="AK54" s="1423"/>
      <c r="AL54" s="1423"/>
      <c r="AM54" s="1423"/>
      <c r="AN54" s="1424"/>
      <c r="AP54" s="566"/>
    </row>
    <row r="55" spans="2:42" ht="14.25" customHeight="1">
      <c r="B55" s="1451"/>
      <c r="C55" s="1437"/>
      <c r="D55" s="569"/>
      <c r="E55" s="1464" t="s">
        <v>985</v>
      </c>
      <c r="F55" s="1465"/>
      <c r="G55" s="1465"/>
      <c r="H55" s="1465"/>
      <c r="I55" s="1465"/>
      <c r="J55" s="1465"/>
      <c r="K55" s="1465"/>
      <c r="L55" s="1465"/>
      <c r="M55" s="1465"/>
      <c r="N55" s="1466"/>
      <c r="O55" s="1413"/>
      <c r="P55" s="1414"/>
      <c r="Q55" s="1413"/>
      <c r="R55" s="1415"/>
      <c r="S55" s="1415"/>
      <c r="T55" s="1415"/>
      <c r="U55" s="1416"/>
      <c r="V55" s="570" t="s">
        <v>974</v>
      </c>
      <c r="W55" s="1417" t="s">
        <v>975</v>
      </c>
      <c r="X55" s="1417"/>
      <c r="Y55" s="571" t="s">
        <v>974</v>
      </c>
      <c r="Z55" s="1417" t="s">
        <v>976</v>
      </c>
      <c r="AA55" s="1417"/>
      <c r="AB55" s="571" t="s">
        <v>974</v>
      </c>
      <c r="AC55" s="1417" t="s">
        <v>977</v>
      </c>
      <c r="AD55" s="1418"/>
      <c r="AE55" s="1419"/>
      <c r="AF55" s="1420"/>
      <c r="AG55" s="1420"/>
      <c r="AH55" s="1420"/>
      <c r="AI55" s="1421"/>
      <c r="AJ55" s="1422"/>
      <c r="AK55" s="1423"/>
      <c r="AL55" s="1423"/>
      <c r="AM55" s="1423"/>
      <c r="AN55" s="1424"/>
      <c r="AP55" s="566"/>
    </row>
    <row r="56" spans="2:42" ht="14.25" customHeight="1">
      <c r="B56" s="1451"/>
      <c r="C56" s="1437"/>
      <c r="D56" s="569"/>
      <c r="E56" s="1464" t="s">
        <v>986</v>
      </c>
      <c r="F56" s="1465"/>
      <c r="G56" s="1465"/>
      <c r="H56" s="1465"/>
      <c r="I56" s="1465"/>
      <c r="J56" s="1465"/>
      <c r="K56" s="1465"/>
      <c r="L56" s="1465"/>
      <c r="M56" s="1465"/>
      <c r="N56" s="1466"/>
      <c r="O56" s="1413"/>
      <c r="P56" s="1414"/>
      <c r="Q56" s="1413"/>
      <c r="R56" s="1415"/>
      <c r="S56" s="1415"/>
      <c r="T56" s="1415"/>
      <c r="U56" s="1416"/>
      <c r="V56" s="570" t="s">
        <v>974</v>
      </c>
      <c r="W56" s="1417" t="s">
        <v>975</v>
      </c>
      <c r="X56" s="1417"/>
      <c r="Y56" s="571" t="s">
        <v>974</v>
      </c>
      <c r="Z56" s="1417" t="s">
        <v>976</v>
      </c>
      <c r="AA56" s="1417"/>
      <c r="AB56" s="571" t="s">
        <v>974</v>
      </c>
      <c r="AC56" s="1417" t="s">
        <v>977</v>
      </c>
      <c r="AD56" s="1418"/>
      <c r="AE56" s="1419"/>
      <c r="AF56" s="1420"/>
      <c r="AG56" s="1420"/>
      <c r="AH56" s="1420"/>
      <c r="AI56" s="1421"/>
      <c r="AJ56" s="1422"/>
      <c r="AK56" s="1423"/>
      <c r="AL56" s="1423"/>
      <c r="AM56" s="1423"/>
      <c r="AN56" s="1424"/>
      <c r="AP56" s="566"/>
    </row>
    <row r="57" spans="2:42" ht="14.25" customHeight="1">
      <c r="B57" s="1451"/>
      <c r="C57" s="1437"/>
      <c r="D57" s="569"/>
      <c r="E57" s="1464" t="s">
        <v>987</v>
      </c>
      <c r="F57" s="1465"/>
      <c r="G57" s="1465"/>
      <c r="H57" s="1465"/>
      <c r="I57" s="1465"/>
      <c r="J57" s="1465"/>
      <c r="K57" s="1465"/>
      <c r="L57" s="1465"/>
      <c r="M57" s="1465"/>
      <c r="N57" s="1466"/>
      <c r="O57" s="1573" t="s">
        <v>927</v>
      </c>
      <c r="P57" s="1574"/>
      <c r="Q57" s="1573" t="s">
        <v>1172</v>
      </c>
      <c r="R57" s="1575"/>
      <c r="S57" s="1575"/>
      <c r="T57" s="1575"/>
      <c r="U57" s="1576"/>
      <c r="V57" s="695" t="s">
        <v>1019</v>
      </c>
      <c r="W57" s="1417" t="s">
        <v>975</v>
      </c>
      <c r="X57" s="1417"/>
      <c r="Y57" s="571" t="s">
        <v>974</v>
      </c>
      <c r="Z57" s="1417" t="s">
        <v>976</v>
      </c>
      <c r="AA57" s="1417"/>
      <c r="AB57" s="571" t="s">
        <v>974</v>
      </c>
      <c r="AC57" s="1417" t="s">
        <v>977</v>
      </c>
      <c r="AD57" s="1418"/>
      <c r="AE57" s="1573" t="s">
        <v>1172</v>
      </c>
      <c r="AF57" s="1575"/>
      <c r="AG57" s="1575"/>
      <c r="AH57" s="1575"/>
      <c r="AI57" s="1576"/>
      <c r="AJ57" s="1422"/>
      <c r="AK57" s="1423"/>
      <c r="AL57" s="1423"/>
      <c r="AM57" s="1423"/>
      <c r="AN57" s="1424"/>
      <c r="AP57" s="566"/>
    </row>
    <row r="58" spans="2:42" ht="14.25" customHeight="1">
      <c r="B58" s="1451"/>
      <c r="C58" s="1437"/>
      <c r="D58" s="569"/>
      <c r="E58" s="1464" t="s">
        <v>988</v>
      </c>
      <c r="F58" s="1465"/>
      <c r="G58" s="1465"/>
      <c r="H58" s="1465"/>
      <c r="I58" s="1465"/>
      <c r="J58" s="1465"/>
      <c r="K58" s="1465"/>
      <c r="L58" s="1465"/>
      <c r="M58" s="1465"/>
      <c r="N58" s="1466"/>
      <c r="O58" s="1413"/>
      <c r="P58" s="1414"/>
      <c r="Q58" s="1413"/>
      <c r="R58" s="1415"/>
      <c r="S58" s="1415"/>
      <c r="T58" s="1415"/>
      <c r="U58" s="1416"/>
      <c r="V58" s="570" t="s">
        <v>974</v>
      </c>
      <c r="W58" s="1417" t="s">
        <v>975</v>
      </c>
      <c r="X58" s="1417"/>
      <c r="Y58" s="571" t="s">
        <v>974</v>
      </c>
      <c r="Z58" s="1417" t="s">
        <v>976</v>
      </c>
      <c r="AA58" s="1417"/>
      <c r="AB58" s="571" t="s">
        <v>974</v>
      </c>
      <c r="AC58" s="1417" t="s">
        <v>977</v>
      </c>
      <c r="AD58" s="1418"/>
      <c r="AE58" s="1419"/>
      <c r="AF58" s="1420"/>
      <c r="AG58" s="1420"/>
      <c r="AH58" s="1420"/>
      <c r="AI58" s="1421"/>
      <c r="AJ58" s="1422"/>
      <c r="AK58" s="1423"/>
      <c r="AL58" s="1423"/>
      <c r="AM58" s="1423"/>
      <c r="AN58" s="1424"/>
      <c r="AP58" s="566"/>
    </row>
    <row r="59" spans="2:42" ht="14.25" customHeight="1">
      <c r="B59" s="1451"/>
      <c r="C59" s="1437"/>
      <c r="D59" s="569"/>
      <c r="E59" s="1464" t="s">
        <v>989</v>
      </c>
      <c r="F59" s="1465"/>
      <c r="G59" s="1465"/>
      <c r="H59" s="1465"/>
      <c r="I59" s="1465"/>
      <c r="J59" s="1465"/>
      <c r="K59" s="1465"/>
      <c r="L59" s="1465"/>
      <c r="M59" s="1465"/>
      <c r="N59" s="1466"/>
      <c r="O59" s="1413"/>
      <c r="P59" s="1414"/>
      <c r="Q59" s="1413"/>
      <c r="R59" s="1415"/>
      <c r="S59" s="1415"/>
      <c r="T59" s="1415"/>
      <c r="U59" s="1416"/>
      <c r="V59" s="570" t="s">
        <v>974</v>
      </c>
      <c r="W59" s="1417" t="s">
        <v>975</v>
      </c>
      <c r="X59" s="1417"/>
      <c r="Y59" s="571" t="s">
        <v>974</v>
      </c>
      <c r="Z59" s="1417" t="s">
        <v>976</v>
      </c>
      <c r="AA59" s="1417"/>
      <c r="AB59" s="571" t="s">
        <v>974</v>
      </c>
      <c r="AC59" s="1417" t="s">
        <v>977</v>
      </c>
      <c r="AD59" s="1418"/>
      <c r="AE59" s="1419"/>
      <c r="AF59" s="1420"/>
      <c r="AG59" s="1420"/>
      <c r="AH59" s="1420"/>
      <c r="AI59" s="1421"/>
      <c r="AJ59" s="1422"/>
      <c r="AK59" s="1423"/>
      <c r="AL59" s="1423"/>
      <c r="AM59" s="1423"/>
      <c r="AN59" s="1424"/>
      <c r="AP59" s="566"/>
    </row>
    <row r="60" spans="2:42" ht="14.25" customHeight="1">
      <c r="B60" s="1451"/>
      <c r="C60" s="1438"/>
      <c r="D60" s="569"/>
      <c r="E60" s="1464" t="s">
        <v>990</v>
      </c>
      <c r="F60" s="1465"/>
      <c r="G60" s="1465"/>
      <c r="H60" s="1465"/>
      <c r="I60" s="1465"/>
      <c r="J60" s="1465"/>
      <c r="K60" s="1465"/>
      <c r="L60" s="1465"/>
      <c r="M60" s="1465"/>
      <c r="N60" s="1466"/>
      <c r="O60" s="1413"/>
      <c r="P60" s="1414"/>
      <c r="Q60" s="1413"/>
      <c r="R60" s="1415"/>
      <c r="S60" s="1415"/>
      <c r="T60" s="1415"/>
      <c r="U60" s="1416"/>
      <c r="V60" s="570" t="s">
        <v>974</v>
      </c>
      <c r="W60" s="1417" t="s">
        <v>975</v>
      </c>
      <c r="X60" s="1417"/>
      <c r="Y60" s="571" t="s">
        <v>974</v>
      </c>
      <c r="Z60" s="1417" t="s">
        <v>976</v>
      </c>
      <c r="AA60" s="1417"/>
      <c r="AB60" s="571" t="s">
        <v>974</v>
      </c>
      <c r="AC60" s="1417" t="s">
        <v>977</v>
      </c>
      <c r="AD60" s="1418"/>
      <c r="AE60" s="1419"/>
      <c r="AF60" s="1420"/>
      <c r="AG60" s="1420"/>
      <c r="AH60" s="1420"/>
      <c r="AI60" s="1421"/>
      <c r="AJ60" s="1422"/>
      <c r="AK60" s="1423"/>
      <c r="AL60" s="1423"/>
      <c r="AM60" s="1423"/>
      <c r="AN60" s="1424"/>
      <c r="AP60" s="566"/>
    </row>
    <row r="61" spans="2:42" ht="14.25" customHeight="1">
      <c r="B61" s="1451"/>
      <c r="C61" s="1449" t="s">
        <v>496</v>
      </c>
      <c r="D61" s="569"/>
      <c r="E61" s="1411" t="s">
        <v>828</v>
      </c>
      <c r="F61" s="1411"/>
      <c r="G61" s="1411"/>
      <c r="H61" s="1411"/>
      <c r="I61" s="1411"/>
      <c r="J61" s="1411"/>
      <c r="K61" s="1411"/>
      <c r="L61" s="1411"/>
      <c r="M61" s="1411"/>
      <c r="N61" s="1412"/>
      <c r="O61" s="1573" t="s">
        <v>927</v>
      </c>
      <c r="P61" s="1574"/>
      <c r="Q61" s="1573" t="s">
        <v>1172</v>
      </c>
      <c r="R61" s="1575"/>
      <c r="S61" s="1575"/>
      <c r="T61" s="1575"/>
      <c r="U61" s="1576"/>
      <c r="V61" s="695" t="s">
        <v>1019</v>
      </c>
      <c r="W61" s="1417" t="s">
        <v>975</v>
      </c>
      <c r="X61" s="1417"/>
      <c r="Y61" s="571" t="s">
        <v>974</v>
      </c>
      <c r="Z61" s="1417" t="s">
        <v>976</v>
      </c>
      <c r="AA61" s="1417"/>
      <c r="AB61" s="571" t="s">
        <v>974</v>
      </c>
      <c r="AC61" s="1417" t="s">
        <v>977</v>
      </c>
      <c r="AD61" s="1418"/>
      <c r="AE61" s="1573" t="s">
        <v>1172</v>
      </c>
      <c r="AF61" s="1575"/>
      <c r="AG61" s="1575"/>
      <c r="AH61" s="1575"/>
      <c r="AI61" s="1576"/>
      <c r="AJ61" s="1422"/>
      <c r="AK61" s="1423"/>
      <c r="AL61" s="1423"/>
      <c r="AM61" s="1423"/>
      <c r="AN61" s="1424"/>
      <c r="AO61" s="578"/>
      <c r="AP61" s="566"/>
    </row>
    <row r="62" spans="2:42" ht="14.25" customHeight="1">
      <c r="B62" s="1451"/>
      <c r="C62" s="1449"/>
      <c r="D62" s="569"/>
      <c r="E62" s="1411" t="s">
        <v>829</v>
      </c>
      <c r="F62" s="1411"/>
      <c r="G62" s="1411"/>
      <c r="H62" s="1411"/>
      <c r="I62" s="1411"/>
      <c r="J62" s="1411"/>
      <c r="K62" s="1411"/>
      <c r="L62" s="1411"/>
      <c r="M62" s="1411"/>
      <c r="N62" s="1412"/>
      <c r="O62" s="1413"/>
      <c r="P62" s="1414"/>
      <c r="Q62" s="1413"/>
      <c r="R62" s="1415"/>
      <c r="S62" s="1415"/>
      <c r="T62" s="1415"/>
      <c r="U62" s="1416"/>
      <c r="V62" s="570" t="s">
        <v>974</v>
      </c>
      <c r="W62" s="1417" t="s">
        <v>975</v>
      </c>
      <c r="X62" s="1417"/>
      <c r="Y62" s="571" t="s">
        <v>974</v>
      </c>
      <c r="Z62" s="1417" t="s">
        <v>976</v>
      </c>
      <c r="AA62" s="1417"/>
      <c r="AB62" s="571" t="s">
        <v>974</v>
      </c>
      <c r="AC62" s="1417" t="s">
        <v>977</v>
      </c>
      <c r="AD62" s="1418"/>
      <c r="AE62" s="1419"/>
      <c r="AF62" s="1420"/>
      <c r="AG62" s="1420"/>
      <c r="AH62" s="1420"/>
      <c r="AI62" s="1421"/>
      <c r="AJ62" s="1422"/>
      <c r="AK62" s="1423"/>
      <c r="AL62" s="1423"/>
      <c r="AM62" s="1423"/>
      <c r="AN62" s="1424"/>
      <c r="AO62" s="578"/>
      <c r="AP62" s="566"/>
    </row>
    <row r="63" spans="2:42" ht="14.25" customHeight="1">
      <c r="B63" s="1518"/>
      <c r="C63" s="1449"/>
      <c r="D63" s="569"/>
      <c r="E63" s="1411" t="s">
        <v>991</v>
      </c>
      <c r="F63" s="1411"/>
      <c r="G63" s="1411"/>
      <c r="H63" s="1411"/>
      <c r="I63" s="1411"/>
      <c r="J63" s="1411"/>
      <c r="K63" s="1411"/>
      <c r="L63" s="1411"/>
      <c r="M63" s="1411"/>
      <c r="N63" s="1412"/>
      <c r="O63" s="1413"/>
      <c r="P63" s="1414"/>
      <c r="Q63" s="1413"/>
      <c r="R63" s="1415"/>
      <c r="S63" s="1415"/>
      <c r="T63" s="1415"/>
      <c r="U63" s="1416"/>
      <c r="V63" s="570" t="s">
        <v>974</v>
      </c>
      <c r="W63" s="1417" t="s">
        <v>975</v>
      </c>
      <c r="X63" s="1417"/>
      <c r="Y63" s="571" t="s">
        <v>974</v>
      </c>
      <c r="Z63" s="1417" t="s">
        <v>976</v>
      </c>
      <c r="AA63" s="1417"/>
      <c r="AB63" s="571" t="s">
        <v>974</v>
      </c>
      <c r="AC63" s="1417" t="s">
        <v>977</v>
      </c>
      <c r="AD63" s="1418"/>
      <c r="AE63" s="1419"/>
      <c r="AF63" s="1420"/>
      <c r="AG63" s="1420"/>
      <c r="AH63" s="1420"/>
      <c r="AI63" s="1421"/>
      <c r="AJ63" s="1422"/>
      <c r="AK63" s="1423"/>
      <c r="AL63" s="1423"/>
      <c r="AM63" s="1423"/>
      <c r="AN63" s="1424"/>
      <c r="AO63" s="578"/>
      <c r="AP63" s="566"/>
    </row>
    <row r="64" spans="2:42" ht="14.25" customHeight="1">
      <c r="B64" s="1429" t="s">
        <v>992</v>
      </c>
      <c r="C64" s="1411"/>
      <c r="D64" s="1411"/>
      <c r="E64" s="1411"/>
      <c r="F64" s="1411"/>
      <c r="G64" s="1411"/>
      <c r="H64" s="1411"/>
      <c r="I64" s="1411"/>
      <c r="J64" s="1411"/>
      <c r="K64" s="1411"/>
      <c r="L64" s="1430"/>
      <c r="M64" s="579"/>
      <c r="N64" s="580"/>
      <c r="O64" s="580"/>
      <c r="P64" s="580"/>
      <c r="Q64" s="580"/>
      <c r="R64" s="581"/>
      <c r="S64" s="581"/>
      <c r="T64" s="581"/>
      <c r="U64" s="581"/>
      <c r="V64" s="582"/>
      <c r="W64" s="1432"/>
      <c r="X64" s="1432"/>
      <c r="Y64" s="1432"/>
      <c r="Z64" s="1432"/>
      <c r="AA64" s="1432"/>
      <c r="AB64" s="1432"/>
      <c r="AC64" s="1432"/>
      <c r="AD64" s="1432"/>
      <c r="AE64" s="1432"/>
      <c r="AF64" s="1432"/>
      <c r="AG64" s="1432"/>
      <c r="AH64" s="1432"/>
      <c r="AI64" s="1432"/>
      <c r="AJ64" s="1432"/>
      <c r="AK64" s="1432"/>
      <c r="AL64" s="1432"/>
      <c r="AM64" s="1432"/>
      <c r="AN64" s="1432"/>
      <c r="AP64" s="566"/>
    </row>
    <row r="65" spans="2:42" ht="14.25" customHeight="1">
      <c r="B65" s="1433" t="s">
        <v>993</v>
      </c>
      <c r="C65" s="1434"/>
      <c r="D65" s="1434"/>
      <c r="E65" s="1434"/>
      <c r="F65" s="1434"/>
      <c r="G65" s="1434"/>
      <c r="H65" s="1434"/>
      <c r="I65" s="1434"/>
      <c r="J65" s="1434"/>
      <c r="K65" s="1434"/>
      <c r="L65" s="1434"/>
      <c r="M65" s="1434"/>
      <c r="N65" s="1434"/>
      <c r="O65" s="1435"/>
      <c r="P65" s="583"/>
      <c r="Q65" s="584"/>
      <c r="R65" s="585"/>
      <c r="S65" s="585"/>
      <c r="T65" s="585"/>
      <c r="U65" s="585"/>
      <c r="V65" s="586"/>
      <c r="W65" s="1432"/>
      <c r="X65" s="1432"/>
      <c r="Y65" s="1432"/>
      <c r="Z65" s="1432"/>
      <c r="AA65" s="1432"/>
      <c r="AB65" s="1432"/>
      <c r="AC65" s="1432"/>
      <c r="AD65" s="1432"/>
      <c r="AE65" s="1432"/>
      <c r="AF65" s="1432"/>
      <c r="AG65" s="1432"/>
      <c r="AH65" s="1432"/>
      <c r="AI65" s="1432"/>
      <c r="AJ65" s="1432"/>
      <c r="AK65" s="1432"/>
      <c r="AL65" s="1432"/>
      <c r="AM65" s="1432"/>
      <c r="AN65" s="1432"/>
      <c r="AP65" s="566"/>
    </row>
    <row r="66" spans="2:42" ht="14.25" customHeight="1">
      <c r="B66" s="1436" t="s">
        <v>994</v>
      </c>
      <c r="C66" s="1439" t="s">
        <v>995</v>
      </c>
      <c r="D66" s="1415"/>
      <c r="E66" s="1415"/>
      <c r="F66" s="1415"/>
      <c r="G66" s="1415"/>
      <c r="H66" s="1415"/>
      <c r="I66" s="1415"/>
      <c r="J66" s="1415"/>
      <c r="K66" s="1415"/>
      <c r="L66" s="1415"/>
      <c r="M66" s="1415"/>
      <c r="N66" s="1415"/>
      <c r="O66" s="1415"/>
      <c r="P66" s="1415"/>
      <c r="Q66" s="1415"/>
      <c r="R66" s="1415"/>
      <c r="S66" s="1415"/>
      <c r="T66" s="1415"/>
      <c r="U66" s="1416"/>
      <c r="V66" s="1439" t="s">
        <v>996</v>
      </c>
      <c r="W66" s="1415"/>
      <c r="X66" s="1415"/>
      <c r="Y66" s="1415"/>
      <c r="Z66" s="1415"/>
      <c r="AA66" s="1415"/>
      <c r="AB66" s="1415"/>
      <c r="AC66" s="1415"/>
      <c r="AD66" s="1415"/>
      <c r="AE66" s="1415"/>
      <c r="AF66" s="1415"/>
      <c r="AG66" s="1415"/>
      <c r="AH66" s="1415"/>
      <c r="AI66" s="1415"/>
      <c r="AJ66" s="1415"/>
      <c r="AK66" s="1415"/>
      <c r="AL66" s="1415"/>
      <c r="AM66" s="1415"/>
      <c r="AN66" s="1416"/>
      <c r="AP66" s="566"/>
    </row>
    <row r="67" spans="2:42">
      <c r="B67" s="1437"/>
      <c r="C67" s="1551"/>
      <c r="D67" s="1552"/>
      <c r="E67" s="1552"/>
      <c r="F67" s="1552"/>
      <c r="G67" s="1552"/>
      <c r="H67" s="1552"/>
      <c r="I67" s="1552"/>
      <c r="J67" s="1552"/>
      <c r="K67" s="1552"/>
      <c r="L67" s="1552"/>
      <c r="M67" s="1552"/>
      <c r="N67" s="1552"/>
      <c r="O67" s="1552"/>
      <c r="P67" s="1552"/>
      <c r="Q67" s="1552"/>
      <c r="R67" s="1552"/>
      <c r="S67" s="1552"/>
      <c r="T67" s="1552"/>
      <c r="U67" s="1553"/>
      <c r="V67" s="1560" t="s">
        <v>1156</v>
      </c>
      <c r="W67" s="1561"/>
      <c r="X67" s="1561"/>
      <c r="Y67" s="1561"/>
      <c r="Z67" s="1561"/>
      <c r="AA67" s="1561"/>
      <c r="AB67" s="1561"/>
      <c r="AC67" s="1561"/>
      <c r="AD67" s="1561"/>
      <c r="AE67" s="1561"/>
      <c r="AF67" s="1561"/>
      <c r="AG67" s="1561"/>
      <c r="AH67" s="1561"/>
      <c r="AI67" s="1561"/>
      <c r="AJ67" s="1561"/>
      <c r="AK67" s="1561"/>
      <c r="AL67" s="1561"/>
      <c r="AM67" s="1561"/>
      <c r="AN67" s="1562"/>
      <c r="AP67" s="566"/>
    </row>
    <row r="68" spans="2:42">
      <c r="B68" s="1437"/>
      <c r="C68" s="1554"/>
      <c r="D68" s="1555"/>
      <c r="E68" s="1555"/>
      <c r="F68" s="1555"/>
      <c r="G68" s="1555"/>
      <c r="H68" s="1555"/>
      <c r="I68" s="1555"/>
      <c r="J68" s="1555"/>
      <c r="K68" s="1555"/>
      <c r="L68" s="1555"/>
      <c r="M68" s="1555"/>
      <c r="N68" s="1555"/>
      <c r="O68" s="1555"/>
      <c r="P68" s="1555"/>
      <c r="Q68" s="1555"/>
      <c r="R68" s="1555"/>
      <c r="S68" s="1555"/>
      <c r="T68" s="1555"/>
      <c r="U68" s="1556"/>
      <c r="V68" s="1563"/>
      <c r="W68" s="1564"/>
      <c r="X68" s="1564"/>
      <c r="Y68" s="1564"/>
      <c r="Z68" s="1564"/>
      <c r="AA68" s="1564"/>
      <c r="AB68" s="1564"/>
      <c r="AC68" s="1564"/>
      <c r="AD68" s="1564"/>
      <c r="AE68" s="1564"/>
      <c r="AF68" s="1564"/>
      <c r="AG68" s="1564"/>
      <c r="AH68" s="1564"/>
      <c r="AI68" s="1564"/>
      <c r="AJ68" s="1564"/>
      <c r="AK68" s="1564"/>
      <c r="AL68" s="1564"/>
      <c r="AM68" s="1564"/>
      <c r="AN68" s="1565"/>
      <c r="AP68" s="566"/>
    </row>
    <row r="69" spans="2:42">
      <c r="B69" s="1437"/>
      <c r="C69" s="1554"/>
      <c r="D69" s="1555"/>
      <c r="E69" s="1555"/>
      <c r="F69" s="1555"/>
      <c r="G69" s="1555"/>
      <c r="H69" s="1555"/>
      <c r="I69" s="1555"/>
      <c r="J69" s="1555"/>
      <c r="K69" s="1555"/>
      <c r="L69" s="1555"/>
      <c r="M69" s="1555"/>
      <c r="N69" s="1555"/>
      <c r="O69" s="1555"/>
      <c r="P69" s="1555"/>
      <c r="Q69" s="1555"/>
      <c r="R69" s="1555"/>
      <c r="S69" s="1555"/>
      <c r="T69" s="1555"/>
      <c r="U69" s="1556"/>
      <c r="V69" s="1563"/>
      <c r="W69" s="1564"/>
      <c r="X69" s="1564"/>
      <c r="Y69" s="1564"/>
      <c r="Z69" s="1564"/>
      <c r="AA69" s="1564"/>
      <c r="AB69" s="1564"/>
      <c r="AC69" s="1564"/>
      <c r="AD69" s="1564"/>
      <c r="AE69" s="1564"/>
      <c r="AF69" s="1564"/>
      <c r="AG69" s="1564"/>
      <c r="AH69" s="1564"/>
      <c r="AI69" s="1564"/>
      <c r="AJ69" s="1564"/>
      <c r="AK69" s="1564"/>
      <c r="AL69" s="1564"/>
      <c r="AM69" s="1564"/>
      <c r="AN69" s="1565"/>
      <c r="AP69" s="566"/>
    </row>
    <row r="70" spans="2:42">
      <c r="B70" s="1438"/>
      <c r="C70" s="1557"/>
      <c r="D70" s="1558"/>
      <c r="E70" s="1558"/>
      <c r="F70" s="1558"/>
      <c r="G70" s="1558"/>
      <c r="H70" s="1558"/>
      <c r="I70" s="1558"/>
      <c r="J70" s="1558"/>
      <c r="K70" s="1558"/>
      <c r="L70" s="1558"/>
      <c r="M70" s="1558"/>
      <c r="N70" s="1558"/>
      <c r="O70" s="1558"/>
      <c r="P70" s="1558"/>
      <c r="Q70" s="1558"/>
      <c r="R70" s="1558"/>
      <c r="S70" s="1558"/>
      <c r="T70" s="1558"/>
      <c r="U70" s="1559"/>
      <c r="V70" s="1566"/>
      <c r="W70" s="1567"/>
      <c r="X70" s="1567"/>
      <c r="Y70" s="1567"/>
      <c r="Z70" s="1567"/>
      <c r="AA70" s="1567"/>
      <c r="AB70" s="1567"/>
      <c r="AC70" s="1567"/>
      <c r="AD70" s="1567"/>
      <c r="AE70" s="1567"/>
      <c r="AF70" s="1567"/>
      <c r="AG70" s="1567"/>
      <c r="AH70" s="1567"/>
      <c r="AI70" s="1567"/>
      <c r="AJ70" s="1567"/>
      <c r="AK70" s="1567"/>
      <c r="AL70" s="1567"/>
      <c r="AM70" s="1567"/>
      <c r="AN70" s="1568"/>
      <c r="AP70" s="566"/>
    </row>
    <row r="71" spans="2:42" ht="14.25" customHeight="1">
      <c r="B71" s="1425" t="s">
        <v>997</v>
      </c>
      <c r="C71" s="1426"/>
      <c r="D71" s="1426"/>
      <c r="E71" s="1426"/>
      <c r="F71" s="1427"/>
      <c r="G71" s="1428" t="s">
        <v>998</v>
      </c>
      <c r="H71" s="1428"/>
      <c r="I71" s="1428"/>
      <c r="J71" s="1428"/>
      <c r="K71" s="1428"/>
      <c r="L71" s="1428"/>
      <c r="M71" s="1428"/>
      <c r="N71" s="1428"/>
      <c r="O71" s="1428"/>
      <c r="P71" s="1428"/>
      <c r="Q71" s="1428"/>
      <c r="R71" s="1428"/>
      <c r="S71" s="1428"/>
      <c r="T71" s="1428"/>
      <c r="U71" s="1428"/>
      <c r="V71" s="1428"/>
      <c r="W71" s="1428"/>
      <c r="X71" s="1428"/>
      <c r="Y71" s="1428"/>
      <c r="Z71" s="1428"/>
      <c r="AA71" s="1428"/>
      <c r="AB71" s="1428"/>
      <c r="AC71" s="1428"/>
      <c r="AD71" s="1428"/>
      <c r="AE71" s="1428"/>
      <c r="AF71" s="1428"/>
      <c r="AG71" s="1428"/>
      <c r="AH71" s="1428"/>
      <c r="AI71" s="1428"/>
      <c r="AJ71" s="1428"/>
      <c r="AK71" s="1428"/>
      <c r="AL71" s="1428"/>
      <c r="AM71" s="1428"/>
      <c r="AN71" s="1428"/>
      <c r="AP71" s="566"/>
    </row>
    <row r="73" spans="2:42">
      <c r="B73" s="578" t="s">
        <v>999</v>
      </c>
    </row>
    <row r="74" spans="2:42">
      <c r="B74" s="578" t="s">
        <v>1000</v>
      </c>
    </row>
    <row r="75" spans="2:42">
      <c r="B75" s="578" t="s">
        <v>1001</v>
      </c>
    </row>
    <row r="76" spans="2:42">
      <c r="B76" s="578" t="s">
        <v>1002</v>
      </c>
    </row>
    <row r="77" spans="2:42">
      <c r="B77" s="578" t="s">
        <v>1003</v>
      </c>
    </row>
    <row r="78" spans="2:42">
      <c r="B78" s="578" t="s">
        <v>1004</v>
      </c>
    </row>
    <row r="79" spans="2:42">
      <c r="B79" s="578" t="s">
        <v>1005</v>
      </c>
    </row>
    <row r="80" spans="2:42">
      <c r="B80" s="578"/>
      <c r="D80" s="566" t="s">
        <v>1006</v>
      </c>
    </row>
    <row r="81" spans="2:2">
      <c r="B81" s="578" t="s">
        <v>1007</v>
      </c>
    </row>
    <row r="82" spans="2:2">
      <c r="B82" s="578" t="s">
        <v>1008</v>
      </c>
    </row>
    <row r="83" spans="2:2">
      <c r="B83" s="578" t="s">
        <v>1009</v>
      </c>
    </row>
  </sheetData>
  <mergeCells count="298">
    <mergeCell ref="B7:G7"/>
    <mergeCell ref="H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U27:W27"/>
    <mergeCell ref="Y27:AN27"/>
    <mergeCell ref="M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3"/>
  <dataValidations count="2">
    <dataValidation type="list" allowBlank="1" showInputMessage="1" showErrorMessage="1" sqref="AB41:AB63 V41:V63 Y41:Y63" xr:uid="{00000000-0002-0000-1000-000000000000}">
      <formula1>"□,■"</formula1>
    </dataValidation>
    <dataValidation type="list" allowBlank="1" showInputMessage="1" showErrorMessage="1" sqref="O41:P63" xr:uid="{00000000-0002-0000-1000-000001000000}">
      <formula1>"○"</formula1>
    </dataValidation>
  </dataValidations>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72" max="40"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2:AF49"/>
  <sheetViews>
    <sheetView view="pageBreakPreview" zoomScale="85" zoomScaleNormal="70" zoomScaleSheetLayoutView="85" workbookViewId="0">
      <selection activeCell="I17" sqref="I17"/>
    </sheetView>
  </sheetViews>
  <sheetFormatPr defaultColWidth="9" defaultRowHeight="13.5"/>
  <cols>
    <col min="1" max="2" width="4.25" style="564" customWidth="1"/>
    <col min="3" max="3" width="25" style="560" customWidth="1"/>
    <col min="4" max="4" width="4.875" style="560" customWidth="1"/>
    <col min="5" max="5" width="41.625" style="560" customWidth="1"/>
    <col min="6" max="6" width="4.875" style="560" customWidth="1"/>
    <col min="7" max="7" width="19.625" style="560" customWidth="1"/>
    <col min="8" max="8" width="33.875" style="560" customWidth="1"/>
    <col min="9" max="14" width="4.875" style="560" customWidth="1"/>
    <col min="15" max="15" width="5.875" style="560" customWidth="1"/>
    <col min="16" max="18" width="4.875" style="560" customWidth="1"/>
    <col min="19" max="19" width="5.625" style="560" customWidth="1"/>
    <col min="20" max="23" width="4.875" style="560" customWidth="1"/>
    <col min="24" max="24" width="6" style="560" customWidth="1"/>
    <col min="25" max="32" width="4.875" style="560" customWidth="1"/>
    <col min="33" max="16384" width="9" style="560"/>
  </cols>
  <sheetData>
    <row r="2" spans="1:32" ht="20.25" customHeight="1">
      <c r="A2" s="587" t="s">
        <v>1020</v>
      </c>
      <c r="B2" s="588"/>
    </row>
    <row r="3" spans="1:32" ht="20.25" customHeight="1">
      <c r="A3" s="1667" t="s">
        <v>1021</v>
      </c>
      <c r="B3" s="1667"/>
      <c r="C3" s="1667"/>
      <c r="D3" s="1667"/>
      <c r="E3" s="1667"/>
      <c r="F3" s="1667"/>
      <c r="G3" s="1667"/>
      <c r="H3" s="1667"/>
      <c r="I3" s="1667"/>
      <c r="J3" s="1667"/>
      <c r="K3" s="1667"/>
      <c r="L3" s="1667"/>
      <c r="M3" s="1667"/>
      <c r="N3" s="1667"/>
      <c r="O3" s="1667"/>
      <c r="P3" s="1667"/>
      <c r="Q3" s="1667"/>
      <c r="R3" s="1667"/>
      <c r="S3" s="1667"/>
      <c r="T3" s="1667"/>
      <c r="U3" s="1667"/>
      <c r="V3" s="1667"/>
      <c r="W3" s="1667"/>
      <c r="X3" s="1667"/>
      <c r="Y3" s="1667"/>
      <c r="Z3" s="1667"/>
      <c r="AA3" s="1667"/>
      <c r="AB3" s="1667"/>
      <c r="AC3" s="1667"/>
      <c r="AD3" s="1667"/>
      <c r="AE3" s="1667"/>
      <c r="AF3" s="1667"/>
    </row>
    <row r="4" spans="1:32" ht="20.25" customHeight="1"/>
    <row r="5" spans="1:32" ht="30" customHeight="1">
      <c r="S5" s="1419" t="s">
        <v>1022</v>
      </c>
      <c r="T5" s="1420"/>
      <c r="U5" s="1420"/>
      <c r="V5" s="1421"/>
      <c r="W5" s="589"/>
      <c r="X5" s="585"/>
      <c r="Y5" s="585"/>
      <c r="Z5" s="585"/>
      <c r="AA5" s="585"/>
      <c r="AB5" s="585"/>
      <c r="AC5" s="585"/>
      <c r="AD5" s="585"/>
      <c r="AE5" s="585"/>
      <c r="AF5" s="590"/>
    </row>
    <row r="6" spans="1:32" ht="20.25" customHeight="1"/>
    <row r="7" spans="1:32" ht="17.25" customHeight="1">
      <c r="A7" s="1419" t="s">
        <v>1023</v>
      </c>
      <c r="B7" s="1420"/>
      <c r="C7" s="1421"/>
      <c r="D7" s="1419" t="s">
        <v>1024</v>
      </c>
      <c r="E7" s="1421"/>
      <c r="F7" s="1419" t="s">
        <v>1025</v>
      </c>
      <c r="G7" s="1421"/>
      <c r="H7" s="1419" t="s">
        <v>1026</v>
      </c>
      <c r="I7" s="1420"/>
      <c r="J7" s="1420"/>
      <c r="K7" s="1420"/>
      <c r="L7" s="1420"/>
      <c r="M7" s="1420"/>
      <c r="N7" s="1420"/>
      <c r="O7" s="1420"/>
      <c r="P7" s="1420"/>
      <c r="Q7" s="1420"/>
      <c r="R7" s="1420"/>
      <c r="S7" s="1420"/>
      <c r="T7" s="1420"/>
      <c r="U7" s="1420"/>
      <c r="V7" s="1420"/>
      <c r="W7" s="1420"/>
      <c r="X7" s="1421"/>
      <c r="Y7" s="1419" t="s">
        <v>1027</v>
      </c>
      <c r="Z7" s="1420"/>
      <c r="AA7" s="1420"/>
      <c r="AB7" s="1421"/>
      <c r="AC7" s="1419" t="s">
        <v>1028</v>
      </c>
      <c r="AD7" s="1420"/>
      <c r="AE7" s="1420"/>
      <c r="AF7" s="1421"/>
    </row>
    <row r="8" spans="1:32" ht="18.75" customHeight="1">
      <c r="A8" s="1668" t="s">
        <v>1029</v>
      </c>
      <c r="B8" s="1668"/>
      <c r="C8" s="1668"/>
      <c r="D8" s="1669"/>
      <c r="E8" s="1669"/>
      <c r="F8" s="1669"/>
      <c r="G8" s="1669"/>
      <c r="H8" s="1670" t="s">
        <v>1030</v>
      </c>
      <c r="I8" s="591" t="s">
        <v>974</v>
      </c>
      <c r="J8" s="592" t="s">
        <v>1031</v>
      </c>
      <c r="K8" s="565"/>
      <c r="L8" s="565"/>
      <c r="M8" s="591" t="s">
        <v>974</v>
      </c>
      <c r="N8" s="592" t="s">
        <v>1032</v>
      </c>
      <c r="O8" s="565"/>
      <c r="P8" s="565"/>
      <c r="Q8" s="591" t="s">
        <v>974</v>
      </c>
      <c r="R8" s="592" t="s">
        <v>1033</v>
      </c>
      <c r="S8" s="565"/>
      <c r="T8" s="565"/>
      <c r="U8" s="591" t="s">
        <v>974</v>
      </c>
      <c r="V8" s="592" t="s">
        <v>1034</v>
      </c>
      <c r="W8" s="565"/>
      <c r="X8" s="593"/>
      <c r="Y8" s="1661"/>
      <c r="Z8" s="1662"/>
      <c r="AA8" s="1662"/>
      <c r="AB8" s="1663"/>
      <c r="AC8" s="1661"/>
      <c r="AD8" s="1662"/>
      <c r="AE8" s="1662"/>
      <c r="AF8" s="1663"/>
    </row>
    <row r="9" spans="1:32" ht="18.75" customHeight="1">
      <c r="A9" s="1668"/>
      <c r="B9" s="1668"/>
      <c r="C9" s="1668"/>
      <c r="D9" s="1669"/>
      <c r="E9" s="1669"/>
      <c r="F9" s="1669"/>
      <c r="G9" s="1669"/>
      <c r="H9" s="1671"/>
      <c r="I9" s="594" t="s">
        <v>974</v>
      </c>
      <c r="J9" s="559" t="s">
        <v>1035</v>
      </c>
      <c r="K9" s="595"/>
      <c r="L9" s="595"/>
      <c r="M9" s="591" t="s">
        <v>974</v>
      </c>
      <c r="N9" s="559" t="s">
        <v>1036</v>
      </c>
      <c r="O9" s="595"/>
      <c r="P9" s="595"/>
      <c r="Q9" s="591" t="s">
        <v>974</v>
      </c>
      <c r="R9" s="559" t="s">
        <v>1037</v>
      </c>
      <c r="S9" s="595"/>
      <c r="T9" s="595"/>
      <c r="U9" s="591" t="s">
        <v>974</v>
      </c>
      <c r="V9" s="559" t="s">
        <v>1038</v>
      </c>
      <c r="W9" s="595"/>
      <c r="X9" s="596"/>
      <c r="Y9" s="1664"/>
      <c r="Z9" s="1665"/>
      <c r="AA9" s="1665"/>
      <c r="AB9" s="1666"/>
      <c r="AC9" s="1664"/>
      <c r="AD9" s="1665"/>
      <c r="AE9" s="1665"/>
      <c r="AF9" s="1666"/>
    </row>
    <row r="10" spans="1:32" s="633" customFormat="1" ht="18.75" customHeight="1">
      <c r="A10" s="617"/>
      <c r="B10" s="618"/>
      <c r="C10" s="619"/>
      <c r="D10" s="620"/>
      <c r="E10" s="621"/>
      <c r="F10" s="622"/>
      <c r="G10" s="623"/>
      <c r="H10" s="624" t="s">
        <v>1039</v>
      </c>
      <c r="I10" s="625" t="s">
        <v>974</v>
      </c>
      <c r="J10" s="626" t="s">
        <v>1040</v>
      </c>
      <c r="K10" s="475"/>
      <c r="L10" s="627"/>
      <c r="M10" s="628" t="s">
        <v>974</v>
      </c>
      <c r="N10" s="626" t="s">
        <v>1041</v>
      </c>
      <c r="O10" s="629"/>
      <c r="P10" s="475"/>
      <c r="Q10" s="475"/>
      <c r="R10" s="475"/>
      <c r="S10" s="475"/>
      <c r="T10" s="475"/>
      <c r="U10" s="475"/>
      <c r="V10" s="475"/>
      <c r="W10" s="475"/>
      <c r="X10" s="476"/>
      <c r="Y10" s="630" t="s">
        <v>974</v>
      </c>
      <c r="Z10" s="631" t="s">
        <v>1042</v>
      </c>
      <c r="AA10" s="631"/>
      <c r="AB10" s="632"/>
      <c r="AC10" s="630" t="s">
        <v>974</v>
      </c>
      <c r="AD10" s="631" t="s">
        <v>1042</v>
      </c>
      <c r="AE10" s="631"/>
      <c r="AF10" s="632"/>
    </row>
    <row r="11" spans="1:32" s="633" customFormat="1" ht="18.75" customHeight="1">
      <c r="A11" s="617"/>
      <c r="B11" s="618"/>
      <c r="C11" s="619"/>
      <c r="D11" s="620"/>
      <c r="E11" s="621"/>
      <c r="F11" s="622"/>
      <c r="G11" s="623"/>
      <c r="H11" s="634" t="s">
        <v>1043</v>
      </c>
      <c r="I11" s="635" t="s">
        <v>974</v>
      </c>
      <c r="J11" s="636" t="s">
        <v>1044</v>
      </c>
      <c r="K11" s="636"/>
      <c r="L11" s="637" t="s">
        <v>974</v>
      </c>
      <c r="M11" s="636" t="s">
        <v>1045</v>
      </c>
      <c r="N11" s="636"/>
      <c r="O11" s="636"/>
      <c r="P11" s="637" t="s">
        <v>974</v>
      </c>
      <c r="Q11" s="638" t="s">
        <v>1046</v>
      </c>
      <c r="R11" s="638"/>
      <c r="S11" s="638"/>
      <c r="T11" s="637" t="s">
        <v>974</v>
      </c>
      <c r="U11" s="638" t="s">
        <v>1047</v>
      </c>
      <c r="V11" s="638"/>
      <c r="W11" s="639"/>
      <c r="X11" s="640"/>
      <c r="Y11" s="641" t="s">
        <v>974</v>
      </c>
      <c r="Z11" s="642" t="s">
        <v>1048</v>
      </c>
      <c r="AA11" s="643"/>
      <c r="AB11" s="644"/>
      <c r="AC11" s="641" t="s">
        <v>974</v>
      </c>
      <c r="AD11" s="642" t="s">
        <v>1048</v>
      </c>
      <c r="AE11" s="643"/>
      <c r="AF11" s="644"/>
    </row>
    <row r="12" spans="1:32" s="633" customFormat="1" ht="18.75" customHeight="1">
      <c r="A12" s="617"/>
      <c r="B12" s="618"/>
      <c r="C12" s="619"/>
      <c r="D12" s="620"/>
      <c r="E12" s="645"/>
      <c r="F12" s="622"/>
      <c r="G12" s="623"/>
      <c r="H12" s="634" t="s">
        <v>1049</v>
      </c>
      <c r="I12" s="635" t="s">
        <v>974</v>
      </c>
      <c r="J12" s="636" t="s">
        <v>1050</v>
      </c>
      <c r="K12" s="639"/>
      <c r="L12" s="646"/>
      <c r="M12" s="637" t="s">
        <v>974</v>
      </c>
      <c r="N12" s="636" t="s">
        <v>1051</v>
      </c>
      <c r="O12" s="639"/>
      <c r="P12" s="639"/>
      <c r="Q12" s="639"/>
      <c r="R12" s="639"/>
      <c r="S12" s="639"/>
      <c r="T12" s="639"/>
      <c r="U12" s="639"/>
      <c r="V12" s="639"/>
      <c r="W12" s="639"/>
      <c r="X12" s="640"/>
      <c r="Y12" s="647"/>
      <c r="Z12" s="643"/>
      <c r="AA12" s="643"/>
      <c r="AB12" s="644"/>
      <c r="AC12" s="647"/>
      <c r="AD12" s="643"/>
      <c r="AE12" s="643"/>
      <c r="AF12" s="644"/>
    </row>
    <row r="13" spans="1:32" s="633" customFormat="1" ht="18.75" customHeight="1">
      <c r="A13" s="617"/>
      <c r="B13" s="618"/>
      <c r="C13" s="619"/>
      <c r="D13" s="620"/>
      <c r="E13" s="621"/>
      <c r="F13" s="622"/>
      <c r="G13" s="623"/>
      <c r="H13" s="634" t="s">
        <v>1052</v>
      </c>
      <c r="I13" s="635" t="s">
        <v>974</v>
      </c>
      <c r="J13" s="636" t="s">
        <v>1053</v>
      </c>
      <c r="K13" s="639"/>
      <c r="L13" s="646"/>
      <c r="M13" s="637" t="s">
        <v>974</v>
      </c>
      <c r="N13" s="636" t="s">
        <v>1054</v>
      </c>
      <c r="O13" s="639"/>
      <c r="P13" s="639"/>
      <c r="Q13" s="639"/>
      <c r="R13" s="639"/>
      <c r="S13" s="639"/>
      <c r="T13" s="639"/>
      <c r="U13" s="639"/>
      <c r="V13" s="639"/>
      <c r="W13" s="639"/>
      <c r="X13" s="640"/>
      <c r="Y13" s="647"/>
      <c r="Z13" s="643"/>
      <c r="AA13" s="643"/>
      <c r="AB13" s="644"/>
      <c r="AC13" s="647"/>
      <c r="AD13" s="643"/>
      <c r="AE13" s="643"/>
      <c r="AF13" s="644"/>
    </row>
    <row r="14" spans="1:32" s="633" customFormat="1" ht="18.75" customHeight="1">
      <c r="A14" s="617"/>
      <c r="B14" s="618"/>
      <c r="C14" s="619"/>
      <c r="D14" s="620"/>
      <c r="E14" s="621"/>
      <c r="F14" s="622"/>
      <c r="G14" s="623"/>
      <c r="H14" s="634" t="s">
        <v>1055</v>
      </c>
      <c r="I14" s="635" t="s">
        <v>974</v>
      </c>
      <c r="J14" s="636" t="s">
        <v>1053</v>
      </c>
      <c r="K14" s="639"/>
      <c r="L14" s="646"/>
      <c r="M14" s="637" t="s">
        <v>974</v>
      </c>
      <c r="N14" s="636" t="s">
        <v>1054</v>
      </c>
      <c r="O14" s="639"/>
      <c r="P14" s="639"/>
      <c r="Q14" s="639"/>
      <c r="R14" s="639"/>
      <c r="S14" s="639"/>
      <c r="T14" s="639"/>
      <c r="U14" s="639"/>
      <c r="V14" s="639"/>
      <c r="W14" s="639"/>
      <c r="X14" s="640"/>
      <c r="Y14" s="647"/>
      <c r="Z14" s="643"/>
      <c r="AA14" s="643"/>
      <c r="AB14" s="644"/>
      <c r="AC14" s="647"/>
      <c r="AD14" s="643"/>
      <c r="AE14" s="643"/>
      <c r="AF14" s="644"/>
    </row>
    <row r="15" spans="1:32" s="633" customFormat="1" ht="19.5" customHeight="1">
      <c r="A15" s="617"/>
      <c r="B15" s="618"/>
      <c r="C15" s="648"/>
      <c r="D15" s="649"/>
      <c r="E15" s="621"/>
      <c r="F15" s="622"/>
      <c r="G15" s="623"/>
      <c r="H15" s="650" t="s">
        <v>1056</v>
      </c>
      <c r="I15" s="635" t="s">
        <v>974</v>
      </c>
      <c r="J15" s="636" t="s">
        <v>1053</v>
      </c>
      <c r="K15" s="639"/>
      <c r="L15" s="646"/>
      <c r="M15" s="637" t="s">
        <v>974</v>
      </c>
      <c r="N15" s="636" t="s">
        <v>1057</v>
      </c>
      <c r="O15" s="637"/>
      <c r="P15" s="636"/>
      <c r="Q15" s="651"/>
      <c r="R15" s="651"/>
      <c r="S15" s="651"/>
      <c r="T15" s="651"/>
      <c r="U15" s="651"/>
      <c r="V15" s="651"/>
      <c r="W15" s="651"/>
      <c r="X15" s="652"/>
      <c r="Y15" s="643"/>
      <c r="Z15" s="643"/>
      <c r="AA15" s="643"/>
      <c r="AB15" s="644"/>
      <c r="AC15" s="647"/>
      <c r="AD15" s="643"/>
      <c r="AE15" s="643"/>
      <c r="AF15" s="644"/>
    </row>
    <row r="16" spans="1:32" s="633" customFormat="1" ht="19.5" customHeight="1">
      <c r="A16" s="617"/>
      <c r="B16" s="618"/>
      <c r="C16" s="648"/>
      <c r="D16" s="649"/>
      <c r="E16" s="621"/>
      <c r="F16" s="622"/>
      <c r="G16" s="623"/>
      <c r="H16" s="650" t="s">
        <v>1058</v>
      </c>
      <c r="I16" s="635" t="s">
        <v>974</v>
      </c>
      <c r="J16" s="636" t="s">
        <v>1053</v>
      </c>
      <c r="K16" s="639"/>
      <c r="L16" s="646"/>
      <c r="M16" s="637" t="s">
        <v>974</v>
      </c>
      <c r="N16" s="636" t="s">
        <v>1057</v>
      </c>
      <c r="O16" s="637"/>
      <c r="P16" s="636"/>
      <c r="Q16" s="651"/>
      <c r="R16" s="651"/>
      <c r="S16" s="651"/>
      <c r="T16" s="651"/>
      <c r="U16" s="651"/>
      <c r="V16" s="651"/>
      <c r="W16" s="651"/>
      <c r="X16" s="652"/>
      <c r="Y16" s="643"/>
      <c r="Z16" s="643"/>
      <c r="AA16" s="643"/>
      <c r="AB16" s="644"/>
      <c r="AC16" s="647"/>
      <c r="AD16" s="643"/>
      <c r="AE16" s="643"/>
      <c r="AF16" s="644"/>
    </row>
    <row r="17" spans="1:32" s="633" customFormat="1" ht="37.5" customHeight="1">
      <c r="A17" s="617"/>
      <c r="B17" s="618"/>
      <c r="C17" s="619"/>
      <c r="D17" s="620"/>
      <c r="E17" s="621"/>
      <c r="F17" s="622"/>
      <c r="G17" s="623"/>
      <c r="H17" s="653" t="s">
        <v>1059</v>
      </c>
      <c r="I17" s="654" t="s">
        <v>974</v>
      </c>
      <c r="J17" s="655" t="s">
        <v>1044</v>
      </c>
      <c r="K17" s="656"/>
      <c r="L17" s="657" t="s">
        <v>974</v>
      </c>
      <c r="M17" s="655" t="s">
        <v>1060</v>
      </c>
      <c r="N17" s="636"/>
      <c r="O17" s="636"/>
      <c r="P17" s="636"/>
      <c r="Q17" s="636"/>
      <c r="R17" s="636"/>
      <c r="S17" s="636"/>
      <c r="T17" s="636"/>
      <c r="U17" s="636"/>
      <c r="V17" s="636"/>
      <c r="W17" s="636"/>
      <c r="X17" s="658"/>
      <c r="Y17" s="647"/>
      <c r="Z17" s="643"/>
      <c r="AA17" s="643"/>
      <c r="AB17" s="644"/>
      <c r="AC17" s="647"/>
      <c r="AD17" s="643"/>
      <c r="AE17" s="643"/>
      <c r="AF17" s="644"/>
    </row>
    <row r="18" spans="1:32" s="633" customFormat="1" ht="18.75" customHeight="1">
      <c r="A18" s="617"/>
      <c r="B18" s="618"/>
      <c r="C18" s="619"/>
      <c r="D18" s="620"/>
      <c r="E18" s="621"/>
      <c r="F18" s="622"/>
      <c r="G18" s="623"/>
      <c r="H18" s="634" t="s">
        <v>1061</v>
      </c>
      <c r="I18" s="654" t="s">
        <v>974</v>
      </c>
      <c r="J18" s="655" t="s">
        <v>1044</v>
      </c>
      <c r="K18" s="656"/>
      <c r="L18" s="657" t="s">
        <v>974</v>
      </c>
      <c r="M18" s="655" t="s">
        <v>1060</v>
      </c>
      <c r="N18" s="639"/>
      <c r="O18" s="639"/>
      <c r="P18" s="639"/>
      <c r="Q18" s="639"/>
      <c r="R18" s="639"/>
      <c r="S18" s="639"/>
      <c r="T18" s="639"/>
      <c r="U18" s="639"/>
      <c r="V18" s="639"/>
      <c r="W18" s="639"/>
      <c r="X18" s="640"/>
      <c r="Y18" s="647"/>
      <c r="Z18" s="643"/>
      <c r="AA18" s="643"/>
      <c r="AB18" s="644"/>
      <c r="AC18" s="647"/>
      <c r="AD18" s="643"/>
      <c r="AE18" s="643"/>
      <c r="AF18" s="644"/>
    </row>
    <row r="19" spans="1:32" s="633" customFormat="1" ht="37.5" customHeight="1">
      <c r="A19" s="617"/>
      <c r="B19" s="618"/>
      <c r="C19" s="619"/>
      <c r="D19" s="620"/>
      <c r="E19" s="621"/>
      <c r="F19" s="622"/>
      <c r="G19" s="623"/>
      <c r="H19" s="653" t="s">
        <v>1062</v>
      </c>
      <c r="I19" s="654" t="s">
        <v>974</v>
      </c>
      <c r="J19" s="655" t="s">
        <v>1044</v>
      </c>
      <c r="K19" s="656"/>
      <c r="L19" s="657" t="s">
        <v>974</v>
      </c>
      <c r="M19" s="655" t="s">
        <v>1060</v>
      </c>
      <c r="N19" s="639"/>
      <c r="O19" s="639"/>
      <c r="P19" s="639"/>
      <c r="Q19" s="639"/>
      <c r="R19" s="639"/>
      <c r="S19" s="639"/>
      <c r="T19" s="639"/>
      <c r="U19" s="639"/>
      <c r="V19" s="639"/>
      <c r="W19" s="639"/>
      <c r="X19" s="640"/>
      <c r="Y19" s="647"/>
      <c r="Z19" s="643"/>
      <c r="AA19" s="643"/>
      <c r="AB19" s="644"/>
      <c r="AC19" s="647"/>
      <c r="AD19" s="643"/>
      <c r="AE19" s="643"/>
      <c r="AF19" s="644"/>
    </row>
    <row r="20" spans="1:32" s="633" customFormat="1" ht="18.75" customHeight="1">
      <c r="A20" s="617"/>
      <c r="B20" s="618"/>
      <c r="C20" s="619"/>
      <c r="D20" s="620"/>
      <c r="E20" s="621"/>
      <c r="F20" s="622"/>
      <c r="G20" s="623"/>
      <c r="H20" s="634" t="s">
        <v>1063</v>
      </c>
      <c r="I20" s="654" t="s">
        <v>974</v>
      </c>
      <c r="J20" s="655" t="s">
        <v>1044</v>
      </c>
      <c r="K20" s="656"/>
      <c r="L20" s="657" t="s">
        <v>974</v>
      </c>
      <c r="M20" s="655" t="s">
        <v>1060</v>
      </c>
      <c r="N20" s="636"/>
      <c r="O20" s="636"/>
      <c r="P20" s="636"/>
      <c r="Q20" s="636"/>
      <c r="R20" s="636"/>
      <c r="S20" s="636"/>
      <c r="T20" s="636"/>
      <c r="U20" s="636"/>
      <c r="V20" s="636"/>
      <c r="W20" s="636"/>
      <c r="X20" s="658"/>
      <c r="Y20" s="647"/>
      <c r="Z20" s="643"/>
      <c r="AA20" s="643"/>
      <c r="AB20" s="644"/>
      <c r="AC20" s="647"/>
      <c r="AD20" s="643"/>
      <c r="AE20" s="643"/>
      <c r="AF20" s="644"/>
    </row>
    <row r="21" spans="1:32" s="633" customFormat="1" ht="18.75" customHeight="1">
      <c r="A21" s="617"/>
      <c r="B21" s="618"/>
      <c r="C21" s="619"/>
      <c r="D21" s="620"/>
      <c r="E21" s="621"/>
      <c r="F21" s="622"/>
      <c r="G21" s="623"/>
      <c r="H21" s="634" t="s">
        <v>1064</v>
      </c>
      <c r="I21" s="654" t="s">
        <v>974</v>
      </c>
      <c r="J21" s="655" t="s">
        <v>1044</v>
      </c>
      <c r="K21" s="656"/>
      <c r="L21" s="657" t="s">
        <v>974</v>
      </c>
      <c r="M21" s="655" t="s">
        <v>1060</v>
      </c>
      <c r="N21" s="636"/>
      <c r="O21" s="636"/>
      <c r="P21" s="636"/>
      <c r="Q21" s="636"/>
      <c r="R21" s="636"/>
      <c r="S21" s="636"/>
      <c r="T21" s="636"/>
      <c r="U21" s="636"/>
      <c r="V21" s="636"/>
      <c r="W21" s="636"/>
      <c r="X21" s="658"/>
      <c r="Y21" s="647"/>
      <c r="Z21" s="643"/>
      <c r="AA21" s="643"/>
      <c r="AB21" s="644"/>
      <c r="AC21" s="647"/>
      <c r="AD21" s="643"/>
      <c r="AE21" s="643"/>
      <c r="AF21" s="644"/>
    </row>
    <row r="22" spans="1:32" s="633" customFormat="1" ht="18.75" customHeight="1">
      <c r="A22" s="617"/>
      <c r="B22" s="618"/>
      <c r="C22" s="619"/>
      <c r="D22" s="620"/>
      <c r="E22" s="621"/>
      <c r="F22" s="622"/>
      <c r="G22" s="623"/>
      <c r="H22" s="634" t="s">
        <v>1065</v>
      </c>
      <c r="I22" s="635" t="s">
        <v>974</v>
      </c>
      <c r="J22" s="636" t="s">
        <v>1044</v>
      </c>
      <c r="K22" s="636"/>
      <c r="L22" s="637" t="s">
        <v>974</v>
      </c>
      <c r="M22" s="636" t="s">
        <v>1066</v>
      </c>
      <c r="N22" s="636"/>
      <c r="O22" s="639"/>
      <c r="P22" s="639"/>
      <c r="Q22" s="637" t="s">
        <v>974</v>
      </c>
      <c r="R22" s="636" t="s">
        <v>1067</v>
      </c>
      <c r="S22" s="639"/>
      <c r="T22" s="639"/>
      <c r="U22" s="639"/>
      <c r="V22" s="639"/>
      <c r="W22" s="639"/>
      <c r="X22" s="640"/>
      <c r="Y22" s="647"/>
      <c r="Z22" s="643"/>
      <c r="AA22" s="643"/>
      <c r="AB22" s="644"/>
      <c r="AC22" s="647"/>
      <c r="AD22" s="643"/>
      <c r="AE22" s="643"/>
      <c r="AF22" s="644"/>
    </row>
    <row r="23" spans="1:32" s="633" customFormat="1" ht="37.5" customHeight="1">
      <c r="A23" s="617"/>
      <c r="B23" s="618"/>
      <c r="C23" s="619"/>
      <c r="D23" s="620"/>
      <c r="E23" s="621"/>
      <c r="F23" s="622"/>
      <c r="G23" s="623"/>
      <c r="H23" s="653" t="s">
        <v>1068</v>
      </c>
      <c r="I23" s="654" t="s">
        <v>974</v>
      </c>
      <c r="J23" s="655" t="s">
        <v>1044</v>
      </c>
      <c r="K23" s="656"/>
      <c r="L23" s="657" t="s">
        <v>974</v>
      </c>
      <c r="M23" s="655" t="s">
        <v>1060</v>
      </c>
      <c r="N23" s="639"/>
      <c r="O23" s="639"/>
      <c r="P23" s="639"/>
      <c r="Q23" s="639"/>
      <c r="R23" s="639"/>
      <c r="S23" s="639"/>
      <c r="T23" s="639"/>
      <c r="U23" s="639"/>
      <c r="V23" s="639"/>
      <c r="W23" s="639"/>
      <c r="X23" s="640"/>
      <c r="Y23" s="647"/>
      <c r="Z23" s="643"/>
      <c r="AA23" s="643"/>
      <c r="AB23" s="644"/>
      <c r="AC23" s="647"/>
      <c r="AD23" s="643"/>
      <c r="AE23" s="643"/>
      <c r="AF23" s="644"/>
    </row>
    <row r="24" spans="1:32" s="633" customFormat="1" ht="18.75" customHeight="1">
      <c r="A24" s="617"/>
      <c r="B24" s="618"/>
      <c r="C24" s="619"/>
      <c r="D24" s="620"/>
      <c r="E24" s="621"/>
      <c r="F24" s="622"/>
      <c r="G24" s="623"/>
      <c r="H24" s="634" t="s">
        <v>1069</v>
      </c>
      <c r="I24" s="635" t="s">
        <v>974</v>
      </c>
      <c r="J24" s="636" t="s">
        <v>1050</v>
      </c>
      <c r="K24" s="639"/>
      <c r="L24" s="646"/>
      <c r="M24" s="637" t="s">
        <v>974</v>
      </c>
      <c r="N24" s="636" t="s">
        <v>1051</v>
      </c>
      <c r="O24" s="639"/>
      <c r="P24" s="639"/>
      <c r="Q24" s="639"/>
      <c r="R24" s="639"/>
      <c r="S24" s="639"/>
      <c r="T24" s="639"/>
      <c r="U24" s="639"/>
      <c r="V24" s="639"/>
      <c r="W24" s="639"/>
      <c r="X24" s="640"/>
      <c r="Y24" s="647"/>
      <c r="Z24" s="643"/>
      <c r="AA24" s="643"/>
      <c r="AB24" s="644"/>
      <c r="AC24" s="647"/>
      <c r="AD24" s="643"/>
      <c r="AE24" s="643"/>
      <c r="AF24" s="644"/>
    </row>
    <row r="25" spans="1:32" s="633" customFormat="1" ht="18.75" customHeight="1">
      <c r="A25" s="617"/>
      <c r="B25" s="618"/>
      <c r="C25" s="619"/>
      <c r="D25" s="620"/>
      <c r="E25" s="621"/>
      <c r="F25" s="622"/>
      <c r="G25" s="623"/>
      <c r="H25" s="653" t="s">
        <v>1070</v>
      </c>
      <c r="I25" s="635" t="s">
        <v>974</v>
      </c>
      <c r="J25" s="636" t="s">
        <v>1044</v>
      </c>
      <c r="K25" s="636"/>
      <c r="L25" s="637" t="s">
        <v>974</v>
      </c>
      <c r="M25" s="636" t="s">
        <v>1071</v>
      </c>
      <c r="N25" s="636"/>
      <c r="O25" s="637" t="s">
        <v>974</v>
      </c>
      <c r="P25" s="636" t="s">
        <v>1072</v>
      </c>
      <c r="Q25" s="636"/>
      <c r="R25" s="636"/>
      <c r="S25" s="636"/>
      <c r="T25" s="636"/>
      <c r="U25" s="636"/>
      <c r="V25" s="636"/>
      <c r="W25" s="636"/>
      <c r="X25" s="658"/>
      <c r="Y25" s="647"/>
      <c r="Z25" s="643"/>
      <c r="AA25" s="643"/>
      <c r="AB25" s="644"/>
      <c r="AC25" s="647"/>
      <c r="AD25" s="643"/>
      <c r="AE25" s="643"/>
      <c r="AF25" s="644"/>
    </row>
    <row r="26" spans="1:32" s="633" customFormat="1" ht="18.75" customHeight="1">
      <c r="A26" s="617"/>
      <c r="B26" s="618"/>
      <c r="C26" s="619"/>
      <c r="D26" s="641" t="s">
        <v>974</v>
      </c>
      <c r="E26" s="621" t="s">
        <v>1073</v>
      </c>
      <c r="F26" s="622"/>
      <c r="G26" s="623"/>
      <c r="H26" s="653" t="s">
        <v>1074</v>
      </c>
      <c r="I26" s="654" t="s">
        <v>974</v>
      </c>
      <c r="J26" s="655" t="s">
        <v>1044</v>
      </c>
      <c r="K26" s="656"/>
      <c r="L26" s="657" t="s">
        <v>974</v>
      </c>
      <c r="M26" s="655" t="s">
        <v>1143</v>
      </c>
      <c r="N26" s="636"/>
      <c r="O26" s="657" t="s">
        <v>974</v>
      </c>
      <c r="P26" s="655" t="s">
        <v>1144</v>
      </c>
      <c r="Q26" s="636"/>
      <c r="R26" s="657" t="s">
        <v>974</v>
      </c>
      <c r="S26" s="655" t="s">
        <v>1075</v>
      </c>
      <c r="T26" s="636"/>
      <c r="U26" s="636"/>
      <c r="V26" s="636"/>
      <c r="W26" s="636"/>
      <c r="X26" s="658"/>
      <c r="Y26" s="647"/>
      <c r="Z26" s="643"/>
      <c r="AA26" s="643"/>
      <c r="AB26" s="644"/>
      <c r="AC26" s="647"/>
      <c r="AD26" s="643"/>
      <c r="AE26" s="643"/>
      <c r="AF26" s="644"/>
    </row>
    <row r="27" spans="1:32" s="633" customFormat="1" ht="18.75" customHeight="1">
      <c r="A27" s="641" t="s">
        <v>974</v>
      </c>
      <c r="B27" s="618">
        <v>51</v>
      </c>
      <c r="C27" s="619" t="s">
        <v>1076</v>
      </c>
      <c r="D27" s="641" t="s">
        <v>974</v>
      </c>
      <c r="E27" s="621" t="s">
        <v>1077</v>
      </c>
      <c r="F27" s="622"/>
      <c r="G27" s="623"/>
      <c r="H27" s="653" t="s">
        <v>1078</v>
      </c>
      <c r="I27" s="654" t="s">
        <v>974</v>
      </c>
      <c r="J27" s="655" t="s">
        <v>1044</v>
      </c>
      <c r="K27" s="656"/>
      <c r="L27" s="657" t="s">
        <v>974</v>
      </c>
      <c r="M27" s="655" t="s">
        <v>1060</v>
      </c>
      <c r="N27" s="636"/>
      <c r="O27" s="636"/>
      <c r="P27" s="636"/>
      <c r="Q27" s="636"/>
      <c r="R27" s="636"/>
      <c r="S27" s="636"/>
      <c r="T27" s="636"/>
      <c r="U27" s="636"/>
      <c r="V27" s="636"/>
      <c r="W27" s="636"/>
      <c r="X27" s="658"/>
      <c r="Y27" s="647"/>
      <c r="Z27" s="643"/>
      <c r="AA27" s="643"/>
      <c r="AB27" s="644"/>
      <c r="AC27" s="647"/>
      <c r="AD27" s="643"/>
      <c r="AE27" s="643"/>
      <c r="AF27" s="644"/>
    </row>
    <row r="28" spans="1:32" s="633" customFormat="1" ht="18.75" customHeight="1">
      <c r="A28" s="617"/>
      <c r="B28" s="618"/>
      <c r="C28" s="619"/>
      <c r="D28" s="641" t="s">
        <v>974</v>
      </c>
      <c r="E28" s="621" t="s">
        <v>1079</v>
      </c>
      <c r="F28" s="622"/>
      <c r="G28" s="623"/>
      <c r="H28" s="659" t="s">
        <v>1080</v>
      </c>
      <c r="I28" s="654" t="s">
        <v>974</v>
      </c>
      <c r="J28" s="655" t="s">
        <v>1044</v>
      </c>
      <c r="K28" s="656"/>
      <c r="L28" s="657" t="s">
        <v>974</v>
      </c>
      <c r="M28" s="655" t="s">
        <v>1060</v>
      </c>
      <c r="N28" s="639"/>
      <c r="O28" s="639"/>
      <c r="P28" s="639"/>
      <c r="Q28" s="639"/>
      <c r="R28" s="639"/>
      <c r="S28" s="639"/>
      <c r="T28" s="639"/>
      <c r="U28" s="639"/>
      <c r="V28" s="639"/>
      <c r="W28" s="639"/>
      <c r="X28" s="640"/>
      <c r="Y28" s="647"/>
      <c r="Z28" s="643"/>
      <c r="AA28" s="643"/>
      <c r="AB28" s="644"/>
      <c r="AC28" s="647"/>
      <c r="AD28" s="643"/>
      <c r="AE28" s="643"/>
      <c r="AF28" s="644"/>
    </row>
    <row r="29" spans="1:32" s="633" customFormat="1" ht="18.75" customHeight="1">
      <c r="A29" s="617"/>
      <c r="B29" s="618"/>
      <c r="C29" s="619"/>
      <c r="D29" s="641" t="s">
        <v>974</v>
      </c>
      <c r="E29" s="621" t="s">
        <v>1081</v>
      </c>
      <c r="F29" s="622"/>
      <c r="G29" s="623"/>
      <c r="H29" s="634" t="s">
        <v>1082</v>
      </c>
      <c r="I29" s="654" t="s">
        <v>974</v>
      </c>
      <c r="J29" s="655" t="s">
        <v>1044</v>
      </c>
      <c r="K29" s="656"/>
      <c r="L29" s="657" t="s">
        <v>974</v>
      </c>
      <c r="M29" s="655" t="s">
        <v>1060</v>
      </c>
      <c r="N29" s="639"/>
      <c r="O29" s="639"/>
      <c r="P29" s="639"/>
      <c r="Q29" s="639"/>
      <c r="R29" s="639"/>
      <c r="S29" s="639"/>
      <c r="T29" s="639"/>
      <c r="U29" s="639"/>
      <c r="V29" s="639"/>
      <c r="W29" s="639"/>
      <c r="X29" s="640"/>
      <c r="Y29" s="647"/>
      <c r="Z29" s="643"/>
      <c r="AA29" s="643"/>
      <c r="AB29" s="644"/>
      <c r="AC29" s="647"/>
      <c r="AD29" s="643"/>
      <c r="AE29" s="643"/>
      <c r="AF29" s="644"/>
    </row>
    <row r="30" spans="1:32" s="633" customFormat="1" ht="18.75" customHeight="1">
      <c r="A30" s="617"/>
      <c r="B30" s="618"/>
      <c r="C30" s="619"/>
      <c r="D30" s="620"/>
      <c r="E30" s="621"/>
      <c r="F30" s="622"/>
      <c r="G30" s="623"/>
      <c r="H30" s="634" t="s">
        <v>1083</v>
      </c>
      <c r="I30" s="654" t="s">
        <v>974</v>
      </c>
      <c r="J30" s="655" t="s">
        <v>1044</v>
      </c>
      <c r="K30" s="656"/>
      <c r="L30" s="657" t="s">
        <v>974</v>
      </c>
      <c r="M30" s="655" t="s">
        <v>1060</v>
      </c>
      <c r="N30" s="639"/>
      <c r="O30" s="639"/>
      <c r="P30" s="639"/>
      <c r="Q30" s="639"/>
      <c r="R30" s="639"/>
      <c r="S30" s="639"/>
      <c r="T30" s="639"/>
      <c r="U30" s="639"/>
      <c r="V30" s="639"/>
      <c r="W30" s="639"/>
      <c r="X30" s="640"/>
      <c r="Y30" s="647"/>
      <c r="Z30" s="643"/>
      <c r="AA30" s="643"/>
      <c r="AB30" s="644"/>
      <c r="AC30" s="647"/>
      <c r="AD30" s="643"/>
      <c r="AE30" s="643"/>
      <c r="AF30" s="644"/>
    </row>
    <row r="31" spans="1:32" s="633" customFormat="1" ht="18.75" customHeight="1">
      <c r="A31" s="617"/>
      <c r="B31" s="618"/>
      <c r="C31" s="619"/>
      <c r="D31" s="620"/>
      <c r="E31" s="621"/>
      <c r="F31" s="622"/>
      <c r="G31" s="623"/>
      <c r="H31" s="634" t="s">
        <v>1084</v>
      </c>
      <c r="I31" s="635" t="s">
        <v>974</v>
      </c>
      <c r="J31" s="636" t="s">
        <v>1044</v>
      </c>
      <c r="K31" s="636"/>
      <c r="L31" s="637" t="s">
        <v>974</v>
      </c>
      <c r="M31" s="636" t="s">
        <v>1085</v>
      </c>
      <c r="N31" s="636"/>
      <c r="O31" s="637" t="s">
        <v>974</v>
      </c>
      <c r="P31" s="636" t="s">
        <v>1086</v>
      </c>
      <c r="Q31" s="639"/>
      <c r="R31" s="639"/>
      <c r="S31" s="639"/>
      <c r="T31" s="639"/>
      <c r="U31" s="639"/>
      <c r="V31" s="639"/>
      <c r="W31" s="639"/>
      <c r="X31" s="640"/>
      <c r="Y31" s="647"/>
      <c r="Z31" s="643"/>
      <c r="AA31" s="643"/>
      <c r="AB31" s="644"/>
      <c r="AC31" s="647"/>
      <c r="AD31" s="643"/>
      <c r="AE31" s="643"/>
      <c r="AF31" s="644"/>
    </row>
    <row r="32" spans="1:32" s="633" customFormat="1" ht="18.75" customHeight="1">
      <c r="A32" s="617"/>
      <c r="B32" s="618"/>
      <c r="C32" s="619"/>
      <c r="D32" s="620"/>
      <c r="E32" s="621"/>
      <c r="F32" s="622"/>
      <c r="G32" s="623"/>
      <c r="H32" s="634" t="s">
        <v>1087</v>
      </c>
      <c r="I32" s="654" t="s">
        <v>974</v>
      </c>
      <c r="J32" s="655" t="s">
        <v>1044</v>
      </c>
      <c r="K32" s="656"/>
      <c r="L32" s="657" t="s">
        <v>974</v>
      </c>
      <c r="M32" s="655" t="s">
        <v>1060</v>
      </c>
      <c r="N32" s="639"/>
      <c r="O32" s="639"/>
      <c r="P32" s="639"/>
      <c r="Q32" s="639"/>
      <c r="R32" s="639"/>
      <c r="S32" s="639"/>
      <c r="T32" s="639"/>
      <c r="U32" s="639"/>
      <c r="V32" s="639"/>
      <c r="W32" s="639"/>
      <c r="X32" s="640"/>
      <c r="Y32" s="647"/>
      <c r="Z32" s="643"/>
      <c r="AA32" s="643"/>
      <c r="AB32" s="644"/>
      <c r="AC32" s="647"/>
      <c r="AD32" s="643"/>
      <c r="AE32" s="643"/>
      <c r="AF32" s="644"/>
    </row>
    <row r="33" spans="1:32" s="633" customFormat="1" ht="18.75" customHeight="1">
      <c r="A33" s="617"/>
      <c r="B33" s="618"/>
      <c r="C33" s="619"/>
      <c r="D33" s="620"/>
      <c r="E33" s="621"/>
      <c r="F33" s="622"/>
      <c r="G33" s="623"/>
      <c r="H33" s="634" t="s">
        <v>1088</v>
      </c>
      <c r="I33" s="654" t="s">
        <v>974</v>
      </c>
      <c r="J33" s="655" t="s">
        <v>1044</v>
      </c>
      <c r="K33" s="656"/>
      <c r="L33" s="657" t="s">
        <v>974</v>
      </c>
      <c r="M33" s="655" t="s">
        <v>1060</v>
      </c>
      <c r="N33" s="639"/>
      <c r="O33" s="639"/>
      <c r="P33" s="639"/>
      <c r="Q33" s="639"/>
      <c r="R33" s="639"/>
      <c r="S33" s="639"/>
      <c r="T33" s="639"/>
      <c r="U33" s="639"/>
      <c r="V33" s="639"/>
      <c r="W33" s="639"/>
      <c r="X33" s="640"/>
      <c r="Y33" s="647"/>
      <c r="Z33" s="643"/>
      <c r="AA33" s="643"/>
      <c r="AB33" s="644"/>
      <c r="AC33" s="647"/>
      <c r="AD33" s="643"/>
      <c r="AE33" s="643"/>
      <c r="AF33" s="644"/>
    </row>
    <row r="34" spans="1:32" s="633" customFormat="1" ht="18.75" customHeight="1">
      <c r="A34" s="617"/>
      <c r="B34" s="618"/>
      <c r="C34" s="619"/>
      <c r="D34" s="620"/>
      <c r="E34" s="621"/>
      <c r="F34" s="622"/>
      <c r="G34" s="623"/>
      <c r="H34" s="634" t="s">
        <v>1089</v>
      </c>
      <c r="I34" s="654" t="s">
        <v>974</v>
      </c>
      <c r="J34" s="655" t="s">
        <v>1044</v>
      </c>
      <c r="K34" s="656"/>
      <c r="L34" s="657" t="s">
        <v>974</v>
      </c>
      <c r="M34" s="655" t="s">
        <v>1060</v>
      </c>
      <c r="N34" s="639"/>
      <c r="O34" s="639"/>
      <c r="P34" s="639"/>
      <c r="Q34" s="639"/>
      <c r="R34" s="639"/>
      <c r="S34" s="639"/>
      <c r="T34" s="639"/>
      <c r="U34" s="639"/>
      <c r="V34" s="639"/>
      <c r="W34" s="639"/>
      <c r="X34" s="640"/>
      <c r="Y34" s="647"/>
      <c r="Z34" s="643"/>
      <c r="AA34" s="643"/>
      <c r="AB34" s="644"/>
      <c r="AC34" s="647"/>
      <c r="AD34" s="643"/>
      <c r="AE34" s="643"/>
      <c r="AF34" s="644"/>
    </row>
    <row r="35" spans="1:32" s="633" customFormat="1" ht="18.75" customHeight="1">
      <c r="A35" s="617"/>
      <c r="B35" s="618"/>
      <c r="C35" s="619"/>
      <c r="D35" s="620"/>
      <c r="E35" s="621"/>
      <c r="F35" s="622"/>
      <c r="G35" s="623"/>
      <c r="H35" s="634" t="s">
        <v>1090</v>
      </c>
      <c r="I35" s="635" t="s">
        <v>974</v>
      </c>
      <c r="J35" s="636" t="s">
        <v>1044</v>
      </c>
      <c r="K35" s="636"/>
      <c r="L35" s="637" t="s">
        <v>974</v>
      </c>
      <c r="M35" s="636" t="s">
        <v>1085</v>
      </c>
      <c r="N35" s="636"/>
      <c r="O35" s="637" t="s">
        <v>974</v>
      </c>
      <c r="P35" s="636" t="s">
        <v>1086</v>
      </c>
      <c r="Q35" s="639"/>
      <c r="R35" s="639"/>
      <c r="S35" s="639"/>
      <c r="T35" s="639"/>
      <c r="U35" s="639"/>
      <c r="V35" s="639"/>
      <c r="W35" s="639"/>
      <c r="X35" s="640"/>
      <c r="Y35" s="647"/>
      <c r="Z35" s="643"/>
      <c r="AA35" s="643"/>
      <c r="AB35" s="644"/>
      <c r="AC35" s="647"/>
      <c r="AD35" s="643"/>
      <c r="AE35" s="643"/>
      <c r="AF35" s="644"/>
    </row>
    <row r="36" spans="1:32" s="633" customFormat="1" ht="18.75" customHeight="1">
      <c r="A36" s="617"/>
      <c r="B36" s="618"/>
      <c r="C36" s="619"/>
      <c r="D36" s="620"/>
      <c r="E36" s="621"/>
      <c r="F36" s="622"/>
      <c r="G36" s="623"/>
      <c r="H36" s="634" t="s">
        <v>1091</v>
      </c>
      <c r="I36" s="635" t="s">
        <v>974</v>
      </c>
      <c r="J36" s="636" t="s">
        <v>1050</v>
      </c>
      <c r="K36" s="639"/>
      <c r="L36" s="646"/>
      <c r="M36" s="637" t="s">
        <v>974</v>
      </c>
      <c r="N36" s="636" t="s">
        <v>1051</v>
      </c>
      <c r="O36" s="639"/>
      <c r="P36" s="639"/>
      <c r="Q36" s="639"/>
      <c r="R36" s="639"/>
      <c r="S36" s="639"/>
      <c r="T36" s="639"/>
      <c r="U36" s="639"/>
      <c r="V36" s="639"/>
      <c r="W36" s="639"/>
      <c r="X36" s="640"/>
      <c r="Y36" s="647"/>
      <c r="Z36" s="643"/>
      <c r="AA36" s="643"/>
      <c r="AB36" s="644"/>
      <c r="AC36" s="647"/>
      <c r="AD36" s="643"/>
      <c r="AE36" s="643"/>
      <c r="AF36" s="644"/>
    </row>
    <row r="37" spans="1:32" s="633" customFormat="1" ht="18.75" customHeight="1">
      <c r="A37" s="617"/>
      <c r="B37" s="618"/>
      <c r="C37" s="619"/>
      <c r="D37" s="620"/>
      <c r="E37" s="621"/>
      <c r="F37" s="622"/>
      <c r="G37" s="623"/>
      <c r="H37" s="634" t="s">
        <v>1092</v>
      </c>
      <c r="I37" s="635" t="s">
        <v>974</v>
      </c>
      <c r="J37" s="636" t="s">
        <v>1044</v>
      </c>
      <c r="K37" s="636"/>
      <c r="L37" s="637" t="s">
        <v>974</v>
      </c>
      <c r="M37" s="636" t="s">
        <v>1085</v>
      </c>
      <c r="N37" s="636"/>
      <c r="O37" s="637" t="s">
        <v>974</v>
      </c>
      <c r="P37" s="636" t="s">
        <v>1086</v>
      </c>
      <c r="Q37" s="639"/>
      <c r="R37" s="639"/>
      <c r="S37" s="639"/>
      <c r="T37" s="639"/>
      <c r="U37" s="639"/>
      <c r="V37" s="639"/>
      <c r="W37" s="639"/>
      <c r="X37" s="640"/>
      <c r="Y37" s="647"/>
      <c r="Z37" s="643"/>
      <c r="AA37" s="643"/>
      <c r="AB37" s="644"/>
      <c r="AC37" s="647"/>
      <c r="AD37" s="643"/>
      <c r="AE37" s="643"/>
      <c r="AF37" s="644"/>
    </row>
    <row r="38" spans="1:32" s="633" customFormat="1" ht="18.75" customHeight="1">
      <c r="A38" s="617"/>
      <c r="B38" s="618"/>
      <c r="C38" s="619"/>
      <c r="D38" s="620"/>
      <c r="E38" s="621"/>
      <c r="F38" s="622"/>
      <c r="G38" s="623"/>
      <c r="H38" s="634" t="s">
        <v>1093</v>
      </c>
      <c r="I38" s="635" t="s">
        <v>974</v>
      </c>
      <c r="J38" s="636" t="s">
        <v>1044</v>
      </c>
      <c r="K38" s="636"/>
      <c r="L38" s="637" t="s">
        <v>974</v>
      </c>
      <c r="M38" s="636" t="s">
        <v>1085</v>
      </c>
      <c r="N38" s="636"/>
      <c r="O38" s="637" t="s">
        <v>974</v>
      </c>
      <c r="P38" s="636" t="s">
        <v>1086</v>
      </c>
      <c r="Q38" s="639"/>
      <c r="R38" s="639"/>
      <c r="S38" s="639"/>
      <c r="T38" s="639"/>
      <c r="U38" s="639"/>
      <c r="V38" s="639"/>
      <c r="W38" s="639"/>
      <c r="X38" s="640"/>
      <c r="Y38" s="647"/>
      <c r="Z38" s="643"/>
      <c r="AA38" s="643"/>
      <c r="AB38" s="644"/>
      <c r="AC38" s="647"/>
      <c r="AD38" s="643"/>
      <c r="AE38" s="643"/>
      <c r="AF38" s="644"/>
    </row>
    <row r="39" spans="1:32" s="633" customFormat="1" ht="18.75" customHeight="1">
      <c r="A39" s="617"/>
      <c r="B39" s="618"/>
      <c r="C39" s="619"/>
      <c r="D39" s="620"/>
      <c r="E39" s="621"/>
      <c r="F39" s="622"/>
      <c r="G39" s="623"/>
      <c r="H39" s="634" t="s">
        <v>1094</v>
      </c>
      <c r="I39" s="654" t="s">
        <v>974</v>
      </c>
      <c r="J39" s="655" t="s">
        <v>1044</v>
      </c>
      <c r="K39" s="656"/>
      <c r="L39" s="657" t="s">
        <v>974</v>
      </c>
      <c r="M39" s="655" t="s">
        <v>1060</v>
      </c>
      <c r="N39" s="639"/>
      <c r="O39" s="639"/>
      <c r="P39" s="639"/>
      <c r="Q39" s="639"/>
      <c r="R39" s="639"/>
      <c r="S39" s="639"/>
      <c r="T39" s="639"/>
      <c r="U39" s="639"/>
      <c r="V39" s="639"/>
      <c r="W39" s="639"/>
      <c r="X39" s="640"/>
      <c r="Y39" s="647"/>
      <c r="Z39" s="643"/>
      <c r="AA39" s="643"/>
      <c r="AB39" s="644"/>
      <c r="AC39" s="647"/>
      <c r="AD39" s="643"/>
      <c r="AE39" s="643"/>
      <c r="AF39" s="644"/>
    </row>
    <row r="40" spans="1:32" s="633" customFormat="1" ht="18.75" customHeight="1">
      <c r="A40" s="617"/>
      <c r="B40" s="618"/>
      <c r="C40" s="619"/>
      <c r="D40" s="620"/>
      <c r="E40" s="621"/>
      <c r="F40" s="622"/>
      <c r="G40" s="623"/>
      <c r="H40" s="660" t="s">
        <v>1095</v>
      </c>
      <c r="I40" s="654" t="s">
        <v>974</v>
      </c>
      <c r="J40" s="655" t="s">
        <v>1044</v>
      </c>
      <c r="K40" s="656"/>
      <c r="L40" s="657" t="s">
        <v>974</v>
      </c>
      <c r="M40" s="655" t="s">
        <v>1060</v>
      </c>
      <c r="N40" s="639"/>
      <c r="O40" s="639"/>
      <c r="P40" s="639"/>
      <c r="Q40" s="639"/>
      <c r="R40" s="639"/>
      <c r="S40" s="639"/>
      <c r="T40" s="639"/>
      <c r="U40" s="639"/>
      <c r="V40" s="639"/>
      <c r="W40" s="639"/>
      <c r="X40" s="640"/>
      <c r="Y40" s="647"/>
      <c r="Z40" s="643"/>
      <c r="AA40" s="643"/>
      <c r="AB40" s="644"/>
      <c r="AC40" s="647"/>
      <c r="AD40" s="643"/>
      <c r="AE40" s="643"/>
      <c r="AF40" s="644"/>
    </row>
    <row r="41" spans="1:32" s="633" customFormat="1" ht="18.75" customHeight="1">
      <c r="A41" s="617"/>
      <c r="B41" s="618"/>
      <c r="C41" s="619"/>
      <c r="D41" s="620"/>
      <c r="E41" s="621"/>
      <c r="F41" s="622"/>
      <c r="G41" s="623"/>
      <c r="H41" s="634" t="s">
        <v>1096</v>
      </c>
      <c r="I41" s="654" t="s">
        <v>974</v>
      </c>
      <c r="J41" s="655" t="s">
        <v>1044</v>
      </c>
      <c r="K41" s="656"/>
      <c r="L41" s="657" t="s">
        <v>974</v>
      </c>
      <c r="M41" s="655" t="s">
        <v>1060</v>
      </c>
      <c r="N41" s="639"/>
      <c r="O41" s="639"/>
      <c r="P41" s="639"/>
      <c r="Q41" s="639"/>
      <c r="R41" s="639"/>
      <c r="S41" s="639"/>
      <c r="T41" s="639"/>
      <c r="U41" s="639"/>
      <c r="V41" s="639"/>
      <c r="W41" s="639"/>
      <c r="X41" s="640"/>
      <c r="Y41" s="647"/>
      <c r="Z41" s="643"/>
      <c r="AA41" s="643"/>
      <c r="AB41" s="644"/>
      <c r="AC41" s="647"/>
      <c r="AD41" s="643"/>
      <c r="AE41" s="643"/>
      <c r="AF41" s="644"/>
    </row>
    <row r="42" spans="1:32" s="633" customFormat="1" ht="18.75" customHeight="1">
      <c r="A42" s="617"/>
      <c r="B42" s="618"/>
      <c r="C42" s="619"/>
      <c r="D42" s="620"/>
      <c r="E42" s="621"/>
      <c r="F42" s="622"/>
      <c r="G42" s="623"/>
      <c r="H42" s="634" t="s">
        <v>1097</v>
      </c>
      <c r="I42" s="654" t="s">
        <v>974</v>
      </c>
      <c r="J42" s="655" t="s">
        <v>1044</v>
      </c>
      <c r="K42" s="656"/>
      <c r="L42" s="657" t="s">
        <v>974</v>
      </c>
      <c r="M42" s="655" t="s">
        <v>1060</v>
      </c>
      <c r="N42" s="639"/>
      <c r="O42" s="639"/>
      <c r="P42" s="639"/>
      <c r="Q42" s="639"/>
      <c r="R42" s="639"/>
      <c r="S42" s="639"/>
      <c r="T42" s="639"/>
      <c r="U42" s="639"/>
      <c r="V42" s="639"/>
      <c r="W42" s="639"/>
      <c r="X42" s="640"/>
      <c r="Y42" s="647"/>
      <c r="Z42" s="643"/>
      <c r="AA42" s="643"/>
      <c r="AB42" s="644"/>
      <c r="AC42" s="647"/>
      <c r="AD42" s="643"/>
      <c r="AE42" s="643"/>
      <c r="AF42" s="644"/>
    </row>
    <row r="43" spans="1:32" s="633" customFormat="1" ht="18.75" customHeight="1">
      <c r="A43" s="617"/>
      <c r="B43" s="618"/>
      <c r="C43" s="619"/>
      <c r="D43" s="620"/>
      <c r="E43" s="621"/>
      <c r="F43" s="622"/>
      <c r="G43" s="623"/>
      <c r="H43" s="634" t="s">
        <v>1098</v>
      </c>
      <c r="I43" s="654" t="s">
        <v>974</v>
      </c>
      <c r="J43" s="655" t="s">
        <v>1044</v>
      </c>
      <c r="K43" s="656"/>
      <c r="L43" s="657" t="s">
        <v>974</v>
      </c>
      <c r="M43" s="655" t="s">
        <v>1060</v>
      </c>
      <c r="N43" s="639"/>
      <c r="O43" s="639"/>
      <c r="P43" s="639"/>
      <c r="Q43" s="639"/>
      <c r="R43" s="639"/>
      <c r="S43" s="639"/>
      <c r="T43" s="639"/>
      <c r="U43" s="639"/>
      <c r="V43" s="639"/>
      <c r="W43" s="639"/>
      <c r="X43" s="640"/>
      <c r="Y43" s="647"/>
      <c r="Z43" s="643"/>
      <c r="AA43" s="643"/>
      <c r="AB43" s="644"/>
      <c r="AC43" s="647"/>
      <c r="AD43" s="643"/>
      <c r="AE43" s="643"/>
      <c r="AF43" s="644"/>
    </row>
    <row r="44" spans="1:32" s="633" customFormat="1" ht="18.75" customHeight="1">
      <c r="A44" s="617"/>
      <c r="B44" s="618"/>
      <c r="C44" s="619"/>
      <c r="D44" s="620"/>
      <c r="E44" s="621"/>
      <c r="F44" s="622"/>
      <c r="G44" s="621"/>
      <c r="H44" s="634" t="s">
        <v>1099</v>
      </c>
      <c r="I44" s="635" t="s">
        <v>974</v>
      </c>
      <c r="J44" s="636" t="s">
        <v>1044</v>
      </c>
      <c r="K44" s="636"/>
      <c r="L44" s="637" t="s">
        <v>974</v>
      </c>
      <c r="M44" s="655" t="s">
        <v>1060</v>
      </c>
      <c r="N44" s="636"/>
      <c r="O44" s="636"/>
      <c r="P44" s="636"/>
      <c r="Q44" s="639"/>
      <c r="R44" s="639"/>
      <c r="S44" s="639"/>
      <c r="T44" s="639"/>
      <c r="U44" s="639"/>
      <c r="V44" s="639"/>
      <c r="W44" s="639"/>
      <c r="X44" s="640"/>
      <c r="Y44" s="647"/>
      <c r="Z44" s="643"/>
      <c r="AA44" s="643"/>
      <c r="AB44" s="644"/>
      <c r="AC44" s="647"/>
      <c r="AD44" s="643"/>
      <c r="AE44" s="643"/>
      <c r="AF44" s="644"/>
    </row>
    <row r="45" spans="1:32" s="633" customFormat="1" ht="18.75" customHeight="1">
      <c r="A45" s="617"/>
      <c r="B45" s="618"/>
      <c r="C45" s="619"/>
      <c r="D45" s="620"/>
      <c r="E45" s="621"/>
      <c r="F45" s="622"/>
      <c r="G45" s="621"/>
      <c r="H45" s="634" t="s">
        <v>1100</v>
      </c>
      <c r="I45" s="635" t="s">
        <v>974</v>
      </c>
      <c r="J45" s="636" t="s">
        <v>1044</v>
      </c>
      <c r="K45" s="636"/>
      <c r="L45" s="637" t="s">
        <v>974</v>
      </c>
      <c r="M45" s="655" t="s">
        <v>1060</v>
      </c>
      <c r="N45" s="636"/>
      <c r="O45" s="636"/>
      <c r="P45" s="636"/>
      <c r="Q45" s="639"/>
      <c r="R45" s="639"/>
      <c r="S45" s="639"/>
      <c r="T45" s="639"/>
      <c r="U45" s="639"/>
      <c r="V45" s="639"/>
      <c r="W45" s="639"/>
      <c r="X45" s="640"/>
      <c r="Y45" s="647"/>
      <c r="Z45" s="643"/>
      <c r="AA45" s="643"/>
      <c r="AB45" s="644"/>
      <c r="AC45" s="647"/>
      <c r="AD45" s="643"/>
      <c r="AE45" s="643"/>
      <c r="AF45" s="644"/>
    </row>
    <row r="46" spans="1:32" s="633" customFormat="1" ht="18.75" customHeight="1">
      <c r="A46" s="617"/>
      <c r="B46" s="618"/>
      <c r="C46" s="619"/>
      <c r="D46" s="620"/>
      <c r="E46" s="621"/>
      <c r="F46" s="622"/>
      <c r="G46" s="623"/>
      <c r="H46" s="661" t="s">
        <v>1101</v>
      </c>
      <c r="I46" s="635" t="s">
        <v>974</v>
      </c>
      <c r="J46" s="636" t="s">
        <v>1044</v>
      </c>
      <c r="K46" s="636"/>
      <c r="L46" s="637" t="s">
        <v>974</v>
      </c>
      <c r="M46" s="636" t="s">
        <v>1085</v>
      </c>
      <c r="N46" s="636"/>
      <c r="O46" s="637" t="s">
        <v>974</v>
      </c>
      <c r="P46" s="636" t="s">
        <v>1086</v>
      </c>
      <c r="Q46" s="651"/>
      <c r="R46" s="651"/>
      <c r="S46" s="651"/>
      <c r="T46" s="651"/>
      <c r="U46" s="662"/>
      <c r="V46" s="662"/>
      <c r="W46" s="662"/>
      <c r="X46" s="663"/>
      <c r="Y46" s="647"/>
      <c r="Z46" s="643"/>
      <c r="AA46" s="643"/>
      <c r="AB46" s="644"/>
      <c r="AC46" s="647"/>
      <c r="AD46" s="643"/>
      <c r="AE46" s="643"/>
      <c r="AF46" s="644"/>
    </row>
    <row r="47" spans="1:32" s="633" customFormat="1" ht="18.75" customHeight="1">
      <c r="A47" s="617"/>
      <c r="B47" s="618"/>
      <c r="C47" s="619"/>
      <c r="D47" s="620"/>
      <c r="E47" s="621"/>
      <c r="F47" s="622"/>
      <c r="G47" s="623"/>
      <c r="H47" s="675" t="s">
        <v>1102</v>
      </c>
      <c r="I47" s="689" t="s">
        <v>974</v>
      </c>
      <c r="J47" s="690" t="s">
        <v>1044</v>
      </c>
      <c r="K47" s="690"/>
      <c r="L47" s="691" t="s">
        <v>974</v>
      </c>
      <c r="M47" s="690" t="s">
        <v>1103</v>
      </c>
      <c r="N47" s="690"/>
      <c r="O47" s="691" t="s">
        <v>974</v>
      </c>
      <c r="P47" s="690" t="s">
        <v>1104</v>
      </c>
      <c r="Q47" s="692"/>
      <c r="R47" s="691" t="s">
        <v>974</v>
      </c>
      <c r="S47" s="690" t="s">
        <v>1105</v>
      </c>
      <c r="T47" s="690"/>
      <c r="U47" s="690"/>
      <c r="V47" s="690"/>
      <c r="W47" s="690"/>
      <c r="X47" s="693"/>
      <c r="Y47" s="647"/>
      <c r="Z47" s="643"/>
      <c r="AA47" s="643"/>
      <c r="AB47" s="644"/>
      <c r="AC47" s="647"/>
      <c r="AD47" s="643"/>
      <c r="AE47" s="643"/>
      <c r="AF47" s="644"/>
    </row>
    <row r="48" spans="1:32" s="633" customFormat="1" ht="18.75" customHeight="1">
      <c r="A48" s="617"/>
      <c r="B48" s="618"/>
      <c r="C48" s="619"/>
      <c r="D48" s="620"/>
      <c r="E48" s="621"/>
      <c r="F48" s="622"/>
      <c r="G48" s="623"/>
      <c r="H48" s="676" t="s">
        <v>1145</v>
      </c>
      <c r="I48" s="641" t="s">
        <v>974</v>
      </c>
      <c r="J48" s="685" t="s">
        <v>1044</v>
      </c>
      <c r="K48" s="686"/>
      <c r="L48" s="687"/>
      <c r="M48" s="688" t="s">
        <v>974</v>
      </c>
      <c r="N48" s="685" t="s">
        <v>1146</v>
      </c>
      <c r="O48" s="686"/>
      <c r="P48" s="686"/>
      <c r="Q48" s="688" t="s">
        <v>974</v>
      </c>
      <c r="R48" s="685" t="s">
        <v>1147</v>
      </c>
      <c r="S48" s="686"/>
      <c r="T48" s="686"/>
      <c r="U48" s="686"/>
      <c r="V48" s="686"/>
      <c r="W48" s="686"/>
      <c r="X48" s="664"/>
      <c r="Y48" s="643"/>
      <c r="Z48" s="643"/>
      <c r="AA48" s="643"/>
      <c r="AB48" s="644"/>
      <c r="AC48" s="647"/>
      <c r="AD48" s="643"/>
      <c r="AE48" s="643"/>
      <c r="AF48" s="644"/>
    </row>
    <row r="49" spans="1:32" s="633" customFormat="1" ht="18.75" customHeight="1">
      <c r="A49" s="665"/>
      <c r="B49" s="666"/>
      <c r="C49" s="667"/>
      <c r="D49" s="668"/>
      <c r="E49" s="669"/>
      <c r="F49" s="670"/>
      <c r="G49" s="671"/>
      <c r="H49" s="677"/>
      <c r="I49" s="678" t="s">
        <v>974</v>
      </c>
      <c r="J49" s="679" t="s">
        <v>1148</v>
      </c>
      <c r="K49" s="680"/>
      <c r="L49" s="681"/>
      <c r="M49" s="682" t="s">
        <v>974</v>
      </c>
      <c r="N49" s="679" t="s">
        <v>1149</v>
      </c>
      <c r="O49" s="683"/>
      <c r="P49" s="681"/>
      <c r="Q49" s="682" t="s">
        <v>974</v>
      </c>
      <c r="R49" s="679" t="s">
        <v>1150</v>
      </c>
      <c r="S49" s="683"/>
      <c r="T49" s="683"/>
      <c r="U49" s="682" t="s">
        <v>974</v>
      </c>
      <c r="V49" s="679" t="s">
        <v>1151</v>
      </c>
      <c r="W49" s="683"/>
      <c r="X49" s="684"/>
      <c r="Y49" s="672"/>
      <c r="Z49" s="672"/>
      <c r="AA49" s="672"/>
      <c r="AB49" s="673"/>
      <c r="AC49" s="674"/>
      <c r="AD49" s="672"/>
      <c r="AE49" s="672"/>
      <c r="AF49" s="673"/>
    </row>
  </sheetData>
  <mergeCells count="1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3"/>
  <dataValidations count="1">
    <dataValidation type="list" allowBlank="1" showInputMessage="1" showErrorMessage="1" sqref="O31 A27 D26:D29 I8:I49 M48:M49 Q48:Q49 U49 R47 O46:O47 L37:L47 O37:O38 M36 O35 L25:L35 O25:O26 R26 M24 L17:L23 Q22 M12:M16 L11 M8:M10 Q8:Q9 U8:U9 P11 T11 Y10:Y11 AC10:AC11" xr:uid="{00000000-0002-0000-1100-000000000000}">
      <formula1>"□,■"</formula1>
    </dataValidation>
  </dataValidations>
  <pageMargins left="0.7" right="0.7" top="0.75" bottom="0.75" header="0.3" footer="0.3"/>
  <pageSetup paperSize="9" scale="4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164"/>
  <sheetViews>
    <sheetView view="pageBreakPreview" zoomScaleNormal="100" zoomScaleSheetLayoutView="100" workbookViewId="0">
      <selection activeCell="E22" sqref="E22"/>
    </sheetView>
  </sheetViews>
  <sheetFormatPr defaultRowHeight="14.25"/>
  <cols>
    <col min="1" max="14" width="9" style="151"/>
    <col min="15" max="15" width="9" style="151" customWidth="1"/>
    <col min="16" max="16" width="16.5" style="151" customWidth="1"/>
    <col min="17" max="17" width="4" style="151" customWidth="1"/>
    <col min="18" max="270" width="9" style="151"/>
    <col min="271" max="271" width="9" style="151" customWidth="1"/>
    <col min="272" max="272" width="16.5" style="151" customWidth="1"/>
    <col min="273" max="273" width="4" style="151" customWidth="1"/>
    <col min="274" max="526" width="9" style="151"/>
    <col min="527" max="527" width="9" style="151" customWidth="1"/>
    <col min="528" max="528" width="16.5" style="151" customWidth="1"/>
    <col min="529" max="529" width="4" style="151" customWidth="1"/>
    <col min="530" max="782" width="9" style="151"/>
    <col min="783" max="783" width="9" style="151" customWidth="1"/>
    <col min="784" max="784" width="16.5" style="151" customWidth="1"/>
    <col min="785" max="785" width="4" style="151" customWidth="1"/>
    <col min="786" max="1038" width="9" style="151"/>
    <col min="1039" max="1039" width="9" style="151" customWidth="1"/>
    <col min="1040" max="1040" width="16.5" style="151" customWidth="1"/>
    <col min="1041" max="1041" width="4" style="151" customWidth="1"/>
    <col min="1042" max="1294" width="9" style="151"/>
    <col min="1295" max="1295" width="9" style="151" customWidth="1"/>
    <col min="1296" max="1296" width="16.5" style="151" customWidth="1"/>
    <col min="1297" max="1297" width="4" style="151" customWidth="1"/>
    <col min="1298" max="1550" width="9" style="151"/>
    <col min="1551" max="1551" width="9" style="151" customWidth="1"/>
    <col min="1552" max="1552" width="16.5" style="151" customWidth="1"/>
    <col min="1553" max="1553" width="4" style="151" customWidth="1"/>
    <col min="1554" max="1806" width="9" style="151"/>
    <col min="1807" max="1807" width="9" style="151" customWidth="1"/>
    <col min="1808" max="1808" width="16.5" style="151" customWidth="1"/>
    <col min="1809" max="1809" width="4" style="151" customWidth="1"/>
    <col min="1810" max="2062" width="9" style="151"/>
    <col min="2063" max="2063" width="9" style="151" customWidth="1"/>
    <col min="2064" max="2064" width="16.5" style="151" customWidth="1"/>
    <col min="2065" max="2065" width="4" style="151" customWidth="1"/>
    <col min="2066" max="2318" width="9" style="151"/>
    <col min="2319" max="2319" width="9" style="151" customWidth="1"/>
    <col min="2320" max="2320" width="16.5" style="151" customWidth="1"/>
    <col min="2321" max="2321" width="4" style="151" customWidth="1"/>
    <col min="2322" max="2574" width="9" style="151"/>
    <col min="2575" max="2575" width="9" style="151" customWidth="1"/>
    <col min="2576" max="2576" width="16.5" style="151" customWidth="1"/>
    <col min="2577" max="2577" width="4" style="151" customWidth="1"/>
    <col min="2578" max="2830" width="9" style="151"/>
    <col min="2831" max="2831" width="9" style="151" customWidth="1"/>
    <col min="2832" max="2832" width="16.5" style="151" customWidth="1"/>
    <col min="2833" max="2833" width="4" style="151" customWidth="1"/>
    <col min="2834" max="3086" width="9" style="151"/>
    <col min="3087" max="3087" width="9" style="151" customWidth="1"/>
    <col min="3088" max="3088" width="16.5" style="151" customWidth="1"/>
    <col min="3089" max="3089" width="4" style="151" customWidth="1"/>
    <col min="3090" max="3342" width="9" style="151"/>
    <col min="3343" max="3343" width="9" style="151" customWidth="1"/>
    <col min="3344" max="3344" width="16.5" style="151" customWidth="1"/>
    <col min="3345" max="3345" width="4" style="151" customWidth="1"/>
    <col min="3346" max="3598" width="9" style="151"/>
    <col min="3599" max="3599" width="9" style="151" customWidth="1"/>
    <col min="3600" max="3600" width="16.5" style="151" customWidth="1"/>
    <col min="3601" max="3601" width="4" style="151" customWidth="1"/>
    <col min="3602" max="3854" width="9" style="151"/>
    <col min="3855" max="3855" width="9" style="151" customWidth="1"/>
    <col min="3856" max="3856" width="16.5" style="151" customWidth="1"/>
    <col min="3857" max="3857" width="4" style="151" customWidth="1"/>
    <col min="3858" max="4110" width="9" style="151"/>
    <col min="4111" max="4111" width="9" style="151" customWidth="1"/>
    <col min="4112" max="4112" width="16.5" style="151" customWidth="1"/>
    <col min="4113" max="4113" width="4" style="151" customWidth="1"/>
    <col min="4114" max="4366" width="9" style="151"/>
    <col min="4367" max="4367" width="9" style="151" customWidth="1"/>
    <col min="4368" max="4368" width="16.5" style="151" customWidth="1"/>
    <col min="4369" max="4369" width="4" style="151" customWidth="1"/>
    <col min="4370" max="4622" width="9" style="151"/>
    <col min="4623" max="4623" width="9" style="151" customWidth="1"/>
    <col min="4624" max="4624" width="16.5" style="151" customWidth="1"/>
    <col min="4625" max="4625" width="4" style="151" customWidth="1"/>
    <col min="4626" max="4878" width="9" style="151"/>
    <col min="4879" max="4879" width="9" style="151" customWidth="1"/>
    <col min="4880" max="4880" width="16.5" style="151" customWidth="1"/>
    <col min="4881" max="4881" width="4" style="151" customWidth="1"/>
    <col min="4882" max="5134" width="9" style="151"/>
    <col min="5135" max="5135" width="9" style="151" customWidth="1"/>
    <col min="5136" max="5136" width="16.5" style="151" customWidth="1"/>
    <col min="5137" max="5137" width="4" style="151" customWidth="1"/>
    <col min="5138" max="5390" width="9" style="151"/>
    <col min="5391" max="5391" width="9" style="151" customWidth="1"/>
    <col min="5392" max="5392" width="16.5" style="151" customWidth="1"/>
    <col min="5393" max="5393" width="4" style="151" customWidth="1"/>
    <col min="5394" max="5646" width="9" style="151"/>
    <col min="5647" max="5647" width="9" style="151" customWidth="1"/>
    <col min="5648" max="5648" width="16.5" style="151" customWidth="1"/>
    <col min="5649" max="5649" width="4" style="151" customWidth="1"/>
    <col min="5650" max="5902" width="9" style="151"/>
    <col min="5903" max="5903" width="9" style="151" customWidth="1"/>
    <col min="5904" max="5904" width="16.5" style="151" customWidth="1"/>
    <col min="5905" max="5905" width="4" style="151" customWidth="1"/>
    <col min="5906" max="6158" width="9" style="151"/>
    <col min="6159" max="6159" width="9" style="151" customWidth="1"/>
    <col min="6160" max="6160" width="16.5" style="151" customWidth="1"/>
    <col min="6161" max="6161" width="4" style="151" customWidth="1"/>
    <col min="6162" max="6414" width="9" style="151"/>
    <col min="6415" max="6415" width="9" style="151" customWidth="1"/>
    <col min="6416" max="6416" width="16.5" style="151" customWidth="1"/>
    <col min="6417" max="6417" width="4" style="151" customWidth="1"/>
    <col min="6418" max="6670" width="9" style="151"/>
    <col min="6671" max="6671" width="9" style="151" customWidth="1"/>
    <col min="6672" max="6672" width="16.5" style="151" customWidth="1"/>
    <col min="6673" max="6673" width="4" style="151" customWidth="1"/>
    <col min="6674" max="6926" width="9" style="151"/>
    <col min="6927" max="6927" width="9" style="151" customWidth="1"/>
    <col min="6928" max="6928" width="16.5" style="151" customWidth="1"/>
    <col min="6929" max="6929" width="4" style="151" customWidth="1"/>
    <col min="6930" max="7182" width="9" style="151"/>
    <col min="7183" max="7183" width="9" style="151" customWidth="1"/>
    <col min="7184" max="7184" width="16.5" style="151" customWidth="1"/>
    <col min="7185" max="7185" width="4" style="151" customWidth="1"/>
    <col min="7186" max="7438" width="9" style="151"/>
    <col min="7439" max="7439" width="9" style="151" customWidth="1"/>
    <col min="7440" max="7440" width="16.5" style="151" customWidth="1"/>
    <col min="7441" max="7441" width="4" style="151" customWidth="1"/>
    <col min="7442" max="7694" width="9" style="151"/>
    <col min="7695" max="7695" width="9" style="151" customWidth="1"/>
    <col min="7696" max="7696" width="16.5" style="151" customWidth="1"/>
    <col min="7697" max="7697" width="4" style="151" customWidth="1"/>
    <col min="7698" max="7950" width="9" style="151"/>
    <col min="7951" max="7951" width="9" style="151" customWidth="1"/>
    <col min="7952" max="7952" width="16.5" style="151" customWidth="1"/>
    <col min="7953" max="7953" width="4" style="151" customWidth="1"/>
    <col min="7954" max="8206" width="9" style="151"/>
    <col min="8207" max="8207" width="9" style="151" customWidth="1"/>
    <col min="8208" max="8208" width="16.5" style="151" customWidth="1"/>
    <col min="8209" max="8209" width="4" style="151" customWidth="1"/>
    <col min="8210" max="8462" width="9" style="151"/>
    <col min="8463" max="8463" width="9" style="151" customWidth="1"/>
    <col min="8464" max="8464" width="16.5" style="151" customWidth="1"/>
    <col min="8465" max="8465" width="4" style="151" customWidth="1"/>
    <col min="8466" max="8718" width="9" style="151"/>
    <col min="8719" max="8719" width="9" style="151" customWidth="1"/>
    <col min="8720" max="8720" width="16.5" style="151" customWidth="1"/>
    <col min="8721" max="8721" width="4" style="151" customWidth="1"/>
    <col min="8722" max="8974" width="9" style="151"/>
    <col min="8975" max="8975" width="9" style="151" customWidth="1"/>
    <col min="8976" max="8976" width="16.5" style="151" customWidth="1"/>
    <col min="8977" max="8977" width="4" style="151" customWidth="1"/>
    <col min="8978" max="9230" width="9" style="151"/>
    <col min="9231" max="9231" width="9" style="151" customWidth="1"/>
    <col min="9232" max="9232" width="16.5" style="151" customWidth="1"/>
    <col min="9233" max="9233" width="4" style="151" customWidth="1"/>
    <col min="9234" max="9486" width="9" style="151"/>
    <col min="9487" max="9487" width="9" style="151" customWidth="1"/>
    <col min="9488" max="9488" width="16.5" style="151" customWidth="1"/>
    <col min="9489" max="9489" width="4" style="151" customWidth="1"/>
    <col min="9490" max="9742" width="9" style="151"/>
    <col min="9743" max="9743" width="9" style="151" customWidth="1"/>
    <col min="9744" max="9744" width="16.5" style="151" customWidth="1"/>
    <col min="9745" max="9745" width="4" style="151" customWidth="1"/>
    <col min="9746" max="9998" width="9" style="151"/>
    <col min="9999" max="9999" width="9" style="151" customWidth="1"/>
    <col min="10000" max="10000" width="16.5" style="151" customWidth="1"/>
    <col min="10001" max="10001" width="4" style="151" customWidth="1"/>
    <col min="10002" max="10254" width="9" style="151"/>
    <col min="10255" max="10255" width="9" style="151" customWidth="1"/>
    <col min="10256" max="10256" width="16.5" style="151" customWidth="1"/>
    <col min="10257" max="10257" width="4" style="151" customWidth="1"/>
    <col min="10258" max="10510" width="9" style="151"/>
    <col min="10511" max="10511" width="9" style="151" customWidth="1"/>
    <col min="10512" max="10512" width="16.5" style="151" customWidth="1"/>
    <col min="10513" max="10513" width="4" style="151" customWidth="1"/>
    <col min="10514" max="10766" width="9" style="151"/>
    <col min="10767" max="10767" width="9" style="151" customWidth="1"/>
    <col min="10768" max="10768" width="16.5" style="151" customWidth="1"/>
    <col min="10769" max="10769" width="4" style="151" customWidth="1"/>
    <col min="10770" max="11022" width="9" style="151"/>
    <col min="11023" max="11023" width="9" style="151" customWidth="1"/>
    <col min="11024" max="11024" width="16.5" style="151" customWidth="1"/>
    <col min="11025" max="11025" width="4" style="151" customWidth="1"/>
    <col min="11026" max="11278" width="9" style="151"/>
    <col min="11279" max="11279" width="9" style="151" customWidth="1"/>
    <col min="11280" max="11280" width="16.5" style="151" customWidth="1"/>
    <col min="11281" max="11281" width="4" style="151" customWidth="1"/>
    <col min="11282" max="11534" width="9" style="151"/>
    <col min="11535" max="11535" width="9" style="151" customWidth="1"/>
    <col min="11536" max="11536" width="16.5" style="151" customWidth="1"/>
    <col min="11537" max="11537" width="4" style="151" customWidth="1"/>
    <col min="11538" max="11790" width="9" style="151"/>
    <col min="11791" max="11791" width="9" style="151" customWidth="1"/>
    <col min="11792" max="11792" width="16.5" style="151" customWidth="1"/>
    <col min="11793" max="11793" width="4" style="151" customWidth="1"/>
    <col min="11794" max="12046" width="9" style="151"/>
    <col min="12047" max="12047" width="9" style="151" customWidth="1"/>
    <col min="12048" max="12048" width="16.5" style="151" customWidth="1"/>
    <col min="12049" max="12049" width="4" style="151" customWidth="1"/>
    <col min="12050" max="12302" width="9" style="151"/>
    <col min="12303" max="12303" width="9" style="151" customWidth="1"/>
    <col min="12304" max="12304" width="16.5" style="151" customWidth="1"/>
    <col min="12305" max="12305" width="4" style="151" customWidth="1"/>
    <col min="12306" max="12558" width="9" style="151"/>
    <col min="12559" max="12559" width="9" style="151" customWidth="1"/>
    <col min="12560" max="12560" width="16.5" style="151" customWidth="1"/>
    <col min="12561" max="12561" width="4" style="151" customWidth="1"/>
    <col min="12562" max="12814" width="9" style="151"/>
    <col min="12815" max="12815" width="9" style="151" customWidth="1"/>
    <col min="12816" max="12816" width="16.5" style="151" customWidth="1"/>
    <col min="12817" max="12817" width="4" style="151" customWidth="1"/>
    <col min="12818" max="13070" width="9" style="151"/>
    <col min="13071" max="13071" width="9" style="151" customWidth="1"/>
    <col min="13072" max="13072" width="16.5" style="151" customWidth="1"/>
    <col min="13073" max="13073" width="4" style="151" customWidth="1"/>
    <col min="13074" max="13326" width="9" style="151"/>
    <col min="13327" max="13327" width="9" style="151" customWidth="1"/>
    <col min="13328" max="13328" width="16.5" style="151" customWidth="1"/>
    <col min="13329" max="13329" width="4" style="151" customWidth="1"/>
    <col min="13330" max="13582" width="9" style="151"/>
    <col min="13583" max="13583" width="9" style="151" customWidth="1"/>
    <col min="13584" max="13584" width="16.5" style="151" customWidth="1"/>
    <col min="13585" max="13585" width="4" style="151" customWidth="1"/>
    <col min="13586" max="13838" width="9" style="151"/>
    <col min="13839" max="13839" width="9" style="151" customWidth="1"/>
    <col min="13840" max="13840" width="16.5" style="151" customWidth="1"/>
    <col min="13841" max="13841" width="4" style="151" customWidth="1"/>
    <col min="13842" max="14094" width="9" style="151"/>
    <col min="14095" max="14095" width="9" style="151" customWidth="1"/>
    <col min="14096" max="14096" width="16.5" style="151" customWidth="1"/>
    <col min="14097" max="14097" width="4" style="151" customWidth="1"/>
    <col min="14098" max="14350" width="9" style="151"/>
    <col min="14351" max="14351" width="9" style="151" customWidth="1"/>
    <col min="14352" max="14352" width="16.5" style="151" customWidth="1"/>
    <col min="14353" max="14353" width="4" style="151" customWidth="1"/>
    <col min="14354" max="14606" width="9" style="151"/>
    <col min="14607" max="14607" width="9" style="151" customWidth="1"/>
    <col min="14608" max="14608" width="16.5" style="151" customWidth="1"/>
    <col min="14609" max="14609" width="4" style="151" customWidth="1"/>
    <col min="14610" max="14862" width="9" style="151"/>
    <col min="14863" max="14863" width="9" style="151" customWidth="1"/>
    <col min="14864" max="14864" width="16.5" style="151" customWidth="1"/>
    <col min="14865" max="14865" width="4" style="151" customWidth="1"/>
    <col min="14866" max="15118" width="9" style="151"/>
    <col min="15119" max="15119" width="9" style="151" customWidth="1"/>
    <col min="15120" max="15120" width="16.5" style="151" customWidth="1"/>
    <col min="15121" max="15121" width="4" style="151" customWidth="1"/>
    <col min="15122" max="15374" width="9" style="151"/>
    <col min="15375" max="15375" width="9" style="151" customWidth="1"/>
    <col min="15376" max="15376" width="16.5" style="151" customWidth="1"/>
    <col min="15377" max="15377" width="4" style="151" customWidth="1"/>
    <col min="15378" max="15630" width="9" style="151"/>
    <col min="15631" max="15631" width="9" style="151" customWidth="1"/>
    <col min="15632" max="15632" width="16.5" style="151" customWidth="1"/>
    <col min="15633" max="15633" width="4" style="151" customWidth="1"/>
    <col min="15634" max="15886" width="9" style="151"/>
    <col min="15887" max="15887" width="9" style="151" customWidth="1"/>
    <col min="15888" max="15888" width="16.5" style="151" customWidth="1"/>
    <col min="15889" max="15889" width="4" style="151" customWidth="1"/>
    <col min="15890" max="16142" width="9" style="151"/>
    <col min="16143" max="16143" width="9" style="151" customWidth="1"/>
    <col min="16144" max="16144" width="16.5" style="151" customWidth="1"/>
    <col min="16145" max="16145" width="4" style="151" customWidth="1"/>
    <col min="16146" max="16384" width="9" style="151"/>
  </cols>
  <sheetData>
    <row r="1" spans="1:16" ht="33" customHeight="1">
      <c r="A1" s="1407" t="s">
        <v>770</v>
      </c>
      <c r="B1" s="1407"/>
      <c r="C1" s="1407"/>
      <c r="D1" s="1407"/>
      <c r="E1" s="1407"/>
      <c r="F1" s="1407"/>
      <c r="G1" s="1407"/>
      <c r="H1" s="1407"/>
      <c r="I1" s="1407"/>
      <c r="J1" s="1407"/>
      <c r="K1" s="1407"/>
      <c r="L1" s="1407"/>
      <c r="M1" s="1407"/>
      <c r="N1" s="1407"/>
      <c r="O1" s="1407"/>
    </row>
    <row r="2" spans="1:16" ht="15" customHeight="1">
      <c r="A2" s="1408" t="s">
        <v>424</v>
      </c>
      <c r="B2" s="1408"/>
      <c r="C2" s="1408"/>
      <c r="D2" s="1408"/>
      <c r="E2" s="1408"/>
      <c r="F2" s="1408"/>
      <c r="G2" s="1408"/>
      <c r="H2" s="1408"/>
      <c r="I2" s="1408"/>
      <c r="J2" s="1408"/>
      <c r="K2" s="1408"/>
      <c r="L2" s="1408"/>
      <c r="M2" s="1408"/>
      <c r="N2" s="1408"/>
      <c r="O2" s="1408"/>
    </row>
    <row r="3" spans="1:16" ht="18" customHeight="1"/>
    <row r="4" spans="1:16" ht="19.5" customHeight="1">
      <c r="A4" s="1409" t="s">
        <v>423</v>
      </c>
      <c r="B4" s="1409"/>
      <c r="C4" s="1409"/>
    </row>
    <row r="6" spans="1:16">
      <c r="E6" s="1410" t="s">
        <v>771</v>
      </c>
      <c r="F6" s="1410"/>
      <c r="G6" s="1410"/>
      <c r="H6" s="1410"/>
      <c r="I6" s="1410"/>
      <c r="J6" s="1410"/>
      <c r="K6" s="1402"/>
      <c r="L6" s="1402"/>
      <c r="M6" s="1402"/>
      <c r="N6" s="1402"/>
      <c r="O6" s="1402"/>
      <c r="P6" s="1402"/>
    </row>
    <row r="7" spans="1:16">
      <c r="E7" s="161"/>
      <c r="F7" s="161"/>
      <c r="G7" s="161"/>
      <c r="H7" s="161"/>
      <c r="I7" s="161"/>
      <c r="J7" s="161"/>
    </row>
    <row r="8" spans="1:16" ht="18" customHeight="1">
      <c r="E8" s="1410" t="s">
        <v>422</v>
      </c>
      <c r="F8" s="1410"/>
      <c r="G8" s="1410"/>
      <c r="H8" s="1410"/>
      <c r="I8" s="1410"/>
      <c r="J8" s="1410"/>
      <c r="K8" s="1402"/>
      <c r="L8" s="1402"/>
      <c r="M8" s="1402"/>
      <c r="N8" s="1402"/>
      <c r="O8" s="1402"/>
      <c r="P8" s="1402"/>
    </row>
    <row r="9" spans="1:16" ht="18" customHeight="1">
      <c r="E9" s="151" t="s">
        <v>13</v>
      </c>
    </row>
    <row r="10" spans="1:16" ht="18" customHeight="1">
      <c r="E10" s="1410" t="s">
        <v>421</v>
      </c>
      <c r="F10" s="1410"/>
      <c r="G10" s="1410"/>
      <c r="H10" s="1410"/>
      <c r="I10" s="1410"/>
      <c r="J10" s="1410"/>
      <c r="K10" s="1402"/>
      <c r="L10" s="1402"/>
      <c r="M10" s="1402"/>
      <c r="N10" s="1402"/>
      <c r="O10" s="1402"/>
      <c r="P10" s="1402"/>
    </row>
    <row r="11" spans="1:16" ht="18" customHeight="1">
      <c r="E11" s="161"/>
      <c r="F11" s="161"/>
      <c r="G11" s="161"/>
      <c r="H11" s="161"/>
      <c r="I11" s="161"/>
      <c r="J11" s="161"/>
    </row>
    <row r="12" spans="1:16" ht="18" customHeight="1">
      <c r="E12" s="1410" t="s">
        <v>772</v>
      </c>
      <c r="F12" s="1410"/>
      <c r="G12" s="1410"/>
      <c r="H12" s="1410"/>
      <c r="I12" s="1410"/>
      <c r="J12" s="1410"/>
      <c r="K12" s="1402"/>
      <c r="L12" s="1402"/>
      <c r="M12" s="1402"/>
      <c r="N12" s="1402"/>
      <c r="O12" s="1402"/>
      <c r="P12" s="1402"/>
    </row>
    <row r="13" spans="1:16" ht="18" customHeight="1">
      <c r="E13" s="1410" t="s">
        <v>419</v>
      </c>
      <c r="F13" s="1410"/>
      <c r="G13" s="1410"/>
      <c r="H13" s="1410"/>
      <c r="I13" s="1410"/>
      <c r="J13" s="1410"/>
      <c r="K13" s="1402"/>
      <c r="L13" s="1402"/>
      <c r="M13" s="1402"/>
      <c r="N13" s="1402"/>
      <c r="O13" s="1402"/>
      <c r="P13" s="1402"/>
    </row>
    <row r="14" spans="1:16" ht="18" customHeight="1"/>
    <row r="15" spans="1:16" ht="18" customHeight="1">
      <c r="E15" s="1410" t="s">
        <v>418</v>
      </c>
      <c r="F15" s="1410"/>
      <c r="G15" s="1410"/>
      <c r="H15" s="1410"/>
      <c r="I15" s="1410"/>
      <c r="J15" s="1410"/>
      <c r="K15" s="1402"/>
      <c r="L15" s="1402"/>
      <c r="M15" s="1402"/>
      <c r="N15" s="1402"/>
      <c r="O15" s="1402"/>
      <c r="P15" s="1402"/>
    </row>
    <row r="16" spans="1:16" ht="18" customHeight="1">
      <c r="G16" s="161"/>
      <c r="H16" s="161"/>
      <c r="I16" s="161"/>
      <c r="J16" s="161"/>
      <c r="K16" s="1402"/>
      <c r="L16" s="1402"/>
      <c r="M16" s="1402"/>
      <c r="N16" s="1402"/>
      <c r="O16" s="1402"/>
      <c r="P16" s="1402"/>
    </row>
    <row r="17" spans="1:16" ht="18" customHeight="1">
      <c r="G17" s="161"/>
      <c r="H17" s="161"/>
      <c r="I17" s="161"/>
      <c r="J17" s="161"/>
      <c r="K17" s="1402"/>
      <c r="L17" s="1402"/>
      <c r="M17" s="1402"/>
      <c r="N17" s="1402"/>
      <c r="O17" s="1402"/>
      <c r="P17" s="1402"/>
    </row>
    <row r="18" spans="1:16" ht="18" customHeight="1">
      <c r="A18" s="151" t="s">
        <v>773</v>
      </c>
      <c r="G18" s="161"/>
      <c r="H18" s="161"/>
      <c r="I18" s="161"/>
      <c r="J18" s="161"/>
      <c r="K18" s="1402"/>
      <c r="L18" s="1402"/>
      <c r="M18" s="1402"/>
      <c r="N18" s="1402"/>
      <c r="O18" s="1402"/>
      <c r="P18" s="1402"/>
    </row>
    <row r="19" spans="1:16" ht="18" customHeight="1">
      <c r="A19" s="461" t="s">
        <v>774</v>
      </c>
      <c r="B19" s="161"/>
      <c r="C19" s="161"/>
      <c r="D19" s="161"/>
      <c r="E19" s="161"/>
      <c r="F19" s="161"/>
      <c r="K19" s="1402"/>
      <c r="L19" s="1402"/>
      <c r="M19" s="1402"/>
      <c r="N19" s="1402"/>
      <c r="O19" s="1402"/>
      <c r="P19" s="1402"/>
    </row>
    <row r="20" spans="1:16" ht="18" customHeight="1">
      <c r="A20" s="688" t="s">
        <v>974</v>
      </c>
      <c r="B20" s="151" t="s">
        <v>1152</v>
      </c>
    </row>
    <row r="21" spans="1:16" ht="18" customHeight="1">
      <c r="A21" s="462" t="s">
        <v>775</v>
      </c>
    </row>
    <row r="22" spans="1:16" ht="18" customHeight="1">
      <c r="A22" s="462" t="s">
        <v>776</v>
      </c>
      <c r="E22" s="151" t="s">
        <v>777</v>
      </c>
      <c r="H22" s="151" t="s">
        <v>778</v>
      </c>
    </row>
    <row r="23" spans="1:16" ht="18" customHeight="1">
      <c r="A23" s="462" t="s">
        <v>779</v>
      </c>
      <c r="E23" s="151" t="s">
        <v>777</v>
      </c>
      <c r="H23" s="151" t="s">
        <v>778</v>
      </c>
    </row>
    <row r="24" spans="1:16" ht="18" customHeight="1">
      <c r="A24" s="462" t="s">
        <v>780</v>
      </c>
      <c r="E24" s="151" t="s">
        <v>777</v>
      </c>
      <c r="H24" s="151" t="s">
        <v>778</v>
      </c>
    </row>
    <row r="25" spans="1:16" ht="18" customHeight="1">
      <c r="A25" s="462"/>
    </row>
    <row r="26" spans="1:16" ht="18" customHeight="1">
      <c r="A26" s="688" t="s">
        <v>974</v>
      </c>
      <c r="B26" s="694" t="s">
        <v>1153</v>
      </c>
    </row>
    <row r="27" spans="1:16" ht="19.5" customHeight="1"/>
    <row r="28" spans="1:16" ht="19.5" customHeight="1">
      <c r="A28" s="151" t="s">
        <v>781</v>
      </c>
    </row>
    <row r="29" spans="1:16" ht="19.5" customHeight="1">
      <c r="A29" s="688" t="s">
        <v>974</v>
      </c>
      <c r="B29" s="151" t="s">
        <v>1154</v>
      </c>
    </row>
    <row r="30" spans="1:16" ht="19.5" customHeight="1">
      <c r="A30" s="463" t="s">
        <v>782</v>
      </c>
    </row>
    <row r="31" spans="1:16" ht="19.5" customHeight="1"/>
    <row r="32" spans="1:16" ht="19.5" customHeight="1">
      <c r="O32" s="151" t="s">
        <v>783</v>
      </c>
    </row>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spans="7:17" ht="19.5" customHeight="1"/>
    <row r="50" spans="7:17" ht="19.5" customHeight="1"/>
    <row r="51" spans="7:17" ht="19.5" customHeight="1"/>
    <row r="52" spans="7:17" ht="19.5" customHeight="1"/>
    <row r="53" spans="7:17" ht="19.5" customHeight="1"/>
    <row r="54" spans="7:17" ht="19.5" customHeight="1"/>
    <row r="55" spans="7:17" ht="19.5" customHeight="1"/>
    <row r="56" spans="7:17" ht="19.5" customHeight="1"/>
    <row r="57" spans="7:17" ht="19.5" customHeight="1">
      <c r="G57" s="461"/>
      <c r="H57" s="461"/>
      <c r="I57" s="461"/>
      <c r="J57" s="461"/>
      <c r="K57" s="461"/>
      <c r="L57" s="461"/>
      <c r="M57" s="461"/>
      <c r="N57" s="461"/>
      <c r="O57" s="461"/>
      <c r="P57" s="461"/>
    </row>
    <row r="58" spans="7:17" ht="19.5" customHeight="1">
      <c r="G58" s="461"/>
      <c r="H58" s="461"/>
      <c r="I58" s="461"/>
      <c r="J58" s="461"/>
      <c r="K58" s="461"/>
      <c r="L58" s="461"/>
      <c r="M58" s="461"/>
      <c r="N58" s="461"/>
      <c r="O58" s="461"/>
      <c r="P58" s="461"/>
    </row>
    <row r="59" spans="7:17" ht="19.7" customHeight="1"/>
    <row r="60" spans="7:17" ht="15" customHeight="1">
      <c r="P60" s="161"/>
    </row>
    <row r="61" spans="7:17" ht="25.5" customHeight="1">
      <c r="P61" s="161"/>
    </row>
    <row r="62" spans="7:17" ht="14.25" customHeight="1">
      <c r="P62" s="161"/>
    </row>
    <row r="63" spans="7:17" ht="21.75" customHeight="1">
      <c r="P63" s="161"/>
    </row>
    <row r="64" spans="7:17" s="152" customFormat="1" ht="15" customHeight="1">
      <c r="G64" s="151"/>
      <c r="H64" s="151"/>
      <c r="I64" s="151"/>
      <c r="J64" s="151"/>
      <c r="K64" s="151"/>
      <c r="L64" s="151"/>
      <c r="M64" s="151"/>
      <c r="N64" s="151"/>
      <c r="O64" s="151"/>
      <c r="P64" s="161"/>
      <c r="Q64" s="151"/>
    </row>
    <row r="65" spans="7:17" s="152" customFormat="1" ht="6" customHeight="1">
      <c r="G65" s="151"/>
      <c r="H65" s="151"/>
      <c r="I65" s="151"/>
      <c r="J65" s="151"/>
      <c r="K65" s="151"/>
      <c r="L65" s="151"/>
      <c r="M65" s="151"/>
      <c r="N65" s="151"/>
      <c r="O65" s="151"/>
      <c r="P65" s="161"/>
      <c r="Q65" s="151"/>
    </row>
    <row r="66" spans="7:17" s="152" customFormat="1" ht="11.25" customHeight="1">
      <c r="G66" s="151"/>
      <c r="H66" s="151"/>
      <c r="I66" s="151"/>
      <c r="J66" s="151"/>
      <c r="K66" s="151"/>
      <c r="L66" s="151"/>
      <c r="M66" s="151"/>
      <c r="N66" s="151"/>
      <c r="O66" s="151"/>
      <c r="P66" s="161"/>
      <c r="Q66" s="151"/>
    </row>
    <row r="67" spans="7:17" s="152" customFormat="1">
      <c r="G67" s="151"/>
      <c r="H67" s="151"/>
      <c r="I67" s="151"/>
      <c r="J67" s="151"/>
      <c r="K67" s="151"/>
      <c r="L67" s="151"/>
      <c r="M67" s="151"/>
      <c r="N67" s="151"/>
      <c r="O67" s="151"/>
      <c r="P67" s="161"/>
      <c r="Q67" s="151"/>
    </row>
    <row r="68" spans="7:17" s="152" customFormat="1" ht="11.25" customHeight="1">
      <c r="G68" s="151"/>
      <c r="H68" s="151"/>
      <c r="I68" s="151"/>
      <c r="J68" s="151"/>
      <c r="K68" s="151"/>
      <c r="L68" s="151"/>
      <c r="M68" s="151"/>
      <c r="N68" s="151"/>
      <c r="O68" s="151"/>
      <c r="P68" s="161"/>
      <c r="Q68" s="151"/>
    </row>
    <row r="69" spans="7:17" s="152" customFormat="1" ht="11.25" customHeight="1">
      <c r="G69" s="151"/>
      <c r="H69" s="151"/>
      <c r="I69" s="151"/>
      <c r="J69" s="151"/>
      <c r="K69" s="151"/>
      <c r="L69" s="151"/>
      <c r="M69" s="151"/>
      <c r="N69" s="151"/>
      <c r="O69" s="151"/>
      <c r="P69" s="161"/>
      <c r="Q69" s="151"/>
    </row>
    <row r="70" spans="7:17" s="152" customFormat="1" ht="11.25" customHeight="1">
      <c r="G70" s="151"/>
      <c r="H70" s="151"/>
      <c r="I70" s="151"/>
      <c r="J70" s="151"/>
      <c r="K70" s="151"/>
      <c r="L70" s="151"/>
      <c r="M70" s="151"/>
      <c r="N70" s="151"/>
      <c r="O70" s="151"/>
      <c r="P70" s="161"/>
      <c r="Q70" s="151"/>
    </row>
    <row r="71" spans="7:17" s="152" customFormat="1" ht="11.25" customHeight="1">
      <c r="G71" s="151"/>
      <c r="H71" s="151"/>
      <c r="I71" s="151"/>
      <c r="J71" s="151"/>
      <c r="K71" s="151"/>
      <c r="L71" s="151"/>
      <c r="M71" s="151"/>
      <c r="N71" s="151"/>
      <c r="O71" s="151"/>
      <c r="P71" s="161"/>
      <c r="Q71" s="151"/>
    </row>
    <row r="72" spans="7:17" s="152" customFormat="1" ht="11.25" customHeight="1">
      <c r="G72" s="151"/>
      <c r="H72" s="151"/>
      <c r="I72" s="151"/>
      <c r="J72" s="151"/>
      <c r="K72" s="151"/>
      <c r="L72" s="151"/>
      <c r="M72" s="151"/>
      <c r="N72" s="151"/>
      <c r="O72" s="151"/>
      <c r="P72" s="161"/>
      <c r="Q72" s="151"/>
    </row>
    <row r="73" spans="7:17" s="152" customFormat="1" ht="11.25" customHeight="1">
      <c r="G73" s="151"/>
      <c r="H73" s="151"/>
      <c r="I73" s="151"/>
      <c r="J73" s="151"/>
      <c r="K73" s="151"/>
      <c r="L73" s="151"/>
      <c r="M73" s="151"/>
      <c r="N73" s="151"/>
      <c r="O73" s="151"/>
      <c r="P73" s="161"/>
      <c r="Q73" s="151"/>
    </row>
    <row r="74" spans="7:17" s="152" customFormat="1" ht="11.25" customHeight="1">
      <c r="G74" s="151"/>
      <c r="H74" s="151"/>
      <c r="I74" s="151"/>
      <c r="J74" s="151"/>
      <c r="K74" s="151"/>
      <c r="L74" s="151"/>
      <c r="M74" s="151"/>
      <c r="N74" s="151"/>
      <c r="O74" s="151"/>
      <c r="P74" s="161"/>
      <c r="Q74" s="151"/>
    </row>
    <row r="75" spans="7:17" s="152" customFormat="1" ht="11.25" customHeight="1">
      <c r="G75" s="151"/>
      <c r="H75" s="151"/>
      <c r="I75" s="151"/>
      <c r="J75" s="151"/>
      <c r="K75" s="151"/>
      <c r="L75" s="151"/>
      <c r="M75" s="151"/>
      <c r="N75" s="151"/>
      <c r="O75" s="151"/>
      <c r="P75" s="161"/>
      <c r="Q75" s="151"/>
    </row>
    <row r="76" spans="7:17" s="152" customFormat="1" ht="11.25" customHeight="1">
      <c r="G76" s="151"/>
      <c r="H76" s="151"/>
      <c r="I76" s="151"/>
      <c r="J76" s="151"/>
      <c r="K76" s="151"/>
      <c r="L76" s="151"/>
      <c r="M76" s="151"/>
      <c r="N76" s="151"/>
      <c r="O76" s="151"/>
      <c r="P76" s="161"/>
      <c r="Q76" s="151"/>
    </row>
    <row r="77" spans="7:17" s="152" customFormat="1" ht="11.25" customHeight="1">
      <c r="G77" s="151"/>
      <c r="H77" s="151"/>
      <c r="I77" s="151"/>
      <c r="J77" s="151"/>
      <c r="K77" s="151"/>
      <c r="L77" s="151"/>
      <c r="M77" s="151"/>
      <c r="N77" s="151"/>
      <c r="O77" s="151"/>
      <c r="P77" s="161"/>
      <c r="Q77" s="151"/>
    </row>
    <row r="78" spans="7:17" s="152" customFormat="1" ht="11.25" customHeight="1">
      <c r="G78" s="151"/>
      <c r="H78" s="151"/>
      <c r="I78" s="151"/>
      <c r="J78" s="151"/>
      <c r="K78" s="151"/>
      <c r="L78" s="151"/>
      <c r="M78" s="151"/>
      <c r="N78" s="151"/>
      <c r="O78" s="151"/>
      <c r="P78" s="161"/>
      <c r="Q78" s="151"/>
    </row>
    <row r="79" spans="7:17" s="152" customFormat="1" ht="11.25" customHeight="1">
      <c r="G79" s="151"/>
      <c r="H79" s="151"/>
      <c r="I79" s="151"/>
      <c r="J79" s="151"/>
      <c r="K79" s="151"/>
      <c r="L79" s="151"/>
      <c r="M79" s="151"/>
      <c r="N79" s="151"/>
      <c r="O79" s="151"/>
      <c r="P79" s="161"/>
      <c r="Q79" s="151"/>
    </row>
    <row r="80" spans="7:17" s="152" customFormat="1" ht="11.25" customHeight="1">
      <c r="G80" s="151"/>
      <c r="H80" s="151"/>
      <c r="I80" s="151"/>
      <c r="J80" s="151"/>
      <c r="K80" s="151"/>
      <c r="L80" s="151"/>
      <c r="M80" s="151"/>
      <c r="N80" s="151"/>
      <c r="O80" s="151"/>
      <c r="P80" s="161"/>
      <c r="Q80" s="151"/>
    </row>
    <row r="81" spans="7:17" s="152" customFormat="1" ht="11.25" customHeight="1">
      <c r="G81" s="151"/>
      <c r="H81" s="151"/>
      <c r="I81" s="151"/>
      <c r="J81" s="151"/>
      <c r="K81" s="151"/>
      <c r="L81" s="151"/>
      <c r="M81" s="151"/>
      <c r="N81" s="151"/>
      <c r="O81" s="151"/>
      <c r="P81" s="161"/>
      <c r="Q81" s="151"/>
    </row>
    <row r="82" spans="7:17" s="152" customFormat="1" ht="11.25" customHeight="1">
      <c r="G82" s="151"/>
      <c r="H82" s="151"/>
      <c r="I82" s="151"/>
      <c r="J82" s="151"/>
      <c r="K82" s="151"/>
      <c r="L82" s="151"/>
      <c r="M82" s="151"/>
      <c r="N82" s="151"/>
      <c r="O82" s="151"/>
      <c r="P82" s="161"/>
      <c r="Q82" s="151"/>
    </row>
    <row r="83" spans="7:17" s="152" customFormat="1" ht="11.25" customHeight="1">
      <c r="G83" s="151"/>
      <c r="H83" s="151"/>
      <c r="I83" s="151"/>
      <c r="J83" s="151"/>
      <c r="K83" s="151"/>
      <c r="L83" s="151"/>
      <c r="M83" s="151"/>
      <c r="N83" s="151"/>
      <c r="O83" s="151"/>
      <c r="P83" s="161"/>
      <c r="Q83" s="151"/>
    </row>
    <row r="84" spans="7:17" s="152" customFormat="1" ht="11.25" customHeight="1">
      <c r="G84" s="151"/>
      <c r="H84" s="151"/>
      <c r="I84" s="151"/>
      <c r="J84" s="151"/>
      <c r="K84" s="151"/>
      <c r="L84" s="151"/>
      <c r="M84" s="151"/>
      <c r="N84" s="151"/>
      <c r="O84" s="151"/>
      <c r="P84" s="161"/>
      <c r="Q84" s="151"/>
    </row>
    <row r="85" spans="7:17" s="152" customFormat="1" ht="11.25" customHeight="1">
      <c r="G85" s="151"/>
      <c r="H85" s="151"/>
      <c r="I85" s="151"/>
      <c r="J85" s="151"/>
      <c r="K85" s="151"/>
      <c r="L85" s="151"/>
      <c r="M85" s="151"/>
      <c r="N85" s="151"/>
      <c r="O85" s="151"/>
      <c r="P85" s="161"/>
      <c r="Q85" s="151"/>
    </row>
    <row r="86" spans="7:17" s="152" customFormat="1" ht="11.25" customHeight="1">
      <c r="G86" s="151"/>
      <c r="H86" s="151"/>
      <c r="I86" s="151"/>
      <c r="J86" s="151"/>
      <c r="K86" s="151"/>
      <c r="L86" s="151"/>
      <c r="M86" s="151"/>
      <c r="N86" s="151"/>
      <c r="O86" s="151"/>
      <c r="P86" s="161"/>
      <c r="Q86" s="151"/>
    </row>
    <row r="87" spans="7:17" s="152" customFormat="1" ht="11.25" customHeight="1">
      <c r="G87" s="151"/>
      <c r="H87" s="151"/>
      <c r="I87" s="151"/>
      <c r="J87" s="151"/>
      <c r="K87" s="151"/>
      <c r="L87" s="151"/>
      <c r="M87" s="151"/>
      <c r="N87" s="151"/>
      <c r="O87" s="151"/>
      <c r="P87" s="161"/>
      <c r="Q87" s="151"/>
    </row>
    <row r="88" spans="7:17" s="152" customFormat="1" ht="11.25" customHeight="1">
      <c r="G88" s="151"/>
      <c r="H88" s="151"/>
      <c r="I88" s="151"/>
      <c r="J88" s="151"/>
      <c r="K88" s="151"/>
      <c r="L88" s="151"/>
      <c r="M88" s="151"/>
      <c r="N88" s="151"/>
      <c r="O88" s="151"/>
      <c r="P88" s="161"/>
      <c r="Q88" s="151"/>
    </row>
    <row r="89" spans="7:17" s="152" customFormat="1" ht="11.25" customHeight="1">
      <c r="G89" s="151"/>
      <c r="H89" s="151"/>
      <c r="I89" s="151"/>
      <c r="J89" s="151"/>
      <c r="K89" s="151"/>
      <c r="L89" s="151"/>
      <c r="M89" s="151"/>
      <c r="N89" s="151"/>
      <c r="O89" s="151"/>
      <c r="P89" s="161"/>
      <c r="Q89" s="151"/>
    </row>
    <row r="90" spans="7:17" s="152" customFormat="1" ht="11.25" customHeight="1">
      <c r="G90" s="151"/>
      <c r="H90" s="151"/>
      <c r="I90" s="151"/>
      <c r="J90" s="151"/>
      <c r="K90" s="151"/>
      <c r="L90" s="151"/>
      <c r="M90" s="151"/>
      <c r="N90" s="151"/>
      <c r="O90" s="151"/>
      <c r="P90" s="161"/>
      <c r="Q90" s="151"/>
    </row>
    <row r="91" spans="7:17" s="152" customFormat="1" ht="11.25" customHeight="1">
      <c r="G91" s="151"/>
      <c r="H91" s="151"/>
      <c r="I91" s="151"/>
      <c r="J91" s="151"/>
      <c r="K91" s="151"/>
      <c r="L91" s="151"/>
      <c r="M91" s="151"/>
      <c r="N91" s="151"/>
      <c r="O91" s="151"/>
      <c r="P91" s="161"/>
      <c r="Q91" s="151"/>
    </row>
    <row r="92" spans="7:17" s="152" customFormat="1" ht="11.25" customHeight="1">
      <c r="G92" s="151"/>
      <c r="H92" s="151"/>
      <c r="I92" s="151"/>
      <c r="J92" s="151"/>
      <c r="K92" s="151"/>
      <c r="L92" s="151"/>
      <c r="M92" s="151"/>
      <c r="N92" s="151"/>
      <c r="O92" s="151"/>
      <c r="P92" s="161"/>
      <c r="Q92" s="151"/>
    </row>
    <row r="93" spans="7:17" s="152" customFormat="1" ht="11.25" customHeight="1">
      <c r="G93" s="151"/>
      <c r="H93" s="151"/>
      <c r="I93" s="151"/>
      <c r="J93" s="151"/>
      <c r="K93" s="151"/>
      <c r="L93" s="151"/>
      <c r="M93" s="151"/>
      <c r="N93" s="151"/>
      <c r="O93" s="151"/>
      <c r="P93" s="161"/>
      <c r="Q93" s="151"/>
    </row>
    <row r="94" spans="7:17" s="152" customFormat="1" ht="11.25" customHeight="1">
      <c r="G94" s="151"/>
      <c r="H94" s="151"/>
      <c r="I94" s="151"/>
      <c r="J94" s="151"/>
      <c r="K94" s="151"/>
      <c r="L94" s="151"/>
      <c r="M94" s="151"/>
      <c r="N94" s="151"/>
      <c r="O94" s="151"/>
      <c r="P94" s="161"/>
      <c r="Q94" s="151"/>
    </row>
    <row r="95" spans="7:17" s="152" customFormat="1" ht="11.25" customHeight="1">
      <c r="G95" s="151"/>
      <c r="H95" s="151"/>
      <c r="I95" s="151"/>
      <c r="J95" s="151"/>
      <c r="K95" s="151"/>
      <c r="L95" s="151"/>
      <c r="M95" s="151"/>
      <c r="N95" s="151"/>
      <c r="O95" s="151"/>
      <c r="P95" s="161"/>
      <c r="Q95" s="151"/>
    </row>
    <row r="96" spans="7:17" s="152" customFormat="1" ht="11.25" customHeight="1">
      <c r="G96" s="151"/>
      <c r="H96" s="151"/>
      <c r="I96" s="151"/>
      <c r="J96" s="151"/>
      <c r="K96" s="151"/>
      <c r="L96" s="151"/>
      <c r="M96" s="151"/>
      <c r="N96" s="151"/>
      <c r="O96" s="151"/>
      <c r="P96" s="161"/>
      <c r="Q96" s="151"/>
    </row>
    <row r="97" spans="7:17" s="152" customFormat="1" ht="11.25" customHeight="1">
      <c r="G97" s="151"/>
      <c r="H97" s="151"/>
      <c r="I97" s="151"/>
      <c r="J97" s="151"/>
      <c r="K97" s="151"/>
      <c r="L97" s="151"/>
      <c r="M97" s="151"/>
      <c r="N97" s="151"/>
      <c r="O97" s="151"/>
      <c r="P97" s="161"/>
      <c r="Q97" s="151"/>
    </row>
    <row r="98" spans="7:17" s="152" customFormat="1" ht="11.25" customHeight="1">
      <c r="G98" s="151"/>
      <c r="H98" s="151"/>
      <c r="I98" s="151"/>
      <c r="J98" s="151"/>
      <c r="K98" s="151"/>
      <c r="L98" s="151"/>
      <c r="M98" s="151"/>
      <c r="N98" s="151"/>
      <c r="O98" s="151"/>
      <c r="P98" s="161"/>
      <c r="Q98" s="151"/>
    </row>
    <row r="99" spans="7:17" s="152" customFormat="1" ht="11.25" customHeight="1">
      <c r="G99" s="151"/>
      <c r="H99" s="151"/>
      <c r="I99" s="151"/>
      <c r="J99" s="151"/>
      <c r="K99" s="151"/>
      <c r="L99" s="151"/>
      <c r="M99" s="151"/>
      <c r="N99" s="151"/>
      <c r="O99" s="151"/>
      <c r="P99" s="161"/>
      <c r="Q99" s="151"/>
    </row>
    <row r="100" spans="7:17" s="152" customFormat="1" ht="11.25" customHeight="1">
      <c r="G100" s="151"/>
      <c r="H100" s="151"/>
      <c r="I100" s="151"/>
      <c r="J100" s="151"/>
      <c r="K100" s="151"/>
      <c r="L100" s="151"/>
      <c r="M100" s="151"/>
      <c r="N100" s="151"/>
      <c r="O100" s="151"/>
      <c r="P100" s="161"/>
      <c r="Q100" s="151"/>
    </row>
    <row r="101" spans="7:17" s="152" customFormat="1" ht="11.25" customHeight="1">
      <c r="G101" s="151"/>
      <c r="H101" s="151"/>
      <c r="I101" s="151"/>
      <c r="J101" s="151"/>
      <c r="K101" s="151"/>
      <c r="L101" s="151"/>
      <c r="M101" s="151"/>
      <c r="N101" s="151"/>
      <c r="O101" s="151"/>
      <c r="P101" s="161"/>
      <c r="Q101" s="151"/>
    </row>
    <row r="102" spans="7:17" s="152" customFormat="1" ht="11.25" customHeight="1">
      <c r="G102" s="151"/>
      <c r="H102" s="151"/>
      <c r="I102" s="151"/>
      <c r="J102" s="151"/>
      <c r="K102" s="151"/>
      <c r="L102" s="151"/>
      <c r="M102" s="151"/>
      <c r="N102" s="151"/>
      <c r="O102" s="151"/>
      <c r="P102" s="161"/>
      <c r="Q102" s="151"/>
    </row>
    <row r="103" spans="7:17" s="152" customFormat="1" ht="11.25" customHeight="1">
      <c r="G103" s="151"/>
      <c r="H103" s="151"/>
      <c r="I103" s="151"/>
      <c r="J103" s="151"/>
      <c r="K103" s="151"/>
      <c r="L103" s="151"/>
      <c r="M103" s="151"/>
      <c r="N103" s="151"/>
      <c r="O103" s="151"/>
      <c r="P103" s="161"/>
      <c r="Q103" s="151"/>
    </row>
    <row r="104" spans="7:17" s="152" customFormat="1" ht="11.25" customHeight="1">
      <c r="G104" s="151"/>
      <c r="H104" s="151"/>
      <c r="I104" s="151"/>
      <c r="J104" s="151"/>
      <c r="K104" s="151"/>
      <c r="L104" s="151"/>
      <c r="M104" s="151"/>
      <c r="N104" s="151"/>
      <c r="O104" s="151"/>
      <c r="P104" s="161"/>
      <c r="Q104" s="151"/>
    </row>
    <row r="105" spans="7:17" s="152" customFormat="1" ht="11.25" customHeight="1">
      <c r="G105" s="151"/>
      <c r="H105" s="151"/>
      <c r="I105" s="151"/>
      <c r="J105" s="151"/>
      <c r="K105" s="151"/>
      <c r="L105" s="151"/>
      <c r="M105" s="151"/>
      <c r="N105" s="151"/>
      <c r="O105" s="151"/>
      <c r="P105" s="161"/>
      <c r="Q105" s="151"/>
    </row>
    <row r="106" spans="7:17" s="152" customFormat="1" ht="11.25" customHeight="1">
      <c r="G106" s="151"/>
      <c r="H106" s="151"/>
      <c r="I106" s="151"/>
      <c r="J106" s="151"/>
      <c r="K106" s="151"/>
      <c r="L106" s="151"/>
      <c r="M106" s="151"/>
      <c r="N106" s="151"/>
      <c r="O106" s="151"/>
      <c r="P106" s="161"/>
      <c r="Q106" s="151"/>
    </row>
    <row r="107" spans="7:17" s="152" customFormat="1" ht="11.25" customHeight="1">
      <c r="G107" s="151"/>
      <c r="H107" s="151"/>
      <c r="I107" s="151"/>
      <c r="J107" s="151"/>
      <c r="K107" s="151"/>
      <c r="L107" s="151"/>
      <c r="M107" s="151"/>
      <c r="N107" s="151"/>
      <c r="O107" s="151"/>
      <c r="P107" s="161"/>
      <c r="Q107" s="151"/>
    </row>
    <row r="108" spans="7:17" s="152" customFormat="1" ht="11.25" customHeight="1">
      <c r="G108" s="151"/>
      <c r="H108" s="151"/>
      <c r="I108" s="151"/>
      <c r="J108" s="151"/>
      <c r="K108" s="151"/>
      <c r="L108" s="151"/>
      <c r="M108" s="151"/>
      <c r="N108" s="151"/>
      <c r="O108" s="151"/>
      <c r="P108" s="161"/>
      <c r="Q108" s="151"/>
    </row>
    <row r="109" spans="7:17" s="152" customFormat="1" ht="11.25" customHeight="1">
      <c r="G109" s="151"/>
      <c r="H109" s="151"/>
      <c r="I109" s="151"/>
      <c r="J109" s="151"/>
      <c r="K109" s="151"/>
      <c r="L109" s="151"/>
      <c r="M109" s="151"/>
      <c r="N109" s="151"/>
      <c r="O109" s="151"/>
      <c r="P109" s="161"/>
      <c r="Q109" s="151"/>
    </row>
    <row r="110" spans="7:17" s="152" customFormat="1" ht="11.25" customHeight="1">
      <c r="G110" s="151"/>
      <c r="H110" s="151"/>
      <c r="I110" s="151"/>
      <c r="J110" s="151"/>
      <c r="K110" s="151"/>
      <c r="L110" s="151"/>
      <c r="M110" s="151"/>
      <c r="N110" s="151"/>
      <c r="O110" s="151"/>
      <c r="P110" s="161"/>
      <c r="Q110" s="151"/>
    </row>
    <row r="111" spans="7:17" s="152" customFormat="1" ht="11.25" customHeight="1">
      <c r="G111" s="151"/>
      <c r="H111" s="151"/>
      <c r="I111" s="151"/>
      <c r="J111" s="151"/>
      <c r="K111" s="151"/>
      <c r="L111" s="151"/>
      <c r="M111" s="151"/>
      <c r="N111" s="151"/>
      <c r="O111" s="151"/>
      <c r="P111" s="161"/>
      <c r="Q111" s="151"/>
    </row>
    <row r="112" spans="7:17" s="152" customFormat="1" ht="11.25" customHeight="1">
      <c r="G112" s="151"/>
      <c r="H112" s="151"/>
      <c r="I112" s="151"/>
      <c r="J112" s="151"/>
      <c r="K112" s="151"/>
      <c r="L112" s="151"/>
      <c r="M112" s="151"/>
      <c r="N112" s="151"/>
      <c r="O112" s="151"/>
      <c r="P112" s="161"/>
      <c r="Q112" s="151"/>
    </row>
    <row r="113" spans="7:17" s="152" customFormat="1" ht="11.25" customHeight="1">
      <c r="G113" s="151"/>
      <c r="H113" s="151"/>
      <c r="I113" s="151"/>
      <c r="J113" s="151"/>
      <c r="K113" s="151"/>
      <c r="L113" s="151"/>
      <c r="M113" s="151"/>
      <c r="N113" s="151"/>
      <c r="O113" s="151"/>
      <c r="P113" s="161"/>
      <c r="Q113" s="151"/>
    </row>
    <row r="114" spans="7:17" s="152" customFormat="1" ht="11.25" customHeight="1">
      <c r="G114" s="151"/>
      <c r="H114" s="151"/>
      <c r="I114" s="151"/>
      <c r="J114" s="151"/>
      <c r="K114" s="151"/>
      <c r="L114" s="151"/>
      <c r="M114" s="151"/>
      <c r="N114" s="151"/>
      <c r="O114" s="151"/>
      <c r="P114" s="161"/>
      <c r="Q114" s="151"/>
    </row>
    <row r="115" spans="7:17" s="152" customFormat="1" ht="11.25" customHeight="1">
      <c r="G115" s="151"/>
      <c r="H115" s="151"/>
      <c r="I115" s="151"/>
      <c r="J115" s="151"/>
      <c r="K115" s="151"/>
      <c r="L115" s="151"/>
      <c r="M115" s="151"/>
      <c r="N115" s="151"/>
      <c r="O115" s="151"/>
      <c r="P115" s="161"/>
      <c r="Q115" s="151"/>
    </row>
    <row r="116" spans="7:17" s="152" customFormat="1" ht="11.25" customHeight="1">
      <c r="G116" s="151"/>
      <c r="H116" s="151"/>
      <c r="I116" s="151"/>
      <c r="J116" s="151"/>
      <c r="K116" s="151"/>
      <c r="L116" s="151"/>
      <c r="M116" s="151"/>
      <c r="N116" s="151"/>
      <c r="O116" s="151"/>
      <c r="P116" s="161"/>
      <c r="Q116" s="151"/>
    </row>
    <row r="117" spans="7:17" s="152" customFormat="1" ht="11.25" customHeight="1">
      <c r="G117" s="151"/>
      <c r="H117" s="151"/>
      <c r="I117" s="151"/>
      <c r="J117" s="151"/>
      <c r="K117" s="151"/>
      <c r="L117" s="151"/>
      <c r="M117" s="151"/>
      <c r="N117" s="151"/>
      <c r="O117" s="151"/>
      <c r="P117" s="161"/>
      <c r="Q117" s="151"/>
    </row>
    <row r="118" spans="7:17" s="152" customFormat="1" ht="11.25" customHeight="1">
      <c r="G118" s="151"/>
      <c r="H118" s="151"/>
      <c r="I118" s="151"/>
      <c r="J118" s="151"/>
      <c r="K118" s="151"/>
      <c r="L118" s="151"/>
      <c r="M118" s="151"/>
      <c r="N118" s="151"/>
      <c r="O118" s="151"/>
      <c r="P118" s="161"/>
      <c r="Q118" s="151"/>
    </row>
    <row r="119" spans="7:17" s="152" customFormat="1" ht="11.25" customHeight="1">
      <c r="G119" s="151"/>
      <c r="H119" s="151"/>
      <c r="I119" s="151"/>
      <c r="J119" s="151"/>
      <c r="K119" s="151"/>
      <c r="L119" s="151"/>
      <c r="M119" s="151"/>
      <c r="N119" s="151"/>
      <c r="O119" s="151"/>
      <c r="P119" s="161"/>
      <c r="Q119" s="151"/>
    </row>
    <row r="120" spans="7:17" s="152" customFormat="1" ht="11.25" customHeight="1">
      <c r="G120" s="151"/>
      <c r="H120" s="151"/>
      <c r="I120" s="151"/>
      <c r="J120" s="151"/>
      <c r="K120" s="151"/>
      <c r="L120" s="151"/>
      <c r="M120" s="151"/>
      <c r="N120" s="151"/>
      <c r="O120" s="151"/>
      <c r="P120" s="161"/>
      <c r="Q120" s="151"/>
    </row>
    <row r="121" spans="7:17" s="152" customFormat="1" ht="11.25" customHeight="1">
      <c r="G121" s="151"/>
      <c r="H121" s="151"/>
      <c r="I121" s="151"/>
      <c r="J121" s="151"/>
      <c r="K121" s="151"/>
      <c r="L121" s="151"/>
      <c r="M121" s="151"/>
      <c r="N121" s="151"/>
      <c r="O121" s="151"/>
      <c r="P121" s="161"/>
      <c r="Q121" s="151"/>
    </row>
    <row r="122" spans="7:17" s="152" customFormat="1" ht="11.25" customHeight="1">
      <c r="G122" s="151"/>
      <c r="H122" s="151"/>
      <c r="I122" s="151"/>
      <c r="J122" s="151"/>
      <c r="K122" s="151"/>
      <c r="L122" s="151"/>
      <c r="M122" s="151"/>
      <c r="N122" s="151"/>
      <c r="O122" s="151"/>
      <c r="P122" s="161"/>
      <c r="Q122" s="151"/>
    </row>
    <row r="123" spans="7:17" s="152" customFormat="1" ht="11.25" customHeight="1">
      <c r="G123" s="151"/>
      <c r="H123" s="151"/>
      <c r="I123" s="151"/>
      <c r="J123" s="151"/>
      <c r="K123" s="151"/>
      <c r="L123" s="151"/>
      <c r="M123" s="151"/>
      <c r="N123" s="151"/>
      <c r="O123" s="151"/>
      <c r="P123" s="161"/>
      <c r="Q123" s="151"/>
    </row>
    <row r="124" spans="7:17" s="152" customFormat="1" ht="11.25" customHeight="1">
      <c r="G124" s="151"/>
      <c r="H124" s="151"/>
      <c r="I124" s="151"/>
      <c r="J124" s="151"/>
      <c r="K124" s="151"/>
      <c r="L124" s="151"/>
      <c r="M124" s="151"/>
      <c r="N124" s="151"/>
      <c r="O124" s="151"/>
      <c r="P124" s="161"/>
      <c r="Q124" s="151"/>
    </row>
    <row r="125" spans="7:17" s="152" customFormat="1" ht="11.25" customHeight="1">
      <c r="G125" s="151"/>
      <c r="H125" s="151"/>
      <c r="I125" s="151"/>
      <c r="J125" s="151"/>
      <c r="K125" s="151"/>
      <c r="L125" s="151"/>
      <c r="M125" s="151"/>
      <c r="N125" s="151"/>
      <c r="O125" s="151"/>
      <c r="P125" s="161"/>
      <c r="Q125" s="151"/>
    </row>
    <row r="126" spans="7:17" s="152" customFormat="1" ht="11.25" customHeight="1">
      <c r="G126" s="151"/>
      <c r="H126" s="151"/>
      <c r="I126" s="151"/>
      <c r="J126" s="151"/>
      <c r="K126" s="151"/>
      <c r="L126" s="151"/>
      <c r="M126" s="151"/>
      <c r="N126" s="151"/>
      <c r="O126" s="151"/>
      <c r="P126" s="161"/>
      <c r="Q126" s="151"/>
    </row>
    <row r="127" spans="7:17" s="152" customFormat="1" ht="11.25" customHeight="1">
      <c r="G127" s="151"/>
      <c r="H127" s="151"/>
      <c r="I127" s="151"/>
      <c r="J127" s="151"/>
      <c r="K127" s="151"/>
      <c r="L127" s="151"/>
      <c r="M127" s="151"/>
      <c r="N127" s="151"/>
      <c r="O127" s="151"/>
      <c r="P127" s="161"/>
      <c r="Q127" s="151"/>
    </row>
    <row r="128" spans="7:17" s="152" customFormat="1" ht="11.25" customHeight="1">
      <c r="G128" s="151"/>
      <c r="H128" s="151"/>
      <c r="I128" s="151"/>
      <c r="J128" s="151"/>
      <c r="K128" s="151"/>
      <c r="L128" s="151"/>
      <c r="M128" s="151"/>
      <c r="N128" s="151"/>
      <c r="O128" s="151"/>
      <c r="P128" s="161"/>
      <c r="Q128" s="151"/>
    </row>
    <row r="129" spans="7:17" s="152" customFormat="1" ht="11.25" customHeight="1">
      <c r="G129" s="151"/>
      <c r="H129" s="151"/>
      <c r="I129" s="151"/>
      <c r="J129" s="151"/>
      <c r="K129" s="151"/>
      <c r="L129" s="151"/>
      <c r="M129" s="151"/>
      <c r="N129" s="151"/>
      <c r="O129" s="151"/>
      <c r="P129" s="161"/>
      <c r="Q129" s="151"/>
    </row>
    <row r="130" spans="7:17" s="152" customFormat="1" ht="9" customHeight="1">
      <c r="G130" s="151"/>
      <c r="H130" s="151"/>
      <c r="I130" s="151"/>
      <c r="J130" s="151"/>
      <c r="K130" s="151"/>
      <c r="L130" s="151"/>
      <c r="M130" s="151"/>
      <c r="N130" s="151"/>
      <c r="O130" s="151"/>
      <c r="P130" s="161"/>
      <c r="Q130" s="151"/>
    </row>
    <row r="131" spans="7:17" ht="15" customHeight="1">
      <c r="P131" s="161"/>
    </row>
    <row r="132" spans="7:17" ht="6" customHeight="1">
      <c r="P132" s="161"/>
    </row>
    <row r="133" spans="7:17" ht="11.25" customHeight="1">
      <c r="P133" s="161"/>
    </row>
    <row r="134" spans="7:17" ht="11.25" customHeight="1">
      <c r="P134" s="161"/>
    </row>
    <row r="135" spans="7:17" ht="11.25" customHeight="1">
      <c r="P135" s="161"/>
    </row>
    <row r="136" spans="7:17" ht="11.25" customHeight="1">
      <c r="P136" s="161"/>
    </row>
    <row r="137" spans="7:17" ht="11.25" customHeight="1">
      <c r="P137" s="161"/>
    </row>
    <row r="138" spans="7:17" ht="11.25" customHeight="1">
      <c r="P138" s="161"/>
    </row>
    <row r="139" spans="7:17" ht="11.25" customHeight="1">
      <c r="P139" s="161"/>
    </row>
    <row r="140" spans="7:17" ht="11.25" customHeight="1">
      <c r="P140" s="161"/>
    </row>
    <row r="141" spans="7:17" ht="11.25" customHeight="1">
      <c r="P141" s="161"/>
    </row>
    <row r="142" spans="7:17" ht="79.5" customHeight="1">
      <c r="P142" s="161"/>
    </row>
    <row r="143" spans="7:17" ht="66" customHeight="1">
      <c r="P143" s="161"/>
    </row>
    <row r="144" spans="7:17" ht="54.75" customHeight="1">
      <c r="P144" s="161"/>
    </row>
    <row r="145" spans="7:17" ht="11.25" customHeight="1">
      <c r="P145" s="161"/>
    </row>
    <row r="146" spans="7:17" s="152" customFormat="1">
      <c r="G146" s="151"/>
      <c r="H146" s="151"/>
      <c r="I146" s="151"/>
      <c r="J146" s="151"/>
      <c r="K146" s="151"/>
      <c r="L146" s="151"/>
      <c r="M146" s="151"/>
      <c r="N146" s="151"/>
      <c r="O146" s="151"/>
      <c r="P146" s="161"/>
      <c r="Q146" s="151"/>
    </row>
    <row r="147" spans="7:17" s="152" customFormat="1">
      <c r="G147" s="151"/>
      <c r="H147" s="151"/>
      <c r="I147" s="151"/>
      <c r="J147" s="151"/>
      <c r="K147" s="151"/>
      <c r="L147" s="151"/>
      <c r="M147" s="151"/>
      <c r="N147" s="151"/>
      <c r="O147" s="151"/>
      <c r="P147" s="161"/>
      <c r="Q147" s="151"/>
    </row>
    <row r="148" spans="7:17" s="152" customFormat="1">
      <c r="G148" s="151"/>
      <c r="H148" s="151"/>
      <c r="I148" s="151"/>
      <c r="J148" s="151"/>
      <c r="K148" s="151"/>
      <c r="L148" s="151"/>
      <c r="M148" s="151"/>
      <c r="N148" s="151"/>
      <c r="O148" s="151"/>
      <c r="P148" s="161"/>
      <c r="Q148" s="151"/>
    </row>
    <row r="149" spans="7:17" s="152" customFormat="1">
      <c r="G149" s="151"/>
      <c r="H149" s="151"/>
      <c r="I149" s="151"/>
      <c r="J149" s="151"/>
      <c r="K149" s="151"/>
      <c r="L149" s="151"/>
      <c r="M149" s="151"/>
      <c r="N149" s="151"/>
      <c r="O149" s="151"/>
      <c r="P149" s="161"/>
      <c r="Q149" s="151"/>
    </row>
    <row r="150" spans="7:17" s="152" customFormat="1">
      <c r="G150" s="151"/>
      <c r="H150" s="151"/>
      <c r="I150" s="151"/>
      <c r="J150" s="151"/>
      <c r="K150" s="151"/>
      <c r="L150" s="151"/>
      <c r="M150" s="151"/>
      <c r="N150" s="151"/>
      <c r="O150" s="151"/>
      <c r="P150" s="161"/>
      <c r="Q150" s="151"/>
    </row>
    <row r="151" spans="7:17" s="152" customFormat="1">
      <c r="G151" s="151"/>
      <c r="H151" s="151"/>
      <c r="I151" s="151"/>
      <c r="J151" s="151"/>
      <c r="K151" s="151"/>
      <c r="L151" s="151"/>
      <c r="M151" s="151"/>
      <c r="N151" s="151"/>
      <c r="O151" s="151"/>
      <c r="P151" s="161"/>
      <c r="Q151" s="151"/>
    </row>
    <row r="152" spans="7:17" s="152" customFormat="1">
      <c r="G152" s="151"/>
      <c r="H152" s="151"/>
      <c r="I152" s="151"/>
      <c r="J152" s="151"/>
      <c r="K152" s="151"/>
      <c r="L152" s="151"/>
      <c r="M152" s="151"/>
      <c r="N152" s="151"/>
      <c r="O152" s="151"/>
      <c r="P152" s="161"/>
      <c r="Q152" s="151"/>
    </row>
    <row r="153" spans="7:17" s="152" customFormat="1">
      <c r="G153" s="151"/>
      <c r="H153" s="151"/>
      <c r="I153" s="151"/>
      <c r="J153" s="151"/>
      <c r="K153" s="151"/>
      <c r="L153" s="151"/>
      <c r="M153" s="151"/>
      <c r="N153" s="151"/>
      <c r="O153" s="151"/>
      <c r="P153" s="161"/>
      <c r="Q153" s="151"/>
    </row>
    <row r="154" spans="7:17" s="152" customFormat="1">
      <c r="G154" s="151"/>
      <c r="H154" s="151"/>
      <c r="I154" s="151"/>
      <c r="J154" s="151"/>
      <c r="K154" s="151"/>
      <c r="L154" s="151"/>
      <c r="M154" s="151"/>
      <c r="N154" s="151"/>
      <c r="O154" s="151"/>
      <c r="P154" s="161"/>
      <c r="Q154" s="151"/>
    </row>
    <row r="155" spans="7:17" s="152" customFormat="1">
      <c r="G155" s="151"/>
      <c r="H155" s="151"/>
      <c r="I155" s="151"/>
      <c r="J155" s="151"/>
      <c r="K155" s="151"/>
      <c r="L155" s="151"/>
      <c r="M155" s="151"/>
      <c r="N155" s="151"/>
      <c r="O155" s="151"/>
      <c r="P155" s="161"/>
      <c r="Q155" s="151"/>
    </row>
    <row r="156" spans="7:17" s="152" customFormat="1">
      <c r="G156" s="151"/>
      <c r="H156" s="151"/>
      <c r="I156" s="151"/>
      <c r="J156" s="151"/>
      <c r="K156" s="151"/>
      <c r="L156" s="151"/>
      <c r="M156" s="151"/>
      <c r="N156" s="151"/>
      <c r="O156" s="151"/>
      <c r="P156" s="161"/>
      <c r="Q156" s="151"/>
    </row>
    <row r="157" spans="7:17" s="152" customFormat="1">
      <c r="G157" s="151"/>
      <c r="H157" s="151"/>
      <c r="I157" s="151"/>
      <c r="J157" s="151"/>
      <c r="K157" s="151"/>
      <c r="L157" s="151"/>
      <c r="M157" s="151"/>
      <c r="N157" s="151"/>
      <c r="O157" s="151"/>
      <c r="P157" s="161"/>
      <c r="Q157" s="151"/>
    </row>
    <row r="158" spans="7:17" s="152" customFormat="1">
      <c r="G158" s="151"/>
      <c r="H158" s="151"/>
      <c r="I158" s="151"/>
      <c r="J158" s="151"/>
      <c r="K158" s="151"/>
      <c r="L158" s="151"/>
      <c r="M158" s="151"/>
      <c r="N158" s="151"/>
      <c r="O158" s="151"/>
      <c r="P158" s="161"/>
      <c r="Q158" s="151"/>
    </row>
    <row r="159" spans="7:17" s="152" customFormat="1">
      <c r="G159" s="151"/>
      <c r="H159" s="151"/>
      <c r="I159" s="151"/>
      <c r="J159" s="151"/>
      <c r="K159" s="151"/>
      <c r="L159" s="151"/>
      <c r="M159" s="151"/>
      <c r="N159" s="151"/>
      <c r="O159" s="151"/>
      <c r="P159" s="161"/>
      <c r="Q159" s="151"/>
    </row>
    <row r="160" spans="7:17" s="152" customFormat="1">
      <c r="G160" s="151"/>
      <c r="H160" s="151"/>
      <c r="I160" s="151"/>
      <c r="J160" s="151"/>
      <c r="K160" s="151"/>
      <c r="L160" s="151"/>
      <c r="M160" s="151"/>
      <c r="N160" s="151"/>
      <c r="O160" s="151"/>
      <c r="P160" s="161"/>
      <c r="Q160" s="151"/>
    </row>
    <row r="161" spans="7:17" s="152" customFormat="1">
      <c r="G161" s="151"/>
      <c r="H161" s="151"/>
      <c r="I161" s="151"/>
      <c r="J161" s="151"/>
      <c r="K161" s="151"/>
      <c r="L161" s="151"/>
      <c r="M161" s="151"/>
      <c r="N161" s="151"/>
      <c r="O161" s="151"/>
      <c r="P161" s="161"/>
      <c r="Q161" s="151"/>
    </row>
    <row r="162" spans="7:17" s="152" customFormat="1">
      <c r="G162" s="151"/>
      <c r="H162" s="151"/>
      <c r="I162" s="151"/>
      <c r="J162" s="151"/>
      <c r="K162" s="151"/>
      <c r="L162" s="151"/>
      <c r="M162" s="151"/>
      <c r="N162" s="151"/>
      <c r="O162" s="151"/>
      <c r="P162" s="161"/>
      <c r="Q162" s="151"/>
    </row>
    <row r="163" spans="7:17">
      <c r="P163" s="161"/>
    </row>
    <row r="164" spans="7:17">
      <c r="P164" s="161"/>
    </row>
  </sheetData>
  <mergeCells count="19">
    <mergeCell ref="K16:P16"/>
    <mergeCell ref="K17:P17"/>
    <mergeCell ref="K18:P18"/>
    <mergeCell ref="K19:P19"/>
    <mergeCell ref="E12:J12"/>
    <mergeCell ref="E13:J13"/>
    <mergeCell ref="E15:J15"/>
    <mergeCell ref="K13:P13"/>
    <mergeCell ref="K15:P15"/>
    <mergeCell ref="A1:O1"/>
    <mergeCell ref="A2:O2"/>
    <mergeCell ref="A4:C4"/>
    <mergeCell ref="E6:J6"/>
    <mergeCell ref="E8:J8"/>
    <mergeCell ref="E10:J10"/>
    <mergeCell ref="K6:P6"/>
    <mergeCell ref="K8:P8"/>
    <mergeCell ref="K10:P10"/>
    <mergeCell ref="K12:P12"/>
  </mergeCells>
  <phoneticPr fontId="13"/>
  <dataValidations count="1">
    <dataValidation type="list" allowBlank="1" showInputMessage="1" showErrorMessage="1" sqref="A20 A26 A29" xr:uid="{1FF95AFC-71A3-4C94-BBBD-4AF5110CF1B0}">
      <formula1>"□,■"</formula1>
    </dataValidation>
  </dataValidations>
  <pageMargins left="0.7" right="0.7" top="0.75" bottom="0.75" header="0.3" footer="0.3"/>
  <pageSetup paperSize="9" scale="5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61"/>
  <sheetViews>
    <sheetView view="pageBreakPreview" zoomScaleNormal="85" zoomScaleSheetLayoutView="100" workbookViewId="0">
      <selection activeCell="M10" sqref="M10"/>
    </sheetView>
  </sheetViews>
  <sheetFormatPr defaultColWidth="2.625" defaultRowHeight="20.25" customHeight="1"/>
  <cols>
    <col min="1" max="1" width="2.75" style="465" customWidth="1"/>
    <col min="2" max="3" width="2.625" style="465" customWidth="1"/>
    <col min="4" max="4" width="3.625" style="465" customWidth="1"/>
    <col min="5" max="33" width="2.625" style="465" customWidth="1"/>
    <col min="34" max="34" width="3.125" style="465" customWidth="1"/>
    <col min="35" max="35" width="6.375" style="465" customWidth="1"/>
    <col min="36" max="256" width="2.625" style="465"/>
    <col min="257" max="257" width="2.75" style="465" customWidth="1"/>
    <col min="258" max="259" width="2.625" style="465" customWidth="1"/>
    <col min="260" max="260" width="3.625" style="465" customWidth="1"/>
    <col min="261" max="289" width="2.625" style="465" customWidth="1"/>
    <col min="290" max="290" width="3.125" style="465" customWidth="1"/>
    <col min="291" max="291" width="6.375" style="465" customWidth="1"/>
    <col min="292" max="512" width="2.625" style="465"/>
    <col min="513" max="513" width="2.75" style="465" customWidth="1"/>
    <col min="514" max="515" width="2.625" style="465" customWidth="1"/>
    <col min="516" max="516" width="3.625" style="465" customWidth="1"/>
    <col min="517" max="545" width="2.625" style="465" customWidth="1"/>
    <col min="546" max="546" width="3.125" style="465" customWidth="1"/>
    <col min="547" max="547" width="6.375" style="465" customWidth="1"/>
    <col min="548" max="768" width="2.625" style="465"/>
    <col min="769" max="769" width="2.75" style="465" customWidth="1"/>
    <col min="770" max="771" width="2.625" style="465" customWidth="1"/>
    <col min="772" max="772" width="3.625" style="465" customWidth="1"/>
    <col min="773" max="801" width="2.625" style="465" customWidth="1"/>
    <col min="802" max="802" width="3.125" style="465" customWidth="1"/>
    <col min="803" max="803" width="6.375" style="465" customWidth="1"/>
    <col min="804" max="1024" width="2.625" style="465"/>
    <col min="1025" max="1025" width="2.75" style="465" customWidth="1"/>
    <col min="1026" max="1027" width="2.625" style="465" customWidth="1"/>
    <col min="1028" max="1028" width="3.625" style="465" customWidth="1"/>
    <col min="1029" max="1057" width="2.625" style="465" customWidth="1"/>
    <col min="1058" max="1058" width="3.125" style="465" customWidth="1"/>
    <col min="1059" max="1059" width="6.375" style="465" customWidth="1"/>
    <col min="1060" max="1280" width="2.625" style="465"/>
    <col min="1281" max="1281" width="2.75" style="465" customWidth="1"/>
    <col min="1282" max="1283" width="2.625" style="465" customWidth="1"/>
    <col min="1284" max="1284" width="3.625" style="465" customWidth="1"/>
    <col min="1285" max="1313" width="2.625" style="465" customWidth="1"/>
    <col min="1314" max="1314" width="3.125" style="465" customWidth="1"/>
    <col min="1315" max="1315" width="6.375" style="465" customWidth="1"/>
    <col min="1316" max="1536" width="2.625" style="465"/>
    <col min="1537" max="1537" width="2.75" style="465" customWidth="1"/>
    <col min="1538" max="1539" width="2.625" style="465" customWidth="1"/>
    <col min="1540" max="1540" width="3.625" style="465" customWidth="1"/>
    <col min="1541" max="1569" width="2.625" style="465" customWidth="1"/>
    <col min="1570" max="1570" width="3.125" style="465" customWidth="1"/>
    <col min="1571" max="1571" width="6.375" style="465" customWidth="1"/>
    <col min="1572" max="1792" width="2.625" style="465"/>
    <col min="1793" max="1793" width="2.75" style="465" customWidth="1"/>
    <col min="1794" max="1795" width="2.625" style="465" customWidth="1"/>
    <col min="1796" max="1796" width="3.625" style="465" customWidth="1"/>
    <col min="1797" max="1825" width="2.625" style="465" customWidth="1"/>
    <col min="1826" max="1826" width="3.125" style="465" customWidth="1"/>
    <col min="1827" max="1827" width="6.375" style="465" customWidth="1"/>
    <col min="1828" max="2048" width="2.625" style="465"/>
    <col min="2049" max="2049" width="2.75" style="465" customWidth="1"/>
    <col min="2050" max="2051" width="2.625" style="465" customWidth="1"/>
    <col min="2052" max="2052" width="3.625" style="465" customWidth="1"/>
    <col min="2053" max="2081" width="2.625" style="465" customWidth="1"/>
    <col min="2082" max="2082" width="3.125" style="465" customWidth="1"/>
    <col min="2083" max="2083" width="6.375" style="465" customWidth="1"/>
    <col min="2084" max="2304" width="2.625" style="465"/>
    <col min="2305" max="2305" width="2.75" style="465" customWidth="1"/>
    <col min="2306" max="2307" width="2.625" style="465" customWidth="1"/>
    <col min="2308" max="2308" width="3.625" style="465" customWidth="1"/>
    <col min="2309" max="2337" width="2.625" style="465" customWidth="1"/>
    <col min="2338" max="2338" width="3.125" style="465" customWidth="1"/>
    <col min="2339" max="2339" width="6.375" style="465" customWidth="1"/>
    <col min="2340" max="2560" width="2.625" style="465"/>
    <col min="2561" max="2561" width="2.75" style="465" customWidth="1"/>
    <col min="2562" max="2563" width="2.625" style="465" customWidth="1"/>
    <col min="2564" max="2564" width="3.625" style="465" customWidth="1"/>
    <col min="2565" max="2593" width="2.625" style="465" customWidth="1"/>
    <col min="2594" max="2594" width="3.125" style="465" customWidth="1"/>
    <col min="2595" max="2595" width="6.375" style="465" customWidth="1"/>
    <col min="2596" max="2816" width="2.625" style="465"/>
    <col min="2817" max="2817" width="2.75" style="465" customWidth="1"/>
    <col min="2818" max="2819" width="2.625" style="465" customWidth="1"/>
    <col min="2820" max="2820" width="3.625" style="465" customWidth="1"/>
    <col min="2821" max="2849" width="2.625" style="465" customWidth="1"/>
    <col min="2850" max="2850" width="3.125" style="465" customWidth="1"/>
    <col min="2851" max="2851" width="6.375" style="465" customWidth="1"/>
    <col min="2852" max="3072" width="2.625" style="465"/>
    <col min="3073" max="3073" width="2.75" style="465" customWidth="1"/>
    <col min="3074" max="3075" width="2.625" style="465" customWidth="1"/>
    <col min="3076" max="3076" width="3.625" style="465" customWidth="1"/>
    <col min="3077" max="3105" width="2.625" style="465" customWidth="1"/>
    <col min="3106" max="3106" width="3.125" style="465" customWidth="1"/>
    <col min="3107" max="3107" width="6.375" style="465" customWidth="1"/>
    <col min="3108" max="3328" width="2.625" style="465"/>
    <col min="3329" max="3329" width="2.75" style="465" customWidth="1"/>
    <col min="3330" max="3331" width="2.625" style="465" customWidth="1"/>
    <col min="3332" max="3332" width="3.625" style="465" customWidth="1"/>
    <col min="3333" max="3361" width="2.625" style="465" customWidth="1"/>
    <col min="3362" max="3362" width="3.125" style="465" customWidth="1"/>
    <col min="3363" max="3363" width="6.375" style="465" customWidth="1"/>
    <col min="3364" max="3584" width="2.625" style="465"/>
    <col min="3585" max="3585" width="2.75" style="465" customWidth="1"/>
    <col min="3586" max="3587" width="2.625" style="465" customWidth="1"/>
    <col min="3588" max="3588" width="3.625" style="465" customWidth="1"/>
    <col min="3589" max="3617" width="2.625" style="465" customWidth="1"/>
    <col min="3618" max="3618" width="3.125" style="465" customWidth="1"/>
    <col min="3619" max="3619" width="6.375" style="465" customWidth="1"/>
    <col min="3620" max="3840" width="2.625" style="465"/>
    <col min="3841" max="3841" width="2.75" style="465" customWidth="1"/>
    <col min="3842" max="3843" width="2.625" style="465" customWidth="1"/>
    <col min="3844" max="3844" width="3.625" style="465" customWidth="1"/>
    <col min="3845" max="3873" width="2.625" style="465" customWidth="1"/>
    <col min="3874" max="3874" width="3.125" style="465" customWidth="1"/>
    <col min="3875" max="3875" width="6.375" style="465" customWidth="1"/>
    <col min="3876" max="4096" width="2.625" style="465"/>
    <col min="4097" max="4097" width="2.75" style="465" customWidth="1"/>
    <col min="4098" max="4099" width="2.625" style="465" customWidth="1"/>
    <col min="4100" max="4100" width="3.625" style="465" customWidth="1"/>
    <col min="4101" max="4129" width="2.625" style="465" customWidth="1"/>
    <col min="4130" max="4130" width="3.125" style="465" customWidth="1"/>
    <col min="4131" max="4131" width="6.375" style="465" customWidth="1"/>
    <col min="4132" max="4352" width="2.625" style="465"/>
    <col min="4353" max="4353" width="2.75" style="465" customWidth="1"/>
    <col min="4354" max="4355" width="2.625" style="465" customWidth="1"/>
    <col min="4356" max="4356" width="3.625" style="465" customWidth="1"/>
    <col min="4357" max="4385" width="2.625" style="465" customWidth="1"/>
    <col min="4386" max="4386" width="3.125" style="465" customWidth="1"/>
    <col min="4387" max="4387" width="6.375" style="465" customWidth="1"/>
    <col min="4388" max="4608" width="2.625" style="465"/>
    <col min="4609" max="4609" width="2.75" style="465" customWidth="1"/>
    <col min="4610" max="4611" width="2.625" style="465" customWidth="1"/>
    <col min="4612" max="4612" width="3.625" style="465" customWidth="1"/>
    <col min="4613" max="4641" width="2.625" style="465" customWidth="1"/>
    <col min="4642" max="4642" width="3.125" style="465" customWidth="1"/>
    <col min="4643" max="4643" width="6.375" style="465" customWidth="1"/>
    <col min="4644" max="4864" width="2.625" style="465"/>
    <col min="4865" max="4865" width="2.75" style="465" customWidth="1"/>
    <col min="4866" max="4867" width="2.625" style="465" customWidth="1"/>
    <col min="4868" max="4868" width="3.625" style="465" customWidth="1"/>
    <col min="4869" max="4897" width="2.625" style="465" customWidth="1"/>
    <col min="4898" max="4898" width="3.125" style="465" customWidth="1"/>
    <col min="4899" max="4899" width="6.375" style="465" customWidth="1"/>
    <col min="4900" max="5120" width="2.625" style="465"/>
    <col min="5121" max="5121" width="2.75" style="465" customWidth="1"/>
    <col min="5122" max="5123" width="2.625" style="465" customWidth="1"/>
    <col min="5124" max="5124" width="3.625" style="465" customWidth="1"/>
    <col min="5125" max="5153" width="2.625" style="465" customWidth="1"/>
    <col min="5154" max="5154" width="3.125" style="465" customWidth="1"/>
    <col min="5155" max="5155" width="6.375" style="465" customWidth="1"/>
    <col min="5156" max="5376" width="2.625" style="465"/>
    <col min="5377" max="5377" width="2.75" style="465" customWidth="1"/>
    <col min="5378" max="5379" width="2.625" style="465" customWidth="1"/>
    <col min="5380" max="5380" width="3.625" style="465" customWidth="1"/>
    <col min="5381" max="5409" width="2.625" style="465" customWidth="1"/>
    <col min="5410" max="5410" width="3.125" style="465" customWidth="1"/>
    <col min="5411" max="5411" width="6.375" style="465" customWidth="1"/>
    <col min="5412" max="5632" width="2.625" style="465"/>
    <col min="5633" max="5633" width="2.75" style="465" customWidth="1"/>
    <col min="5634" max="5635" width="2.625" style="465" customWidth="1"/>
    <col min="5636" max="5636" width="3.625" style="465" customWidth="1"/>
    <col min="5637" max="5665" width="2.625" style="465" customWidth="1"/>
    <col min="5666" max="5666" width="3.125" style="465" customWidth="1"/>
    <col min="5667" max="5667" width="6.375" style="465" customWidth="1"/>
    <col min="5668" max="5888" width="2.625" style="465"/>
    <col min="5889" max="5889" width="2.75" style="465" customWidth="1"/>
    <col min="5890" max="5891" width="2.625" style="465" customWidth="1"/>
    <col min="5892" max="5892" width="3.625" style="465" customWidth="1"/>
    <col min="5893" max="5921" width="2.625" style="465" customWidth="1"/>
    <col min="5922" max="5922" width="3.125" style="465" customWidth="1"/>
    <col min="5923" max="5923" width="6.375" style="465" customWidth="1"/>
    <col min="5924" max="6144" width="2.625" style="465"/>
    <col min="6145" max="6145" width="2.75" style="465" customWidth="1"/>
    <col min="6146" max="6147" width="2.625" style="465" customWidth="1"/>
    <col min="6148" max="6148" width="3.625" style="465" customWidth="1"/>
    <col min="6149" max="6177" width="2.625" style="465" customWidth="1"/>
    <col min="6178" max="6178" width="3.125" style="465" customWidth="1"/>
    <col min="6179" max="6179" width="6.375" style="465" customWidth="1"/>
    <col min="6180" max="6400" width="2.625" style="465"/>
    <col min="6401" max="6401" width="2.75" style="465" customWidth="1"/>
    <col min="6402" max="6403" width="2.625" style="465" customWidth="1"/>
    <col min="6404" max="6404" width="3.625" style="465" customWidth="1"/>
    <col min="6405" max="6433" width="2.625" style="465" customWidth="1"/>
    <col min="6434" max="6434" width="3.125" style="465" customWidth="1"/>
    <col min="6435" max="6435" width="6.375" style="465" customWidth="1"/>
    <col min="6436" max="6656" width="2.625" style="465"/>
    <col min="6657" max="6657" width="2.75" style="465" customWidth="1"/>
    <col min="6658" max="6659" width="2.625" style="465" customWidth="1"/>
    <col min="6660" max="6660" width="3.625" style="465" customWidth="1"/>
    <col min="6661" max="6689" width="2.625" style="465" customWidth="1"/>
    <col min="6690" max="6690" width="3.125" style="465" customWidth="1"/>
    <col min="6691" max="6691" width="6.375" style="465" customWidth="1"/>
    <col min="6692" max="6912" width="2.625" style="465"/>
    <col min="6913" max="6913" width="2.75" style="465" customWidth="1"/>
    <col min="6914" max="6915" width="2.625" style="465" customWidth="1"/>
    <col min="6916" max="6916" width="3.625" style="465" customWidth="1"/>
    <col min="6917" max="6945" width="2.625" style="465" customWidth="1"/>
    <col min="6946" max="6946" width="3.125" style="465" customWidth="1"/>
    <col min="6947" max="6947" width="6.375" style="465" customWidth="1"/>
    <col min="6948" max="7168" width="2.625" style="465"/>
    <col min="7169" max="7169" width="2.75" style="465" customWidth="1"/>
    <col min="7170" max="7171" width="2.625" style="465" customWidth="1"/>
    <col min="7172" max="7172" width="3.625" style="465" customWidth="1"/>
    <col min="7173" max="7201" width="2.625" style="465" customWidth="1"/>
    <col min="7202" max="7202" width="3.125" style="465" customWidth="1"/>
    <col min="7203" max="7203" width="6.375" style="465" customWidth="1"/>
    <col min="7204" max="7424" width="2.625" style="465"/>
    <col min="7425" max="7425" width="2.75" style="465" customWidth="1"/>
    <col min="7426" max="7427" width="2.625" style="465" customWidth="1"/>
    <col min="7428" max="7428" width="3.625" style="465" customWidth="1"/>
    <col min="7429" max="7457" width="2.625" style="465" customWidth="1"/>
    <col min="7458" max="7458" width="3.125" style="465" customWidth="1"/>
    <col min="7459" max="7459" width="6.375" style="465" customWidth="1"/>
    <col min="7460" max="7680" width="2.625" style="465"/>
    <col min="7681" max="7681" width="2.75" style="465" customWidth="1"/>
    <col min="7682" max="7683" width="2.625" style="465" customWidth="1"/>
    <col min="7684" max="7684" width="3.625" style="465" customWidth="1"/>
    <col min="7685" max="7713" width="2.625" style="465" customWidth="1"/>
    <col min="7714" max="7714" width="3.125" style="465" customWidth="1"/>
    <col min="7715" max="7715" width="6.375" style="465" customWidth="1"/>
    <col min="7716" max="7936" width="2.625" style="465"/>
    <col min="7937" max="7937" width="2.75" style="465" customWidth="1"/>
    <col min="7938" max="7939" width="2.625" style="465" customWidth="1"/>
    <col min="7940" max="7940" width="3.625" style="465" customWidth="1"/>
    <col min="7941" max="7969" width="2.625" style="465" customWidth="1"/>
    <col min="7970" max="7970" width="3.125" style="465" customWidth="1"/>
    <col min="7971" max="7971" width="6.375" style="465" customWidth="1"/>
    <col min="7972" max="8192" width="2.625" style="465"/>
    <col min="8193" max="8193" width="2.75" style="465" customWidth="1"/>
    <col min="8194" max="8195" width="2.625" style="465" customWidth="1"/>
    <col min="8196" max="8196" width="3.625" style="465" customWidth="1"/>
    <col min="8197" max="8225" width="2.625" style="465" customWidth="1"/>
    <col min="8226" max="8226" width="3.125" style="465" customWidth="1"/>
    <col min="8227" max="8227" width="6.375" style="465" customWidth="1"/>
    <col min="8228" max="8448" width="2.625" style="465"/>
    <col min="8449" max="8449" width="2.75" style="465" customWidth="1"/>
    <col min="8450" max="8451" width="2.625" style="465" customWidth="1"/>
    <col min="8452" max="8452" width="3.625" style="465" customWidth="1"/>
    <col min="8453" max="8481" width="2.625" style="465" customWidth="1"/>
    <col min="8482" max="8482" width="3.125" style="465" customWidth="1"/>
    <col min="8483" max="8483" width="6.375" style="465" customWidth="1"/>
    <col min="8484" max="8704" width="2.625" style="465"/>
    <col min="8705" max="8705" width="2.75" style="465" customWidth="1"/>
    <col min="8706" max="8707" width="2.625" style="465" customWidth="1"/>
    <col min="8708" max="8708" width="3.625" style="465" customWidth="1"/>
    <col min="8709" max="8737" width="2.625" style="465" customWidth="1"/>
    <col min="8738" max="8738" width="3.125" style="465" customWidth="1"/>
    <col min="8739" max="8739" width="6.375" style="465" customWidth="1"/>
    <col min="8740" max="8960" width="2.625" style="465"/>
    <col min="8961" max="8961" width="2.75" style="465" customWidth="1"/>
    <col min="8962" max="8963" width="2.625" style="465" customWidth="1"/>
    <col min="8964" max="8964" width="3.625" style="465" customWidth="1"/>
    <col min="8965" max="8993" width="2.625" style="465" customWidth="1"/>
    <col min="8994" max="8994" width="3.125" style="465" customWidth="1"/>
    <col min="8995" max="8995" width="6.375" style="465" customWidth="1"/>
    <col min="8996" max="9216" width="2.625" style="465"/>
    <col min="9217" max="9217" width="2.75" style="465" customWidth="1"/>
    <col min="9218" max="9219" width="2.625" style="465" customWidth="1"/>
    <col min="9220" max="9220" width="3.625" style="465" customWidth="1"/>
    <col min="9221" max="9249" width="2.625" style="465" customWidth="1"/>
    <col min="9250" max="9250" width="3.125" style="465" customWidth="1"/>
    <col min="9251" max="9251" width="6.375" style="465" customWidth="1"/>
    <col min="9252" max="9472" width="2.625" style="465"/>
    <col min="9473" max="9473" width="2.75" style="465" customWidth="1"/>
    <col min="9474" max="9475" width="2.625" style="465" customWidth="1"/>
    <col min="9476" max="9476" width="3.625" style="465" customWidth="1"/>
    <col min="9477" max="9505" width="2.625" style="465" customWidth="1"/>
    <col min="9506" max="9506" width="3.125" style="465" customWidth="1"/>
    <col min="9507" max="9507" width="6.375" style="465" customWidth="1"/>
    <col min="9508" max="9728" width="2.625" style="465"/>
    <col min="9729" max="9729" width="2.75" style="465" customWidth="1"/>
    <col min="9730" max="9731" width="2.625" style="465" customWidth="1"/>
    <col min="9732" max="9732" width="3.625" style="465" customWidth="1"/>
    <col min="9733" max="9761" width="2.625" style="465" customWidth="1"/>
    <col min="9762" max="9762" width="3.125" style="465" customWidth="1"/>
    <col min="9763" max="9763" width="6.375" style="465" customWidth="1"/>
    <col min="9764" max="9984" width="2.625" style="465"/>
    <col min="9985" max="9985" width="2.75" style="465" customWidth="1"/>
    <col min="9986" max="9987" width="2.625" style="465" customWidth="1"/>
    <col min="9988" max="9988" width="3.625" style="465" customWidth="1"/>
    <col min="9989" max="10017" width="2.625" style="465" customWidth="1"/>
    <col min="10018" max="10018" width="3.125" style="465" customWidth="1"/>
    <col min="10019" max="10019" width="6.375" style="465" customWidth="1"/>
    <col min="10020" max="10240" width="2.625" style="465"/>
    <col min="10241" max="10241" width="2.75" style="465" customWidth="1"/>
    <col min="10242" max="10243" width="2.625" style="465" customWidth="1"/>
    <col min="10244" max="10244" width="3.625" style="465" customWidth="1"/>
    <col min="10245" max="10273" width="2.625" style="465" customWidth="1"/>
    <col min="10274" max="10274" width="3.125" style="465" customWidth="1"/>
    <col min="10275" max="10275" width="6.375" style="465" customWidth="1"/>
    <col min="10276" max="10496" width="2.625" style="465"/>
    <col min="10497" max="10497" width="2.75" style="465" customWidth="1"/>
    <col min="10498" max="10499" width="2.625" style="465" customWidth="1"/>
    <col min="10500" max="10500" width="3.625" style="465" customWidth="1"/>
    <col min="10501" max="10529" width="2.625" style="465" customWidth="1"/>
    <col min="10530" max="10530" width="3.125" style="465" customWidth="1"/>
    <col min="10531" max="10531" width="6.375" style="465" customWidth="1"/>
    <col min="10532" max="10752" width="2.625" style="465"/>
    <col min="10753" max="10753" width="2.75" style="465" customWidth="1"/>
    <col min="10754" max="10755" width="2.625" style="465" customWidth="1"/>
    <col min="10756" max="10756" width="3.625" style="465" customWidth="1"/>
    <col min="10757" max="10785" width="2.625" style="465" customWidth="1"/>
    <col min="10786" max="10786" width="3.125" style="465" customWidth="1"/>
    <col min="10787" max="10787" width="6.375" style="465" customWidth="1"/>
    <col min="10788" max="11008" width="2.625" style="465"/>
    <col min="11009" max="11009" width="2.75" style="465" customWidth="1"/>
    <col min="11010" max="11011" width="2.625" style="465" customWidth="1"/>
    <col min="11012" max="11012" width="3.625" style="465" customWidth="1"/>
    <col min="11013" max="11041" width="2.625" style="465" customWidth="1"/>
    <col min="11042" max="11042" width="3.125" style="465" customWidth="1"/>
    <col min="11043" max="11043" width="6.375" style="465" customWidth="1"/>
    <col min="11044" max="11264" width="2.625" style="465"/>
    <col min="11265" max="11265" width="2.75" style="465" customWidth="1"/>
    <col min="11266" max="11267" width="2.625" style="465" customWidth="1"/>
    <col min="11268" max="11268" width="3.625" style="465" customWidth="1"/>
    <col min="11269" max="11297" width="2.625" style="465" customWidth="1"/>
    <col min="11298" max="11298" width="3.125" style="465" customWidth="1"/>
    <col min="11299" max="11299" width="6.375" style="465" customWidth="1"/>
    <col min="11300" max="11520" width="2.625" style="465"/>
    <col min="11521" max="11521" width="2.75" style="465" customWidth="1"/>
    <col min="11522" max="11523" width="2.625" style="465" customWidth="1"/>
    <col min="11524" max="11524" width="3.625" style="465" customWidth="1"/>
    <col min="11525" max="11553" width="2.625" style="465" customWidth="1"/>
    <col min="11554" max="11554" width="3.125" style="465" customWidth="1"/>
    <col min="11555" max="11555" width="6.375" style="465" customWidth="1"/>
    <col min="11556" max="11776" width="2.625" style="465"/>
    <col min="11777" max="11777" width="2.75" style="465" customWidth="1"/>
    <col min="11778" max="11779" width="2.625" style="465" customWidth="1"/>
    <col min="11780" max="11780" width="3.625" style="465" customWidth="1"/>
    <col min="11781" max="11809" width="2.625" style="465" customWidth="1"/>
    <col min="11810" max="11810" width="3.125" style="465" customWidth="1"/>
    <col min="11811" max="11811" width="6.375" style="465" customWidth="1"/>
    <col min="11812" max="12032" width="2.625" style="465"/>
    <col min="12033" max="12033" width="2.75" style="465" customWidth="1"/>
    <col min="12034" max="12035" width="2.625" style="465" customWidth="1"/>
    <col min="12036" max="12036" width="3.625" style="465" customWidth="1"/>
    <col min="12037" max="12065" width="2.625" style="465" customWidth="1"/>
    <col min="12066" max="12066" width="3.125" style="465" customWidth="1"/>
    <col min="12067" max="12067" width="6.375" style="465" customWidth="1"/>
    <col min="12068" max="12288" width="2.625" style="465"/>
    <col min="12289" max="12289" width="2.75" style="465" customWidth="1"/>
    <col min="12290" max="12291" width="2.625" style="465" customWidth="1"/>
    <col min="12292" max="12292" width="3.625" style="465" customWidth="1"/>
    <col min="12293" max="12321" width="2.625" style="465" customWidth="1"/>
    <col min="12322" max="12322" width="3.125" style="465" customWidth="1"/>
    <col min="12323" max="12323" width="6.375" style="465" customWidth="1"/>
    <col min="12324" max="12544" width="2.625" style="465"/>
    <col min="12545" max="12545" width="2.75" style="465" customWidth="1"/>
    <col min="12546" max="12547" width="2.625" style="465" customWidth="1"/>
    <col min="12548" max="12548" width="3.625" style="465" customWidth="1"/>
    <col min="12549" max="12577" width="2.625" style="465" customWidth="1"/>
    <col min="12578" max="12578" width="3.125" style="465" customWidth="1"/>
    <col min="12579" max="12579" width="6.375" style="465" customWidth="1"/>
    <col min="12580" max="12800" width="2.625" style="465"/>
    <col min="12801" max="12801" width="2.75" style="465" customWidth="1"/>
    <col min="12802" max="12803" width="2.625" style="465" customWidth="1"/>
    <col min="12804" max="12804" width="3.625" style="465" customWidth="1"/>
    <col min="12805" max="12833" width="2.625" style="465" customWidth="1"/>
    <col min="12834" max="12834" width="3.125" style="465" customWidth="1"/>
    <col min="12835" max="12835" width="6.375" style="465" customWidth="1"/>
    <col min="12836" max="13056" width="2.625" style="465"/>
    <col min="13057" max="13057" width="2.75" style="465" customWidth="1"/>
    <col min="13058" max="13059" width="2.625" style="465" customWidth="1"/>
    <col min="13060" max="13060" width="3.625" style="465" customWidth="1"/>
    <col min="13061" max="13089" width="2.625" style="465" customWidth="1"/>
    <col min="13090" max="13090" width="3.125" style="465" customWidth="1"/>
    <col min="13091" max="13091" width="6.375" style="465" customWidth="1"/>
    <col min="13092" max="13312" width="2.625" style="465"/>
    <col min="13313" max="13313" width="2.75" style="465" customWidth="1"/>
    <col min="13314" max="13315" width="2.625" style="465" customWidth="1"/>
    <col min="13316" max="13316" width="3.625" style="465" customWidth="1"/>
    <col min="13317" max="13345" width="2.625" style="465" customWidth="1"/>
    <col min="13346" max="13346" width="3.125" style="465" customWidth="1"/>
    <col min="13347" max="13347" width="6.375" style="465" customWidth="1"/>
    <col min="13348" max="13568" width="2.625" style="465"/>
    <col min="13569" max="13569" width="2.75" style="465" customWidth="1"/>
    <col min="13570" max="13571" width="2.625" style="465" customWidth="1"/>
    <col min="13572" max="13572" width="3.625" style="465" customWidth="1"/>
    <col min="13573" max="13601" width="2.625" style="465" customWidth="1"/>
    <col min="13602" max="13602" width="3.125" style="465" customWidth="1"/>
    <col min="13603" max="13603" width="6.375" style="465" customWidth="1"/>
    <col min="13604" max="13824" width="2.625" style="465"/>
    <col min="13825" max="13825" width="2.75" style="465" customWidth="1"/>
    <col min="13826" max="13827" width="2.625" style="465" customWidth="1"/>
    <col min="13828" max="13828" width="3.625" style="465" customWidth="1"/>
    <col min="13829" max="13857" width="2.625" style="465" customWidth="1"/>
    <col min="13858" max="13858" width="3.125" style="465" customWidth="1"/>
    <col min="13859" max="13859" width="6.375" style="465" customWidth="1"/>
    <col min="13860" max="14080" width="2.625" style="465"/>
    <col min="14081" max="14081" width="2.75" style="465" customWidth="1"/>
    <col min="14082" max="14083" width="2.625" style="465" customWidth="1"/>
    <col min="14084" max="14084" width="3.625" style="465" customWidth="1"/>
    <col min="14085" max="14113" width="2.625" style="465" customWidth="1"/>
    <col min="14114" max="14114" width="3.125" style="465" customWidth="1"/>
    <col min="14115" max="14115" width="6.375" style="465" customWidth="1"/>
    <col min="14116" max="14336" width="2.625" style="465"/>
    <col min="14337" max="14337" width="2.75" style="465" customWidth="1"/>
    <col min="14338" max="14339" width="2.625" style="465" customWidth="1"/>
    <col min="14340" max="14340" width="3.625" style="465" customWidth="1"/>
    <col min="14341" max="14369" width="2.625" style="465" customWidth="1"/>
    <col min="14370" max="14370" width="3.125" style="465" customWidth="1"/>
    <col min="14371" max="14371" width="6.375" style="465" customWidth="1"/>
    <col min="14372" max="14592" width="2.625" style="465"/>
    <col min="14593" max="14593" width="2.75" style="465" customWidth="1"/>
    <col min="14594" max="14595" width="2.625" style="465" customWidth="1"/>
    <col min="14596" max="14596" width="3.625" style="465" customWidth="1"/>
    <col min="14597" max="14625" width="2.625" style="465" customWidth="1"/>
    <col min="14626" max="14626" width="3.125" style="465" customWidth="1"/>
    <col min="14627" max="14627" width="6.375" style="465" customWidth="1"/>
    <col min="14628" max="14848" width="2.625" style="465"/>
    <col min="14849" max="14849" width="2.75" style="465" customWidth="1"/>
    <col min="14850" max="14851" width="2.625" style="465" customWidth="1"/>
    <col min="14852" max="14852" width="3.625" style="465" customWidth="1"/>
    <col min="14853" max="14881" width="2.625" style="465" customWidth="1"/>
    <col min="14882" max="14882" width="3.125" style="465" customWidth="1"/>
    <col min="14883" max="14883" width="6.375" style="465" customWidth="1"/>
    <col min="14884" max="15104" width="2.625" style="465"/>
    <col min="15105" max="15105" width="2.75" style="465" customWidth="1"/>
    <col min="15106" max="15107" width="2.625" style="465" customWidth="1"/>
    <col min="15108" max="15108" width="3.625" style="465" customWidth="1"/>
    <col min="15109" max="15137" width="2.625" style="465" customWidth="1"/>
    <col min="15138" max="15138" width="3.125" style="465" customWidth="1"/>
    <col min="15139" max="15139" width="6.375" style="465" customWidth="1"/>
    <col min="15140" max="15360" width="2.625" style="465"/>
    <col min="15361" max="15361" width="2.75" style="465" customWidth="1"/>
    <col min="15362" max="15363" width="2.625" style="465" customWidth="1"/>
    <col min="15364" max="15364" width="3.625" style="465" customWidth="1"/>
    <col min="15365" max="15393" width="2.625" style="465" customWidth="1"/>
    <col min="15394" max="15394" width="3.125" style="465" customWidth="1"/>
    <col min="15395" max="15395" width="6.375" style="465" customWidth="1"/>
    <col min="15396" max="15616" width="2.625" style="465"/>
    <col min="15617" max="15617" width="2.75" style="465" customWidth="1"/>
    <col min="15618" max="15619" width="2.625" style="465" customWidth="1"/>
    <col min="15620" max="15620" width="3.625" style="465" customWidth="1"/>
    <col min="15621" max="15649" width="2.625" style="465" customWidth="1"/>
    <col min="15650" max="15650" width="3.125" style="465" customWidth="1"/>
    <col min="15651" max="15651" width="6.375" style="465" customWidth="1"/>
    <col min="15652" max="15872" width="2.625" style="465"/>
    <col min="15873" max="15873" width="2.75" style="465" customWidth="1"/>
    <col min="15874" max="15875" width="2.625" style="465" customWidth="1"/>
    <col min="15876" max="15876" width="3.625" style="465" customWidth="1"/>
    <col min="15877" max="15905" width="2.625" style="465" customWidth="1"/>
    <col min="15906" max="15906" width="3.125" style="465" customWidth="1"/>
    <col min="15907" max="15907" width="6.375" style="465" customWidth="1"/>
    <col min="15908" max="16128" width="2.625" style="465"/>
    <col min="16129" max="16129" width="2.75" style="465" customWidth="1"/>
    <col min="16130" max="16131" width="2.625" style="465" customWidth="1"/>
    <col min="16132" max="16132" width="3.625" style="465" customWidth="1"/>
    <col min="16133" max="16161" width="2.625" style="465" customWidth="1"/>
    <col min="16162" max="16162" width="3.125" style="465" customWidth="1"/>
    <col min="16163" max="16163" width="6.375" style="465" customWidth="1"/>
    <col min="16164" max="16384" width="2.625" style="465"/>
  </cols>
  <sheetData>
    <row r="1" spans="1:36" ht="3.75" customHeight="1">
      <c r="A1" s="464"/>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row>
    <row r="2" spans="1:36" ht="15" thickBot="1">
      <c r="A2" s="466" t="s">
        <v>784</v>
      </c>
      <c r="B2" s="467"/>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4"/>
    </row>
    <row r="3" spans="1:36" ht="18" customHeight="1" thickBot="1">
      <c r="A3" s="466"/>
      <c r="B3" s="466"/>
      <c r="C3" s="466"/>
      <c r="D3" s="466"/>
      <c r="E3" s="466"/>
      <c r="F3" s="466"/>
      <c r="G3" s="466"/>
      <c r="H3" s="466"/>
      <c r="I3" s="466"/>
      <c r="J3" s="466"/>
      <c r="K3" s="466"/>
      <c r="L3" s="466"/>
      <c r="M3" s="466"/>
      <c r="N3" s="466"/>
      <c r="O3" s="466"/>
      <c r="P3" s="466"/>
      <c r="Q3" s="466"/>
      <c r="R3" s="466"/>
      <c r="S3" s="466"/>
      <c r="T3" s="466"/>
      <c r="U3" s="466"/>
      <c r="V3" s="466"/>
      <c r="W3" s="466"/>
      <c r="X3" s="466"/>
      <c r="Y3" s="466"/>
      <c r="Z3" s="297"/>
      <c r="AA3" s="269"/>
      <c r="AB3" s="808" t="s">
        <v>457</v>
      </c>
      <c r="AC3" s="809"/>
      <c r="AD3" s="810"/>
      <c r="AE3" s="443" t="s">
        <v>785</v>
      </c>
      <c r="AF3" s="444"/>
      <c r="AG3" s="444"/>
      <c r="AH3" s="444"/>
      <c r="AI3" s="445"/>
      <c r="AJ3" s="464"/>
    </row>
    <row r="4" spans="1:36" ht="3" customHeight="1">
      <c r="A4" s="466"/>
      <c r="B4" s="466"/>
      <c r="C4" s="466"/>
      <c r="D4" s="466"/>
      <c r="E4" s="466"/>
      <c r="F4" s="466"/>
      <c r="G4" s="466"/>
      <c r="H4" s="466"/>
      <c r="I4" s="466"/>
      <c r="J4" s="466"/>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464"/>
    </row>
    <row r="5" spans="1:36" ht="18" customHeight="1">
      <c r="A5" s="466"/>
      <c r="B5" s="811" t="s">
        <v>786</v>
      </c>
      <c r="C5" s="811"/>
      <c r="D5" s="811"/>
      <c r="E5" s="811"/>
      <c r="F5" s="811"/>
      <c r="G5" s="811"/>
      <c r="H5" s="811"/>
      <c r="I5" s="811"/>
      <c r="J5" s="811"/>
      <c r="K5" s="811"/>
      <c r="L5" s="811"/>
      <c r="M5" s="811"/>
      <c r="N5" s="811"/>
      <c r="O5" s="811"/>
      <c r="P5" s="811"/>
      <c r="Q5" s="811"/>
      <c r="R5" s="811"/>
      <c r="S5" s="811"/>
      <c r="T5" s="811"/>
      <c r="U5" s="811"/>
      <c r="V5" s="811"/>
      <c r="W5" s="811"/>
      <c r="X5" s="811"/>
      <c r="Y5" s="811"/>
      <c r="Z5" s="811"/>
      <c r="AA5" s="811"/>
      <c r="AB5" s="811"/>
      <c r="AC5" s="811"/>
      <c r="AD5" s="811"/>
      <c r="AE5" s="811"/>
      <c r="AF5" s="811"/>
      <c r="AG5" s="811"/>
      <c r="AH5" s="811"/>
      <c r="AI5" s="811"/>
      <c r="AJ5" s="464"/>
    </row>
    <row r="6" spans="1:36" ht="3" customHeight="1">
      <c r="A6" s="466"/>
      <c r="B6" s="466"/>
      <c r="C6" s="466"/>
      <c r="D6" s="466"/>
      <c r="E6" s="466"/>
      <c r="F6" s="466"/>
      <c r="G6" s="466"/>
      <c r="H6" s="466"/>
      <c r="I6" s="466"/>
      <c r="J6" s="466"/>
      <c r="K6" s="466"/>
      <c r="L6" s="466"/>
      <c r="M6" s="466"/>
      <c r="N6" s="466"/>
      <c r="O6" s="466"/>
      <c r="P6" s="466"/>
      <c r="Q6" s="466"/>
      <c r="R6" s="466"/>
      <c r="S6" s="466"/>
      <c r="T6" s="466"/>
      <c r="U6" s="466"/>
      <c r="V6" s="466"/>
      <c r="W6" s="466"/>
      <c r="X6" s="466"/>
      <c r="Y6" s="466"/>
      <c r="Z6" s="466"/>
      <c r="AA6" s="466"/>
      <c r="AB6" s="466"/>
      <c r="AC6" s="466"/>
      <c r="AD6" s="466"/>
      <c r="AE6" s="466"/>
      <c r="AF6" s="466"/>
      <c r="AG6" s="466"/>
      <c r="AH6" s="466"/>
      <c r="AI6" s="466"/>
      <c r="AJ6" s="464"/>
    </row>
    <row r="7" spans="1:36" ht="14.25" customHeight="1">
      <c r="A7" s="466"/>
      <c r="B7" s="466"/>
      <c r="C7" s="466"/>
      <c r="D7" s="466"/>
      <c r="E7" s="466"/>
      <c r="F7" s="466"/>
      <c r="G7" s="466"/>
      <c r="H7" s="466"/>
      <c r="I7" s="466"/>
      <c r="J7" s="466"/>
      <c r="K7" s="466"/>
      <c r="L7" s="466"/>
      <c r="M7" s="466"/>
      <c r="N7" s="466"/>
      <c r="O7" s="466"/>
      <c r="P7" s="466"/>
      <c r="Q7" s="466"/>
      <c r="R7" s="466"/>
      <c r="S7" s="466"/>
      <c r="T7" s="466"/>
      <c r="U7" s="813" t="s">
        <v>787</v>
      </c>
      <c r="V7" s="813"/>
      <c r="W7" s="813"/>
      <c r="X7" s="813"/>
      <c r="Y7" s="813"/>
      <c r="Z7" s="813"/>
      <c r="AA7" s="813"/>
      <c r="AB7" s="813"/>
      <c r="AC7" s="813"/>
      <c r="AD7" s="813"/>
      <c r="AE7" s="813"/>
      <c r="AF7" s="813"/>
      <c r="AG7" s="813"/>
      <c r="AH7" s="813"/>
      <c r="AI7" s="813"/>
      <c r="AJ7" s="464"/>
    </row>
    <row r="8" spans="1:36" ht="20.25" customHeight="1">
      <c r="A8" s="466"/>
      <c r="B8" s="466"/>
      <c r="C8" s="466" t="s">
        <v>788</v>
      </c>
      <c r="D8" s="466"/>
      <c r="E8" s="466"/>
      <c r="F8" s="466"/>
      <c r="G8" s="466"/>
      <c r="H8" s="466"/>
      <c r="I8" s="466"/>
      <c r="J8" s="466"/>
      <c r="K8" s="466"/>
      <c r="L8" s="466"/>
      <c r="M8" s="466"/>
      <c r="N8" s="466"/>
      <c r="O8" s="466"/>
      <c r="Q8" s="466"/>
      <c r="R8" s="466"/>
      <c r="S8" s="466"/>
      <c r="T8" s="466"/>
      <c r="U8" s="469"/>
      <c r="V8" s="466"/>
      <c r="W8" s="466"/>
      <c r="X8" s="466"/>
      <c r="Y8" s="466"/>
      <c r="Z8" s="466"/>
      <c r="AA8" s="466"/>
      <c r="AB8" s="466"/>
      <c r="AC8" s="466"/>
      <c r="AD8" s="466"/>
      <c r="AE8" s="466"/>
      <c r="AF8" s="466"/>
      <c r="AG8" s="466"/>
      <c r="AH8" s="466"/>
      <c r="AI8" s="466"/>
      <c r="AJ8" s="464"/>
    </row>
    <row r="9" spans="1:36" ht="21.75" customHeight="1">
      <c r="A9" s="466"/>
      <c r="B9" s="466"/>
      <c r="C9" s="466"/>
      <c r="D9" s="466"/>
      <c r="E9" s="466"/>
      <c r="F9" s="466"/>
      <c r="G9" s="466"/>
      <c r="H9" s="466"/>
      <c r="I9" s="466"/>
      <c r="J9" s="466"/>
      <c r="K9" s="466"/>
      <c r="L9" s="466"/>
      <c r="M9" s="466"/>
      <c r="N9" s="466"/>
      <c r="O9" s="466"/>
      <c r="P9" s="812" t="s">
        <v>789</v>
      </c>
      <c r="Q9" s="812"/>
      <c r="R9" s="812"/>
      <c r="S9" s="812"/>
      <c r="T9" s="812"/>
      <c r="U9" s="814"/>
      <c r="V9" s="814"/>
      <c r="W9" s="814"/>
      <c r="X9" s="814"/>
      <c r="Y9" s="814"/>
      <c r="Z9" s="814"/>
      <c r="AA9" s="814"/>
      <c r="AB9" s="814"/>
      <c r="AC9" s="814"/>
      <c r="AD9" s="814"/>
      <c r="AE9" s="814"/>
      <c r="AF9" s="814"/>
      <c r="AG9" s="814"/>
      <c r="AH9" s="814"/>
      <c r="AI9" s="814"/>
      <c r="AJ9" s="464"/>
    </row>
    <row r="10" spans="1:36" ht="21.75" customHeight="1">
      <c r="A10" s="466"/>
      <c r="B10" s="466"/>
      <c r="C10" s="466"/>
      <c r="D10" s="466"/>
      <c r="E10" s="466"/>
      <c r="F10" s="466"/>
      <c r="G10" s="466"/>
      <c r="H10" s="466"/>
      <c r="I10" s="466"/>
      <c r="J10" s="466"/>
      <c r="K10" s="466"/>
      <c r="L10" s="466"/>
      <c r="M10" s="466" t="s">
        <v>790</v>
      </c>
      <c r="N10" s="466"/>
      <c r="O10" s="466"/>
      <c r="P10" s="812" t="s">
        <v>458</v>
      </c>
      <c r="Q10" s="812"/>
      <c r="R10" s="812"/>
      <c r="S10" s="812"/>
      <c r="T10" s="812"/>
      <c r="U10" s="814"/>
      <c r="V10" s="814"/>
      <c r="W10" s="814"/>
      <c r="X10" s="814"/>
      <c r="Y10" s="814"/>
      <c r="Z10" s="814"/>
      <c r="AA10" s="814"/>
      <c r="AB10" s="814"/>
      <c r="AC10" s="814"/>
      <c r="AD10" s="814"/>
      <c r="AE10" s="814"/>
      <c r="AF10" s="814"/>
      <c r="AG10" s="814"/>
      <c r="AH10" s="814"/>
      <c r="AI10" s="814"/>
      <c r="AJ10" s="464"/>
    </row>
    <row r="11" spans="1:36" ht="21.75" customHeight="1">
      <c r="A11" s="466"/>
      <c r="B11" s="466"/>
      <c r="C11" s="466"/>
      <c r="D11" s="466"/>
      <c r="E11" s="466"/>
      <c r="F11" s="466"/>
      <c r="G11" s="466"/>
      <c r="H11" s="466"/>
      <c r="I11" s="466"/>
      <c r="J11" s="466"/>
      <c r="K11" s="466"/>
      <c r="L11" s="466"/>
      <c r="M11" s="466"/>
      <c r="N11" s="466"/>
      <c r="O11" s="466"/>
      <c r="P11" s="812" t="s">
        <v>791</v>
      </c>
      <c r="Q11" s="812"/>
      <c r="R11" s="812"/>
      <c r="S11" s="812"/>
      <c r="T11" s="812"/>
      <c r="U11" s="814"/>
      <c r="V11" s="814"/>
      <c r="W11" s="814"/>
      <c r="X11" s="814"/>
      <c r="Y11" s="814"/>
      <c r="Z11" s="814"/>
      <c r="AA11" s="814"/>
      <c r="AB11" s="814"/>
      <c r="AC11" s="814"/>
      <c r="AD11" s="814"/>
      <c r="AE11" s="814"/>
      <c r="AF11" s="814"/>
      <c r="AG11" s="814"/>
      <c r="AH11" s="814"/>
      <c r="AI11" s="814"/>
      <c r="AJ11" s="464"/>
    </row>
    <row r="12" spans="1:36" ht="16.5" customHeight="1">
      <c r="A12" s="466"/>
      <c r="B12" s="275" t="s">
        <v>792</v>
      </c>
      <c r="C12" s="275" t="s">
        <v>793</v>
      </c>
      <c r="D12" s="466"/>
      <c r="E12" s="466"/>
      <c r="F12" s="466"/>
      <c r="G12" s="466"/>
      <c r="H12" s="466"/>
      <c r="I12" s="466"/>
      <c r="J12" s="466"/>
      <c r="K12" s="466"/>
      <c r="L12" s="466"/>
      <c r="M12" s="466"/>
      <c r="N12" s="466"/>
      <c r="O12" s="466"/>
      <c r="P12" s="466"/>
      <c r="Q12" s="466"/>
      <c r="R12" s="466"/>
      <c r="S12" s="466"/>
      <c r="T12" s="466"/>
      <c r="U12" s="466"/>
      <c r="V12" s="466"/>
      <c r="W12" s="466"/>
      <c r="X12" s="466"/>
      <c r="Y12" s="466"/>
      <c r="Z12" s="466"/>
      <c r="AA12" s="466"/>
      <c r="AB12" s="466"/>
      <c r="AC12" s="466"/>
      <c r="AD12" s="466"/>
      <c r="AE12" s="466"/>
      <c r="AF12" s="466"/>
      <c r="AG12" s="466"/>
      <c r="AH12" s="466"/>
      <c r="AI12" s="466"/>
      <c r="AJ12" s="464"/>
    </row>
    <row r="13" spans="1:36" ht="13.5" customHeight="1">
      <c r="A13" s="466"/>
      <c r="B13" s="470"/>
      <c r="C13" s="466"/>
      <c r="D13" s="466"/>
      <c r="E13" s="466"/>
      <c r="F13" s="466"/>
      <c r="G13" s="466"/>
      <c r="H13" s="466"/>
      <c r="I13" s="466"/>
      <c r="J13" s="466"/>
      <c r="K13" s="466"/>
      <c r="L13" s="466"/>
      <c r="M13" s="466"/>
      <c r="N13" s="466"/>
      <c r="O13" s="466"/>
      <c r="P13" s="466"/>
      <c r="Q13" s="466"/>
      <c r="R13" s="466"/>
      <c r="S13" s="466"/>
      <c r="T13" s="466"/>
      <c r="U13" s="466"/>
      <c r="V13" s="755" t="s">
        <v>794</v>
      </c>
      <c r="W13" s="727"/>
      <c r="X13" s="727"/>
      <c r="Y13" s="727"/>
      <c r="Z13" s="727"/>
      <c r="AA13" s="727"/>
      <c r="AB13" s="728"/>
      <c r="AC13" s="471" t="s">
        <v>785</v>
      </c>
      <c r="AD13" s="472"/>
      <c r="AE13" s="472"/>
      <c r="AF13" s="472"/>
      <c r="AG13" s="472"/>
      <c r="AH13" s="472"/>
      <c r="AI13" s="473"/>
      <c r="AJ13" s="464"/>
    </row>
    <row r="14" spans="1:36" ht="12" customHeight="1">
      <c r="A14" s="466"/>
      <c r="B14" s="474"/>
      <c r="C14" s="732" t="s">
        <v>76</v>
      </c>
      <c r="D14" s="733"/>
      <c r="E14" s="733"/>
      <c r="F14" s="733"/>
      <c r="G14" s="734"/>
      <c r="H14" s="815"/>
      <c r="I14" s="806"/>
      <c r="J14" s="806"/>
      <c r="K14" s="806"/>
      <c r="L14" s="806"/>
      <c r="M14" s="806"/>
      <c r="N14" s="806"/>
      <c r="O14" s="806"/>
      <c r="P14" s="806"/>
      <c r="Q14" s="806"/>
      <c r="R14" s="806"/>
      <c r="S14" s="806"/>
      <c r="T14" s="806"/>
      <c r="U14" s="806"/>
      <c r="V14" s="806"/>
      <c r="W14" s="806"/>
      <c r="X14" s="806"/>
      <c r="Y14" s="806"/>
      <c r="Z14" s="806"/>
      <c r="AA14" s="806"/>
      <c r="AB14" s="806"/>
      <c r="AC14" s="806"/>
      <c r="AD14" s="806"/>
      <c r="AE14" s="806"/>
      <c r="AF14" s="806"/>
      <c r="AG14" s="806"/>
      <c r="AH14" s="806"/>
      <c r="AI14" s="807"/>
      <c r="AJ14" s="464"/>
    </row>
    <row r="15" spans="1:36" ht="18.75" customHeight="1">
      <c r="A15" s="466"/>
      <c r="B15" s="477"/>
      <c r="C15" s="735" t="s">
        <v>795</v>
      </c>
      <c r="D15" s="736"/>
      <c r="E15" s="736"/>
      <c r="F15" s="736"/>
      <c r="G15" s="737"/>
      <c r="H15" s="815"/>
      <c r="I15" s="806"/>
      <c r="J15" s="806"/>
      <c r="K15" s="806"/>
      <c r="L15" s="806"/>
      <c r="M15" s="806"/>
      <c r="N15" s="806"/>
      <c r="O15" s="806"/>
      <c r="P15" s="806"/>
      <c r="Q15" s="806"/>
      <c r="R15" s="806"/>
      <c r="S15" s="806"/>
      <c r="T15" s="806"/>
      <c r="U15" s="806"/>
      <c r="V15" s="806"/>
      <c r="W15" s="806"/>
      <c r="X15" s="806"/>
      <c r="Y15" s="806"/>
      <c r="Z15" s="806"/>
      <c r="AA15" s="806"/>
      <c r="AB15" s="806"/>
      <c r="AC15" s="806"/>
      <c r="AD15" s="806"/>
      <c r="AE15" s="806"/>
      <c r="AF15" s="806"/>
      <c r="AG15" s="806"/>
      <c r="AH15" s="806"/>
      <c r="AI15" s="807"/>
      <c r="AJ15" s="464"/>
    </row>
    <row r="16" spans="1:36" ht="13.5" customHeight="1">
      <c r="A16" s="466"/>
      <c r="B16" s="816" t="s">
        <v>796</v>
      </c>
      <c r="C16" s="796" t="s">
        <v>797</v>
      </c>
      <c r="D16" s="797"/>
      <c r="E16" s="797"/>
      <c r="F16" s="797"/>
      <c r="G16" s="798"/>
      <c r="H16" s="756" t="s">
        <v>798</v>
      </c>
      <c r="I16" s="757"/>
      <c r="J16" s="757"/>
      <c r="K16" s="757"/>
      <c r="L16" s="757"/>
      <c r="M16" s="757"/>
      <c r="N16" s="757"/>
      <c r="O16" s="757"/>
      <c r="P16" s="757"/>
      <c r="Q16" s="757"/>
      <c r="R16" s="757"/>
      <c r="S16" s="272"/>
      <c r="T16" s="272"/>
      <c r="U16" s="272"/>
      <c r="V16" s="272"/>
      <c r="W16" s="272"/>
      <c r="X16" s="272"/>
      <c r="Y16" s="272"/>
      <c r="Z16" s="272"/>
      <c r="AA16" s="272"/>
      <c r="AB16" s="272"/>
      <c r="AC16" s="272"/>
      <c r="AD16" s="272"/>
      <c r="AE16" s="272"/>
      <c r="AF16" s="272"/>
      <c r="AG16" s="272"/>
      <c r="AH16" s="272"/>
      <c r="AI16" s="479"/>
      <c r="AJ16" s="464"/>
    </row>
    <row r="17" spans="1:36" ht="18.75" customHeight="1">
      <c r="A17" s="480"/>
      <c r="B17" s="816"/>
      <c r="C17" s="817"/>
      <c r="D17" s="818"/>
      <c r="E17" s="818"/>
      <c r="F17" s="818"/>
      <c r="G17" s="819"/>
      <c r="H17" s="758"/>
      <c r="I17" s="759"/>
      <c r="J17" s="759"/>
      <c r="K17" s="759"/>
      <c r="L17" s="759"/>
      <c r="M17" s="759"/>
      <c r="N17" s="759"/>
      <c r="O17" s="759"/>
      <c r="P17" s="759"/>
      <c r="Q17" s="759"/>
      <c r="R17" s="759"/>
      <c r="S17" s="759"/>
      <c r="T17" s="759"/>
      <c r="U17" s="759"/>
      <c r="V17" s="759"/>
      <c r="W17" s="759"/>
      <c r="X17" s="759"/>
      <c r="Y17" s="759"/>
      <c r="Z17" s="759"/>
      <c r="AA17" s="759"/>
      <c r="AB17" s="759"/>
      <c r="AC17" s="759"/>
      <c r="AD17" s="759"/>
      <c r="AE17" s="759"/>
      <c r="AF17" s="759"/>
      <c r="AG17" s="759"/>
      <c r="AH17" s="759"/>
      <c r="AI17" s="760"/>
      <c r="AJ17" s="464"/>
    </row>
    <row r="18" spans="1:36" ht="13.5" customHeight="1">
      <c r="A18" s="480"/>
      <c r="B18" s="816"/>
      <c r="C18" s="744" t="s">
        <v>799</v>
      </c>
      <c r="D18" s="745"/>
      <c r="E18" s="745"/>
      <c r="F18" s="745"/>
      <c r="G18" s="746"/>
      <c r="H18" s="747" t="s">
        <v>4</v>
      </c>
      <c r="I18" s="748"/>
      <c r="J18" s="749"/>
      <c r="K18" s="761"/>
      <c r="L18" s="762"/>
      <c r="M18" s="762"/>
      <c r="N18" s="762"/>
      <c r="O18" s="762"/>
      <c r="P18" s="762"/>
      <c r="Q18" s="762"/>
      <c r="R18" s="762"/>
      <c r="S18" s="762"/>
      <c r="T18" s="762"/>
      <c r="U18" s="763"/>
      <c r="V18" s="747" t="s">
        <v>459</v>
      </c>
      <c r="W18" s="748"/>
      <c r="X18" s="749"/>
      <c r="Y18" s="761"/>
      <c r="Z18" s="762"/>
      <c r="AA18" s="762"/>
      <c r="AB18" s="762"/>
      <c r="AC18" s="762"/>
      <c r="AD18" s="762"/>
      <c r="AE18" s="762"/>
      <c r="AF18" s="762"/>
      <c r="AG18" s="762"/>
      <c r="AH18" s="762"/>
      <c r="AI18" s="763"/>
      <c r="AJ18" s="464"/>
    </row>
    <row r="19" spans="1:36" ht="13.5" customHeight="1">
      <c r="A19" s="480"/>
      <c r="B19" s="816"/>
      <c r="C19" s="744" t="s">
        <v>800</v>
      </c>
      <c r="D19" s="745"/>
      <c r="E19" s="745"/>
      <c r="F19" s="745"/>
      <c r="G19" s="746"/>
      <c r="H19" s="764"/>
      <c r="I19" s="762"/>
      <c r="J19" s="762"/>
      <c r="K19" s="762"/>
      <c r="L19" s="762"/>
      <c r="M19" s="762"/>
      <c r="N19" s="762"/>
      <c r="O19" s="762"/>
      <c r="P19" s="762"/>
      <c r="Q19" s="763"/>
      <c r="R19" s="747" t="s">
        <v>801</v>
      </c>
      <c r="S19" s="748"/>
      <c r="T19" s="748"/>
      <c r="U19" s="749"/>
      <c r="V19" s="761"/>
      <c r="W19" s="762"/>
      <c r="X19" s="762"/>
      <c r="Y19" s="762"/>
      <c r="Z19" s="762"/>
      <c r="AA19" s="762"/>
      <c r="AB19" s="762"/>
      <c r="AC19" s="762"/>
      <c r="AD19" s="762"/>
      <c r="AE19" s="762"/>
      <c r="AF19" s="762"/>
      <c r="AG19" s="762"/>
      <c r="AH19" s="762"/>
      <c r="AI19" s="763"/>
      <c r="AJ19" s="464"/>
    </row>
    <row r="20" spans="1:36" ht="11.25" customHeight="1">
      <c r="A20" s="480"/>
      <c r="B20" s="816"/>
      <c r="C20" s="778" t="s">
        <v>802</v>
      </c>
      <c r="D20" s="779"/>
      <c r="E20" s="779"/>
      <c r="F20" s="779"/>
      <c r="G20" s="780"/>
      <c r="H20" s="784" t="s">
        <v>803</v>
      </c>
      <c r="I20" s="785"/>
      <c r="J20" s="786"/>
      <c r="K20" s="765"/>
      <c r="L20" s="766"/>
      <c r="M20" s="766"/>
      <c r="N20" s="766"/>
      <c r="O20" s="766"/>
      <c r="P20" s="767"/>
      <c r="Q20" s="790" t="s">
        <v>76</v>
      </c>
      <c r="R20" s="791"/>
      <c r="S20" s="792"/>
      <c r="T20" s="775"/>
      <c r="U20" s="776"/>
      <c r="V20" s="776"/>
      <c r="W20" s="776"/>
      <c r="X20" s="776"/>
      <c r="Y20" s="776"/>
      <c r="Z20" s="776"/>
      <c r="AA20" s="776"/>
      <c r="AB20" s="776"/>
      <c r="AC20" s="776"/>
      <c r="AD20" s="776"/>
      <c r="AE20" s="776"/>
      <c r="AF20" s="776"/>
      <c r="AG20" s="776"/>
      <c r="AH20" s="776"/>
      <c r="AI20" s="777"/>
      <c r="AJ20" s="464"/>
    </row>
    <row r="21" spans="1:36" ht="16.5" customHeight="1">
      <c r="A21" s="480"/>
      <c r="B21" s="816"/>
      <c r="C21" s="781"/>
      <c r="D21" s="782"/>
      <c r="E21" s="782"/>
      <c r="F21" s="782"/>
      <c r="G21" s="783"/>
      <c r="H21" s="787"/>
      <c r="I21" s="788"/>
      <c r="J21" s="789"/>
      <c r="K21" s="768"/>
      <c r="L21" s="769"/>
      <c r="M21" s="769"/>
      <c r="N21" s="769"/>
      <c r="O21" s="769"/>
      <c r="P21" s="770"/>
      <c r="Q21" s="793" t="s">
        <v>804</v>
      </c>
      <c r="R21" s="794"/>
      <c r="S21" s="795"/>
      <c r="T21" s="771"/>
      <c r="U21" s="772"/>
      <c r="V21" s="772"/>
      <c r="W21" s="772"/>
      <c r="X21" s="772"/>
      <c r="Y21" s="772"/>
      <c r="Z21" s="772"/>
      <c r="AA21" s="773" t="s">
        <v>805</v>
      </c>
      <c r="AB21" s="772"/>
      <c r="AC21" s="772"/>
      <c r="AD21" s="772"/>
      <c r="AE21" s="772"/>
      <c r="AF21" s="772"/>
      <c r="AG21" s="772"/>
      <c r="AH21" s="772"/>
      <c r="AI21" s="774"/>
      <c r="AJ21" s="464"/>
    </row>
    <row r="22" spans="1:36" ht="13.5" customHeight="1">
      <c r="A22" s="480"/>
      <c r="B22" s="816"/>
      <c r="C22" s="796" t="s">
        <v>806</v>
      </c>
      <c r="D22" s="797"/>
      <c r="E22" s="797"/>
      <c r="F22" s="797"/>
      <c r="G22" s="798"/>
      <c r="H22" s="756" t="s">
        <v>798</v>
      </c>
      <c r="I22" s="757"/>
      <c r="J22" s="757"/>
      <c r="K22" s="757"/>
      <c r="L22" s="757"/>
      <c r="M22" s="757"/>
      <c r="N22" s="757"/>
      <c r="O22" s="757"/>
      <c r="P22" s="757"/>
      <c r="Q22" s="757"/>
      <c r="R22" s="757"/>
      <c r="S22" s="272"/>
      <c r="T22" s="272"/>
      <c r="U22" s="272"/>
      <c r="V22" s="272"/>
      <c r="W22" s="272"/>
      <c r="X22" s="272"/>
      <c r="Y22" s="272"/>
      <c r="Z22" s="272"/>
      <c r="AA22" s="272"/>
      <c r="AB22" s="272"/>
      <c r="AC22" s="272"/>
      <c r="AD22" s="272"/>
      <c r="AE22" s="272"/>
      <c r="AF22" s="272"/>
      <c r="AG22" s="272"/>
      <c r="AH22" s="272"/>
      <c r="AI22" s="479"/>
      <c r="AJ22" s="464"/>
    </row>
    <row r="23" spans="1:36" ht="18.75" customHeight="1">
      <c r="A23" s="480"/>
      <c r="B23" s="467"/>
      <c r="C23" s="799"/>
      <c r="D23" s="800"/>
      <c r="E23" s="800"/>
      <c r="F23" s="800"/>
      <c r="G23" s="801"/>
      <c r="H23" s="758"/>
      <c r="I23" s="769"/>
      <c r="J23" s="769"/>
      <c r="K23" s="769"/>
      <c r="L23" s="769"/>
      <c r="M23" s="769"/>
      <c r="N23" s="769"/>
      <c r="O23" s="769"/>
      <c r="P23" s="769"/>
      <c r="Q23" s="769"/>
      <c r="R23" s="769"/>
      <c r="S23" s="769"/>
      <c r="T23" s="769"/>
      <c r="U23" s="769"/>
      <c r="V23" s="769"/>
      <c r="W23" s="769"/>
      <c r="X23" s="769"/>
      <c r="Y23" s="769"/>
      <c r="Z23" s="769"/>
      <c r="AA23" s="769"/>
      <c r="AB23" s="769"/>
      <c r="AC23" s="769"/>
      <c r="AD23" s="769"/>
      <c r="AE23" s="769"/>
      <c r="AF23" s="769"/>
      <c r="AG23" s="769"/>
      <c r="AH23" s="769"/>
      <c r="AI23" s="770"/>
      <c r="AJ23" s="464"/>
    </row>
    <row r="24" spans="1:36" ht="12" customHeight="1">
      <c r="A24" s="480"/>
      <c r="B24" s="729" t="s">
        <v>807</v>
      </c>
      <c r="C24" s="732" t="s">
        <v>76</v>
      </c>
      <c r="D24" s="733"/>
      <c r="E24" s="733"/>
      <c r="F24" s="733"/>
      <c r="G24" s="734"/>
      <c r="H24" s="802"/>
      <c r="I24" s="803"/>
      <c r="J24" s="803"/>
      <c r="K24" s="803"/>
      <c r="L24" s="803"/>
      <c r="M24" s="803"/>
      <c r="N24" s="803"/>
      <c r="O24" s="803"/>
      <c r="P24" s="803"/>
      <c r="Q24" s="803"/>
      <c r="R24" s="803"/>
      <c r="S24" s="803"/>
      <c r="T24" s="803"/>
      <c r="U24" s="803"/>
      <c r="V24" s="803"/>
      <c r="W24" s="803"/>
      <c r="X24" s="803"/>
      <c r="Y24" s="803"/>
      <c r="Z24" s="803"/>
      <c r="AA24" s="803"/>
      <c r="AB24" s="803"/>
      <c r="AC24" s="803"/>
      <c r="AD24" s="803"/>
      <c r="AE24" s="803"/>
      <c r="AF24" s="803"/>
      <c r="AG24" s="803"/>
      <c r="AH24" s="803"/>
      <c r="AI24" s="804"/>
      <c r="AJ24" s="464"/>
    </row>
    <row r="25" spans="1:36" ht="16.5" customHeight="1">
      <c r="A25" s="480"/>
      <c r="B25" s="730"/>
      <c r="C25" s="735" t="s">
        <v>795</v>
      </c>
      <c r="D25" s="736"/>
      <c r="E25" s="736"/>
      <c r="F25" s="736"/>
      <c r="G25" s="737"/>
      <c r="H25" s="805"/>
      <c r="I25" s="806"/>
      <c r="J25" s="806"/>
      <c r="K25" s="806"/>
      <c r="L25" s="806"/>
      <c r="M25" s="806"/>
      <c r="N25" s="806"/>
      <c r="O25" s="806"/>
      <c r="P25" s="806"/>
      <c r="Q25" s="806"/>
      <c r="R25" s="806"/>
      <c r="S25" s="806"/>
      <c r="T25" s="806"/>
      <c r="U25" s="806"/>
      <c r="V25" s="806"/>
      <c r="W25" s="806"/>
      <c r="X25" s="806"/>
      <c r="Y25" s="806"/>
      <c r="Z25" s="806"/>
      <c r="AA25" s="806"/>
      <c r="AB25" s="806"/>
      <c r="AC25" s="806"/>
      <c r="AD25" s="806"/>
      <c r="AE25" s="806"/>
      <c r="AF25" s="806"/>
      <c r="AG25" s="806"/>
      <c r="AH25" s="806"/>
      <c r="AI25" s="807"/>
      <c r="AJ25" s="464"/>
    </row>
    <row r="26" spans="1:36" s="269" customFormat="1" ht="13.5" customHeight="1">
      <c r="A26" s="481"/>
      <c r="B26" s="730"/>
      <c r="C26" s="738" t="s">
        <v>808</v>
      </c>
      <c r="D26" s="739"/>
      <c r="E26" s="739"/>
      <c r="F26" s="739"/>
      <c r="G26" s="740"/>
      <c r="H26" s="756" t="s">
        <v>798</v>
      </c>
      <c r="I26" s="757"/>
      <c r="J26" s="757"/>
      <c r="K26" s="757"/>
      <c r="L26" s="757"/>
      <c r="M26" s="757"/>
      <c r="N26" s="757"/>
      <c r="O26" s="757"/>
      <c r="P26" s="757"/>
      <c r="Q26" s="757"/>
      <c r="R26" s="757"/>
      <c r="S26" s="272"/>
      <c r="T26" s="272"/>
      <c r="U26" s="272"/>
      <c r="V26" s="272"/>
      <c r="W26" s="272"/>
      <c r="X26" s="272"/>
      <c r="Y26" s="272"/>
      <c r="Z26" s="272"/>
      <c r="AA26" s="272"/>
      <c r="AB26" s="272"/>
      <c r="AC26" s="272"/>
      <c r="AD26" s="272"/>
      <c r="AE26" s="272"/>
      <c r="AF26" s="272"/>
      <c r="AG26" s="272"/>
      <c r="AH26" s="272"/>
      <c r="AI26" s="479"/>
    </row>
    <row r="27" spans="1:36" ht="18.75" customHeight="1">
      <c r="A27" s="480"/>
      <c r="B27" s="730"/>
      <c r="C27" s="741"/>
      <c r="D27" s="742"/>
      <c r="E27" s="742"/>
      <c r="F27" s="742"/>
      <c r="G27" s="743"/>
      <c r="H27" s="758"/>
      <c r="I27" s="769"/>
      <c r="J27" s="769"/>
      <c r="K27" s="769"/>
      <c r="L27" s="769"/>
      <c r="M27" s="769"/>
      <c r="N27" s="769"/>
      <c r="O27" s="769"/>
      <c r="P27" s="769"/>
      <c r="Q27" s="769"/>
      <c r="R27" s="769"/>
      <c r="S27" s="769"/>
      <c r="T27" s="769"/>
      <c r="U27" s="769"/>
      <c r="V27" s="769"/>
      <c r="W27" s="769"/>
      <c r="X27" s="769"/>
      <c r="Y27" s="769"/>
      <c r="Z27" s="769"/>
      <c r="AA27" s="769"/>
      <c r="AB27" s="769"/>
      <c r="AC27" s="769"/>
      <c r="AD27" s="769"/>
      <c r="AE27" s="769"/>
      <c r="AF27" s="769"/>
      <c r="AG27" s="769"/>
      <c r="AH27" s="769"/>
      <c r="AI27" s="770"/>
      <c r="AJ27" s="464"/>
    </row>
    <row r="28" spans="1:36" ht="13.5" customHeight="1">
      <c r="A28" s="480"/>
      <c r="B28" s="731"/>
      <c r="C28" s="744" t="s">
        <v>799</v>
      </c>
      <c r="D28" s="745"/>
      <c r="E28" s="745"/>
      <c r="F28" s="745"/>
      <c r="G28" s="746"/>
      <c r="H28" s="747" t="s">
        <v>4</v>
      </c>
      <c r="I28" s="748"/>
      <c r="J28" s="749"/>
      <c r="K28" s="761"/>
      <c r="L28" s="762"/>
      <c r="M28" s="762"/>
      <c r="N28" s="762"/>
      <c r="O28" s="762"/>
      <c r="P28" s="762"/>
      <c r="Q28" s="762"/>
      <c r="R28" s="762"/>
      <c r="S28" s="762"/>
      <c r="T28" s="762"/>
      <c r="U28" s="763"/>
      <c r="V28" s="747" t="s">
        <v>459</v>
      </c>
      <c r="W28" s="748"/>
      <c r="X28" s="749"/>
      <c r="Y28" s="761"/>
      <c r="Z28" s="762"/>
      <c r="AA28" s="762"/>
      <c r="AB28" s="762"/>
      <c r="AC28" s="762"/>
      <c r="AD28" s="762"/>
      <c r="AE28" s="762"/>
      <c r="AF28" s="762"/>
      <c r="AG28" s="762"/>
      <c r="AH28" s="762"/>
      <c r="AI28" s="763"/>
      <c r="AJ28" s="464"/>
    </row>
    <row r="29" spans="1:36" ht="13.5" customHeight="1">
      <c r="A29" s="480"/>
      <c r="B29" s="750" t="s">
        <v>809</v>
      </c>
      <c r="C29" s="751"/>
      <c r="D29" s="751"/>
      <c r="E29" s="751"/>
      <c r="F29" s="751"/>
      <c r="G29" s="751"/>
      <c r="H29" s="751"/>
      <c r="I29" s="751"/>
      <c r="J29" s="751"/>
      <c r="K29" s="751"/>
      <c r="L29" s="751"/>
      <c r="M29" s="751"/>
      <c r="N29" s="751"/>
      <c r="O29" s="751"/>
      <c r="P29" s="751"/>
      <c r="Q29" s="751"/>
      <c r="R29" s="752" t="s">
        <v>810</v>
      </c>
      <c r="S29" s="753"/>
      <c r="T29" s="754"/>
      <c r="U29" s="755" t="s">
        <v>811</v>
      </c>
      <c r="V29" s="727"/>
      <c r="W29" s="727"/>
      <c r="X29" s="727"/>
      <c r="Y29" s="727"/>
      <c r="Z29" s="727"/>
      <c r="AA29" s="727"/>
      <c r="AB29" s="728"/>
      <c r="AC29" s="727" t="s">
        <v>812</v>
      </c>
      <c r="AD29" s="727"/>
      <c r="AE29" s="727"/>
      <c r="AF29" s="727"/>
      <c r="AG29" s="727"/>
      <c r="AH29" s="727"/>
      <c r="AI29" s="728"/>
      <c r="AJ29" s="464"/>
    </row>
    <row r="30" spans="1:36" ht="13.5" customHeight="1">
      <c r="A30" s="480"/>
      <c r="B30" s="750"/>
      <c r="C30" s="726" t="s">
        <v>813</v>
      </c>
      <c r="D30" s="726"/>
      <c r="E30" s="704" t="s">
        <v>814</v>
      </c>
      <c r="F30" s="704"/>
      <c r="G30" s="704"/>
      <c r="H30" s="704"/>
      <c r="I30" s="704"/>
      <c r="J30" s="704"/>
      <c r="K30" s="704"/>
      <c r="L30" s="704"/>
      <c r="M30" s="704"/>
      <c r="N30" s="704"/>
      <c r="O30" s="704"/>
      <c r="P30" s="704"/>
      <c r="Q30" s="704"/>
      <c r="R30" s="705"/>
      <c r="S30" s="706"/>
      <c r="T30" s="707"/>
      <c r="U30" s="701"/>
      <c r="V30" s="702"/>
      <c r="W30" s="702"/>
      <c r="X30" s="702"/>
      <c r="Y30" s="702"/>
      <c r="Z30" s="702"/>
      <c r="AA30" s="702"/>
      <c r="AB30" s="703"/>
      <c r="AC30" s="701"/>
      <c r="AD30" s="702"/>
      <c r="AE30" s="702"/>
      <c r="AF30" s="702"/>
      <c r="AG30" s="702"/>
      <c r="AH30" s="702"/>
      <c r="AI30" s="703"/>
      <c r="AJ30" s="464"/>
    </row>
    <row r="31" spans="1:36" s="269" customFormat="1" ht="13.5" customHeight="1">
      <c r="A31" s="481"/>
      <c r="B31" s="750"/>
      <c r="C31" s="726"/>
      <c r="D31" s="726"/>
      <c r="E31" s="704" t="s">
        <v>815</v>
      </c>
      <c r="F31" s="704"/>
      <c r="G31" s="704"/>
      <c r="H31" s="704"/>
      <c r="I31" s="704"/>
      <c r="J31" s="704"/>
      <c r="K31" s="704"/>
      <c r="L31" s="704"/>
      <c r="M31" s="704"/>
      <c r="N31" s="704"/>
      <c r="O31" s="704"/>
      <c r="P31" s="704"/>
      <c r="Q31" s="704"/>
      <c r="R31" s="705"/>
      <c r="S31" s="706"/>
      <c r="T31" s="707"/>
      <c r="U31" s="701"/>
      <c r="V31" s="702"/>
      <c r="W31" s="702"/>
      <c r="X31" s="702"/>
      <c r="Y31" s="702"/>
      <c r="Z31" s="702"/>
      <c r="AA31" s="702"/>
      <c r="AB31" s="703"/>
      <c r="AC31" s="701"/>
      <c r="AD31" s="702"/>
      <c r="AE31" s="702"/>
      <c r="AF31" s="702"/>
      <c r="AG31" s="702"/>
      <c r="AH31" s="702"/>
      <c r="AI31" s="703"/>
    </row>
    <row r="32" spans="1:36" ht="13.5" customHeight="1">
      <c r="A32" s="466"/>
      <c r="B32" s="750"/>
      <c r="C32" s="726"/>
      <c r="D32" s="726"/>
      <c r="E32" s="704" t="s">
        <v>816</v>
      </c>
      <c r="F32" s="704"/>
      <c r="G32" s="704"/>
      <c r="H32" s="704"/>
      <c r="I32" s="704"/>
      <c r="J32" s="704"/>
      <c r="K32" s="704"/>
      <c r="L32" s="704"/>
      <c r="M32" s="704"/>
      <c r="N32" s="704"/>
      <c r="O32" s="704"/>
      <c r="P32" s="704"/>
      <c r="Q32" s="704"/>
      <c r="R32" s="705"/>
      <c r="S32" s="706"/>
      <c r="T32" s="707"/>
      <c r="U32" s="701"/>
      <c r="V32" s="702"/>
      <c r="W32" s="702"/>
      <c r="X32" s="702"/>
      <c r="Y32" s="702"/>
      <c r="Z32" s="702"/>
      <c r="AA32" s="702"/>
      <c r="AB32" s="703"/>
      <c r="AC32" s="701"/>
      <c r="AD32" s="702"/>
      <c r="AE32" s="702"/>
      <c r="AF32" s="702"/>
      <c r="AG32" s="702"/>
      <c r="AH32" s="702"/>
      <c r="AI32" s="703"/>
      <c r="AJ32" s="464"/>
    </row>
    <row r="33" spans="1:36" ht="13.5" customHeight="1">
      <c r="A33" s="466"/>
      <c r="B33" s="750"/>
      <c r="C33" s="726"/>
      <c r="D33" s="726"/>
      <c r="E33" s="704" t="s">
        <v>817</v>
      </c>
      <c r="F33" s="704"/>
      <c r="G33" s="704"/>
      <c r="H33" s="704"/>
      <c r="I33" s="704"/>
      <c r="J33" s="704"/>
      <c r="K33" s="704"/>
      <c r="L33" s="704"/>
      <c r="M33" s="704"/>
      <c r="N33" s="704"/>
      <c r="O33" s="704"/>
      <c r="P33" s="704"/>
      <c r="Q33" s="704"/>
      <c r="R33" s="705"/>
      <c r="S33" s="706"/>
      <c r="T33" s="707"/>
      <c r="U33" s="701"/>
      <c r="V33" s="702"/>
      <c r="W33" s="702"/>
      <c r="X33" s="702"/>
      <c r="Y33" s="702"/>
      <c r="Z33" s="702"/>
      <c r="AA33" s="702"/>
      <c r="AB33" s="703"/>
      <c r="AC33" s="701"/>
      <c r="AD33" s="702"/>
      <c r="AE33" s="702"/>
      <c r="AF33" s="702"/>
      <c r="AG33" s="702"/>
      <c r="AH33" s="702"/>
      <c r="AI33" s="703"/>
      <c r="AJ33" s="464"/>
    </row>
    <row r="34" spans="1:36" ht="13.5" customHeight="1">
      <c r="A34" s="466"/>
      <c r="B34" s="750"/>
      <c r="C34" s="726"/>
      <c r="D34" s="726"/>
      <c r="E34" s="704" t="s">
        <v>818</v>
      </c>
      <c r="F34" s="704"/>
      <c r="G34" s="704"/>
      <c r="H34" s="704"/>
      <c r="I34" s="704"/>
      <c r="J34" s="704"/>
      <c r="K34" s="704"/>
      <c r="L34" s="704"/>
      <c r="M34" s="704"/>
      <c r="N34" s="704"/>
      <c r="O34" s="704"/>
      <c r="P34" s="704"/>
      <c r="Q34" s="704"/>
      <c r="R34" s="705"/>
      <c r="S34" s="706"/>
      <c r="T34" s="707"/>
      <c r="U34" s="701"/>
      <c r="V34" s="702"/>
      <c r="W34" s="702"/>
      <c r="X34" s="702"/>
      <c r="Y34" s="702"/>
      <c r="Z34" s="702"/>
      <c r="AA34" s="702"/>
      <c r="AB34" s="703"/>
      <c r="AC34" s="701"/>
      <c r="AD34" s="702"/>
      <c r="AE34" s="702"/>
      <c r="AF34" s="702"/>
      <c r="AG34" s="702"/>
      <c r="AH34" s="702"/>
      <c r="AI34" s="703"/>
      <c r="AJ34" s="464"/>
    </row>
    <row r="35" spans="1:36" ht="13.5" customHeight="1">
      <c r="A35" s="466"/>
      <c r="B35" s="750"/>
      <c r="C35" s="726"/>
      <c r="D35" s="726"/>
      <c r="E35" s="704" t="s">
        <v>819</v>
      </c>
      <c r="F35" s="704"/>
      <c r="G35" s="704"/>
      <c r="H35" s="704"/>
      <c r="I35" s="704"/>
      <c r="J35" s="704"/>
      <c r="K35" s="704"/>
      <c r="L35" s="704"/>
      <c r="M35" s="704"/>
      <c r="N35" s="704"/>
      <c r="O35" s="704"/>
      <c r="P35" s="704"/>
      <c r="Q35" s="704"/>
      <c r="R35" s="705"/>
      <c r="S35" s="706"/>
      <c r="T35" s="707"/>
      <c r="U35" s="701"/>
      <c r="V35" s="702"/>
      <c r="W35" s="702"/>
      <c r="X35" s="702"/>
      <c r="Y35" s="702"/>
      <c r="Z35" s="702"/>
      <c r="AA35" s="702"/>
      <c r="AB35" s="703"/>
      <c r="AC35" s="701"/>
      <c r="AD35" s="702"/>
      <c r="AE35" s="702"/>
      <c r="AF35" s="702"/>
      <c r="AG35" s="702"/>
      <c r="AH35" s="702"/>
      <c r="AI35" s="703"/>
      <c r="AJ35" s="464"/>
    </row>
    <row r="36" spans="1:36" ht="13.5" customHeight="1">
      <c r="A36" s="466"/>
      <c r="B36" s="750"/>
      <c r="C36" s="726"/>
      <c r="D36" s="726"/>
      <c r="E36" s="704" t="s">
        <v>820</v>
      </c>
      <c r="F36" s="704"/>
      <c r="G36" s="704"/>
      <c r="H36" s="704"/>
      <c r="I36" s="704"/>
      <c r="J36" s="704"/>
      <c r="K36" s="704"/>
      <c r="L36" s="704"/>
      <c r="M36" s="704"/>
      <c r="N36" s="704"/>
      <c r="O36" s="704"/>
      <c r="P36" s="704"/>
      <c r="Q36" s="704"/>
      <c r="R36" s="705"/>
      <c r="S36" s="706"/>
      <c r="T36" s="707"/>
      <c r="U36" s="701"/>
      <c r="V36" s="702"/>
      <c r="W36" s="702"/>
      <c r="X36" s="702"/>
      <c r="Y36" s="702"/>
      <c r="Z36" s="702"/>
      <c r="AA36" s="702"/>
      <c r="AB36" s="703"/>
      <c r="AC36" s="701"/>
      <c r="AD36" s="702"/>
      <c r="AE36" s="702"/>
      <c r="AF36" s="702"/>
      <c r="AG36" s="702"/>
      <c r="AH36" s="702"/>
      <c r="AI36" s="703"/>
      <c r="AJ36" s="464"/>
    </row>
    <row r="37" spans="1:36" ht="13.5" customHeight="1">
      <c r="A37" s="466"/>
      <c r="B37" s="750"/>
      <c r="C37" s="726"/>
      <c r="D37" s="726"/>
      <c r="E37" s="704" t="s">
        <v>821</v>
      </c>
      <c r="F37" s="704"/>
      <c r="G37" s="704"/>
      <c r="H37" s="704"/>
      <c r="I37" s="704"/>
      <c r="J37" s="704"/>
      <c r="K37" s="704"/>
      <c r="L37" s="704"/>
      <c r="M37" s="704"/>
      <c r="N37" s="704"/>
      <c r="O37" s="704"/>
      <c r="P37" s="704"/>
      <c r="Q37" s="704"/>
      <c r="R37" s="705"/>
      <c r="S37" s="706"/>
      <c r="T37" s="707"/>
      <c r="U37" s="701"/>
      <c r="V37" s="702"/>
      <c r="W37" s="702"/>
      <c r="X37" s="702"/>
      <c r="Y37" s="702"/>
      <c r="Z37" s="702"/>
      <c r="AA37" s="702"/>
      <c r="AB37" s="703"/>
      <c r="AC37" s="701"/>
      <c r="AD37" s="702"/>
      <c r="AE37" s="702"/>
      <c r="AF37" s="702"/>
      <c r="AG37" s="702"/>
      <c r="AH37" s="702"/>
      <c r="AI37" s="703"/>
      <c r="AJ37" s="464"/>
    </row>
    <row r="38" spans="1:36" ht="13.5" customHeight="1">
      <c r="A38" s="466"/>
      <c r="B38" s="750"/>
      <c r="C38" s="726"/>
      <c r="D38" s="726"/>
      <c r="E38" s="704" t="s">
        <v>822</v>
      </c>
      <c r="F38" s="704"/>
      <c r="G38" s="704"/>
      <c r="H38" s="704"/>
      <c r="I38" s="704"/>
      <c r="J38" s="704"/>
      <c r="K38" s="704"/>
      <c r="L38" s="704"/>
      <c r="M38" s="704"/>
      <c r="N38" s="704"/>
      <c r="O38" s="704"/>
      <c r="P38" s="704"/>
      <c r="Q38" s="704"/>
      <c r="R38" s="705"/>
      <c r="S38" s="706"/>
      <c r="T38" s="707"/>
      <c r="U38" s="701"/>
      <c r="V38" s="702"/>
      <c r="W38" s="702"/>
      <c r="X38" s="702"/>
      <c r="Y38" s="702"/>
      <c r="Z38" s="702"/>
      <c r="AA38" s="702"/>
      <c r="AB38" s="703"/>
      <c r="AC38" s="701"/>
      <c r="AD38" s="702"/>
      <c r="AE38" s="702"/>
      <c r="AF38" s="702"/>
      <c r="AG38" s="702"/>
      <c r="AH38" s="702"/>
      <c r="AI38" s="703"/>
      <c r="AJ38" s="464"/>
    </row>
    <row r="39" spans="1:36" ht="13.5" customHeight="1">
      <c r="A39" s="466"/>
      <c r="B39" s="750"/>
      <c r="C39" s="726"/>
      <c r="D39" s="726"/>
      <c r="E39" s="704" t="s">
        <v>823</v>
      </c>
      <c r="F39" s="704"/>
      <c r="G39" s="704"/>
      <c r="H39" s="704"/>
      <c r="I39" s="704"/>
      <c r="J39" s="704"/>
      <c r="K39" s="704"/>
      <c r="L39" s="704"/>
      <c r="M39" s="704"/>
      <c r="N39" s="704"/>
      <c r="O39" s="704"/>
      <c r="P39" s="704"/>
      <c r="Q39" s="704"/>
      <c r="R39" s="705"/>
      <c r="S39" s="706"/>
      <c r="T39" s="707"/>
      <c r="U39" s="701"/>
      <c r="V39" s="702"/>
      <c r="W39" s="702"/>
      <c r="X39" s="702"/>
      <c r="Y39" s="702"/>
      <c r="Z39" s="702"/>
      <c r="AA39" s="702"/>
      <c r="AB39" s="703"/>
      <c r="AC39" s="701"/>
      <c r="AD39" s="702"/>
      <c r="AE39" s="702"/>
      <c r="AF39" s="702"/>
      <c r="AG39" s="702"/>
      <c r="AH39" s="702"/>
      <c r="AI39" s="703"/>
      <c r="AJ39" s="464"/>
    </row>
    <row r="40" spans="1:36" ht="13.5" customHeight="1">
      <c r="A40" s="466"/>
      <c r="B40" s="750"/>
      <c r="C40" s="726"/>
      <c r="D40" s="726"/>
      <c r="E40" s="704" t="s">
        <v>824</v>
      </c>
      <c r="F40" s="704"/>
      <c r="G40" s="704"/>
      <c r="H40" s="704"/>
      <c r="I40" s="704"/>
      <c r="J40" s="704"/>
      <c r="K40" s="704"/>
      <c r="L40" s="704"/>
      <c r="M40" s="704"/>
      <c r="N40" s="704"/>
      <c r="O40" s="704"/>
      <c r="P40" s="704"/>
      <c r="Q40" s="704"/>
      <c r="R40" s="705"/>
      <c r="S40" s="706"/>
      <c r="T40" s="707"/>
      <c r="U40" s="701"/>
      <c r="V40" s="702"/>
      <c r="W40" s="702"/>
      <c r="X40" s="702"/>
      <c r="Y40" s="702"/>
      <c r="Z40" s="702"/>
      <c r="AA40" s="702"/>
      <c r="AB40" s="703"/>
      <c r="AC40" s="701"/>
      <c r="AD40" s="702"/>
      <c r="AE40" s="702"/>
      <c r="AF40" s="702"/>
      <c r="AG40" s="702"/>
      <c r="AH40" s="702"/>
      <c r="AI40" s="703"/>
      <c r="AJ40" s="464"/>
    </row>
    <row r="41" spans="1:36" ht="13.5" customHeight="1">
      <c r="A41" s="466"/>
      <c r="B41" s="750"/>
      <c r="C41" s="726"/>
      <c r="D41" s="726"/>
      <c r="E41" s="704" t="s">
        <v>825</v>
      </c>
      <c r="F41" s="704"/>
      <c r="G41" s="704"/>
      <c r="H41" s="704"/>
      <c r="I41" s="704"/>
      <c r="J41" s="704"/>
      <c r="K41" s="704"/>
      <c r="L41" s="704"/>
      <c r="M41" s="704"/>
      <c r="N41" s="704"/>
      <c r="O41" s="704"/>
      <c r="P41" s="704"/>
      <c r="Q41" s="704"/>
      <c r="R41" s="705"/>
      <c r="S41" s="706"/>
      <c r="T41" s="707"/>
      <c r="U41" s="701"/>
      <c r="V41" s="702"/>
      <c r="W41" s="702"/>
      <c r="X41" s="702"/>
      <c r="Y41" s="702"/>
      <c r="Z41" s="702"/>
      <c r="AA41" s="702"/>
      <c r="AB41" s="703"/>
      <c r="AC41" s="701"/>
      <c r="AD41" s="702"/>
      <c r="AE41" s="702"/>
      <c r="AF41" s="702"/>
      <c r="AG41" s="702"/>
      <c r="AH41" s="702"/>
      <c r="AI41" s="703"/>
      <c r="AJ41" s="464"/>
    </row>
    <row r="42" spans="1:36" ht="13.5" customHeight="1">
      <c r="A42" s="466"/>
      <c r="B42" s="750"/>
      <c r="C42" s="704" t="s">
        <v>826</v>
      </c>
      <c r="D42" s="704"/>
      <c r="E42" s="704"/>
      <c r="F42" s="704"/>
      <c r="G42" s="704"/>
      <c r="H42" s="704"/>
      <c r="I42" s="704"/>
      <c r="J42" s="704"/>
      <c r="K42" s="704"/>
      <c r="L42" s="704"/>
      <c r="M42" s="704"/>
      <c r="N42" s="704"/>
      <c r="O42" s="704"/>
      <c r="P42" s="704"/>
      <c r="Q42" s="704"/>
      <c r="R42" s="705"/>
      <c r="S42" s="706"/>
      <c r="T42" s="707"/>
      <c r="U42" s="701"/>
      <c r="V42" s="702"/>
      <c r="W42" s="702"/>
      <c r="X42" s="702"/>
      <c r="Y42" s="702"/>
      <c r="Z42" s="702"/>
      <c r="AA42" s="702"/>
      <c r="AB42" s="703"/>
      <c r="AC42" s="701"/>
      <c r="AD42" s="702"/>
      <c r="AE42" s="702"/>
      <c r="AF42" s="702"/>
      <c r="AG42" s="702"/>
      <c r="AH42" s="702"/>
      <c r="AI42" s="703"/>
      <c r="AJ42" s="464"/>
    </row>
    <row r="43" spans="1:36" ht="13.5" customHeight="1">
      <c r="A43" s="466"/>
      <c r="B43" s="750"/>
      <c r="C43" s="717" t="s">
        <v>827</v>
      </c>
      <c r="D43" s="718"/>
      <c r="E43" s="704" t="s">
        <v>828</v>
      </c>
      <c r="F43" s="704"/>
      <c r="G43" s="704"/>
      <c r="H43" s="704"/>
      <c r="I43" s="704"/>
      <c r="J43" s="704"/>
      <c r="K43" s="704"/>
      <c r="L43" s="704"/>
      <c r="M43" s="704"/>
      <c r="N43" s="704"/>
      <c r="O43" s="704"/>
      <c r="P43" s="704"/>
      <c r="Q43" s="704"/>
      <c r="R43" s="705"/>
      <c r="S43" s="706"/>
      <c r="T43" s="707"/>
      <c r="U43" s="701"/>
      <c r="V43" s="702"/>
      <c r="W43" s="702"/>
      <c r="X43" s="702"/>
      <c r="Y43" s="702"/>
      <c r="Z43" s="702"/>
      <c r="AA43" s="702"/>
      <c r="AB43" s="703"/>
      <c r="AC43" s="701"/>
      <c r="AD43" s="702"/>
      <c r="AE43" s="702"/>
      <c r="AF43" s="702"/>
      <c r="AG43" s="702"/>
      <c r="AH43" s="702"/>
      <c r="AI43" s="703"/>
      <c r="AJ43" s="464"/>
    </row>
    <row r="44" spans="1:36" ht="13.5" customHeight="1">
      <c r="A44" s="466"/>
      <c r="B44" s="750"/>
      <c r="C44" s="719"/>
      <c r="D44" s="720"/>
      <c r="E44" s="704" t="s">
        <v>829</v>
      </c>
      <c r="F44" s="704"/>
      <c r="G44" s="704"/>
      <c r="H44" s="704"/>
      <c r="I44" s="704"/>
      <c r="J44" s="704"/>
      <c r="K44" s="704"/>
      <c r="L44" s="704"/>
      <c r="M44" s="704"/>
      <c r="N44" s="704"/>
      <c r="O44" s="704"/>
      <c r="P44" s="704"/>
      <c r="Q44" s="704"/>
      <c r="R44" s="705"/>
      <c r="S44" s="706"/>
      <c r="T44" s="707"/>
      <c r="U44" s="701"/>
      <c r="V44" s="702"/>
      <c r="W44" s="702"/>
      <c r="X44" s="702"/>
      <c r="Y44" s="702"/>
      <c r="Z44" s="702"/>
      <c r="AA44" s="702"/>
      <c r="AB44" s="703"/>
      <c r="AC44" s="701"/>
      <c r="AD44" s="702"/>
      <c r="AE44" s="702"/>
      <c r="AF44" s="702"/>
      <c r="AG44" s="702"/>
      <c r="AH44" s="702"/>
      <c r="AI44" s="703"/>
      <c r="AJ44" s="464"/>
    </row>
    <row r="45" spans="1:36" ht="13.5" customHeight="1">
      <c r="A45" s="466"/>
      <c r="B45" s="750"/>
      <c r="C45" s="721"/>
      <c r="D45" s="722"/>
      <c r="E45" s="708" t="s">
        <v>830</v>
      </c>
      <c r="F45" s="709"/>
      <c r="G45" s="709"/>
      <c r="H45" s="709"/>
      <c r="I45" s="709"/>
      <c r="J45" s="709"/>
      <c r="K45" s="709"/>
      <c r="L45" s="709"/>
      <c r="M45" s="709"/>
      <c r="N45" s="709"/>
      <c r="O45" s="709"/>
      <c r="P45" s="709"/>
      <c r="Q45" s="710"/>
      <c r="R45" s="705"/>
      <c r="S45" s="706"/>
      <c r="T45" s="707"/>
      <c r="U45" s="701"/>
      <c r="V45" s="702"/>
      <c r="W45" s="702"/>
      <c r="X45" s="702"/>
      <c r="Y45" s="702"/>
      <c r="Z45" s="702"/>
      <c r="AA45" s="702"/>
      <c r="AB45" s="703"/>
      <c r="AC45" s="701"/>
      <c r="AD45" s="702"/>
      <c r="AE45" s="702"/>
      <c r="AF45" s="702"/>
      <c r="AG45" s="702"/>
      <c r="AH45" s="702"/>
      <c r="AI45" s="703"/>
      <c r="AJ45" s="464"/>
    </row>
    <row r="46" spans="1:36" ht="13.5" customHeight="1">
      <c r="A46" s="466"/>
      <c r="B46" s="750"/>
      <c r="C46" s="726" t="s">
        <v>831</v>
      </c>
      <c r="D46" s="726"/>
      <c r="E46" s="704" t="s">
        <v>832</v>
      </c>
      <c r="F46" s="704"/>
      <c r="G46" s="704"/>
      <c r="H46" s="704"/>
      <c r="I46" s="704"/>
      <c r="J46" s="704"/>
      <c r="K46" s="704"/>
      <c r="L46" s="704"/>
      <c r="M46" s="704"/>
      <c r="N46" s="704"/>
      <c r="O46" s="704"/>
      <c r="P46" s="704"/>
      <c r="Q46" s="704"/>
      <c r="R46" s="705"/>
      <c r="S46" s="706"/>
      <c r="T46" s="707"/>
      <c r="U46" s="701"/>
      <c r="V46" s="702"/>
      <c r="W46" s="702"/>
      <c r="X46" s="702"/>
      <c r="Y46" s="702"/>
      <c r="Z46" s="702"/>
      <c r="AA46" s="702"/>
      <c r="AB46" s="703"/>
      <c r="AC46" s="701"/>
      <c r="AD46" s="702"/>
      <c r="AE46" s="702"/>
      <c r="AF46" s="702"/>
      <c r="AG46" s="702"/>
      <c r="AH46" s="702"/>
      <c r="AI46" s="703"/>
      <c r="AJ46" s="464"/>
    </row>
    <row r="47" spans="1:36" ht="13.5" customHeight="1">
      <c r="A47" s="466"/>
      <c r="B47" s="750"/>
      <c r="C47" s="726"/>
      <c r="D47" s="726"/>
      <c r="E47" s="704" t="s">
        <v>833</v>
      </c>
      <c r="F47" s="704"/>
      <c r="G47" s="704"/>
      <c r="H47" s="704"/>
      <c r="I47" s="704"/>
      <c r="J47" s="704"/>
      <c r="K47" s="704"/>
      <c r="L47" s="704"/>
      <c r="M47" s="704"/>
      <c r="N47" s="704"/>
      <c r="O47" s="704"/>
      <c r="P47" s="704"/>
      <c r="Q47" s="704"/>
      <c r="R47" s="705"/>
      <c r="S47" s="706"/>
      <c r="T47" s="707"/>
      <c r="U47" s="701"/>
      <c r="V47" s="702"/>
      <c r="W47" s="702"/>
      <c r="X47" s="702"/>
      <c r="Y47" s="702"/>
      <c r="Z47" s="702"/>
      <c r="AA47" s="702"/>
      <c r="AB47" s="703"/>
      <c r="AC47" s="701"/>
      <c r="AD47" s="702"/>
      <c r="AE47" s="702"/>
      <c r="AF47" s="702"/>
      <c r="AG47" s="702"/>
      <c r="AH47" s="702"/>
      <c r="AI47" s="703"/>
      <c r="AJ47" s="464"/>
    </row>
    <row r="48" spans="1:36" ht="13.5" customHeight="1">
      <c r="A48" s="466"/>
      <c r="B48" s="750"/>
      <c r="C48" s="726"/>
      <c r="D48" s="726"/>
      <c r="E48" s="704" t="s">
        <v>834</v>
      </c>
      <c r="F48" s="704"/>
      <c r="G48" s="704"/>
      <c r="H48" s="704"/>
      <c r="I48" s="704"/>
      <c r="J48" s="704"/>
      <c r="K48" s="704"/>
      <c r="L48" s="704"/>
      <c r="M48" s="704"/>
      <c r="N48" s="704"/>
      <c r="O48" s="704"/>
      <c r="P48" s="704"/>
      <c r="Q48" s="704"/>
      <c r="R48" s="705"/>
      <c r="S48" s="706"/>
      <c r="T48" s="707"/>
      <c r="U48" s="701"/>
      <c r="V48" s="702"/>
      <c r="W48" s="702"/>
      <c r="X48" s="702"/>
      <c r="Y48" s="702"/>
      <c r="Z48" s="702"/>
      <c r="AA48" s="702"/>
      <c r="AB48" s="703"/>
      <c r="AC48" s="701"/>
      <c r="AD48" s="702"/>
      <c r="AE48" s="702"/>
      <c r="AF48" s="702"/>
      <c r="AG48" s="702"/>
      <c r="AH48" s="702"/>
      <c r="AI48" s="703"/>
      <c r="AJ48" s="464"/>
    </row>
    <row r="49" spans="1:36" ht="13.5" customHeight="1">
      <c r="A49" s="466"/>
      <c r="B49" s="750"/>
      <c r="C49" s="726"/>
      <c r="D49" s="726"/>
      <c r="E49" s="704" t="s">
        <v>835</v>
      </c>
      <c r="F49" s="704"/>
      <c r="G49" s="704"/>
      <c r="H49" s="704"/>
      <c r="I49" s="704"/>
      <c r="J49" s="704"/>
      <c r="K49" s="704"/>
      <c r="L49" s="704"/>
      <c r="M49" s="704"/>
      <c r="N49" s="704"/>
      <c r="O49" s="704"/>
      <c r="P49" s="704"/>
      <c r="Q49" s="704"/>
      <c r="R49" s="705"/>
      <c r="S49" s="706"/>
      <c r="T49" s="707"/>
      <c r="U49" s="701"/>
      <c r="V49" s="702"/>
      <c r="W49" s="702"/>
      <c r="X49" s="702"/>
      <c r="Y49" s="702"/>
      <c r="Z49" s="702"/>
      <c r="AA49" s="702"/>
      <c r="AB49" s="703"/>
      <c r="AC49" s="701"/>
      <c r="AD49" s="702"/>
      <c r="AE49" s="702"/>
      <c r="AF49" s="702"/>
      <c r="AG49" s="702"/>
      <c r="AH49" s="702"/>
      <c r="AI49" s="703"/>
      <c r="AJ49" s="464"/>
    </row>
    <row r="50" spans="1:36" ht="13.5" customHeight="1">
      <c r="A50" s="466"/>
      <c r="B50" s="750"/>
      <c r="C50" s="726"/>
      <c r="D50" s="726"/>
      <c r="E50" s="704" t="s">
        <v>836</v>
      </c>
      <c r="F50" s="704"/>
      <c r="G50" s="704"/>
      <c r="H50" s="704"/>
      <c r="I50" s="704"/>
      <c r="J50" s="704"/>
      <c r="K50" s="704"/>
      <c r="L50" s="704"/>
      <c r="M50" s="704"/>
      <c r="N50" s="704"/>
      <c r="O50" s="704"/>
      <c r="P50" s="704"/>
      <c r="Q50" s="704"/>
      <c r="R50" s="705"/>
      <c r="S50" s="706"/>
      <c r="T50" s="707"/>
      <c r="U50" s="701"/>
      <c r="V50" s="702"/>
      <c r="W50" s="702"/>
      <c r="X50" s="702"/>
      <c r="Y50" s="702"/>
      <c r="Z50" s="702"/>
      <c r="AA50" s="702"/>
      <c r="AB50" s="703"/>
      <c r="AC50" s="701"/>
      <c r="AD50" s="702"/>
      <c r="AE50" s="702"/>
      <c r="AF50" s="702"/>
      <c r="AG50" s="702"/>
      <c r="AH50" s="702"/>
      <c r="AI50" s="703"/>
      <c r="AJ50" s="464"/>
    </row>
    <row r="51" spans="1:36" ht="13.5" customHeight="1">
      <c r="A51" s="466"/>
      <c r="B51" s="750"/>
      <c r="C51" s="726"/>
      <c r="D51" s="726"/>
      <c r="E51" s="704" t="s">
        <v>837</v>
      </c>
      <c r="F51" s="704"/>
      <c r="G51" s="704"/>
      <c r="H51" s="704"/>
      <c r="I51" s="704"/>
      <c r="J51" s="704"/>
      <c r="K51" s="704"/>
      <c r="L51" s="704"/>
      <c r="M51" s="704"/>
      <c r="N51" s="704"/>
      <c r="O51" s="704"/>
      <c r="P51" s="704"/>
      <c r="Q51" s="704"/>
      <c r="R51" s="705"/>
      <c r="S51" s="706"/>
      <c r="T51" s="707"/>
      <c r="U51" s="701"/>
      <c r="V51" s="702"/>
      <c r="W51" s="702"/>
      <c r="X51" s="702"/>
      <c r="Y51" s="702"/>
      <c r="Z51" s="702"/>
      <c r="AA51" s="702"/>
      <c r="AB51" s="703"/>
      <c r="AC51" s="701"/>
      <c r="AD51" s="702"/>
      <c r="AE51" s="702"/>
      <c r="AF51" s="702"/>
      <c r="AG51" s="702"/>
      <c r="AH51" s="702"/>
      <c r="AI51" s="703"/>
      <c r="AJ51" s="464"/>
    </row>
    <row r="52" spans="1:36" ht="13.5" customHeight="1">
      <c r="A52" s="466"/>
      <c r="B52" s="750"/>
      <c r="C52" s="726"/>
      <c r="D52" s="726"/>
      <c r="E52" s="704" t="s">
        <v>838</v>
      </c>
      <c r="F52" s="704"/>
      <c r="G52" s="704"/>
      <c r="H52" s="704"/>
      <c r="I52" s="704"/>
      <c r="J52" s="704"/>
      <c r="K52" s="704"/>
      <c r="L52" s="704"/>
      <c r="M52" s="704"/>
      <c r="N52" s="704"/>
      <c r="O52" s="704"/>
      <c r="P52" s="704"/>
      <c r="Q52" s="704"/>
      <c r="R52" s="705"/>
      <c r="S52" s="706"/>
      <c r="T52" s="707"/>
      <c r="U52" s="701"/>
      <c r="V52" s="702"/>
      <c r="W52" s="702"/>
      <c r="X52" s="702"/>
      <c r="Y52" s="702"/>
      <c r="Z52" s="702"/>
      <c r="AA52" s="702"/>
      <c r="AB52" s="703"/>
      <c r="AC52" s="701"/>
      <c r="AD52" s="702"/>
      <c r="AE52" s="702"/>
      <c r="AF52" s="702"/>
      <c r="AG52" s="702"/>
      <c r="AH52" s="702"/>
      <c r="AI52" s="703"/>
      <c r="AJ52" s="464"/>
    </row>
    <row r="53" spans="1:36" ht="13.5" customHeight="1">
      <c r="A53" s="466"/>
      <c r="B53" s="750"/>
      <c r="C53" s="726"/>
      <c r="D53" s="726"/>
      <c r="E53" s="704" t="s">
        <v>839</v>
      </c>
      <c r="F53" s="704"/>
      <c r="G53" s="704"/>
      <c r="H53" s="704"/>
      <c r="I53" s="704"/>
      <c r="J53" s="704"/>
      <c r="K53" s="704"/>
      <c r="L53" s="704"/>
      <c r="M53" s="704"/>
      <c r="N53" s="704"/>
      <c r="O53" s="704"/>
      <c r="P53" s="704"/>
      <c r="Q53" s="704"/>
      <c r="R53" s="705"/>
      <c r="S53" s="706"/>
      <c r="T53" s="707"/>
      <c r="U53" s="701"/>
      <c r="V53" s="702"/>
      <c r="W53" s="702"/>
      <c r="X53" s="702"/>
      <c r="Y53" s="702"/>
      <c r="Z53" s="702"/>
      <c r="AA53" s="702"/>
      <c r="AB53" s="703"/>
      <c r="AC53" s="701"/>
      <c r="AD53" s="702"/>
      <c r="AE53" s="702"/>
      <c r="AF53" s="702"/>
      <c r="AG53" s="702"/>
      <c r="AH53" s="702"/>
      <c r="AI53" s="703"/>
      <c r="AJ53" s="464"/>
    </row>
    <row r="54" spans="1:36" ht="13.5" customHeight="1">
      <c r="A54" s="466"/>
      <c r="B54" s="750"/>
      <c r="C54" s="726"/>
      <c r="D54" s="726"/>
      <c r="E54" s="704" t="s">
        <v>840</v>
      </c>
      <c r="F54" s="704"/>
      <c r="G54" s="704"/>
      <c r="H54" s="704"/>
      <c r="I54" s="704"/>
      <c r="J54" s="704"/>
      <c r="K54" s="704"/>
      <c r="L54" s="704"/>
      <c r="M54" s="704"/>
      <c r="N54" s="704"/>
      <c r="O54" s="704"/>
      <c r="P54" s="704"/>
      <c r="Q54" s="704"/>
      <c r="R54" s="705"/>
      <c r="S54" s="706"/>
      <c r="T54" s="707"/>
      <c r="U54" s="701"/>
      <c r="V54" s="702"/>
      <c r="W54" s="702"/>
      <c r="X54" s="702"/>
      <c r="Y54" s="702"/>
      <c r="Z54" s="702"/>
      <c r="AA54" s="702"/>
      <c r="AB54" s="703"/>
      <c r="AC54" s="701"/>
      <c r="AD54" s="702"/>
      <c r="AE54" s="702"/>
      <c r="AF54" s="702"/>
      <c r="AG54" s="702"/>
      <c r="AH54" s="702"/>
      <c r="AI54" s="703"/>
      <c r="AJ54" s="464"/>
    </row>
    <row r="55" spans="1:36" ht="13.5" customHeight="1">
      <c r="A55" s="466"/>
      <c r="B55" s="750"/>
      <c r="C55" s="726"/>
      <c r="D55" s="726"/>
      <c r="E55" s="704" t="s">
        <v>841</v>
      </c>
      <c r="F55" s="704"/>
      <c r="G55" s="704"/>
      <c r="H55" s="704"/>
      <c r="I55" s="704"/>
      <c r="J55" s="704"/>
      <c r="K55" s="704"/>
      <c r="L55" s="704"/>
      <c r="M55" s="704"/>
      <c r="N55" s="704"/>
      <c r="O55" s="704"/>
      <c r="P55" s="704"/>
      <c r="Q55" s="704"/>
      <c r="R55" s="705"/>
      <c r="S55" s="706"/>
      <c r="T55" s="707"/>
      <c r="U55" s="701"/>
      <c r="V55" s="702"/>
      <c r="W55" s="702"/>
      <c r="X55" s="702"/>
      <c r="Y55" s="702"/>
      <c r="Z55" s="702"/>
      <c r="AA55" s="702"/>
      <c r="AB55" s="703"/>
      <c r="AC55" s="701"/>
      <c r="AD55" s="702"/>
      <c r="AE55" s="702"/>
      <c r="AF55" s="702"/>
      <c r="AG55" s="702"/>
      <c r="AH55" s="702"/>
      <c r="AI55" s="703"/>
      <c r="AJ55" s="464"/>
    </row>
    <row r="56" spans="1:36" ht="13.5" customHeight="1">
      <c r="A56" s="466"/>
      <c r="B56" s="750"/>
      <c r="C56" s="704" t="s">
        <v>842</v>
      </c>
      <c r="D56" s="704"/>
      <c r="E56" s="704"/>
      <c r="F56" s="704"/>
      <c r="G56" s="704"/>
      <c r="H56" s="704"/>
      <c r="I56" s="704"/>
      <c r="J56" s="704"/>
      <c r="K56" s="704"/>
      <c r="L56" s="704"/>
      <c r="M56" s="704"/>
      <c r="N56" s="704"/>
      <c r="O56" s="704"/>
      <c r="P56" s="704"/>
      <c r="Q56" s="704"/>
      <c r="R56" s="705"/>
      <c r="S56" s="706"/>
      <c r="T56" s="707"/>
      <c r="U56" s="701"/>
      <c r="V56" s="702"/>
      <c r="W56" s="702"/>
      <c r="X56" s="702"/>
      <c r="Y56" s="702"/>
      <c r="Z56" s="702"/>
      <c r="AA56" s="702"/>
      <c r="AB56" s="703"/>
      <c r="AC56" s="701"/>
      <c r="AD56" s="702"/>
      <c r="AE56" s="702"/>
      <c r="AF56" s="702"/>
      <c r="AG56" s="702"/>
      <c r="AH56" s="702"/>
      <c r="AI56" s="703"/>
      <c r="AJ56" s="464"/>
    </row>
    <row r="57" spans="1:36" ht="13.5" customHeight="1">
      <c r="A57" s="466"/>
      <c r="B57" s="750"/>
      <c r="C57" s="717" t="s">
        <v>843</v>
      </c>
      <c r="D57" s="718"/>
      <c r="E57" s="704" t="s">
        <v>844</v>
      </c>
      <c r="F57" s="704"/>
      <c r="G57" s="704"/>
      <c r="H57" s="704"/>
      <c r="I57" s="704"/>
      <c r="J57" s="704"/>
      <c r="K57" s="704"/>
      <c r="L57" s="704"/>
      <c r="M57" s="704"/>
      <c r="N57" s="704"/>
      <c r="O57" s="704"/>
      <c r="P57" s="704"/>
      <c r="Q57" s="704"/>
      <c r="R57" s="705"/>
      <c r="S57" s="706"/>
      <c r="T57" s="707"/>
      <c r="U57" s="701"/>
      <c r="V57" s="702"/>
      <c r="W57" s="702"/>
      <c r="X57" s="702"/>
      <c r="Y57" s="702"/>
      <c r="Z57" s="702"/>
      <c r="AA57" s="702"/>
      <c r="AB57" s="703"/>
      <c r="AC57" s="701"/>
      <c r="AD57" s="702"/>
      <c r="AE57" s="702"/>
      <c r="AF57" s="702"/>
      <c r="AG57" s="702"/>
      <c r="AH57" s="702"/>
      <c r="AI57" s="703"/>
      <c r="AJ57" s="464"/>
    </row>
    <row r="58" spans="1:36" ht="13.5" customHeight="1">
      <c r="A58" s="466"/>
      <c r="B58" s="750"/>
      <c r="C58" s="719"/>
      <c r="D58" s="720"/>
      <c r="E58" s="704" t="s">
        <v>845</v>
      </c>
      <c r="F58" s="704"/>
      <c r="G58" s="704"/>
      <c r="H58" s="704"/>
      <c r="I58" s="704"/>
      <c r="J58" s="704"/>
      <c r="K58" s="704"/>
      <c r="L58" s="704"/>
      <c r="M58" s="704"/>
      <c r="N58" s="704"/>
      <c r="O58" s="704"/>
      <c r="P58" s="704"/>
      <c r="Q58" s="704"/>
      <c r="R58" s="705"/>
      <c r="S58" s="706"/>
      <c r="T58" s="707"/>
      <c r="U58" s="701"/>
      <c r="V58" s="702"/>
      <c r="W58" s="702"/>
      <c r="X58" s="702"/>
      <c r="Y58" s="702"/>
      <c r="Z58" s="702"/>
      <c r="AA58" s="702"/>
      <c r="AB58" s="703"/>
      <c r="AC58" s="701"/>
      <c r="AD58" s="702"/>
      <c r="AE58" s="702"/>
      <c r="AF58" s="702"/>
      <c r="AG58" s="702"/>
      <c r="AH58" s="702"/>
      <c r="AI58" s="703"/>
      <c r="AJ58" s="464"/>
    </row>
    <row r="59" spans="1:36" ht="13.5" customHeight="1">
      <c r="A59" s="466"/>
      <c r="B59" s="750"/>
      <c r="C59" s="719"/>
      <c r="D59" s="720"/>
      <c r="E59" s="704" t="s">
        <v>846</v>
      </c>
      <c r="F59" s="704"/>
      <c r="G59" s="704"/>
      <c r="H59" s="704"/>
      <c r="I59" s="704"/>
      <c r="J59" s="704"/>
      <c r="K59" s="704"/>
      <c r="L59" s="704"/>
      <c r="M59" s="704"/>
      <c r="N59" s="704"/>
      <c r="O59" s="704"/>
      <c r="P59" s="704"/>
      <c r="Q59" s="704"/>
      <c r="R59" s="705"/>
      <c r="S59" s="706"/>
      <c r="T59" s="707"/>
      <c r="U59" s="701"/>
      <c r="V59" s="702"/>
      <c r="W59" s="702"/>
      <c r="X59" s="702"/>
      <c r="Y59" s="702"/>
      <c r="Z59" s="702"/>
      <c r="AA59" s="702"/>
      <c r="AB59" s="703"/>
      <c r="AC59" s="701"/>
      <c r="AD59" s="702"/>
      <c r="AE59" s="702"/>
      <c r="AF59" s="702"/>
      <c r="AG59" s="702"/>
      <c r="AH59" s="702"/>
      <c r="AI59" s="703"/>
      <c r="AJ59" s="464"/>
    </row>
    <row r="60" spans="1:36" ht="13.5" customHeight="1">
      <c r="A60" s="466"/>
      <c r="B60" s="750"/>
      <c r="C60" s="719"/>
      <c r="D60" s="720"/>
      <c r="E60" s="704" t="s">
        <v>847</v>
      </c>
      <c r="F60" s="704"/>
      <c r="G60" s="704"/>
      <c r="H60" s="704"/>
      <c r="I60" s="704"/>
      <c r="J60" s="704"/>
      <c r="K60" s="704"/>
      <c r="L60" s="704"/>
      <c r="M60" s="704"/>
      <c r="N60" s="704"/>
      <c r="O60" s="704"/>
      <c r="P60" s="704"/>
      <c r="Q60" s="704"/>
      <c r="R60" s="705"/>
      <c r="S60" s="706"/>
      <c r="T60" s="707"/>
      <c r="U60" s="701"/>
      <c r="V60" s="702"/>
      <c r="W60" s="702"/>
      <c r="X60" s="702"/>
      <c r="Y60" s="702"/>
      <c r="Z60" s="702"/>
      <c r="AA60" s="702"/>
      <c r="AB60" s="703"/>
      <c r="AC60" s="701"/>
      <c r="AD60" s="702"/>
      <c r="AE60" s="702"/>
      <c r="AF60" s="702"/>
      <c r="AG60" s="702"/>
      <c r="AH60" s="702"/>
      <c r="AI60" s="703"/>
      <c r="AJ60" s="464"/>
    </row>
    <row r="61" spans="1:36" ht="13.5" customHeight="1">
      <c r="A61" s="466"/>
      <c r="B61" s="750"/>
      <c r="C61" s="719"/>
      <c r="D61" s="720"/>
      <c r="E61" s="704" t="s">
        <v>848</v>
      </c>
      <c r="F61" s="704"/>
      <c r="G61" s="704"/>
      <c r="H61" s="704"/>
      <c r="I61" s="704"/>
      <c r="J61" s="704"/>
      <c r="K61" s="704"/>
      <c r="L61" s="704"/>
      <c r="M61" s="704"/>
      <c r="N61" s="704"/>
      <c r="O61" s="704"/>
      <c r="P61" s="704"/>
      <c r="Q61" s="704"/>
      <c r="R61" s="705"/>
      <c r="S61" s="706"/>
      <c r="T61" s="707"/>
      <c r="U61" s="701"/>
      <c r="V61" s="702"/>
      <c r="W61" s="702"/>
      <c r="X61" s="702"/>
      <c r="Y61" s="702"/>
      <c r="Z61" s="702"/>
      <c r="AA61" s="702"/>
      <c r="AB61" s="703"/>
      <c r="AC61" s="701"/>
      <c r="AD61" s="702"/>
      <c r="AE61" s="702"/>
      <c r="AF61" s="702"/>
      <c r="AG61" s="702"/>
      <c r="AH61" s="702"/>
      <c r="AI61" s="703"/>
      <c r="AJ61" s="464"/>
    </row>
    <row r="62" spans="1:36" ht="13.5" customHeight="1">
      <c r="A62" s="466"/>
      <c r="B62" s="750"/>
      <c r="C62" s="719"/>
      <c r="D62" s="720"/>
      <c r="E62" s="723" t="s">
        <v>849</v>
      </c>
      <c r="F62" s="724"/>
      <c r="G62" s="724"/>
      <c r="H62" s="724"/>
      <c r="I62" s="724"/>
      <c r="J62" s="724"/>
      <c r="K62" s="724"/>
      <c r="L62" s="724"/>
      <c r="M62" s="724"/>
      <c r="N62" s="724"/>
      <c r="O62" s="724"/>
      <c r="P62" s="724"/>
      <c r="Q62" s="725"/>
      <c r="R62" s="705"/>
      <c r="S62" s="706"/>
      <c r="T62" s="707"/>
      <c r="U62" s="701"/>
      <c r="V62" s="702"/>
      <c r="W62" s="702"/>
      <c r="X62" s="702"/>
      <c r="Y62" s="702"/>
      <c r="Z62" s="702"/>
      <c r="AA62" s="702"/>
      <c r="AB62" s="703"/>
      <c r="AC62" s="701"/>
      <c r="AD62" s="702"/>
      <c r="AE62" s="702"/>
      <c r="AF62" s="702"/>
      <c r="AG62" s="702"/>
      <c r="AH62" s="702"/>
      <c r="AI62" s="703"/>
      <c r="AJ62" s="464"/>
    </row>
    <row r="63" spans="1:36" ht="13.5" customHeight="1">
      <c r="A63" s="466"/>
      <c r="B63" s="750"/>
      <c r="C63" s="719"/>
      <c r="D63" s="720"/>
      <c r="E63" s="704" t="s">
        <v>850</v>
      </c>
      <c r="F63" s="704"/>
      <c r="G63" s="704"/>
      <c r="H63" s="704"/>
      <c r="I63" s="704"/>
      <c r="J63" s="704"/>
      <c r="K63" s="704"/>
      <c r="L63" s="704"/>
      <c r="M63" s="704"/>
      <c r="N63" s="704"/>
      <c r="O63" s="704"/>
      <c r="P63" s="704"/>
      <c r="Q63" s="704"/>
      <c r="R63" s="705"/>
      <c r="S63" s="706"/>
      <c r="T63" s="707"/>
      <c r="U63" s="701"/>
      <c r="V63" s="702"/>
      <c r="W63" s="702"/>
      <c r="X63" s="702"/>
      <c r="Y63" s="702"/>
      <c r="Z63" s="702"/>
      <c r="AA63" s="702"/>
      <c r="AB63" s="703"/>
      <c r="AC63" s="701"/>
      <c r="AD63" s="702"/>
      <c r="AE63" s="702"/>
      <c r="AF63" s="702"/>
      <c r="AG63" s="702"/>
      <c r="AH63" s="702"/>
      <c r="AI63" s="703"/>
      <c r="AJ63" s="464"/>
    </row>
    <row r="64" spans="1:36" ht="13.5" customHeight="1">
      <c r="A64" s="466"/>
      <c r="B64" s="750"/>
      <c r="C64" s="719"/>
      <c r="D64" s="720"/>
      <c r="E64" s="704" t="s">
        <v>851</v>
      </c>
      <c r="F64" s="704"/>
      <c r="G64" s="704"/>
      <c r="H64" s="704"/>
      <c r="I64" s="704"/>
      <c r="J64" s="704"/>
      <c r="K64" s="704"/>
      <c r="L64" s="704"/>
      <c r="M64" s="704"/>
      <c r="N64" s="704"/>
      <c r="O64" s="704"/>
      <c r="P64" s="704"/>
      <c r="Q64" s="704"/>
      <c r="R64" s="705"/>
      <c r="S64" s="706"/>
      <c r="T64" s="707"/>
      <c r="U64" s="701"/>
      <c r="V64" s="702"/>
      <c r="W64" s="702"/>
      <c r="X64" s="702"/>
      <c r="Y64" s="702"/>
      <c r="Z64" s="702"/>
      <c r="AA64" s="702"/>
      <c r="AB64" s="703"/>
      <c r="AC64" s="701"/>
      <c r="AD64" s="702"/>
      <c r="AE64" s="702"/>
      <c r="AF64" s="702"/>
      <c r="AG64" s="702"/>
      <c r="AH64" s="702"/>
      <c r="AI64" s="703"/>
      <c r="AJ64" s="464"/>
    </row>
    <row r="65" spans="1:36" ht="13.5" customHeight="1">
      <c r="A65" s="466"/>
      <c r="B65" s="750"/>
      <c r="C65" s="721"/>
      <c r="D65" s="722"/>
      <c r="E65" s="708" t="s">
        <v>852</v>
      </c>
      <c r="F65" s="709"/>
      <c r="G65" s="709"/>
      <c r="H65" s="709"/>
      <c r="I65" s="709"/>
      <c r="J65" s="709"/>
      <c r="K65" s="709"/>
      <c r="L65" s="709"/>
      <c r="M65" s="709"/>
      <c r="N65" s="709"/>
      <c r="O65" s="709"/>
      <c r="P65" s="709"/>
      <c r="Q65" s="710"/>
      <c r="R65" s="705"/>
      <c r="S65" s="706"/>
      <c r="T65" s="707"/>
      <c r="U65" s="701"/>
      <c r="V65" s="702"/>
      <c r="W65" s="702"/>
      <c r="X65" s="702"/>
      <c r="Y65" s="702"/>
      <c r="Z65" s="702"/>
      <c r="AA65" s="702"/>
      <c r="AB65" s="703"/>
      <c r="AC65" s="701"/>
      <c r="AD65" s="702"/>
      <c r="AE65" s="702"/>
      <c r="AF65" s="702"/>
      <c r="AG65" s="702"/>
      <c r="AH65" s="702"/>
      <c r="AI65" s="703"/>
      <c r="AJ65" s="464"/>
    </row>
    <row r="66" spans="1:36" ht="13.5" customHeight="1">
      <c r="A66" s="466"/>
      <c r="B66" s="750"/>
      <c r="C66" s="711" t="s">
        <v>853</v>
      </c>
      <c r="D66" s="712"/>
      <c r="E66" s="704" t="s">
        <v>854</v>
      </c>
      <c r="F66" s="704"/>
      <c r="G66" s="704"/>
      <c r="H66" s="704"/>
      <c r="I66" s="704"/>
      <c r="J66" s="704"/>
      <c r="K66" s="704"/>
      <c r="L66" s="704"/>
      <c r="M66" s="704"/>
      <c r="N66" s="704"/>
      <c r="O66" s="704"/>
      <c r="P66" s="704"/>
      <c r="Q66" s="704"/>
      <c r="R66" s="705"/>
      <c r="S66" s="706"/>
      <c r="T66" s="707"/>
      <c r="U66" s="701"/>
      <c r="V66" s="702"/>
      <c r="W66" s="702"/>
      <c r="X66" s="702"/>
      <c r="Y66" s="702"/>
      <c r="Z66" s="702"/>
      <c r="AA66" s="702"/>
      <c r="AB66" s="703"/>
      <c r="AC66" s="701"/>
      <c r="AD66" s="702"/>
      <c r="AE66" s="702"/>
      <c r="AF66" s="702"/>
      <c r="AG66" s="702"/>
      <c r="AH66" s="702"/>
      <c r="AI66" s="703"/>
      <c r="AJ66" s="464"/>
    </row>
    <row r="67" spans="1:36" ht="13.5" customHeight="1">
      <c r="A67" s="466"/>
      <c r="B67" s="750"/>
      <c r="C67" s="713"/>
      <c r="D67" s="714"/>
      <c r="E67" s="704" t="s">
        <v>855</v>
      </c>
      <c r="F67" s="704"/>
      <c r="G67" s="704"/>
      <c r="H67" s="704"/>
      <c r="I67" s="704"/>
      <c r="J67" s="704"/>
      <c r="K67" s="704"/>
      <c r="L67" s="704"/>
      <c r="M67" s="704"/>
      <c r="N67" s="704"/>
      <c r="O67" s="704"/>
      <c r="P67" s="704"/>
      <c r="Q67" s="704"/>
      <c r="R67" s="705"/>
      <c r="S67" s="706"/>
      <c r="T67" s="707"/>
      <c r="U67" s="701"/>
      <c r="V67" s="702"/>
      <c r="W67" s="702"/>
      <c r="X67" s="702"/>
      <c r="Y67" s="702"/>
      <c r="Z67" s="702"/>
      <c r="AA67" s="702"/>
      <c r="AB67" s="703"/>
      <c r="AC67" s="701"/>
      <c r="AD67" s="702"/>
      <c r="AE67" s="702"/>
      <c r="AF67" s="702"/>
      <c r="AG67" s="702"/>
      <c r="AH67" s="702"/>
      <c r="AI67" s="703"/>
      <c r="AJ67" s="464"/>
    </row>
    <row r="68" spans="1:36" ht="13.5" customHeight="1">
      <c r="A68" s="466"/>
      <c r="B68" s="750"/>
      <c r="C68" s="715"/>
      <c r="D68" s="716"/>
      <c r="E68" s="704" t="s">
        <v>856</v>
      </c>
      <c r="F68" s="704"/>
      <c r="G68" s="704"/>
      <c r="H68" s="704"/>
      <c r="I68" s="704"/>
      <c r="J68" s="704"/>
      <c r="K68" s="704"/>
      <c r="L68" s="704"/>
      <c r="M68" s="704"/>
      <c r="N68" s="704"/>
      <c r="O68" s="704"/>
      <c r="P68" s="704"/>
      <c r="Q68" s="704"/>
      <c r="R68" s="705"/>
      <c r="S68" s="706"/>
      <c r="T68" s="707"/>
      <c r="U68" s="701"/>
      <c r="V68" s="702"/>
      <c r="W68" s="702"/>
      <c r="X68" s="702"/>
      <c r="Y68" s="702"/>
      <c r="Z68" s="702"/>
      <c r="AA68" s="702"/>
      <c r="AB68" s="703"/>
      <c r="AC68" s="701"/>
      <c r="AD68" s="702"/>
      <c r="AE68" s="702"/>
      <c r="AF68" s="702"/>
      <c r="AG68" s="702"/>
      <c r="AH68" s="702"/>
      <c r="AI68" s="703"/>
      <c r="AJ68" s="464"/>
    </row>
    <row r="69" spans="1:36" s="464" customFormat="1" ht="3.75" customHeight="1">
      <c r="A69" s="466"/>
      <c r="B69" s="484"/>
      <c r="C69" s="486"/>
      <c r="D69" s="487"/>
      <c r="E69" s="487"/>
      <c r="F69" s="487"/>
      <c r="G69" s="487"/>
      <c r="H69" s="487"/>
      <c r="I69" s="487"/>
      <c r="J69" s="487"/>
      <c r="K69" s="487"/>
      <c r="L69" s="487"/>
      <c r="M69" s="487"/>
      <c r="N69" s="487"/>
      <c r="O69" s="487"/>
      <c r="P69" s="487"/>
      <c r="Q69" s="483"/>
      <c r="R69" s="483"/>
      <c r="S69" s="483"/>
      <c r="T69" s="483"/>
      <c r="U69" s="483"/>
      <c r="V69" s="466"/>
      <c r="W69" s="466"/>
      <c r="X69" s="466"/>
      <c r="Y69" s="466"/>
      <c r="Z69" s="466"/>
      <c r="AA69" s="466"/>
      <c r="AB69" s="466"/>
      <c r="AC69" s="466"/>
      <c r="AD69" s="466"/>
      <c r="AE69" s="466"/>
      <c r="AF69" s="466"/>
      <c r="AG69" s="487"/>
      <c r="AH69" s="468"/>
      <c r="AI69" s="488"/>
    </row>
    <row r="70" spans="1:36" s="494" customFormat="1" ht="15" customHeight="1">
      <c r="A70" s="469"/>
      <c r="B70" s="489" t="s">
        <v>857</v>
      </c>
      <c r="C70" s="490"/>
      <c r="D70" s="468"/>
      <c r="E70" s="468"/>
      <c r="F70" s="468"/>
      <c r="G70" s="468"/>
      <c r="H70" s="468"/>
      <c r="I70" s="468"/>
      <c r="J70" s="468"/>
      <c r="K70" s="468"/>
      <c r="L70" s="468"/>
      <c r="M70" s="468"/>
      <c r="N70" s="468"/>
      <c r="O70" s="468"/>
      <c r="P70" s="468"/>
      <c r="Q70" s="466"/>
      <c r="R70" s="466"/>
      <c r="S70" s="466"/>
      <c r="T70" s="466"/>
      <c r="U70" s="466"/>
      <c r="V70" s="466"/>
      <c r="W70" s="491"/>
      <c r="X70" s="492"/>
      <c r="Y70" s="492"/>
      <c r="Z70" s="492"/>
      <c r="AA70" s="492"/>
      <c r="AB70" s="492"/>
      <c r="AC70" s="492"/>
      <c r="AD70" s="492"/>
      <c r="AE70" s="492"/>
      <c r="AF70" s="493"/>
      <c r="AG70" s="468"/>
      <c r="AH70" s="468"/>
      <c r="AI70" s="488"/>
      <c r="AJ70" s="482"/>
    </row>
    <row r="71" spans="1:36" ht="4.5" customHeight="1">
      <c r="A71" s="466"/>
      <c r="B71" s="495"/>
      <c r="C71" s="466"/>
      <c r="D71" s="466"/>
      <c r="E71" s="466"/>
      <c r="F71" s="466"/>
      <c r="G71" s="466"/>
      <c r="H71" s="466"/>
      <c r="I71" s="466"/>
      <c r="J71" s="466"/>
      <c r="K71" s="466"/>
      <c r="L71" s="466"/>
      <c r="M71" s="466"/>
      <c r="N71" s="466"/>
      <c r="O71" s="466"/>
      <c r="P71" s="466"/>
      <c r="Q71" s="466"/>
      <c r="R71" s="466"/>
      <c r="S71" s="469"/>
      <c r="T71" s="466"/>
      <c r="U71" s="466"/>
      <c r="V71" s="466"/>
      <c r="W71" s="466"/>
      <c r="X71" s="466"/>
      <c r="Y71" s="466"/>
      <c r="Z71" s="466"/>
      <c r="AA71" s="466"/>
      <c r="AB71" s="466"/>
      <c r="AC71" s="466"/>
      <c r="AD71" s="466"/>
      <c r="AE71" s="466"/>
      <c r="AF71" s="466"/>
      <c r="AG71" s="466"/>
      <c r="AH71" s="466"/>
      <c r="AI71" s="480"/>
      <c r="AJ71" s="464"/>
    </row>
    <row r="72" spans="1:36" ht="15" customHeight="1">
      <c r="A72" s="466"/>
      <c r="B72" s="489" t="s">
        <v>858</v>
      </c>
      <c r="C72" s="466"/>
      <c r="D72" s="466"/>
      <c r="E72" s="466"/>
      <c r="F72" s="466"/>
      <c r="G72" s="466"/>
      <c r="H72" s="466"/>
      <c r="I72" s="466"/>
      <c r="J72" s="466"/>
      <c r="K72" s="466"/>
      <c r="L72" s="466"/>
      <c r="M72" s="466"/>
      <c r="N72" s="466"/>
      <c r="O72" s="466"/>
      <c r="P72" s="466"/>
      <c r="Q72" s="466"/>
      <c r="R72" s="466"/>
      <c r="S72" s="469"/>
      <c r="T72" s="466"/>
      <c r="U72" s="466"/>
      <c r="V72" s="466"/>
      <c r="W72" s="491"/>
      <c r="X72" s="492"/>
      <c r="Y72" s="492"/>
      <c r="Z72" s="492"/>
      <c r="AA72" s="492"/>
      <c r="AB72" s="492"/>
      <c r="AC72" s="493"/>
      <c r="AD72" s="466"/>
      <c r="AE72" s="466"/>
      <c r="AF72" s="466"/>
      <c r="AG72" s="466"/>
      <c r="AH72" s="466"/>
      <c r="AI72" s="480"/>
      <c r="AJ72" s="464"/>
    </row>
    <row r="73" spans="1:36" ht="4.5" customHeight="1">
      <c r="A73" s="466"/>
      <c r="B73" s="496"/>
      <c r="C73" s="470"/>
      <c r="D73" s="470"/>
      <c r="E73" s="470"/>
      <c r="F73" s="470"/>
      <c r="G73" s="470"/>
      <c r="H73" s="470"/>
      <c r="I73" s="470"/>
      <c r="J73" s="470"/>
      <c r="K73" s="470"/>
      <c r="L73" s="470"/>
      <c r="M73" s="470"/>
      <c r="N73" s="470"/>
      <c r="O73" s="470"/>
      <c r="P73" s="470"/>
      <c r="Q73" s="470"/>
      <c r="R73" s="470"/>
      <c r="S73" s="485"/>
      <c r="T73" s="470"/>
      <c r="U73" s="470"/>
      <c r="V73" s="470"/>
      <c r="W73" s="470"/>
      <c r="X73" s="470"/>
      <c r="Y73" s="470"/>
      <c r="Z73" s="470"/>
      <c r="AA73" s="470"/>
      <c r="AB73" s="470"/>
      <c r="AC73" s="470"/>
      <c r="AD73" s="470"/>
      <c r="AE73" s="470"/>
      <c r="AF73" s="470"/>
      <c r="AG73" s="470"/>
      <c r="AH73" s="470"/>
      <c r="AI73" s="478"/>
      <c r="AJ73" s="464"/>
    </row>
    <row r="74" spans="1:36" s="494" customFormat="1" ht="12">
      <c r="B74" s="276" t="s">
        <v>859</v>
      </c>
    </row>
    <row r="75" spans="1:36" s="494" customFormat="1" ht="18.75" customHeight="1"/>
    <row r="76" spans="1:36" s="494" customFormat="1" ht="18.75" customHeight="1">
      <c r="B76" s="469"/>
    </row>
    <row r="77" spans="1:36" s="494" customFormat="1" ht="18.75" customHeight="1">
      <c r="B77" s="469"/>
    </row>
    <row r="78" spans="1:36" s="494" customFormat="1" ht="18.75" customHeight="1">
      <c r="B78" s="469"/>
    </row>
    <row r="79" spans="1:36" s="494" customFormat="1" ht="18.75" customHeight="1">
      <c r="B79" s="469"/>
    </row>
    <row r="80" spans="1:36" s="494" customFormat="1" ht="18.75" customHeight="1">
      <c r="B80" s="469"/>
    </row>
    <row r="81" spans="1:35" s="494" customFormat="1" ht="18.75" customHeight="1">
      <c r="B81" s="469"/>
    </row>
    <row r="82" spans="1:35" s="494" customFormat="1" ht="18.75" customHeight="1">
      <c r="B82" s="469"/>
    </row>
    <row r="83" spans="1:35" s="494" customFormat="1" ht="18.75" customHeight="1">
      <c r="B83" s="469"/>
    </row>
    <row r="84" spans="1:35" s="494" customFormat="1" ht="18.75" customHeight="1">
      <c r="B84" s="469"/>
    </row>
    <row r="85" spans="1:35" s="494" customFormat="1" ht="18.75" customHeight="1">
      <c r="B85" s="469"/>
    </row>
    <row r="86" spans="1:35" s="494" customFormat="1" ht="18.75" customHeight="1">
      <c r="B86" s="469"/>
    </row>
    <row r="87" spans="1:35" s="494" customFormat="1" ht="18.75" customHeight="1">
      <c r="B87" s="469"/>
    </row>
    <row r="88" spans="1:35" ht="20.25" customHeight="1">
      <c r="A88" s="467"/>
      <c r="B88" s="466"/>
      <c r="C88" s="467"/>
      <c r="D88" s="467"/>
      <c r="E88" s="467"/>
      <c r="F88" s="467"/>
      <c r="G88" s="467"/>
      <c r="H88" s="467"/>
      <c r="I88" s="467"/>
      <c r="J88" s="467"/>
      <c r="K88" s="467"/>
      <c r="L88" s="467"/>
      <c r="M88" s="467"/>
      <c r="N88" s="467"/>
      <c r="O88" s="467"/>
      <c r="P88" s="467"/>
      <c r="Q88" s="467"/>
      <c r="R88" s="467"/>
      <c r="S88" s="467"/>
      <c r="T88" s="467"/>
      <c r="U88" s="467"/>
      <c r="V88" s="467"/>
      <c r="W88" s="467"/>
      <c r="X88" s="467"/>
      <c r="Y88" s="467"/>
      <c r="Z88" s="467"/>
      <c r="AA88" s="467"/>
      <c r="AB88" s="467"/>
      <c r="AC88" s="467"/>
      <c r="AD88" s="467"/>
      <c r="AE88" s="467"/>
      <c r="AF88" s="467"/>
      <c r="AG88" s="467"/>
      <c r="AH88" s="467"/>
      <c r="AI88" s="467"/>
    </row>
    <row r="89" spans="1:35" ht="20.25" customHeight="1">
      <c r="A89" s="467"/>
      <c r="B89" s="466"/>
      <c r="C89" s="467"/>
      <c r="D89" s="467"/>
      <c r="E89" s="467"/>
      <c r="F89" s="467"/>
      <c r="G89" s="467"/>
      <c r="H89" s="467"/>
      <c r="I89" s="467"/>
      <c r="J89" s="467"/>
      <c r="K89" s="467"/>
      <c r="L89" s="467"/>
      <c r="M89" s="467"/>
      <c r="N89" s="467"/>
      <c r="O89" s="467"/>
      <c r="P89" s="467"/>
      <c r="Q89" s="467"/>
      <c r="R89" s="467"/>
      <c r="S89" s="467"/>
      <c r="T89" s="467"/>
      <c r="U89" s="467"/>
      <c r="V89" s="467"/>
      <c r="W89" s="467"/>
      <c r="X89" s="467"/>
      <c r="Y89" s="467"/>
      <c r="Z89" s="467"/>
      <c r="AA89" s="467"/>
      <c r="AB89" s="467"/>
      <c r="AC89" s="467"/>
      <c r="AD89" s="467"/>
      <c r="AE89" s="467"/>
      <c r="AF89" s="467"/>
      <c r="AG89" s="467"/>
      <c r="AH89" s="467"/>
      <c r="AI89" s="467"/>
    </row>
    <row r="90" spans="1:35" ht="20.25" customHeight="1">
      <c r="A90" s="467"/>
      <c r="B90" s="466"/>
      <c r="C90" s="467"/>
      <c r="D90" s="467"/>
      <c r="E90" s="467"/>
      <c r="F90" s="467"/>
      <c r="G90" s="467"/>
      <c r="H90" s="467"/>
      <c r="I90" s="467"/>
      <c r="J90" s="467"/>
      <c r="K90" s="467"/>
      <c r="L90" s="467"/>
      <c r="M90" s="467"/>
      <c r="N90" s="467"/>
      <c r="O90" s="467"/>
      <c r="P90" s="467"/>
      <c r="Q90" s="467"/>
      <c r="R90" s="467"/>
      <c r="S90" s="467"/>
      <c r="T90" s="467"/>
      <c r="U90" s="467"/>
      <c r="V90" s="467"/>
      <c r="W90" s="467"/>
      <c r="X90" s="467"/>
      <c r="Y90" s="467"/>
      <c r="Z90" s="467"/>
      <c r="AA90" s="467"/>
      <c r="AB90" s="467"/>
      <c r="AC90" s="467"/>
      <c r="AD90" s="467"/>
      <c r="AE90" s="467"/>
      <c r="AF90" s="467"/>
      <c r="AG90" s="467"/>
      <c r="AH90" s="467"/>
      <c r="AI90" s="467"/>
    </row>
    <row r="91" spans="1:35" ht="20.25" customHeight="1">
      <c r="A91" s="467"/>
      <c r="B91" s="466"/>
      <c r="C91" s="467"/>
      <c r="D91" s="467"/>
      <c r="E91" s="467"/>
      <c r="F91" s="467"/>
      <c r="G91" s="467"/>
      <c r="H91" s="467"/>
      <c r="I91" s="467"/>
      <c r="J91" s="467"/>
      <c r="K91" s="467"/>
      <c r="L91" s="467"/>
      <c r="M91" s="467"/>
      <c r="N91" s="467"/>
      <c r="O91" s="467"/>
      <c r="P91" s="467"/>
      <c r="Q91" s="467"/>
      <c r="R91" s="467"/>
      <c r="S91" s="467"/>
      <c r="T91" s="467"/>
      <c r="U91" s="467"/>
      <c r="V91" s="467"/>
      <c r="W91" s="467"/>
      <c r="X91" s="467"/>
      <c r="Y91" s="467"/>
      <c r="Z91" s="467"/>
      <c r="AA91" s="467"/>
      <c r="AB91" s="467"/>
      <c r="AC91" s="467"/>
      <c r="AD91" s="467"/>
      <c r="AE91" s="467"/>
      <c r="AF91" s="467"/>
      <c r="AG91" s="467"/>
      <c r="AH91" s="467"/>
      <c r="AI91" s="467"/>
    </row>
    <row r="92" spans="1:35" ht="20.25" customHeight="1">
      <c r="A92" s="467"/>
      <c r="B92" s="466"/>
      <c r="C92" s="467"/>
      <c r="D92" s="467"/>
      <c r="E92" s="467"/>
      <c r="F92" s="467"/>
      <c r="G92" s="467"/>
      <c r="H92" s="467"/>
      <c r="I92" s="467"/>
      <c r="J92" s="467"/>
      <c r="K92" s="467"/>
      <c r="L92" s="467"/>
      <c r="M92" s="467"/>
      <c r="N92" s="467"/>
      <c r="O92" s="467"/>
      <c r="P92" s="467"/>
      <c r="Q92" s="467"/>
      <c r="R92" s="467"/>
      <c r="S92" s="467"/>
      <c r="T92" s="467"/>
      <c r="U92" s="467"/>
      <c r="V92" s="467"/>
      <c r="W92" s="467"/>
      <c r="X92" s="467"/>
      <c r="Y92" s="467"/>
      <c r="Z92" s="467"/>
      <c r="AA92" s="467"/>
      <c r="AB92" s="467"/>
      <c r="AC92" s="467"/>
      <c r="AD92" s="467"/>
      <c r="AE92" s="467"/>
      <c r="AF92" s="467"/>
      <c r="AG92" s="467"/>
      <c r="AH92" s="467"/>
      <c r="AI92" s="467"/>
    </row>
    <row r="93" spans="1:35" ht="20.25" customHeight="1">
      <c r="B93" s="464"/>
    </row>
    <row r="101" spans="2:2" ht="20.25" customHeight="1">
      <c r="B101" s="464"/>
    </row>
    <row r="102" spans="2:2" ht="20.25" customHeight="1">
      <c r="B102" s="464"/>
    </row>
    <row r="103" spans="2:2" ht="20.25" customHeight="1">
      <c r="B103" s="464"/>
    </row>
    <row r="104" spans="2:2" ht="20.25" customHeight="1">
      <c r="B104" s="464"/>
    </row>
    <row r="105" spans="2:2" ht="20.25" customHeight="1">
      <c r="B105" s="464"/>
    </row>
    <row r="106" spans="2:2" ht="20.25" customHeight="1">
      <c r="B106" s="464"/>
    </row>
    <row r="107" spans="2:2" ht="20.25" customHeight="1">
      <c r="B107" s="464"/>
    </row>
    <row r="108" spans="2:2" ht="20.25" customHeight="1">
      <c r="B108" s="464"/>
    </row>
    <row r="109" spans="2:2" ht="20.25" customHeight="1">
      <c r="B109" s="464"/>
    </row>
    <row r="110" spans="2:2" ht="20.25" customHeight="1">
      <c r="B110" s="464"/>
    </row>
    <row r="111" spans="2:2" ht="20.25" customHeight="1">
      <c r="B111" s="464"/>
    </row>
    <row r="112" spans="2:2" ht="20.25" customHeight="1">
      <c r="B112" s="464"/>
    </row>
    <row r="113" spans="2:2" ht="20.25" customHeight="1">
      <c r="B113" s="464"/>
    </row>
    <row r="114" spans="2:2" ht="20.25" customHeight="1">
      <c r="B114" s="464"/>
    </row>
    <row r="115" spans="2:2" ht="20.25" customHeight="1">
      <c r="B115" s="464"/>
    </row>
    <row r="116" spans="2:2" ht="20.25" customHeight="1">
      <c r="B116" s="464"/>
    </row>
    <row r="117" spans="2:2" ht="20.25" customHeight="1">
      <c r="B117" s="464"/>
    </row>
    <row r="118" spans="2:2" ht="20.25" customHeight="1">
      <c r="B118" s="464"/>
    </row>
    <row r="119" spans="2:2" ht="20.25" customHeight="1">
      <c r="B119" s="464"/>
    </row>
    <row r="120" spans="2:2" ht="20.25" customHeight="1">
      <c r="B120" s="464"/>
    </row>
    <row r="121" spans="2:2" ht="20.25" customHeight="1">
      <c r="B121" s="464"/>
    </row>
    <row r="122" spans="2:2" ht="20.25" customHeight="1">
      <c r="B122" s="464"/>
    </row>
    <row r="123" spans="2:2" ht="20.25" customHeight="1">
      <c r="B123" s="464"/>
    </row>
    <row r="124" spans="2:2" ht="20.25" customHeight="1">
      <c r="B124" s="464"/>
    </row>
    <row r="125" spans="2:2" ht="20.25" customHeight="1">
      <c r="B125" s="464"/>
    </row>
    <row r="126" spans="2:2" ht="20.25" customHeight="1">
      <c r="B126" s="464"/>
    </row>
    <row r="127" spans="2:2" ht="20.25" customHeight="1">
      <c r="B127" s="464"/>
    </row>
    <row r="128" spans="2:2" ht="20.25" customHeight="1">
      <c r="B128" s="464"/>
    </row>
    <row r="129" spans="2:2" ht="20.25" customHeight="1">
      <c r="B129" s="464"/>
    </row>
    <row r="130" spans="2:2" ht="20.25" customHeight="1">
      <c r="B130" s="464"/>
    </row>
    <row r="131" spans="2:2" ht="20.25" customHeight="1">
      <c r="B131" s="464"/>
    </row>
    <row r="132" spans="2:2" ht="20.25" customHeight="1">
      <c r="B132" s="464"/>
    </row>
    <row r="133" spans="2:2" ht="20.25" customHeight="1">
      <c r="B133" s="464"/>
    </row>
    <row r="134" spans="2:2" ht="20.25" customHeight="1">
      <c r="B134" s="464"/>
    </row>
    <row r="135" spans="2:2" ht="20.25" customHeight="1">
      <c r="B135" s="464"/>
    </row>
    <row r="136" spans="2:2" ht="20.25" customHeight="1">
      <c r="B136" s="464"/>
    </row>
    <row r="137" spans="2:2" ht="20.25" customHeight="1">
      <c r="B137" s="464"/>
    </row>
    <row r="138" spans="2:2" ht="20.25" customHeight="1">
      <c r="B138" s="464"/>
    </row>
    <row r="139" spans="2:2" ht="20.25" customHeight="1">
      <c r="B139" s="464"/>
    </row>
    <row r="140" spans="2:2" ht="20.25" customHeight="1">
      <c r="B140" s="464"/>
    </row>
    <row r="141" spans="2:2" ht="20.25" customHeight="1">
      <c r="B141" s="464"/>
    </row>
    <row r="142" spans="2:2" ht="20.25" customHeight="1">
      <c r="B142" s="464"/>
    </row>
    <row r="143" spans="2:2" ht="20.25" customHeight="1">
      <c r="B143" s="464"/>
    </row>
    <row r="144" spans="2:2" ht="20.25" customHeight="1">
      <c r="B144" s="464"/>
    </row>
    <row r="145" spans="2:2" ht="20.25" customHeight="1">
      <c r="B145" s="464"/>
    </row>
    <row r="146" spans="2:2" ht="20.25" customHeight="1">
      <c r="B146" s="464"/>
    </row>
    <row r="147" spans="2:2" ht="20.25" customHeight="1">
      <c r="B147" s="464"/>
    </row>
    <row r="148" spans="2:2" ht="20.25" customHeight="1">
      <c r="B148" s="464"/>
    </row>
    <row r="149" spans="2:2" ht="20.25" customHeight="1">
      <c r="B149" s="464"/>
    </row>
    <row r="150" spans="2:2" ht="20.25" customHeight="1">
      <c r="B150" s="464"/>
    </row>
    <row r="151" spans="2:2" ht="20.25" customHeight="1">
      <c r="B151" s="464"/>
    </row>
    <row r="152" spans="2:2" ht="20.25" customHeight="1">
      <c r="B152" s="464"/>
    </row>
    <row r="153" spans="2:2" ht="20.25" customHeight="1">
      <c r="B153" s="464"/>
    </row>
    <row r="154" spans="2:2" ht="20.25" customHeight="1">
      <c r="B154" s="464"/>
    </row>
    <row r="155" spans="2:2" ht="20.25" customHeight="1">
      <c r="B155" s="464"/>
    </row>
    <row r="156" spans="2:2" ht="20.25" customHeight="1">
      <c r="B156" s="464"/>
    </row>
    <row r="157" spans="2:2" ht="20.25" customHeight="1">
      <c r="B157" s="464"/>
    </row>
    <row r="158" spans="2:2" ht="20.25" customHeight="1">
      <c r="B158" s="464"/>
    </row>
    <row r="159" spans="2:2" ht="20.25" customHeight="1">
      <c r="B159" s="464"/>
    </row>
    <row r="160" spans="2:2" ht="20.25" customHeight="1">
      <c r="B160" s="464"/>
    </row>
    <row r="161" spans="2:2" ht="20.25" customHeight="1">
      <c r="B161" s="464"/>
    </row>
  </sheetData>
  <mergeCells count="217">
    <mergeCell ref="H25:AI25"/>
    <mergeCell ref="H27:AI27"/>
    <mergeCell ref="K28:U28"/>
    <mergeCell ref="Y28:AI28"/>
    <mergeCell ref="H22:R22"/>
    <mergeCell ref="H26:R26"/>
    <mergeCell ref="AB3:AD3"/>
    <mergeCell ref="B5:AI5"/>
    <mergeCell ref="P9:T9"/>
    <mergeCell ref="P10:T10"/>
    <mergeCell ref="P11:T11"/>
    <mergeCell ref="V13:AB13"/>
    <mergeCell ref="C14:G14"/>
    <mergeCell ref="C15:G15"/>
    <mergeCell ref="U7:AI7"/>
    <mergeCell ref="U9:AI9"/>
    <mergeCell ref="U10:AI10"/>
    <mergeCell ref="U11:AI11"/>
    <mergeCell ref="H15:AI15"/>
    <mergeCell ref="H14:AI14"/>
    <mergeCell ref="B16:B22"/>
    <mergeCell ref="C16:G17"/>
    <mergeCell ref="C18:G18"/>
    <mergeCell ref="C19:G19"/>
    <mergeCell ref="R19:U19"/>
    <mergeCell ref="C20:G21"/>
    <mergeCell ref="H20:J21"/>
    <mergeCell ref="Q20:S20"/>
    <mergeCell ref="Q21:S21"/>
    <mergeCell ref="C22:G23"/>
    <mergeCell ref="H23:AI23"/>
    <mergeCell ref="H24:AI24"/>
    <mergeCell ref="H16:R16"/>
    <mergeCell ref="H17:AI17"/>
    <mergeCell ref="K18:U18"/>
    <mergeCell ref="Y18:AI18"/>
    <mergeCell ref="H19:Q19"/>
    <mergeCell ref="V19:AI19"/>
    <mergeCell ref="K20:P21"/>
    <mergeCell ref="T21:Z21"/>
    <mergeCell ref="AA21:AI21"/>
    <mergeCell ref="T20:AI20"/>
    <mergeCell ref="H18:J18"/>
    <mergeCell ref="V18:X18"/>
    <mergeCell ref="B24:B28"/>
    <mergeCell ref="C24:G24"/>
    <mergeCell ref="C25:G25"/>
    <mergeCell ref="C26:G27"/>
    <mergeCell ref="C28:G28"/>
    <mergeCell ref="H28:J28"/>
    <mergeCell ref="V28:X28"/>
    <mergeCell ref="B29:B68"/>
    <mergeCell ref="C29:Q29"/>
    <mergeCell ref="R29:T29"/>
    <mergeCell ref="U29:AB29"/>
    <mergeCell ref="E32:Q32"/>
    <mergeCell ref="R32:T32"/>
    <mergeCell ref="U32:AB32"/>
    <mergeCell ref="E35:Q35"/>
    <mergeCell ref="R38:T38"/>
    <mergeCell ref="U38:AB38"/>
    <mergeCell ref="C42:Q42"/>
    <mergeCell ref="R42:T42"/>
    <mergeCell ref="U42:AB42"/>
    <mergeCell ref="C43:D45"/>
    <mergeCell ref="E43:Q43"/>
    <mergeCell ref="R43:T43"/>
    <mergeCell ref="U43:AB43"/>
    <mergeCell ref="AC29:AI29"/>
    <mergeCell ref="C30:D41"/>
    <mergeCell ref="E30:Q30"/>
    <mergeCell ref="R30:T30"/>
    <mergeCell ref="U30:AB30"/>
    <mergeCell ref="AC30:AI30"/>
    <mergeCell ref="E31:Q31"/>
    <mergeCell ref="R31:T31"/>
    <mergeCell ref="U31:AB31"/>
    <mergeCell ref="AC31:AI31"/>
    <mergeCell ref="AC32:AI32"/>
    <mergeCell ref="E33:Q33"/>
    <mergeCell ref="R33:T33"/>
    <mergeCell ref="U33:AB33"/>
    <mergeCell ref="AC33:AI33"/>
    <mergeCell ref="E34:Q34"/>
    <mergeCell ref="R34:T34"/>
    <mergeCell ref="U34:AB34"/>
    <mergeCell ref="AC34:AI34"/>
    <mergeCell ref="E37:Q37"/>
    <mergeCell ref="R37:T37"/>
    <mergeCell ref="U37:AB37"/>
    <mergeCell ref="AC37:AI37"/>
    <mergeCell ref="E38:Q38"/>
    <mergeCell ref="AC38:AI38"/>
    <mergeCell ref="R35:T35"/>
    <mergeCell ref="U35:AB35"/>
    <mergeCell ref="AC35:AI35"/>
    <mergeCell ref="E36:Q36"/>
    <mergeCell ref="R36:T36"/>
    <mergeCell ref="U36:AB36"/>
    <mergeCell ref="AC36:AI36"/>
    <mergeCell ref="E41:Q41"/>
    <mergeCell ref="R41:T41"/>
    <mergeCell ref="U41:AB41"/>
    <mergeCell ref="AC41:AI41"/>
    <mergeCell ref="AC42:AI42"/>
    <mergeCell ref="E39:Q39"/>
    <mergeCell ref="R39:T39"/>
    <mergeCell ref="U39:AB39"/>
    <mergeCell ref="AC39:AI39"/>
    <mergeCell ref="E40:Q40"/>
    <mergeCell ref="R40:T40"/>
    <mergeCell ref="U40:AB40"/>
    <mergeCell ref="AC40:AI40"/>
    <mergeCell ref="AC43:AI43"/>
    <mergeCell ref="E44:Q44"/>
    <mergeCell ref="R44:T44"/>
    <mergeCell ref="U44:AB44"/>
    <mergeCell ref="AC44:AI44"/>
    <mergeCell ref="E45:Q45"/>
    <mergeCell ref="U47:AB47"/>
    <mergeCell ref="AC47:AI47"/>
    <mergeCell ref="E48:Q48"/>
    <mergeCell ref="R48:T48"/>
    <mergeCell ref="U48:AB48"/>
    <mergeCell ref="AC48:AI48"/>
    <mergeCell ref="R45:T45"/>
    <mergeCell ref="U45:AB45"/>
    <mergeCell ref="AC45:AI45"/>
    <mergeCell ref="E46:Q46"/>
    <mergeCell ref="R46:T46"/>
    <mergeCell ref="U46:AB46"/>
    <mergeCell ref="AC46:AI46"/>
    <mergeCell ref="E47:Q47"/>
    <mergeCell ref="R47:T47"/>
    <mergeCell ref="AC52:AI52"/>
    <mergeCell ref="E49:Q49"/>
    <mergeCell ref="R49:T49"/>
    <mergeCell ref="U49:AB49"/>
    <mergeCell ref="AC49:AI49"/>
    <mergeCell ref="E50:Q50"/>
    <mergeCell ref="R50:T50"/>
    <mergeCell ref="U50:AB50"/>
    <mergeCell ref="AC50:AI50"/>
    <mergeCell ref="E55:Q55"/>
    <mergeCell ref="R55:T55"/>
    <mergeCell ref="U55:AB55"/>
    <mergeCell ref="AC55:AI55"/>
    <mergeCell ref="C56:Q56"/>
    <mergeCell ref="R56:T56"/>
    <mergeCell ref="U56:AB56"/>
    <mergeCell ref="AC56:AI56"/>
    <mergeCell ref="E53:Q53"/>
    <mergeCell ref="R53:T53"/>
    <mergeCell ref="U53:AB53"/>
    <mergeCell ref="AC53:AI53"/>
    <mergeCell ref="E54:Q54"/>
    <mergeCell ref="R54:T54"/>
    <mergeCell ref="U54:AB54"/>
    <mergeCell ref="AC54:AI54"/>
    <mergeCell ref="C46:D55"/>
    <mergeCell ref="E51:Q51"/>
    <mergeCell ref="R51:T51"/>
    <mergeCell ref="U51:AB51"/>
    <mergeCell ref="AC51:AI51"/>
    <mergeCell ref="E52:Q52"/>
    <mergeCell ref="R52:T52"/>
    <mergeCell ref="U52:AB52"/>
    <mergeCell ref="E61:Q61"/>
    <mergeCell ref="R61:T61"/>
    <mergeCell ref="U61:AB61"/>
    <mergeCell ref="AC61:AI61"/>
    <mergeCell ref="E62:Q62"/>
    <mergeCell ref="R62:T62"/>
    <mergeCell ref="U62:AB62"/>
    <mergeCell ref="AC62:AI62"/>
    <mergeCell ref="R59:T59"/>
    <mergeCell ref="U59:AB59"/>
    <mergeCell ref="AC59:AI59"/>
    <mergeCell ref="E60:Q60"/>
    <mergeCell ref="R60:T60"/>
    <mergeCell ref="U60:AB60"/>
    <mergeCell ref="AC60:AI60"/>
    <mergeCell ref="E59:Q59"/>
    <mergeCell ref="C66:D68"/>
    <mergeCell ref="E66:Q66"/>
    <mergeCell ref="R66:T66"/>
    <mergeCell ref="U66:AB66"/>
    <mergeCell ref="AC66:AI66"/>
    <mergeCell ref="E67:Q67"/>
    <mergeCell ref="E63:Q63"/>
    <mergeCell ref="R63:T63"/>
    <mergeCell ref="U63:AB63"/>
    <mergeCell ref="AC63:AI63"/>
    <mergeCell ref="E64:Q64"/>
    <mergeCell ref="R64:T64"/>
    <mergeCell ref="U64:AB64"/>
    <mergeCell ref="AC64:AI64"/>
    <mergeCell ref="C57:D65"/>
    <mergeCell ref="E57:Q57"/>
    <mergeCell ref="R57:T57"/>
    <mergeCell ref="U57:AB57"/>
    <mergeCell ref="AC57:AI57"/>
    <mergeCell ref="E58:Q58"/>
    <mergeCell ref="R58:T58"/>
    <mergeCell ref="U58:AB58"/>
    <mergeCell ref="AC58:AI58"/>
    <mergeCell ref="R67:T67"/>
    <mergeCell ref="U67:AB67"/>
    <mergeCell ref="AC67:AI67"/>
    <mergeCell ref="E68:Q68"/>
    <mergeCell ref="R68:T68"/>
    <mergeCell ref="U68:AB68"/>
    <mergeCell ref="AC68:AI68"/>
    <mergeCell ref="E65:Q65"/>
    <mergeCell ref="R65:T65"/>
    <mergeCell ref="U65:AB65"/>
    <mergeCell ref="AC65:AI65"/>
  </mergeCells>
  <phoneticPr fontId="13"/>
  <dataValidations count="1">
    <dataValidation type="list" allowBlank="1" showInputMessage="1" showErrorMessage="1" sqref="R30:T67" xr:uid="{38CE29A9-A3A5-4490-8C4D-ADEA9B85D58C}">
      <formula1>"◎"</formula1>
    </dataValidation>
  </dataValidations>
  <printOptions horizontalCentered="1"/>
  <pageMargins left="0.48" right="0.48" top="0.48" bottom="0.46" header="0.19685039370078741" footer="0.19685039370078741"/>
  <pageSetup paperSize="9" scale="83" orientation="portrait" r:id="rId1"/>
  <headerFooter alignWithMargins="0">
    <oddHeader xml:space="preserve">&amp;L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52"/>
  <sheetViews>
    <sheetView view="pageBreakPreview" zoomScaleNormal="75" zoomScaleSheetLayoutView="100" workbookViewId="0"/>
  </sheetViews>
  <sheetFormatPr defaultColWidth="2.625" defaultRowHeight="20.25" customHeight="1"/>
  <cols>
    <col min="1" max="19" width="2.875" style="294" customWidth="1"/>
    <col min="20" max="20" width="3.25" style="294" customWidth="1"/>
    <col min="21" max="32" width="2.875" style="294" customWidth="1"/>
    <col min="33" max="33" width="2.375" style="294" customWidth="1"/>
    <col min="34" max="256" width="2.625" style="294"/>
    <col min="257" max="275" width="2.875" style="294" customWidth="1"/>
    <col min="276" max="276" width="3.25" style="294" customWidth="1"/>
    <col min="277" max="288" width="2.875" style="294" customWidth="1"/>
    <col min="289" max="289" width="2.375" style="294" customWidth="1"/>
    <col min="290" max="512" width="2.625" style="294"/>
    <col min="513" max="531" width="2.875" style="294" customWidth="1"/>
    <col min="532" max="532" width="3.25" style="294" customWidth="1"/>
    <col min="533" max="544" width="2.875" style="294" customWidth="1"/>
    <col min="545" max="545" width="2.375" style="294" customWidth="1"/>
    <col min="546" max="768" width="2.625" style="294"/>
    <col min="769" max="787" width="2.875" style="294" customWidth="1"/>
    <col min="788" max="788" width="3.25" style="294" customWidth="1"/>
    <col min="789" max="800" width="2.875" style="294" customWidth="1"/>
    <col min="801" max="801" width="2.375" style="294" customWidth="1"/>
    <col min="802" max="1024" width="2.625" style="294"/>
    <col min="1025" max="1043" width="2.875" style="294" customWidth="1"/>
    <col min="1044" max="1044" width="3.25" style="294" customWidth="1"/>
    <col min="1045" max="1056" width="2.875" style="294" customWidth="1"/>
    <col min="1057" max="1057" width="2.375" style="294" customWidth="1"/>
    <col min="1058" max="1280" width="2.625" style="294"/>
    <col min="1281" max="1299" width="2.875" style="294" customWidth="1"/>
    <col min="1300" max="1300" width="3.25" style="294" customWidth="1"/>
    <col min="1301" max="1312" width="2.875" style="294" customWidth="1"/>
    <col min="1313" max="1313" width="2.375" style="294" customWidth="1"/>
    <col min="1314" max="1536" width="2.625" style="294"/>
    <col min="1537" max="1555" width="2.875" style="294" customWidth="1"/>
    <col min="1556" max="1556" width="3.25" style="294" customWidth="1"/>
    <col min="1557" max="1568" width="2.875" style="294" customWidth="1"/>
    <col min="1569" max="1569" width="2.375" style="294" customWidth="1"/>
    <col min="1570" max="1792" width="2.625" style="294"/>
    <col min="1793" max="1811" width="2.875" style="294" customWidth="1"/>
    <col min="1812" max="1812" width="3.25" style="294" customWidth="1"/>
    <col min="1813" max="1824" width="2.875" style="294" customWidth="1"/>
    <col min="1825" max="1825" width="2.375" style="294" customWidth="1"/>
    <col min="1826" max="2048" width="2.625" style="294"/>
    <col min="2049" max="2067" width="2.875" style="294" customWidth="1"/>
    <col min="2068" max="2068" width="3.25" style="294" customWidth="1"/>
    <col min="2069" max="2080" width="2.875" style="294" customWidth="1"/>
    <col min="2081" max="2081" width="2.375" style="294" customWidth="1"/>
    <col min="2082" max="2304" width="2.625" style="294"/>
    <col min="2305" max="2323" width="2.875" style="294" customWidth="1"/>
    <col min="2324" max="2324" width="3.25" style="294" customWidth="1"/>
    <col min="2325" max="2336" width="2.875" style="294" customWidth="1"/>
    <col min="2337" max="2337" width="2.375" style="294" customWidth="1"/>
    <col min="2338" max="2560" width="2.625" style="294"/>
    <col min="2561" max="2579" width="2.875" style="294" customWidth="1"/>
    <col min="2580" max="2580" width="3.25" style="294" customWidth="1"/>
    <col min="2581" max="2592" width="2.875" style="294" customWidth="1"/>
    <col min="2593" max="2593" width="2.375" style="294" customWidth="1"/>
    <col min="2594" max="2816" width="2.625" style="294"/>
    <col min="2817" max="2835" width="2.875" style="294" customWidth="1"/>
    <col min="2836" max="2836" width="3.25" style="294" customWidth="1"/>
    <col min="2837" max="2848" width="2.875" style="294" customWidth="1"/>
    <col min="2849" max="2849" width="2.375" style="294" customWidth="1"/>
    <col min="2850" max="3072" width="2.625" style="294"/>
    <col min="3073" max="3091" width="2.875" style="294" customWidth="1"/>
    <col min="3092" max="3092" width="3.25" style="294" customWidth="1"/>
    <col min="3093" max="3104" width="2.875" style="294" customWidth="1"/>
    <col min="3105" max="3105" width="2.375" style="294" customWidth="1"/>
    <col min="3106" max="3328" width="2.625" style="294"/>
    <col min="3329" max="3347" width="2.875" style="294" customWidth="1"/>
    <col min="3348" max="3348" width="3.25" style="294" customWidth="1"/>
    <col min="3349" max="3360" width="2.875" style="294" customWidth="1"/>
    <col min="3361" max="3361" width="2.375" style="294" customWidth="1"/>
    <col min="3362" max="3584" width="2.625" style="294"/>
    <col min="3585" max="3603" width="2.875" style="294" customWidth="1"/>
    <col min="3604" max="3604" width="3.25" style="294" customWidth="1"/>
    <col min="3605" max="3616" width="2.875" style="294" customWidth="1"/>
    <col min="3617" max="3617" width="2.375" style="294" customWidth="1"/>
    <col min="3618" max="3840" width="2.625" style="294"/>
    <col min="3841" max="3859" width="2.875" style="294" customWidth="1"/>
    <col min="3860" max="3860" width="3.25" style="294" customWidth="1"/>
    <col min="3861" max="3872" width="2.875" style="294" customWidth="1"/>
    <col min="3873" max="3873" width="2.375" style="294" customWidth="1"/>
    <col min="3874" max="4096" width="2.625" style="294"/>
    <col min="4097" max="4115" width="2.875" style="294" customWidth="1"/>
    <col min="4116" max="4116" width="3.25" style="294" customWidth="1"/>
    <col min="4117" max="4128" width="2.875" style="294" customWidth="1"/>
    <col min="4129" max="4129" width="2.375" style="294" customWidth="1"/>
    <col min="4130" max="4352" width="2.625" style="294"/>
    <col min="4353" max="4371" width="2.875" style="294" customWidth="1"/>
    <col min="4372" max="4372" width="3.25" style="294" customWidth="1"/>
    <col min="4373" max="4384" width="2.875" style="294" customWidth="1"/>
    <col min="4385" max="4385" width="2.375" style="294" customWidth="1"/>
    <col min="4386" max="4608" width="2.625" style="294"/>
    <col min="4609" max="4627" width="2.875" style="294" customWidth="1"/>
    <col min="4628" max="4628" width="3.25" style="294" customWidth="1"/>
    <col min="4629" max="4640" width="2.875" style="294" customWidth="1"/>
    <col min="4641" max="4641" width="2.375" style="294" customWidth="1"/>
    <col min="4642" max="4864" width="2.625" style="294"/>
    <col min="4865" max="4883" width="2.875" style="294" customWidth="1"/>
    <col min="4884" max="4884" width="3.25" style="294" customWidth="1"/>
    <col min="4885" max="4896" width="2.875" style="294" customWidth="1"/>
    <col min="4897" max="4897" width="2.375" style="294" customWidth="1"/>
    <col min="4898" max="5120" width="2.625" style="294"/>
    <col min="5121" max="5139" width="2.875" style="294" customWidth="1"/>
    <col min="5140" max="5140" width="3.25" style="294" customWidth="1"/>
    <col min="5141" max="5152" width="2.875" style="294" customWidth="1"/>
    <col min="5153" max="5153" width="2.375" style="294" customWidth="1"/>
    <col min="5154" max="5376" width="2.625" style="294"/>
    <col min="5377" max="5395" width="2.875" style="294" customWidth="1"/>
    <col min="5396" max="5396" width="3.25" style="294" customWidth="1"/>
    <col min="5397" max="5408" width="2.875" style="294" customWidth="1"/>
    <col min="5409" max="5409" width="2.375" style="294" customWidth="1"/>
    <col min="5410" max="5632" width="2.625" style="294"/>
    <col min="5633" max="5651" width="2.875" style="294" customWidth="1"/>
    <col min="5652" max="5652" width="3.25" style="294" customWidth="1"/>
    <col min="5653" max="5664" width="2.875" style="294" customWidth="1"/>
    <col min="5665" max="5665" width="2.375" style="294" customWidth="1"/>
    <col min="5666" max="5888" width="2.625" style="294"/>
    <col min="5889" max="5907" width="2.875" style="294" customWidth="1"/>
    <col min="5908" max="5908" width="3.25" style="294" customWidth="1"/>
    <col min="5909" max="5920" width="2.875" style="294" customWidth="1"/>
    <col min="5921" max="5921" width="2.375" style="294" customWidth="1"/>
    <col min="5922" max="6144" width="2.625" style="294"/>
    <col min="6145" max="6163" width="2.875" style="294" customWidth="1"/>
    <col min="6164" max="6164" width="3.25" style="294" customWidth="1"/>
    <col min="6165" max="6176" width="2.875" style="294" customWidth="1"/>
    <col min="6177" max="6177" width="2.375" style="294" customWidth="1"/>
    <col min="6178" max="6400" width="2.625" style="294"/>
    <col min="6401" max="6419" width="2.875" style="294" customWidth="1"/>
    <col min="6420" max="6420" width="3.25" style="294" customWidth="1"/>
    <col min="6421" max="6432" width="2.875" style="294" customWidth="1"/>
    <col min="6433" max="6433" width="2.375" style="294" customWidth="1"/>
    <col min="6434" max="6656" width="2.625" style="294"/>
    <col min="6657" max="6675" width="2.875" style="294" customWidth="1"/>
    <col min="6676" max="6676" width="3.25" style="294" customWidth="1"/>
    <col min="6677" max="6688" width="2.875" style="294" customWidth="1"/>
    <col min="6689" max="6689" width="2.375" style="294" customWidth="1"/>
    <col min="6690" max="6912" width="2.625" style="294"/>
    <col min="6913" max="6931" width="2.875" style="294" customWidth="1"/>
    <col min="6932" max="6932" width="3.25" style="294" customWidth="1"/>
    <col min="6933" max="6944" width="2.875" style="294" customWidth="1"/>
    <col min="6945" max="6945" width="2.375" style="294" customWidth="1"/>
    <col min="6946" max="7168" width="2.625" style="294"/>
    <col min="7169" max="7187" width="2.875" style="294" customWidth="1"/>
    <col min="7188" max="7188" width="3.25" style="294" customWidth="1"/>
    <col min="7189" max="7200" width="2.875" style="294" customWidth="1"/>
    <col min="7201" max="7201" width="2.375" style="294" customWidth="1"/>
    <col min="7202" max="7424" width="2.625" style="294"/>
    <col min="7425" max="7443" width="2.875" style="294" customWidth="1"/>
    <col min="7444" max="7444" width="3.25" style="294" customWidth="1"/>
    <col min="7445" max="7456" width="2.875" style="294" customWidth="1"/>
    <col min="7457" max="7457" width="2.375" style="294" customWidth="1"/>
    <col min="7458" max="7680" width="2.625" style="294"/>
    <col min="7681" max="7699" width="2.875" style="294" customWidth="1"/>
    <col min="7700" max="7700" width="3.25" style="294" customWidth="1"/>
    <col min="7701" max="7712" width="2.875" style="294" customWidth="1"/>
    <col min="7713" max="7713" width="2.375" style="294" customWidth="1"/>
    <col min="7714" max="7936" width="2.625" style="294"/>
    <col min="7937" max="7955" width="2.875" style="294" customWidth="1"/>
    <col min="7956" max="7956" width="3.25" style="294" customWidth="1"/>
    <col min="7957" max="7968" width="2.875" style="294" customWidth="1"/>
    <col min="7969" max="7969" width="2.375" style="294" customWidth="1"/>
    <col min="7970" max="8192" width="2.625" style="294"/>
    <col min="8193" max="8211" width="2.875" style="294" customWidth="1"/>
    <col min="8212" max="8212" width="3.25" style="294" customWidth="1"/>
    <col min="8213" max="8224" width="2.875" style="294" customWidth="1"/>
    <col min="8225" max="8225" width="2.375" style="294" customWidth="1"/>
    <col min="8226" max="8448" width="2.625" style="294"/>
    <col min="8449" max="8467" width="2.875" style="294" customWidth="1"/>
    <col min="8468" max="8468" width="3.25" style="294" customWidth="1"/>
    <col min="8469" max="8480" width="2.875" style="294" customWidth="1"/>
    <col min="8481" max="8481" width="2.375" style="294" customWidth="1"/>
    <col min="8482" max="8704" width="2.625" style="294"/>
    <col min="8705" max="8723" width="2.875" style="294" customWidth="1"/>
    <col min="8724" max="8724" width="3.25" style="294" customWidth="1"/>
    <col min="8725" max="8736" width="2.875" style="294" customWidth="1"/>
    <col min="8737" max="8737" width="2.375" style="294" customWidth="1"/>
    <col min="8738" max="8960" width="2.625" style="294"/>
    <col min="8961" max="8979" width="2.875" style="294" customWidth="1"/>
    <col min="8980" max="8980" width="3.25" style="294" customWidth="1"/>
    <col min="8981" max="8992" width="2.875" style="294" customWidth="1"/>
    <col min="8993" max="8993" width="2.375" style="294" customWidth="1"/>
    <col min="8994" max="9216" width="2.625" style="294"/>
    <col min="9217" max="9235" width="2.875" style="294" customWidth="1"/>
    <col min="9236" max="9236" width="3.25" style="294" customWidth="1"/>
    <col min="9237" max="9248" width="2.875" style="294" customWidth="1"/>
    <col min="9249" max="9249" width="2.375" style="294" customWidth="1"/>
    <col min="9250" max="9472" width="2.625" style="294"/>
    <col min="9473" max="9491" width="2.875" style="294" customWidth="1"/>
    <col min="9492" max="9492" width="3.25" style="294" customWidth="1"/>
    <col min="9493" max="9504" width="2.875" style="294" customWidth="1"/>
    <col min="9505" max="9505" width="2.375" style="294" customWidth="1"/>
    <col min="9506" max="9728" width="2.625" style="294"/>
    <col min="9729" max="9747" width="2.875" style="294" customWidth="1"/>
    <col min="9748" max="9748" width="3.25" style="294" customWidth="1"/>
    <col min="9749" max="9760" width="2.875" style="294" customWidth="1"/>
    <col min="9761" max="9761" width="2.375" style="294" customWidth="1"/>
    <col min="9762" max="9984" width="2.625" style="294"/>
    <col min="9985" max="10003" width="2.875" style="294" customWidth="1"/>
    <col min="10004" max="10004" width="3.25" style="294" customWidth="1"/>
    <col min="10005" max="10016" width="2.875" style="294" customWidth="1"/>
    <col min="10017" max="10017" width="2.375" style="294" customWidth="1"/>
    <col min="10018" max="10240" width="2.625" style="294"/>
    <col min="10241" max="10259" width="2.875" style="294" customWidth="1"/>
    <col min="10260" max="10260" width="3.25" style="294" customWidth="1"/>
    <col min="10261" max="10272" width="2.875" style="294" customWidth="1"/>
    <col min="10273" max="10273" width="2.375" style="294" customWidth="1"/>
    <col min="10274" max="10496" width="2.625" style="294"/>
    <col min="10497" max="10515" width="2.875" style="294" customWidth="1"/>
    <col min="10516" max="10516" width="3.25" style="294" customWidth="1"/>
    <col min="10517" max="10528" width="2.875" style="294" customWidth="1"/>
    <col min="10529" max="10529" width="2.375" style="294" customWidth="1"/>
    <col min="10530" max="10752" width="2.625" style="294"/>
    <col min="10753" max="10771" width="2.875" style="294" customWidth="1"/>
    <col min="10772" max="10772" width="3.25" style="294" customWidth="1"/>
    <col min="10773" max="10784" width="2.875" style="294" customWidth="1"/>
    <col min="10785" max="10785" width="2.375" style="294" customWidth="1"/>
    <col min="10786" max="11008" width="2.625" style="294"/>
    <col min="11009" max="11027" width="2.875" style="294" customWidth="1"/>
    <col min="11028" max="11028" width="3.25" style="294" customWidth="1"/>
    <col min="11029" max="11040" width="2.875" style="294" customWidth="1"/>
    <col min="11041" max="11041" width="2.375" style="294" customWidth="1"/>
    <col min="11042" max="11264" width="2.625" style="294"/>
    <col min="11265" max="11283" width="2.875" style="294" customWidth="1"/>
    <col min="11284" max="11284" width="3.25" style="294" customWidth="1"/>
    <col min="11285" max="11296" width="2.875" style="294" customWidth="1"/>
    <col min="11297" max="11297" width="2.375" style="294" customWidth="1"/>
    <col min="11298" max="11520" width="2.625" style="294"/>
    <col min="11521" max="11539" width="2.875" style="294" customWidth="1"/>
    <col min="11540" max="11540" width="3.25" style="294" customWidth="1"/>
    <col min="11541" max="11552" width="2.875" style="294" customWidth="1"/>
    <col min="11553" max="11553" width="2.375" style="294" customWidth="1"/>
    <col min="11554" max="11776" width="2.625" style="294"/>
    <col min="11777" max="11795" width="2.875" style="294" customWidth="1"/>
    <col min="11796" max="11796" width="3.25" style="294" customWidth="1"/>
    <col min="11797" max="11808" width="2.875" style="294" customWidth="1"/>
    <col min="11809" max="11809" width="2.375" style="294" customWidth="1"/>
    <col min="11810" max="12032" width="2.625" style="294"/>
    <col min="12033" max="12051" width="2.875" style="294" customWidth="1"/>
    <col min="12052" max="12052" width="3.25" style="294" customWidth="1"/>
    <col min="12053" max="12064" width="2.875" style="294" customWidth="1"/>
    <col min="12065" max="12065" width="2.375" style="294" customWidth="1"/>
    <col min="12066" max="12288" width="2.625" style="294"/>
    <col min="12289" max="12307" width="2.875" style="294" customWidth="1"/>
    <col min="12308" max="12308" width="3.25" style="294" customWidth="1"/>
    <col min="12309" max="12320" width="2.875" style="294" customWidth="1"/>
    <col min="12321" max="12321" width="2.375" style="294" customWidth="1"/>
    <col min="12322" max="12544" width="2.625" style="294"/>
    <col min="12545" max="12563" width="2.875" style="294" customWidth="1"/>
    <col min="12564" max="12564" width="3.25" style="294" customWidth="1"/>
    <col min="12565" max="12576" width="2.875" style="294" customWidth="1"/>
    <col min="12577" max="12577" width="2.375" style="294" customWidth="1"/>
    <col min="12578" max="12800" width="2.625" style="294"/>
    <col min="12801" max="12819" width="2.875" style="294" customWidth="1"/>
    <col min="12820" max="12820" width="3.25" style="294" customWidth="1"/>
    <col min="12821" max="12832" width="2.875" style="294" customWidth="1"/>
    <col min="12833" max="12833" width="2.375" style="294" customWidth="1"/>
    <col min="12834" max="13056" width="2.625" style="294"/>
    <col min="13057" max="13075" width="2.875" style="294" customWidth="1"/>
    <col min="13076" max="13076" width="3.25" style="294" customWidth="1"/>
    <col min="13077" max="13088" width="2.875" style="294" customWidth="1"/>
    <col min="13089" max="13089" width="2.375" style="294" customWidth="1"/>
    <col min="13090" max="13312" width="2.625" style="294"/>
    <col min="13313" max="13331" width="2.875" style="294" customWidth="1"/>
    <col min="13332" max="13332" width="3.25" style="294" customWidth="1"/>
    <col min="13333" max="13344" width="2.875" style="294" customWidth="1"/>
    <col min="13345" max="13345" width="2.375" style="294" customWidth="1"/>
    <col min="13346" max="13568" width="2.625" style="294"/>
    <col min="13569" max="13587" width="2.875" style="294" customWidth="1"/>
    <col min="13588" max="13588" width="3.25" style="294" customWidth="1"/>
    <col min="13589" max="13600" width="2.875" style="294" customWidth="1"/>
    <col min="13601" max="13601" width="2.375" style="294" customWidth="1"/>
    <col min="13602" max="13824" width="2.625" style="294"/>
    <col min="13825" max="13843" width="2.875" style="294" customWidth="1"/>
    <col min="13844" max="13844" width="3.25" style="294" customWidth="1"/>
    <col min="13845" max="13856" width="2.875" style="294" customWidth="1"/>
    <col min="13857" max="13857" width="2.375" style="294" customWidth="1"/>
    <col min="13858" max="14080" width="2.625" style="294"/>
    <col min="14081" max="14099" width="2.875" style="294" customWidth="1"/>
    <col min="14100" max="14100" width="3.25" style="294" customWidth="1"/>
    <col min="14101" max="14112" width="2.875" style="294" customWidth="1"/>
    <col min="14113" max="14113" width="2.375" style="294" customWidth="1"/>
    <col min="14114" max="14336" width="2.625" style="294"/>
    <col min="14337" max="14355" width="2.875" style="294" customWidth="1"/>
    <col min="14356" max="14356" width="3.25" style="294" customWidth="1"/>
    <col min="14357" max="14368" width="2.875" style="294" customWidth="1"/>
    <col min="14369" max="14369" width="2.375" style="294" customWidth="1"/>
    <col min="14370" max="14592" width="2.625" style="294"/>
    <col min="14593" max="14611" width="2.875" style="294" customWidth="1"/>
    <col min="14612" max="14612" width="3.25" style="294" customWidth="1"/>
    <col min="14613" max="14624" width="2.875" style="294" customWidth="1"/>
    <col min="14625" max="14625" width="2.375" style="294" customWidth="1"/>
    <col min="14626" max="14848" width="2.625" style="294"/>
    <col min="14849" max="14867" width="2.875" style="294" customWidth="1"/>
    <col min="14868" max="14868" width="3.25" style="294" customWidth="1"/>
    <col min="14869" max="14880" width="2.875" style="294" customWidth="1"/>
    <col min="14881" max="14881" width="2.375" style="294" customWidth="1"/>
    <col min="14882" max="15104" width="2.625" style="294"/>
    <col min="15105" max="15123" width="2.875" style="294" customWidth="1"/>
    <col min="15124" max="15124" width="3.25" style="294" customWidth="1"/>
    <col min="15125" max="15136" width="2.875" style="294" customWidth="1"/>
    <col min="15137" max="15137" width="2.375" style="294" customWidth="1"/>
    <col min="15138" max="15360" width="2.625" style="294"/>
    <col min="15361" max="15379" width="2.875" style="294" customWidth="1"/>
    <col min="15380" max="15380" width="3.25" style="294" customWidth="1"/>
    <col min="15381" max="15392" width="2.875" style="294" customWidth="1"/>
    <col min="15393" max="15393" width="2.375" style="294" customWidth="1"/>
    <col min="15394" max="15616" width="2.625" style="294"/>
    <col min="15617" max="15635" width="2.875" style="294" customWidth="1"/>
    <col min="15636" max="15636" width="3.25" style="294" customWidth="1"/>
    <col min="15637" max="15648" width="2.875" style="294" customWidth="1"/>
    <col min="15649" max="15649" width="2.375" style="294" customWidth="1"/>
    <col min="15650" max="15872" width="2.625" style="294"/>
    <col min="15873" max="15891" width="2.875" style="294" customWidth="1"/>
    <col min="15892" max="15892" width="3.25" style="294" customWidth="1"/>
    <col min="15893" max="15904" width="2.875" style="294" customWidth="1"/>
    <col min="15905" max="15905" width="2.375" style="294" customWidth="1"/>
    <col min="15906" max="16128" width="2.625" style="294"/>
    <col min="16129" max="16147" width="2.875" style="294" customWidth="1"/>
    <col min="16148" max="16148" width="3.25" style="294" customWidth="1"/>
    <col min="16149" max="16160" width="2.875" style="294" customWidth="1"/>
    <col min="16161" max="16161" width="2.375" style="294" customWidth="1"/>
    <col min="16162" max="16384" width="2.625" style="294"/>
  </cols>
  <sheetData>
    <row r="1" spans="1:32" ht="18" customHeight="1">
      <c r="A1" s="291" t="s">
        <v>495</v>
      </c>
      <c r="B1" s="292"/>
      <c r="C1" s="292"/>
      <c r="D1" s="269"/>
      <c r="E1" s="293"/>
      <c r="G1" s="295"/>
    </row>
    <row r="2" spans="1:32" ht="18.75" customHeight="1" thickBot="1">
      <c r="F2" s="296" t="s">
        <v>1114</v>
      </c>
    </row>
    <row r="3" spans="1:32" ht="15.2" customHeight="1" thickBot="1">
      <c r="T3" s="297"/>
      <c r="U3" s="269"/>
      <c r="V3" s="269"/>
      <c r="W3" s="808" t="s">
        <v>763</v>
      </c>
      <c r="X3" s="820"/>
      <c r="Y3" s="820"/>
      <c r="Z3" s="820"/>
      <c r="AA3" s="821"/>
      <c r="AB3" s="443"/>
      <c r="AC3" s="444"/>
      <c r="AD3" s="444"/>
      <c r="AE3" s="444"/>
      <c r="AF3" s="445"/>
    </row>
    <row r="4" spans="1:32" ht="9.1999999999999993" customHeight="1" thickBot="1">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row>
    <row r="5" spans="1:32" s="269" customFormat="1" ht="14.25" customHeight="1">
      <c r="A5" s="822" t="s">
        <v>496</v>
      </c>
      <c r="B5" s="825" t="s">
        <v>470</v>
      </c>
      <c r="C5" s="826"/>
      <c r="D5" s="826"/>
      <c r="E5" s="827"/>
      <c r="F5" s="848"/>
      <c r="G5" s="849"/>
      <c r="H5" s="849"/>
      <c r="I5" s="849"/>
      <c r="J5" s="849"/>
      <c r="K5" s="849"/>
      <c r="L5" s="849"/>
      <c r="M5" s="849"/>
      <c r="N5" s="849"/>
      <c r="O5" s="849"/>
      <c r="P5" s="849"/>
      <c r="Q5" s="849"/>
      <c r="R5" s="849"/>
      <c r="S5" s="849"/>
      <c r="T5" s="849"/>
      <c r="U5" s="849"/>
      <c r="V5" s="850"/>
      <c r="W5" s="828" t="s">
        <v>764</v>
      </c>
      <c r="X5" s="829"/>
      <c r="Y5" s="829"/>
      <c r="Z5" s="829"/>
      <c r="AA5" s="829"/>
      <c r="AB5" s="829"/>
      <c r="AC5" s="829"/>
      <c r="AD5" s="829"/>
      <c r="AE5" s="829"/>
      <c r="AF5" s="830"/>
    </row>
    <row r="6" spans="1:32" s="269" customFormat="1" ht="16.5" customHeight="1">
      <c r="A6" s="823"/>
      <c r="B6" s="831" t="s">
        <v>468</v>
      </c>
      <c r="C6" s="832"/>
      <c r="D6" s="832"/>
      <c r="E6" s="833"/>
      <c r="F6" s="805"/>
      <c r="G6" s="846"/>
      <c r="H6" s="846"/>
      <c r="I6" s="846"/>
      <c r="J6" s="846"/>
      <c r="K6" s="846"/>
      <c r="L6" s="846"/>
      <c r="M6" s="846"/>
      <c r="N6" s="846"/>
      <c r="O6" s="846"/>
      <c r="P6" s="846"/>
      <c r="Q6" s="846"/>
      <c r="R6" s="846"/>
      <c r="S6" s="846"/>
      <c r="T6" s="846"/>
      <c r="U6" s="846"/>
      <c r="V6" s="847"/>
      <c r="W6" s="446"/>
      <c r="X6" s="447"/>
      <c r="Y6" s="447"/>
      <c r="Z6" s="447"/>
      <c r="AA6" s="447"/>
      <c r="AB6" s="447"/>
      <c r="AC6" s="447"/>
      <c r="AD6" s="447"/>
      <c r="AE6" s="447"/>
      <c r="AF6" s="448"/>
    </row>
    <row r="7" spans="1:32" s="269" customFormat="1" ht="16.5" customHeight="1">
      <c r="A7" s="823"/>
      <c r="B7" s="834" t="s">
        <v>497</v>
      </c>
      <c r="C7" s="835"/>
      <c r="D7" s="835"/>
      <c r="E7" s="836"/>
      <c r="F7" s="756" t="s">
        <v>471</v>
      </c>
      <c r="G7" s="757"/>
      <c r="H7" s="757"/>
      <c r="I7" s="757"/>
      <c r="J7" s="757"/>
      <c r="K7" s="757"/>
      <c r="L7" s="757"/>
      <c r="M7" s="757"/>
      <c r="N7" s="757"/>
      <c r="O7" s="272"/>
      <c r="P7" s="272"/>
      <c r="Q7" s="272"/>
      <c r="R7" s="272"/>
      <c r="S7" s="272"/>
      <c r="T7" s="272"/>
      <c r="U7" s="272"/>
      <c r="V7" s="272"/>
      <c r="W7" s="272"/>
      <c r="X7" s="272"/>
      <c r="Y7" s="272"/>
      <c r="Z7" s="272"/>
      <c r="AA7" s="272"/>
      <c r="AB7" s="272"/>
      <c r="AC7" s="272"/>
      <c r="AD7" s="272"/>
      <c r="AE7" s="272"/>
      <c r="AF7" s="298"/>
    </row>
    <row r="8" spans="1:32" s="269" customFormat="1" ht="16.5" customHeight="1">
      <c r="A8" s="823"/>
      <c r="B8" s="837"/>
      <c r="C8" s="838"/>
      <c r="D8" s="838"/>
      <c r="E8" s="839"/>
      <c r="F8" s="851"/>
      <c r="G8" s="852"/>
      <c r="H8" s="852"/>
      <c r="I8" s="852"/>
      <c r="J8" s="852"/>
      <c r="K8" s="852"/>
      <c r="L8" s="852"/>
      <c r="M8" s="852"/>
      <c r="N8" s="852"/>
      <c r="O8" s="852"/>
      <c r="P8" s="852"/>
      <c r="Q8" s="852"/>
      <c r="R8" s="852"/>
      <c r="S8" s="852"/>
      <c r="T8" s="852"/>
      <c r="U8" s="852"/>
      <c r="V8" s="852"/>
      <c r="W8" s="852"/>
      <c r="X8" s="852"/>
      <c r="Y8" s="852"/>
      <c r="Z8" s="852"/>
      <c r="AA8" s="852"/>
      <c r="AB8" s="852"/>
      <c r="AC8" s="852"/>
      <c r="AD8" s="852"/>
      <c r="AE8" s="852"/>
      <c r="AF8" s="853"/>
    </row>
    <row r="9" spans="1:32" s="269" customFormat="1" ht="16.5" customHeight="1">
      <c r="A9" s="823"/>
      <c r="B9" s="840"/>
      <c r="C9" s="841"/>
      <c r="D9" s="841"/>
      <c r="E9" s="842"/>
      <c r="F9" s="854"/>
      <c r="G9" s="855"/>
      <c r="H9" s="855"/>
      <c r="I9" s="855"/>
      <c r="J9" s="855"/>
      <c r="K9" s="855"/>
      <c r="L9" s="855"/>
      <c r="M9" s="855"/>
      <c r="N9" s="855"/>
      <c r="O9" s="855"/>
      <c r="P9" s="855"/>
      <c r="Q9" s="855"/>
      <c r="R9" s="855"/>
      <c r="S9" s="855"/>
      <c r="T9" s="855"/>
      <c r="U9" s="855"/>
      <c r="V9" s="855"/>
      <c r="W9" s="855"/>
      <c r="X9" s="855"/>
      <c r="Y9" s="855"/>
      <c r="Z9" s="855"/>
      <c r="AA9" s="855"/>
      <c r="AB9" s="855"/>
      <c r="AC9" s="855"/>
      <c r="AD9" s="855"/>
      <c r="AE9" s="855"/>
      <c r="AF9" s="856"/>
    </row>
    <row r="10" spans="1:32" s="269" customFormat="1" ht="16.5" customHeight="1">
      <c r="A10" s="824"/>
      <c r="B10" s="843" t="s">
        <v>498</v>
      </c>
      <c r="C10" s="844"/>
      <c r="D10" s="844"/>
      <c r="E10" s="845"/>
      <c r="F10" s="270" t="s">
        <v>4</v>
      </c>
      <c r="G10" s="271"/>
      <c r="H10" s="271"/>
      <c r="I10" s="857"/>
      <c r="J10" s="858"/>
      <c r="K10" s="858"/>
      <c r="L10" s="858"/>
      <c r="M10" s="858"/>
      <c r="N10" s="858"/>
      <c r="O10" s="858"/>
      <c r="P10" s="858"/>
      <c r="Q10" s="858"/>
      <c r="R10" s="858"/>
      <c r="S10" s="859"/>
      <c r="T10" s="270" t="s">
        <v>459</v>
      </c>
      <c r="U10" s="300"/>
      <c r="V10" s="300"/>
      <c r="W10" s="857"/>
      <c r="X10" s="762"/>
      <c r="Y10" s="762"/>
      <c r="Z10" s="762"/>
      <c r="AA10" s="762"/>
      <c r="AB10" s="762"/>
      <c r="AC10" s="762"/>
      <c r="AD10" s="762"/>
      <c r="AE10" s="762"/>
      <c r="AF10" s="860"/>
    </row>
    <row r="11" spans="1:32" s="269" customFormat="1" ht="14.25" customHeight="1">
      <c r="A11" s="861" t="s">
        <v>429</v>
      </c>
      <c r="B11" s="862" t="s">
        <v>470</v>
      </c>
      <c r="C11" s="863"/>
      <c r="D11" s="864"/>
      <c r="E11" s="891"/>
      <c r="F11" s="803"/>
      <c r="G11" s="803"/>
      <c r="H11" s="803"/>
      <c r="I11" s="803"/>
      <c r="J11" s="803"/>
      <c r="K11" s="803"/>
      <c r="L11" s="803"/>
      <c r="M11" s="803"/>
      <c r="N11" s="804"/>
      <c r="O11" s="865" t="s">
        <v>7</v>
      </c>
      <c r="P11" s="786"/>
      <c r="Q11" s="756" t="s">
        <v>471</v>
      </c>
      <c r="R11" s="757"/>
      <c r="S11" s="757"/>
      <c r="T11" s="757"/>
      <c r="U11" s="757"/>
      <c r="V11" s="757"/>
      <c r="W11" s="757"/>
      <c r="X11" s="757"/>
      <c r="Y11" s="757"/>
      <c r="Z11" s="273"/>
      <c r="AC11" s="273"/>
      <c r="AF11" s="299"/>
    </row>
    <row r="12" spans="1:32" s="269" customFormat="1" ht="16.5" customHeight="1">
      <c r="A12" s="823"/>
      <c r="B12" s="868" t="s">
        <v>5</v>
      </c>
      <c r="C12" s="869"/>
      <c r="D12" s="870"/>
      <c r="E12" s="888"/>
      <c r="F12" s="889"/>
      <c r="G12" s="889"/>
      <c r="H12" s="889"/>
      <c r="I12" s="889"/>
      <c r="J12" s="889"/>
      <c r="K12" s="889"/>
      <c r="L12" s="889"/>
      <c r="M12" s="889"/>
      <c r="N12" s="890"/>
      <c r="O12" s="866"/>
      <c r="P12" s="867"/>
      <c r="Q12" s="917"/>
      <c r="R12" s="918"/>
      <c r="S12" s="918"/>
      <c r="T12" s="918"/>
      <c r="U12" s="918"/>
      <c r="V12" s="918"/>
      <c r="W12" s="918"/>
      <c r="X12" s="918"/>
      <c r="Y12" s="918"/>
      <c r="Z12" s="918"/>
      <c r="AA12" s="918"/>
      <c r="AB12" s="918"/>
      <c r="AC12" s="918"/>
      <c r="AD12" s="918"/>
      <c r="AE12" s="918"/>
      <c r="AF12" s="919"/>
    </row>
    <row r="13" spans="1:32" s="269" customFormat="1" ht="16.5" customHeight="1">
      <c r="A13" s="823"/>
      <c r="B13" s="787"/>
      <c r="C13" s="788"/>
      <c r="D13" s="789"/>
      <c r="E13" s="768"/>
      <c r="F13" s="769"/>
      <c r="G13" s="769"/>
      <c r="H13" s="769"/>
      <c r="I13" s="769"/>
      <c r="J13" s="769"/>
      <c r="K13" s="769"/>
      <c r="L13" s="769"/>
      <c r="M13" s="769"/>
      <c r="N13" s="770"/>
      <c r="O13" s="787"/>
      <c r="P13" s="789"/>
      <c r="Q13" s="768"/>
      <c r="R13" s="769"/>
      <c r="S13" s="769"/>
      <c r="T13" s="769"/>
      <c r="U13" s="769"/>
      <c r="V13" s="769"/>
      <c r="W13" s="769"/>
      <c r="X13" s="769"/>
      <c r="Y13" s="769"/>
      <c r="Z13" s="769"/>
      <c r="AA13" s="769"/>
      <c r="AB13" s="769"/>
      <c r="AC13" s="769"/>
      <c r="AD13" s="769"/>
      <c r="AE13" s="769"/>
      <c r="AF13" s="920"/>
    </row>
    <row r="14" spans="1:32" s="269" customFormat="1" ht="16.5" customHeight="1">
      <c r="A14" s="823"/>
      <c r="B14" s="871" t="s">
        <v>765</v>
      </c>
      <c r="C14" s="742"/>
      <c r="D14" s="743"/>
      <c r="E14" s="921"/>
      <c r="F14" s="762"/>
      <c r="G14" s="762"/>
      <c r="H14" s="762"/>
      <c r="I14" s="762"/>
      <c r="J14" s="762"/>
      <c r="K14" s="762"/>
      <c r="L14" s="762"/>
      <c r="M14" s="762"/>
      <c r="N14" s="763"/>
      <c r="O14" s="872" t="s">
        <v>766</v>
      </c>
      <c r="P14" s="789"/>
      <c r="Q14" s="921"/>
      <c r="R14" s="762"/>
      <c r="S14" s="762"/>
      <c r="T14" s="762"/>
      <c r="U14" s="762"/>
      <c r="V14" s="762"/>
      <c r="W14" s="762"/>
      <c r="X14" s="762"/>
      <c r="Y14" s="762"/>
      <c r="Z14" s="762"/>
      <c r="AA14" s="762"/>
      <c r="AB14" s="762"/>
      <c r="AC14" s="762"/>
      <c r="AD14" s="762"/>
      <c r="AE14" s="762"/>
      <c r="AF14" s="860"/>
    </row>
    <row r="15" spans="1:32" s="269" customFormat="1" ht="16.5" customHeight="1">
      <c r="A15" s="823"/>
      <c r="B15" s="873" t="s">
        <v>472</v>
      </c>
      <c r="C15" s="874"/>
      <c r="D15" s="874"/>
      <c r="E15" s="874"/>
      <c r="F15" s="874"/>
      <c r="G15" s="874"/>
      <c r="H15" s="875"/>
      <c r="I15" s="882" t="s">
        <v>12</v>
      </c>
      <c r="J15" s="883"/>
      <c r="K15" s="883"/>
      <c r="L15" s="883"/>
      <c r="M15" s="883"/>
      <c r="N15" s="883"/>
      <c r="O15" s="922"/>
      <c r="P15" s="762"/>
      <c r="Q15" s="762"/>
      <c r="R15" s="762"/>
      <c r="S15" s="762"/>
      <c r="T15" s="762"/>
      <c r="U15" s="762"/>
      <c r="V15" s="762"/>
      <c r="W15" s="762"/>
      <c r="X15" s="762"/>
      <c r="Y15" s="762"/>
      <c r="Z15" s="762"/>
      <c r="AA15" s="762"/>
      <c r="AB15" s="762"/>
      <c r="AC15" s="762"/>
      <c r="AD15" s="762"/>
      <c r="AE15" s="762"/>
      <c r="AF15" s="860"/>
    </row>
    <row r="16" spans="1:32" s="269" customFormat="1" ht="16.5" customHeight="1">
      <c r="A16" s="823"/>
      <c r="B16" s="876"/>
      <c r="C16" s="877"/>
      <c r="D16" s="877"/>
      <c r="E16" s="877"/>
      <c r="F16" s="877"/>
      <c r="G16" s="877"/>
      <c r="H16" s="878"/>
      <c r="I16" s="884" t="s">
        <v>499</v>
      </c>
      <c r="J16" s="885"/>
      <c r="K16" s="885"/>
      <c r="L16" s="885"/>
      <c r="M16" s="885"/>
      <c r="N16" s="885"/>
      <c r="O16" s="923"/>
      <c r="P16" s="766"/>
      <c r="Q16" s="766"/>
      <c r="R16" s="766"/>
      <c r="S16" s="766"/>
      <c r="T16" s="766"/>
      <c r="U16" s="766"/>
      <c r="V16" s="766"/>
      <c r="W16" s="766"/>
      <c r="X16" s="766"/>
      <c r="Y16" s="766"/>
      <c r="Z16" s="766"/>
      <c r="AA16" s="766"/>
      <c r="AB16" s="766"/>
      <c r="AC16" s="766"/>
      <c r="AD16" s="766"/>
      <c r="AE16" s="766"/>
      <c r="AF16" s="924"/>
    </row>
    <row r="17" spans="1:32" s="269" customFormat="1" ht="16.5" customHeight="1">
      <c r="A17" s="824"/>
      <c r="B17" s="879"/>
      <c r="C17" s="880"/>
      <c r="D17" s="880"/>
      <c r="E17" s="880"/>
      <c r="F17" s="880"/>
      <c r="G17" s="880"/>
      <c r="H17" s="881"/>
      <c r="I17" s="886"/>
      <c r="J17" s="887"/>
      <c r="K17" s="887"/>
      <c r="L17" s="887"/>
      <c r="M17" s="887"/>
      <c r="N17" s="887"/>
      <c r="O17" s="768"/>
      <c r="P17" s="769"/>
      <c r="Q17" s="769"/>
      <c r="R17" s="769"/>
      <c r="S17" s="769"/>
      <c r="T17" s="769"/>
      <c r="U17" s="769"/>
      <c r="V17" s="769"/>
      <c r="W17" s="769"/>
      <c r="X17" s="769"/>
      <c r="Y17" s="769"/>
      <c r="Z17" s="769"/>
      <c r="AA17" s="769"/>
      <c r="AB17" s="769"/>
      <c r="AC17" s="769"/>
      <c r="AD17" s="769"/>
      <c r="AE17" s="769"/>
      <c r="AF17" s="920"/>
    </row>
    <row r="18" spans="1:32" ht="16.5" customHeight="1">
      <c r="A18" s="303" t="s">
        <v>500</v>
      </c>
      <c r="B18" s="280"/>
      <c r="C18" s="280"/>
      <c r="D18" s="280"/>
      <c r="E18" s="280"/>
      <c r="F18" s="280"/>
      <c r="G18" s="280"/>
      <c r="H18" s="280"/>
      <c r="I18" s="977"/>
      <c r="J18" s="978"/>
      <c r="K18" s="978"/>
      <c r="L18" s="978"/>
      <c r="M18" s="978"/>
      <c r="N18" s="978"/>
      <c r="O18" s="978"/>
      <c r="P18" s="978"/>
      <c r="Q18" s="978"/>
      <c r="R18" s="978"/>
      <c r="S18" s="978"/>
      <c r="T18" s="978"/>
      <c r="U18" s="978"/>
      <c r="V18" s="978"/>
      <c r="W18" s="978"/>
      <c r="X18" s="978"/>
      <c r="Y18" s="978"/>
      <c r="Z18" s="978"/>
      <c r="AA18" s="978"/>
      <c r="AB18" s="978"/>
      <c r="AC18" s="978"/>
      <c r="AD18" s="280" t="s">
        <v>463</v>
      </c>
      <c r="AE18" s="280"/>
      <c r="AF18" s="305"/>
    </row>
    <row r="19" spans="1:32" ht="16.5" customHeight="1">
      <c r="A19" s="279" t="s">
        <v>6</v>
      </c>
      <c r="B19" s="277"/>
      <c r="C19" s="277"/>
      <c r="D19" s="277"/>
      <c r="E19" s="277"/>
      <c r="F19" s="277"/>
      <c r="G19" s="277"/>
      <c r="H19" s="277"/>
      <c r="I19" s="979" t="s">
        <v>473</v>
      </c>
      <c r="J19" s="980"/>
      <c r="K19" s="980"/>
      <c r="L19" s="980"/>
      <c r="M19" s="980"/>
      <c r="N19" s="981"/>
      <c r="O19" s="979" t="s">
        <v>474</v>
      </c>
      <c r="P19" s="980"/>
      <c r="Q19" s="980"/>
      <c r="R19" s="980"/>
      <c r="S19" s="980"/>
      <c r="T19" s="981"/>
      <c r="U19" s="979" t="s">
        <v>475</v>
      </c>
      <c r="V19" s="980"/>
      <c r="W19" s="980"/>
      <c r="X19" s="980"/>
      <c r="Y19" s="980"/>
      <c r="Z19" s="981"/>
      <c r="AA19" s="979" t="s">
        <v>476</v>
      </c>
      <c r="AB19" s="980"/>
      <c r="AC19" s="980"/>
      <c r="AD19" s="980"/>
      <c r="AE19" s="980"/>
      <c r="AF19" s="982"/>
    </row>
    <row r="20" spans="1:32" ht="16.5" customHeight="1">
      <c r="A20" s="306"/>
      <c r="B20" s="277"/>
      <c r="C20" s="278"/>
      <c r="D20" s="278"/>
      <c r="E20" s="278"/>
      <c r="F20" s="277" t="s">
        <v>6</v>
      </c>
      <c r="G20" s="277"/>
      <c r="H20" s="313"/>
      <c r="I20" s="901" t="s">
        <v>477</v>
      </c>
      <c r="J20" s="902"/>
      <c r="K20" s="903"/>
      <c r="L20" s="901" t="s">
        <v>478</v>
      </c>
      <c r="M20" s="902"/>
      <c r="N20" s="903"/>
      <c r="O20" s="901" t="s">
        <v>477</v>
      </c>
      <c r="P20" s="902"/>
      <c r="Q20" s="903"/>
      <c r="R20" s="901" t="s">
        <v>478</v>
      </c>
      <c r="S20" s="902"/>
      <c r="T20" s="903"/>
      <c r="U20" s="901" t="s">
        <v>477</v>
      </c>
      <c r="V20" s="902"/>
      <c r="W20" s="903"/>
      <c r="X20" s="901" t="s">
        <v>478</v>
      </c>
      <c r="Y20" s="902"/>
      <c r="Z20" s="903"/>
      <c r="AA20" s="901" t="s">
        <v>477</v>
      </c>
      <c r="AB20" s="902"/>
      <c r="AC20" s="903"/>
      <c r="AD20" s="901" t="s">
        <v>478</v>
      </c>
      <c r="AE20" s="902"/>
      <c r="AF20" s="904"/>
    </row>
    <row r="21" spans="1:32" ht="16.5" customHeight="1">
      <c r="A21" s="306"/>
      <c r="B21" s="873" t="s">
        <v>501</v>
      </c>
      <c r="C21" s="874"/>
      <c r="D21" s="874"/>
      <c r="E21" s="875"/>
      <c r="F21" s="307" t="s">
        <v>479</v>
      </c>
      <c r="G21" s="280"/>
      <c r="H21" s="281"/>
      <c r="I21" s="901"/>
      <c r="J21" s="902"/>
      <c r="K21" s="903"/>
      <c r="L21" s="901"/>
      <c r="M21" s="902"/>
      <c r="N21" s="903"/>
      <c r="O21" s="901"/>
      <c r="P21" s="902"/>
      <c r="Q21" s="903"/>
      <c r="R21" s="901"/>
      <c r="S21" s="902"/>
      <c r="T21" s="903"/>
      <c r="U21" s="901"/>
      <c r="V21" s="902"/>
      <c r="W21" s="903"/>
      <c r="X21" s="901"/>
      <c r="Y21" s="902"/>
      <c r="Z21" s="903"/>
      <c r="AA21" s="901"/>
      <c r="AB21" s="902"/>
      <c r="AC21" s="903"/>
      <c r="AD21" s="901"/>
      <c r="AE21" s="902"/>
      <c r="AF21" s="904"/>
    </row>
    <row r="22" spans="1:32" ht="16.5" customHeight="1">
      <c r="A22" s="306"/>
      <c r="B22" s="876"/>
      <c r="C22" s="905"/>
      <c r="D22" s="905"/>
      <c r="E22" s="878"/>
      <c r="F22" s="308" t="s">
        <v>480</v>
      </c>
      <c r="G22" s="277"/>
      <c r="H22" s="442"/>
      <c r="I22" s="901"/>
      <c r="J22" s="902"/>
      <c r="K22" s="903"/>
      <c r="L22" s="901"/>
      <c r="M22" s="902"/>
      <c r="N22" s="903"/>
      <c r="O22" s="901"/>
      <c r="P22" s="902"/>
      <c r="Q22" s="903"/>
      <c r="R22" s="901"/>
      <c r="S22" s="902"/>
      <c r="T22" s="903"/>
      <c r="U22" s="901"/>
      <c r="V22" s="902"/>
      <c r="W22" s="903"/>
      <c r="X22" s="901"/>
      <c r="Y22" s="902"/>
      <c r="Z22" s="903"/>
      <c r="AA22" s="901"/>
      <c r="AB22" s="902"/>
      <c r="AC22" s="903"/>
      <c r="AD22" s="901"/>
      <c r="AE22" s="902"/>
      <c r="AF22" s="904"/>
    </row>
    <row r="23" spans="1:32" ht="16.5" customHeight="1">
      <c r="A23" s="310"/>
      <c r="B23" s="283" t="s">
        <v>481</v>
      </c>
      <c r="C23" s="311"/>
      <c r="D23" s="311"/>
      <c r="E23" s="311"/>
      <c r="F23" s="311"/>
      <c r="G23" s="311"/>
      <c r="H23" s="312"/>
      <c r="I23" s="906"/>
      <c r="J23" s="906"/>
      <c r="K23" s="906"/>
      <c r="L23" s="906"/>
      <c r="M23" s="906"/>
      <c r="N23" s="907"/>
      <c r="O23" s="908"/>
      <c r="P23" s="906"/>
      <c r="Q23" s="906"/>
      <c r="R23" s="906"/>
      <c r="S23" s="906"/>
      <c r="T23" s="906"/>
      <c r="U23" s="901"/>
      <c r="V23" s="902"/>
      <c r="W23" s="902"/>
      <c r="X23" s="902"/>
      <c r="Y23" s="902"/>
      <c r="Z23" s="903"/>
      <c r="AA23" s="901"/>
      <c r="AB23" s="902"/>
      <c r="AC23" s="902"/>
      <c r="AD23" s="902"/>
      <c r="AE23" s="902"/>
      <c r="AF23" s="904"/>
    </row>
    <row r="24" spans="1:32" ht="16.5" customHeight="1">
      <c r="A24" s="306" t="s">
        <v>482</v>
      </c>
      <c r="B24" s="286" t="s">
        <v>461</v>
      </c>
      <c r="C24" s="278"/>
      <c r="D24" s="278"/>
      <c r="E24" s="278"/>
      <c r="F24" s="278"/>
      <c r="G24" s="278"/>
      <c r="H24" s="313"/>
      <c r="I24" s="283" t="s">
        <v>456</v>
      </c>
      <c r="J24" s="902"/>
      <c r="K24" s="902"/>
      <c r="L24" s="902"/>
      <c r="M24" s="902"/>
      <c r="N24" s="903"/>
      <c r="O24" s="283" t="s">
        <v>456</v>
      </c>
      <c r="P24" s="930"/>
      <c r="Q24" s="930"/>
      <c r="R24" s="930"/>
      <c r="S24" s="930"/>
      <c r="T24" s="931"/>
      <c r="U24" s="285" t="s">
        <v>456</v>
      </c>
      <c r="V24" s="902"/>
      <c r="W24" s="902"/>
      <c r="X24" s="902"/>
      <c r="Y24" s="902"/>
      <c r="Z24" s="903"/>
      <c r="AA24" s="285" t="s">
        <v>456</v>
      </c>
      <c r="AB24" s="902"/>
      <c r="AC24" s="902"/>
      <c r="AD24" s="902"/>
      <c r="AE24" s="902"/>
      <c r="AF24" s="904"/>
    </row>
    <row r="25" spans="1:32" s="277" customFormat="1" ht="16.5" customHeight="1" thickBot="1">
      <c r="A25" s="306" t="s">
        <v>483</v>
      </c>
      <c r="B25" s="315" t="s">
        <v>460</v>
      </c>
      <c r="C25" s="287"/>
      <c r="D25" s="287"/>
      <c r="E25" s="287"/>
      <c r="F25" s="287"/>
      <c r="G25" s="287"/>
      <c r="H25" s="316"/>
      <c r="I25" s="288" t="s">
        <v>456</v>
      </c>
      <c r="J25" s="983"/>
      <c r="K25" s="983"/>
      <c r="L25" s="983"/>
      <c r="M25" s="983"/>
      <c r="N25" s="985"/>
      <c r="O25" s="288" t="s">
        <v>456</v>
      </c>
      <c r="P25" s="986"/>
      <c r="Q25" s="986"/>
      <c r="R25" s="986"/>
      <c r="S25" s="986"/>
      <c r="T25" s="987"/>
      <c r="U25" s="288" t="s">
        <v>456</v>
      </c>
      <c r="V25" s="983"/>
      <c r="W25" s="983"/>
      <c r="X25" s="983"/>
      <c r="Y25" s="983"/>
      <c r="Z25" s="985"/>
      <c r="AA25" s="288" t="s">
        <v>456</v>
      </c>
      <c r="AB25" s="983"/>
      <c r="AC25" s="983"/>
      <c r="AD25" s="983"/>
      <c r="AE25" s="983"/>
      <c r="AF25" s="984"/>
    </row>
    <row r="26" spans="1:32" ht="16.5" customHeight="1" thickTop="1">
      <c r="A26" s="306" t="s">
        <v>502</v>
      </c>
      <c r="B26" s="277"/>
      <c r="C26" s="277"/>
      <c r="D26" s="277"/>
      <c r="E26" s="277"/>
      <c r="F26" s="277"/>
      <c r="G26" s="277"/>
      <c r="H26" s="277"/>
      <c r="I26" s="909" t="s">
        <v>484</v>
      </c>
      <c r="J26" s="910"/>
      <c r="K26" s="910"/>
      <c r="L26" s="910"/>
      <c r="M26" s="910"/>
      <c r="N26" s="911"/>
      <c r="O26" s="909" t="s">
        <v>485</v>
      </c>
      <c r="P26" s="912"/>
      <c r="Q26" s="912"/>
      <c r="R26" s="912"/>
      <c r="S26" s="912"/>
      <c r="T26" s="913"/>
      <c r="U26" s="914" t="s">
        <v>486</v>
      </c>
      <c r="V26" s="915"/>
      <c r="W26" s="915"/>
      <c r="X26" s="915"/>
      <c r="Y26" s="915"/>
      <c r="Z26" s="916"/>
      <c r="AA26" s="282" t="s">
        <v>503</v>
      </c>
      <c r="AB26" s="317"/>
      <c r="AC26" s="317"/>
      <c r="AD26" s="317"/>
      <c r="AE26" s="317"/>
      <c r="AF26" s="318"/>
    </row>
    <row r="27" spans="1:32" ht="16.5" customHeight="1">
      <c r="A27" s="306"/>
      <c r="B27" s="277"/>
      <c r="C27" s="277"/>
      <c r="D27" s="277"/>
      <c r="E27" s="277"/>
      <c r="F27" s="277"/>
      <c r="G27" s="277"/>
      <c r="H27" s="277"/>
      <c r="I27" s="901" t="s">
        <v>477</v>
      </c>
      <c r="J27" s="902"/>
      <c r="K27" s="903"/>
      <c r="L27" s="901" t="s">
        <v>478</v>
      </c>
      <c r="M27" s="902"/>
      <c r="N27" s="903"/>
      <c r="O27" s="901" t="s">
        <v>477</v>
      </c>
      <c r="P27" s="902"/>
      <c r="Q27" s="903"/>
      <c r="R27" s="901" t="s">
        <v>478</v>
      </c>
      <c r="S27" s="902"/>
      <c r="T27" s="903"/>
      <c r="U27" s="901" t="s">
        <v>477</v>
      </c>
      <c r="V27" s="902"/>
      <c r="W27" s="903"/>
      <c r="X27" s="901" t="s">
        <v>478</v>
      </c>
      <c r="Y27" s="902"/>
      <c r="Z27" s="903"/>
      <c r="AA27" s="319" t="s">
        <v>504</v>
      </c>
      <c r="AB27" s="319"/>
      <c r="AC27" s="319"/>
      <c r="AD27" s="289"/>
      <c r="AE27" s="289"/>
      <c r="AF27" s="320"/>
    </row>
    <row r="28" spans="1:32" ht="16.5" customHeight="1">
      <c r="A28" s="306"/>
      <c r="B28" s="873" t="s">
        <v>501</v>
      </c>
      <c r="C28" s="874"/>
      <c r="D28" s="874"/>
      <c r="E28" s="875"/>
      <c r="F28" s="307" t="s">
        <v>479</v>
      </c>
      <c r="G28" s="280"/>
      <c r="H28" s="281"/>
      <c r="I28" s="901"/>
      <c r="J28" s="902"/>
      <c r="K28" s="903"/>
      <c r="L28" s="901"/>
      <c r="M28" s="902"/>
      <c r="N28" s="903"/>
      <c r="O28" s="901"/>
      <c r="P28" s="902"/>
      <c r="Q28" s="903"/>
      <c r="R28" s="901"/>
      <c r="S28" s="902"/>
      <c r="T28" s="903"/>
      <c r="U28" s="901"/>
      <c r="V28" s="902"/>
      <c r="W28" s="903"/>
      <c r="X28" s="901"/>
      <c r="Y28" s="902"/>
      <c r="Z28" s="903"/>
      <c r="AA28" s="996"/>
      <c r="AB28" s="997"/>
      <c r="AC28" s="997"/>
      <c r="AD28" s="997"/>
      <c r="AE28" s="997"/>
      <c r="AF28" s="998"/>
    </row>
    <row r="29" spans="1:32" ht="16.5" customHeight="1">
      <c r="A29" s="306"/>
      <c r="B29" s="879"/>
      <c r="C29" s="880"/>
      <c r="D29" s="880"/>
      <c r="E29" s="881"/>
      <c r="F29" s="322" t="s">
        <v>480</v>
      </c>
      <c r="G29" s="278"/>
      <c r="H29" s="281"/>
      <c r="I29" s="901"/>
      <c r="J29" s="902"/>
      <c r="K29" s="903"/>
      <c r="L29" s="901"/>
      <c r="M29" s="902"/>
      <c r="N29" s="903"/>
      <c r="O29" s="901"/>
      <c r="P29" s="902"/>
      <c r="Q29" s="903"/>
      <c r="R29" s="901"/>
      <c r="S29" s="902"/>
      <c r="T29" s="903"/>
      <c r="U29" s="901"/>
      <c r="V29" s="902"/>
      <c r="W29" s="903"/>
      <c r="X29" s="901"/>
      <c r="Y29" s="902"/>
      <c r="Z29" s="903"/>
      <c r="AA29" s="999"/>
      <c r="AB29" s="997"/>
      <c r="AC29" s="997"/>
      <c r="AD29" s="997"/>
      <c r="AE29" s="997"/>
      <c r="AF29" s="998"/>
    </row>
    <row r="30" spans="1:32" ht="16.5" customHeight="1">
      <c r="A30" s="310"/>
      <c r="B30" s="285" t="s">
        <v>461</v>
      </c>
      <c r="C30" s="278"/>
      <c r="D30" s="278"/>
      <c r="E30" s="278"/>
      <c r="F30" s="280"/>
      <c r="G30" s="280"/>
      <c r="H30" s="281"/>
      <c r="I30" s="283" t="s">
        <v>456</v>
      </c>
      <c r="J30" s="902"/>
      <c r="K30" s="902"/>
      <c r="L30" s="902"/>
      <c r="M30" s="902"/>
      <c r="N30" s="903"/>
      <c r="O30" s="283" t="s">
        <v>456</v>
      </c>
      <c r="P30" s="902"/>
      <c r="Q30" s="902"/>
      <c r="R30" s="902"/>
      <c r="S30" s="902"/>
      <c r="T30" s="903"/>
      <c r="U30" s="283" t="s">
        <v>456</v>
      </c>
      <c r="V30" s="902"/>
      <c r="W30" s="902"/>
      <c r="X30" s="902"/>
      <c r="Y30" s="902"/>
      <c r="Z30" s="903"/>
      <c r="AA30" s="999"/>
      <c r="AB30" s="997"/>
      <c r="AC30" s="997"/>
      <c r="AD30" s="997"/>
      <c r="AE30" s="997"/>
      <c r="AF30" s="998"/>
    </row>
    <row r="31" spans="1:32" ht="16.5" customHeight="1">
      <c r="A31" s="323"/>
      <c r="B31" s="324" t="s">
        <v>460</v>
      </c>
      <c r="C31" s="280"/>
      <c r="D31" s="280"/>
      <c r="E31" s="280"/>
      <c r="F31" s="280"/>
      <c r="G31" s="280"/>
      <c r="H31" s="281"/>
      <c r="I31" s="284" t="s">
        <v>456</v>
      </c>
      <c r="J31" s="902"/>
      <c r="K31" s="902"/>
      <c r="L31" s="902"/>
      <c r="M31" s="902"/>
      <c r="N31" s="903"/>
      <c r="O31" s="284" t="s">
        <v>456</v>
      </c>
      <c r="P31" s="902"/>
      <c r="Q31" s="902"/>
      <c r="R31" s="902"/>
      <c r="S31" s="902"/>
      <c r="T31" s="903"/>
      <c r="U31" s="284" t="s">
        <v>456</v>
      </c>
      <c r="V31" s="902"/>
      <c r="W31" s="902"/>
      <c r="X31" s="902"/>
      <c r="Y31" s="902"/>
      <c r="Z31" s="903"/>
      <c r="AA31" s="1000"/>
      <c r="AB31" s="1001"/>
      <c r="AC31" s="1001"/>
      <c r="AD31" s="1001"/>
      <c r="AE31" s="1001"/>
      <c r="AF31" s="1002"/>
    </row>
    <row r="32" spans="1:32" ht="16.5" customHeight="1">
      <c r="A32" s="965" t="s">
        <v>491</v>
      </c>
      <c r="B32" s="966"/>
      <c r="C32" s="966"/>
      <c r="D32" s="967"/>
      <c r="E32" s="974" t="s">
        <v>492</v>
      </c>
      <c r="F32" s="975"/>
      <c r="G32" s="975"/>
      <c r="H32" s="976"/>
      <c r="I32" s="977"/>
      <c r="J32" s="995"/>
      <c r="K32" s="995"/>
      <c r="L32" s="995"/>
      <c r="M32" s="995"/>
      <c r="N32" s="995"/>
      <c r="O32" s="995"/>
      <c r="P32" s="995"/>
      <c r="Q32" s="995"/>
      <c r="R32" s="995"/>
      <c r="S32" s="995"/>
      <c r="T32" s="995"/>
      <c r="U32" s="995"/>
      <c r="V32" s="995"/>
      <c r="W32" s="995"/>
      <c r="X32" s="995"/>
      <c r="Y32" s="995"/>
      <c r="Z32" s="995"/>
      <c r="AA32" s="995"/>
      <c r="AB32" s="278" t="s">
        <v>463</v>
      </c>
      <c r="AC32" s="280"/>
      <c r="AD32" s="280"/>
      <c r="AE32" s="280"/>
      <c r="AF32" s="305"/>
    </row>
    <row r="33" spans="1:32" ht="16.5" customHeight="1">
      <c r="A33" s="968"/>
      <c r="B33" s="969"/>
      <c r="C33" s="969"/>
      <c r="D33" s="970"/>
      <c r="E33" s="892" t="s">
        <v>493</v>
      </c>
      <c r="F33" s="893"/>
      <c r="G33" s="893"/>
      <c r="H33" s="894"/>
      <c r="I33" s="286" t="s">
        <v>465</v>
      </c>
      <c r="J33" s="286"/>
      <c r="K33" s="286"/>
      <c r="L33" s="278"/>
      <c r="M33" s="278"/>
      <c r="N33" s="278"/>
      <c r="O33" s="278"/>
      <c r="P33" s="278" t="s">
        <v>505</v>
      </c>
      <c r="Q33" s="278"/>
      <c r="R33" s="278"/>
      <c r="S33" s="278"/>
      <c r="T33" s="280"/>
      <c r="U33" s="278"/>
      <c r="V33" s="278"/>
      <c r="W33" s="278"/>
      <c r="X33" s="278"/>
      <c r="Y33" s="278"/>
      <c r="Z33" s="278"/>
      <c r="AA33" s="278"/>
      <c r="AB33" s="278"/>
      <c r="AC33" s="278"/>
      <c r="AD33" s="278"/>
      <c r="AE33" s="278"/>
      <c r="AF33" s="314"/>
    </row>
    <row r="34" spans="1:32" ht="16.5" customHeight="1">
      <c r="A34" s="968"/>
      <c r="B34" s="969"/>
      <c r="C34" s="969"/>
      <c r="D34" s="970"/>
      <c r="E34" s="895"/>
      <c r="F34" s="896"/>
      <c r="G34" s="896"/>
      <c r="H34" s="897"/>
      <c r="I34" s="286" t="s">
        <v>466</v>
      </c>
      <c r="J34" s="286"/>
      <c r="K34" s="286"/>
      <c r="L34" s="278"/>
      <c r="M34" s="278"/>
      <c r="N34" s="278"/>
      <c r="O34" s="278"/>
      <c r="P34" s="278" t="s">
        <v>505</v>
      </c>
      <c r="Q34" s="278"/>
      <c r="R34" s="278"/>
      <c r="S34" s="278"/>
      <c r="T34" s="286"/>
      <c r="U34" s="278"/>
      <c r="V34" s="278"/>
      <c r="W34" s="278"/>
      <c r="X34" s="278"/>
      <c r="Y34" s="278"/>
      <c r="Z34" s="278"/>
      <c r="AA34" s="278"/>
      <c r="AB34" s="278"/>
      <c r="AC34" s="278"/>
      <c r="AD34" s="278"/>
      <c r="AE34" s="278"/>
      <c r="AF34" s="314"/>
    </row>
    <row r="35" spans="1:32" ht="16.5" customHeight="1">
      <c r="A35" s="971"/>
      <c r="B35" s="972"/>
      <c r="C35" s="972"/>
      <c r="D35" s="973"/>
      <c r="E35" s="898" t="s">
        <v>467</v>
      </c>
      <c r="F35" s="899"/>
      <c r="G35" s="899"/>
      <c r="H35" s="900"/>
      <c r="I35" s="278"/>
      <c r="J35" s="278"/>
      <c r="K35" s="278" t="s">
        <v>506</v>
      </c>
      <c r="L35" s="278"/>
      <c r="M35" s="278"/>
      <c r="N35" s="278"/>
      <c r="O35" s="278"/>
      <c r="P35" s="278"/>
      <c r="Q35" s="278"/>
      <c r="R35" s="278"/>
      <c r="S35" s="278"/>
      <c r="T35" s="278"/>
      <c r="U35" s="278"/>
      <c r="V35" s="278"/>
      <c r="W35" s="278"/>
      <c r="X35" s="278"/>
      <c r="Y35" s="278"/>
      <c r="Z35" s="278"/>
      <c r="AA35" s="278"/>
      <c r="AB35" s="278"/>
      <c r="AC35" s="278"/>
      <c r="AD35" s="278"/>
      <c r="AE35" s="278"/>
      <c r="AF35" s="314"/>
    </row>
    <row r="36" spans="1:32" ht="12" customHeight="1">
      <c r="A36" s="279" t="s">
        <v>6</v>
      </c>
      <c r="B36" s="958" t="s">
        <v>507</v>
      </c>
      <c r="C36" s="885"/>
      <c r="D36" s="961" t="s">
        <v>487</v>
      </c>
      <c r="E36" s="885"/>
      <c r="F36" s="885"/>
      <c r="G36" s="885"/>
      <c r="H36" s="934"/>
      <c r="I36" s="301"/>
      <c r="J36" s="301"/>
      <c r="K36" s="301"/>
      <c r="L36" s="301"/>
      <c r="M36" s="301"/>
      <c r="N36" s="301"/>
      <c r="O36" s="301"/>
      <c r="P36" s="301"/>
      <c r="Q36" s="442"/>
      <c r="R36" s="929" t="s">
        <v>462</v>
      </c>
      <c r="S36" s="930"/>
      <c r="T36" s="930"/>
      <c r="U36" s="930"/>
      <c r="V36" s="930"/>
      <c r="W36" s="930"/>
      <c r="X36" s="930"/>
      <c r="Y36" s="930"/>
      <c r="Z36" s="931"/>
      <c r="AA36" s="929" t="s">
        <v>460</v>
      </c>
      <c r="AB36" s="930"/>
      <c r="AC36" s="930"/>
      <c r="AD36" s="930"/>
      <c r="AE36" s="930"/>
      <c r="AF36" s="932"/>
    </row>
    <row r="37" spans="1:32" ht="23.25" customHeight="1">
      <c r="A37" s="310"/>
      <c r="B37" s="959"/>
      <c r="C37" s="960"/>
      <c r="D37" s="886"/>
      <c r="E37" s="887"/>
      <c r="F37" s="887"/>
      <c r="G37" s="887"/>
      <c r="H37" s="935"/>
      <c r="I37" s="962"/>
      <c r="J37" s="964"/>
      <c r="K37" s="964"/>
      <c r="L37" s="964"/>
      <c r="M37" s="964"/>
      <c r="N37" s="964"/>
      <c r="O37" s="964"/>
      <c r="P37" s="278" t="s">
        <v>463</v>
      </c>
      <c r="Q37" s="313"/>
      <c r="R37" s="283" t="s">
        <v>456</v>
      </c>
      <c r="S37" s="995"/>
      <c r="T37" s="995"/>
      <c r="U37" s="995"/>
      <c r="V37" s="995"/>
      <c r="W37" s="280" t="s">
        <v>463</v>
      </c>
      <c r="X37" s="280" t="s">
        <v>508</v>
      </c>
      <c r="Y37" s="280"/>
      <c r="Z37" s="281"/>
      <c r="AA37" s="284" t="s">
        <v>456</v>
      </c>
      <c r="AB37" s="280"/>
      <c r="AC37" s="280"/>
      <c r="AD37" s="280"/>
      <c r="AE37" s="280"/>
      <c r="AF37" s="305"/>
    </row>
    <row r="38" spans="1:32" ht="16.5" customHeight="1">
      <c r="A38" s="310"/>
      <c r="B38" s="959"/>
      <c r="C38" s="960"/>
      <c r="D38" s="325" t="s">
        <v>509</v>
      </c>
      <c r="E38" s="289"/>
      <c r="F38" s="289"/>
      <c r="G38" s="277"/>
      <c r="H38" s="302"/>
      <c r="I38" s="277"/>
      <c r="J38" s="277"/>
      <c r="K38" s="277"/>
      <c r="L38" s="277"/>
      <c r="M38" s="277"/>
      <c r="N38" s="277"/>
      <c r="O38" s="277"/>
      <c r="P38" s="277"/>
      <c r="Q38" s="302"/>
      <c r="R38" s="289" t="s">
        <v>456</v>
      </c>
      <c r="S38" s="277"/>
      <c r="T38" s="277"/>
      <c r="U38" s="277"/>
      <c r="V38" s="277"/>
      <c r="W38" s="277"/>
      <c r="X38" s="277"/>
      <c r="Y38" s="277"/>
      <c r="Z38" s="277"/>
      <c r="AA38" s="326" t="s">
        <v>456</v>
      </c>
      <c r="AB38" s="277"/>
      <c r="AC38" s="277"/>
      <c r="AD38" s="277"/>
      <c r="AE38" s="277"/>
      <c r="AF38" s="321"/>
    </row>
    <row r="39" spans="1:32" ht="16.5" customHeight="1">
      <c r="A39" s="310"/>
      <c r="B39" s="886"/>
      <c r="C39" s="887"/>
      <c r="D39" s="327" t="s">
        <v>510</v>
      </c>
      <c r="E39" s="286"/>
      <c r="F39" s="286"/>
      <c r="G39" s="278"/>
      <c r="H39" s="313"/>
      <c r="I39" s="962"/>
      <c r="J39" s="963"/>
      <c r="K39" s="963"/>
      <c r="L39" s="963"/>
      <c r="M39" s="963"/>
      <c r="N39" s="963"/>
      <c r="O39" s="963"/>
      <c r="P39" s="278" t="s">
        <v>464</v>
      </c>
      <c r="Q39" s="313"/>
      <c r="R39" s="286"/>
      <c r="S39" s="964"/>
      <c r="T39" s="963"/>
      <c r="U39" s="963"/>
      <c r="V39" s="963"/>
      <c r="W39" s="278" t="s">
        <v>464</v>
      </c>
      <c r="X39" s="278" t="s">
        <v>511</v>
      </c>
      <c r="Y39" s="278"/>
      <c r="Z39" s="278"/>
      <c r="AA39" s="328"/>
      <c r="AB39" s="278"/>
      <c r="AC39" s="278"/>
      <c r="AD39" s="278"/>
      <c r="AE39" s="278"/>
      <c r="AF39" s="314"/>
    </row>
    <row r="40" spans="1:32" ht="16.5" customHeight="1">
      <c r="A40" s="310" t="s">
        <v>488</v>
      </c>
      <c r="B40" s="933" t="s">
        <v>512</v>
      </c>
      <c r="C40" s="885"/>
      <c r="D40" s="885"/>
      <c r="E40" s="885"/>
      <c r="F40" s="885"/>
      <c r="G40" s="885"/>
      <c r="H40" s="934"/>
      <c r="I40" s="301"/>
      <c r="J40" s="301"/>
      <c r="K40" s="301"/>
      <c r="L40" s="301"/>
      <c r="M40" s="301"/>
      <c r="N40" s="301"/>
      <c r="O40" s="301"/>
      <c r="P40" s="301"/>
      <c r="Q40" s="442"/>
      <c r="R40" s="317" t="s">
        <v>456</v>
      </c>
      <c r="S40" s="301"/>
      <c r="T40" s="301"/>
      <c r="U40" s="301"/>
      <c r="V40" s="301"/>
      <c r="W40" s="301"/>
      <c r="X40" s="301"/>
      <c r="Y40" s="301"/>
      <c r="Z40" s="301"/>
      <c r="AA40" s="326" t="s">
        <v>456</v>
      </c>
      <c r="AB40" s="301"/>
      <c r="AC40" s="301"/>
      <c r="AD40" s="301"/>
      <c r="AE40" s="301"/>
      <c r="AF40" s="309"/>
    </row>
    <row r="41" spans="1:32" ht="16.5" customHeight="1">
      <c r="A41" s="310" t="s">
        <v>489</v>
      </c>
      <c r="B41" s="886"/>
      <c r="C41" s="887"/>
      <c r="D41" s="887"/>
      <c r="E41" s="887"/>
      <c r="F41" s="887"/>
      <c r="G41" s="887"/>
      <c r="H41" s="935"/>
      <c r="I41" s="962"/>
      <c r="J41" s="963"/>
      <c r="K41" s="963"/>
      <c r="L41" s="963"/>
      <c r="M41" s="963"/>
      <c r="N41" s="963"/>
      <c r="O41" s="963"/>
      <c r="P41" s="278" t="s">
        <v>464</v>
      </c>
      <c r="Q41" s="313"/>
      <c r="R41" s="988"/>
      <c r="S41" s="963"/>
      <c r="T41" s="963"/>
      <c r="U41" s="963"/>
      <c r="V41" s="963"/>
      <c r="W41" s="278" t="s">
        <v>464</v>
      </c>
      <c r="X41" s="278" t="s">
        <v>511</v>
      </c>
      <c r="Y41" s="278"/>
      <c r="Z41" s="278"/>
      <c r="AA41" s="328"/>
      <c r="AB41" s="278"/>
      <c r="AC41" s="278"/>
      <c r="AD41" s="278"/>
      <c r="AE41" s="278"/>
      <c r="AF41" s="314"/>
    </row>
    <row r="42" spans="1:32" ht="16.5" customHeight="1">
      <c r="A42" s="310"/>
      <c r="B42" s="936" t="s">
        <v>513</v>
      </c>
      <c r="C42" s="937"/>
      <c r="D42" s="280" t="s">
        <v>8</v>
      </c>
      <c r="E42" s="280"/>
      <c r="F42" s="280"/>
      <c r="G42" s="280"/>
      <c r="H42" s="281"/>
      <c r="I42" s="977"/>
      <c r="J42" s="978"/>
      <c r="K42" s="978"/>
      <c r="L42" s="978"/>
      <c r="M42" s="978"/>
      <c r="N42" s="978"/>
      <c r="O42" s="978"/>
      <c r="P42" s="280" t="s">
        <v>9</v>
      </c>
      <c r="Q42" s="281"/>
      <c r="R42" s="284" t="s">
        <v>456</v>
      </c>
      <c r="S42" s="995"/>
      <c r="T42" s="978"/>
      <c r="U42" s="978"/>
      <c r="V42" s="978"/>
      <c r="W42" s="278" t="s">
        <v>9</v>
      </c>
      <c r="X42" s="278" t="s">
        <v>511</v>
      </c>
      <c r="Y42" s="278"/>
      <c r="Z42" s="280"/>
      <c r="AA42" s="283" t="s">
        <v>456</v>
      </c>
      <c r="AB42" s="280"/>
      <c r="AC42" s="280"/>
      <c r="AD42" s="280"/>
      <c r="AE42" s="280"/>
      <c r="AF42" s="305"/>
    </row>
    <row r="43" spans="1:32" ht="16.5" customHeight="1">
      <c r="A43" s="306"/>
      <c r="B43" s="938"/>
      <c r="C43" s="939"/>
      <c r="D43" s="280" t="s">
        <v>10</v>
      </c>
      <c r="E43" s="280"/>
      <c r="F43" s="280"/>
      <c r="G43" s="280"/>
      <c r="H43" s="281"/>
      <c r="I43" s="977"/>
      <c r="J43" s="978"/>
      <c r="K43" s="978"/>
      <c r="L43" s="978"/>
      <c r="M43" s="978"/>
      <c r="N43" s="978"/>
      <c r="O43" s="978"/>
      <c r="P43" s="280" t="s">
        <v>9</v>
      </c>
      <c r="Q43" s="281"/>
      <c r="R43" s="284" t="s">
        <v>456</v>
      </c>
      <c r="S43" s="995"/>
      <c r="T43" s="978"/>
      <c r="U43" s="978"/>
      <c r="V43" s="978"/>
      <c r="W43" s="278" t="s">
        <v>9</v>
      </c>
      <c r="X43" s="278" t="s">
        <v>511</v>
      </c>
      <c r="Y43" s="278"/>
      <c r="Z43" s="281"/>
      <c r="AA43" s="283" t="s">
        <v>456</v>
      </c>
      <c r="AB43" s="280"/>
      <c r="AC43" s="280"/>
      <c r="AD43" s="280"/>
      <c r="AE43" s="280"/>
      <c r="AF43" s="305"/>
    </row>
    <row r="44" spans="1:32" ht="16.5" customHeight="1">
      <c r="A44" s="310"/>
      <c r="B44" s="936" t="s">
        <v>514</v>
      </c>
      <c r="C44" s="940"/>
      <c r="D44" s="280" t="s">
        <v>515</v>
      </c>
      <c r="E44" s="280"/>
      <c r="F44" s="280"/>
      <c r="G44" s="280"/>
      <c r="H44" s="281"/>
      <c r="I44" s="901"/>
      <c r="J44" s="706"/>
      <c r="K44" s="706"/>
      <c r="L44" s="706"/>
      <c r="M44" s="706"/>
      <c r="N44" s="706"/>
      <c r="O44" s="706"/>
      <c r="P44" s="706"/>
      <c r="Q44" s="706"/>
      <c r="R44" s="706"/>
      <c r="S44" s="706"/>
      <c r="T44" s="706"/>
      <c r="U44" s="706"/>
      <c r="V44" s="706"/>
      <c r="W44" s="706"/>
      <c r="X44" s="706"/>
      <c r="Y44" s="706"/>
      <c r="Z44" s="707"/>
      <c r="AA44" s="283" t="s">
        <v>456</v>
      </c>
      <c r="AB44" s="280"/>
      <c r="AC44" s="280"/>
      <c r="AD44" s="280"/>
      <c r="AE44" s="280"/>
      <c r="AF44" s="305"/>
    </row>
    <row r="45" spans="1:32" ht="16.5" customHeight="1">
      <c r="A45" s="449"/>
      <c r="B45" s="941"/>
      <c r="C45" s="942"/>
      <c r="D45" s="304" t="s">
        <v>490</v>
      </c>
      <c r="E45" s="280"/>
      <c r="F45" s="280"/>
      <c r="G45" s="280"/>
      <c r="H45" s="281"/>
      <c r="I45" s="977"/>
      <c r="J45" s="978"/>
      <c r="K45" s="978"/>
      <c r="L45" s="978"/>
      <c r="M45" s="978"/>
      <c r="N45" s="978"/>
      <c r="O45" s="978"/>
      <c r="P45" s="280" t="s">
        <v>464</v>
      </c>
      <c r="Q45" s="280"/>
      <c r="R45" s="283" t="s">
        <v>456</v>
      </c>
      <c r="S45" s="995"/>
      <c r="T45" s="978"/>
      <c r="U45" s="978"/>
      <c r="V45" s="978"/>
      <c r="W45" s="280" t="s">
        <v>464</v>
      </c>
      <c r="X45" s="280" t="s">
        <v>511</v>
      </c>
      <c r="Y45" s="280"/>
      <c r="Z45" s="280"/>
      <c r="AA45" s="283" t="s">
        <v>456</v>
      </c>
      <c r="AB45" s="280"/>
      <c r="AC45" s="280"/>
      <c r="AD45" s="280"/>
      <c r="AE45" s="280"/>
      <c r="AF45" s="305"/>
    </row>
    <row r="46" spans="1:32" ht="16.5" customHeight="1">
      <c r="A46" s="943" t="s">
        <v>767</v>
      </c>
      <c r="B46" s="944"/>
      <c r="C46" s="945"/>
      <c r="D46" s="952" t="s">
        <v>468</v>
      </c>
      <c r="E46" s="953"/>
      <c r="F46" s="953"/>
      <c r="G46" s="954"/>
      <c r="H46" s="989"/>
      <c r="I46" s="990"/>
      <c r="J46" s="990"/>
      <c r="K46" s="990"/>
      <c r="L46" s="990"/>
      <c r="M46" s="990"/>
      <c r="N46" s="990"/>
      <c r="O46" s="990"/>
      <c r="P46" s="991"/>
      <c r="Q46" s="274" t="s">
        <v>469</v>
      </c>
      <c r="R46" s="450"/>
      <c r="S46" s="450"/>
      <c r="T46" s="442"/>
      <c r="U46" s="277"/>
      <c r="V46" s="451"/>
      <c r="W46" s="277"/>
      <c r="X46" s="451"/>
      <c r="Y46" s="277"/>
      <c r="Z46" s="451"/>
      <c r="AA46" s="289"/>
      <c r="AB46" s="451"/>
      <c r="AC46" s="277"/>
      <c r="AD46" s="451"/>
      <c r="AE46" s="277"/>
      <c r="AF46" s="321"/>
    </row>
    <row r="47" spans="1:32" ht="16.5" customHeight="1">
      <c r="A47" s="946"/>
      <c r="B47" s="947"/>
      <c r="C47" s="948"/>
      <c r="D47" s="952" t="s">
        <v>468</v>
      </c>
      <c r="E47" s="953"/>
      <c r="F47" s="953"/>
      <c r="G47" s="954"/>
      <c r="H47" s="989"/>
      <c r="I47" s="762"/>
      <c r="J47" s="762"/>
      <c r="K47" s="762"/>
      <c r="L47" s="762"/>
      <c r="M47" s="762"/>
      <c r="N47" s="762"/>
      <c r="O47" s="762"/>
      <c r="P47" s="763"/>
      <c r="Q47" s="274" t="s">
        <v>469</v>
      </c>
      <c r="R47" s="450"/>
      <c r="S47" s="274"/>
      <c r="T47" s="281"/>
      <c r="U47" s="280"/>
      <c r="V47" s="452"/>
      <c r="W47" s="280"/>
      <c r="X47" s="452"/>
      <c r="Y47" s="280"/>
      <c r="Z47" s="452"/>
      <c r="AA47" s="284"/>
      <c r="AB47" s="452"/>
      <c r="AC47" s="280"/>
      <c r="AD47" s="452"/>
      <c r="AE47" s="280"/>
      <c r="AF47" s="305"/>
    </row>
    <row r="48" spans="1:32" ht="16.5" customHeight="1" thickBot="1">
      <c r="A48" s="949"/>
      <c r="B48" s="950"/>
      <c r="C48" s="951"/>
      <c r="D48" s="955" t="s">
        <v>468</v>
      </c>
      <c r="E48" s="956"/>
      <c r="F48" s="956"/>
      <c r="G48" s="957"/>
      <c r="H48" s="992"/>
      <c r="I48" s="993"/>
      <c r="J48" s="993"/>
      <c r="K48" s="993"/>
      <c r="L48" s="993"/>
      <c r="M48" s="993"/>
      <c r="N48" s="993"/>
      <c r="O48" s="993"/>
      <c r="P48" s="994"/>
      <c r="Q48" s="454" t="s">
        <v>469</v>
      </c>
      <c r="R48" s="453"/>
      <c r="S48" s="455"/>
      <c r="T48" s="456"/>
      <c r="U48" s="457"/>
      <c r="V48" s="458"/>
      <c r="W48" s="457"/>
      <c r="X48" s="458"/>
      <c r="Y48" s="457"/>
      <c r="Z48" s="458"/>
      <c r="AA48" s="459"/>
      <c r="AB48" s="458"/>
      <c r="AC48" s="457"/>
      <c r="AD48" s="458"/>
      <c r="AE48" s="457"/>
      <c r="AF48" s="460"/>
    </row>
    <row r="49" spans="1:36" s="441" customFormat="1" ht="15" customHeight="1">
      <c r="A49" s="925" t="s">
        <v>516</v>
      </c>
      <c r="B49" s="925"/>
      <c r="C49" s="273" t="s">
        <v>494</v>
      </c>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row>
    <row r="50" spans="1:36" s="441" customFormat="1" ht="14.25" customHeight="1">
      <c r="A50" s="289"/>
      <c r="B50" s="289"/>
      <c r="C50" s="290"/>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row>
    <row r="51" spans="1:36" s="441" customFormat="1" ht="369" customHeight="1">
      <c r="A51" s="926"/>
      <c r="B51" s="927"/>
      <c r="C51" s="927"/>
      <c r="D51" s="927"/>
      <c r="E51" s="927"/>
      <c r="F51" s="927"/>
      <c r="G51" s="927"/>
      <c r="H51" s="927"/>
      <c r="I51" s="927"/>
      <c r="J51" s="927"/>
      <c r="K51" s="927"/>
      <c r="L51" s="927"/>
      <c r="M51" s="927"/>
      <c r="N51" s="927"/>
      <c r="O51" s="927"/>
      <c r="P51" s="927"/>
      <c r="Q51" s="927"/>
      <c r="R51" s="927"/>
      <c r="S51" s="927"/>
      <c r="T51" s="927"/>
      <c r="U51" s="927"/>
      <c r="V51" s="927"/>
      <c r="W51" s="927"/>
      <c r="X51" s="927"/>
      <c r="Y51" s="927"/>
      <c r="Z51" s="927"/>
      <c r="AA51" s="927"/>
      <c r="AB51" s="927"/>
      <c r="AC51" s="927"/>
      <c r="AD51" s="927"/>
      <c r="AE51" s="927"/>
      <c r="AF51" s="927"/>
      <c r="AG51" s="289"/>
      <c r="AH51" s="289"/>
      <c r="AI51" s="289"/>
      <c r="AJ51" s="289"/>
    </row>
    <row r="52" spans="1:36" s="273" customFormat="1" ht="84.75" customHeight="1">
      <c r="A52" s="928"/>
      <c r="B52" s="928"/>
      <c r="C52" s="928"/>
      <c r="D52" s="928"/>
      <c r="E52" s="928"/>
      <c r="F52" s="928"/>
      <c r="G52" s="928"/>
      <c r="H52" s="928"/>
      <c r="I52" s="928"/>
      <c r="J52" s="928"/>
      <c r="K52" s="928"/>
      <c r="L52" s="928"/>
      <c r="M52" s="928"/>
      <c r="N52" s="928"/>
      <c r="O52" s="928"/>
      <c r="P52" s="928"/>
      <c r="Q52" s="928"/>
      <c r="R52" s="928"/>
      <c r="S52" s="928"/>
      <c r="T52" s="928"/>
      <c r="U52" s="928"/>
      <c r="V52" s="928"/>
      <c r="W52" s="928"/>
      <c r="X52" s="928"/>
      <c r="Y52" s="928"/>
      <c r="Z52" s="928"/>
      <c r="AA52" s="928"/>
      <c r="AB52" s="928"/>
      <c r="AC52" s="928"/>
      <c r="AD52" s="928"/>
      <c r="AE52" s="928"/>
      <c r="AF52" s="928"/>
    </row>
  </sheetData>
  <mergeCells count="136">
    <mergeCell ref="R41:V41"/>
    <mergeCell ref="H46:P46"/>
    <mergeCell ref="H47:P47"/>
    <mergeCell ref="H48:P48"/>
    <mergeCell ref="Q11:Y11"/>
    <mergeCell ref="I44:Z44"/>
    <mergeCell ref="I45:O45"/>
    <mergeCell ref="S45:V45"/>
    <mergeCell ref="S43:V43"/>
    <mergeCell ref="S42:V42"/>
    <mergeCell ref="I42:O42"/>
    <mergeCell ref="I41:O41"/>
    <mergeCell ref="I43:O43"/>
    <mergeCell ref="I32:AA32"/>
    <mergeCell ref="AA28:AF31"/>
    <mergeCell ref="I37:O37"/>
    <mergeCell ref="S37:V37"/>
    <mergeCell ref="J30:N30"/>
    <mergeCell ref="P30:T30"/>
    <mergeCell ref="V30:Z30"/>
    <mergeCell ref="J31:N31"/>
    <mergeCell ref="P31:T31"/>
    <mergeCell ref="V31:Z31"/>
    <mergeCell ref="R28:T28"/>
    <mergeCell ref="U28:W28"/>
    <mergeCell ref="X28:Z28"/>
    <mergeCell ref="I29:K29"/>
    <mergeCell ref="L29:N29"/>
    <mergeCell ref="O29:Q29"/>
    <mergeCell ref="R29:T29"/>
    <mergeCell ref="U29:W29"/>
    <mergeCell ref="X29:Z29"/>
    <mergeCell ref="J24:N24"/>
    <mergeCell ref="J25:N25"/>
    <mergeCell ref="I28:K28"/>
    <mergeCell ref="L28:N28"/>
    <mergeCell ref="O28:Q28"/>
    <mergeCell ref="AB25:AF25"/>
    <mergeCell ref="V24:Z24"/>
    <mergeCell ref="V25:Z25"/>
    <mergeCell ref="P24:T24"/>
    <mergeCell ref="P25:T25"/>
    <mergeCell ref="AA22:AC22"/>
    <mergeCell ref="AD22:AF22"/>
    <mergeCell ref="U23:Z23"/>
    <mergeCell ref="AA23:AF23"/>
    <mergeCell ref="AB24:AF24"/>
    <mergeCell ref="L22:N22"/>
    <mergeCell ref="O22:Q22"/>
    <mergeCell ref="R22:T22"/>
    <mergeCell ref="U22:W22"/>
    <mergeCell ref="X22:Z22"/>
    <mergeCell ref="I18:AC18"/>
    <mergeCell ref="I21:K21"/>
    <mergeCell ref="L21:N21"/>
    <mergeCell ref="O21:Q21"/>
    <mergeCell ref="R21:T21"/>
    <mergeCell ref="U21:W21"/>
    <mergeCell ref="X21:Z21"/>
    <mergeCell ref="AA21:AC21"/>
    <mergeCell ref="I19:N19"/>
    <mergeCell ref="O19:T19"/>
    <mergeCell ref="U19:Z19"/>
    <mergeCell ref="AA19:AF19"/>
    <mergeCell ref="Q12:AF13"/>
    <mergeCell ref="E14:N14"/>
    <mergeCell ref="Q14:AF14"/>
    <mergeCell ref="O15:AF15"/>
    <mergeCell ref="O16:AF17"/>
    <mergeCell ref="A49:B49"/>
    <mergeCell ref="A51:AF51"/>
    <mergeCell ref="A52:AF52"/>
    <mergeCell ref="R36:Z36"/>
    <mergeCell ref="AA36:AF36"/>
    <mergeCell ref="B40:H41"/>
    <mergeCell ref="B42:C43"/>
    <mergeCell ref="B44:C45"/>
    <mergeCell ref="A46:C48"/>
    <mergeCell ref="D46:G46"/>
    <mergeCell ref="D47:G47"/>
    <mergeCell ref="D48:G48"/>
    <mergeCell ref="B36:C39"/>
    <mergeCell ref="D36:H37"/>
    <mergeCell ref="I39:O39"/>
    <mergeCell ref="S39:V39"/>
    <mergeCell ref="B28:E29"/>
    <mergeCell ref="A32:D35"/>
    <mergeCell ref="E32:H32"/>
    <mergeCell ref="E33:H34"/>
    <mergeCell ref="E35:H35"/>
    <mergeCell ref="X27:Z27"/>
    <mergeCell ref="AA20:AC20"/>
    <mergeCell ref="AD20:AF20"/>
    <mergeCell ref="B21:E22"/>
    <mergeCell ref="I23:N23"/>
    <mergeCell ref="O23:T23"/>
    <mergeCell ref="I26:N26"/>
    <mergeCell ref="O26:T26"/>
    <mergeCell ref="U26:Z26"/>
    <mergeCell ref="I27:K27"/>
    <mergeCell ref="L27:N27"/>
    <mergeCell ref="O27:Q27"/>
    <mergeCell ref="R27:T27"/>
    <mergeCell ref="U27:W27"/>
    <mergeCell ref="AD21:AF21"/>
    <mergeCell ref="I22:K22"/>
    <mergeCell ref="I20:K20"/>
    <mergeCell ref="L20:N20"/>
    <mergeCell ref="O20:Q20"/>
    <mergeCell ref="R20:T20"/>
    <mergeCell ref="U20:W20"/>
    <mergeCell ref="X20:Z20"/>
    <mergeCell ref="A11:A17"/>
    <mergeCell ref="B11:D11"/>
    <mergeCell ref="O11:P13"/>
    <mergeCell ref="B12:D13"/>
    <mergeCell ref="B14:D14"/>
    <mergeCell ref="O14:P14"/>
    <mergeCell ref="B15:H17"/>
    <mergeCell ref="I15:N15"/>
    <mergeCell ref="I16:N17"/>
    <mergeCell ref="E12:N13"/>
    <mergeCell ref="E11:N11"/>
    <mergeCell ref="W3:AA3"/>
    <mergeCell ref="A5:A10"/>
    <mergeCell ref="B5:E5"/>
    <mergeCell ref="W5:AF5"/>
    <mergeCell ref="B6:E6"/>
    <mergeCell ref="B7:E9"/>
    <mergeCell ref="B10:E10"/>
    <mergeCell ref="F6:V6"/>
    <mergeCell ref="F5:V5"/>
    <mergeCell ref="F8:AF9"/>
    <mergeCell ref="I10:S10"/>
    <mergeCell ref="W10:AF10"/>
    <mergeCell ref="F7:N7"/>
  </mergeCells>
  <phoneticPr fontId="13"/>
  <pageMargins left="0.59055118110236227" right="0.23622047244094491" top="0.39370078740157483" bottom="0.39370078740157483" header="0.51181102362204722" footer="0.51181102362204722"/>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87"/>
  <sheetViews>
    <sheetView view="pageBreakPreview" zoomScaleNormal="100" zoomScaleSheetLayoutView="100" workbookViewId="0">
      <selection activeCell="C14" sqref="C14"/>
    </sheetView>
  </sheetViews>
  <sheetFormatPr defaultRowHeight="14.25"/>
  <cols>
    <col min="1" max="1" width="11" customWidth="1"/>
    <col min="2" max="2" width="3.25" customWidth="1"/>
    <col min="3" max="3" width="9.125" customWidth="1"/>
    <col min="4" max="4" width="9.5" customWidth="1"/>
    <col min="5" max="5" width="3.375" customWidth="1"/>
    <col min="6" max="6" width="2.75" customWidth="1"/>
    <col min="7" max="33" width="2.875" customWidth="1"/>
    <col min="34" max="34" width="13.5" customWidth="1"/>
    <col min="35" max="36" width="5.625" customWidth="1"/>
    <col min="37" max="37" width="5.75" customWidth="1"/>
    <col min="257" max="257" width="11" customWidth="1"/>
    <col min="258" max="258" width="3.25" customWidth="1"/>
    <col min="259" max="259" width="9.125" customWidth="1"/>
    <col min="260" max="260" width="9.5" customWidth="1"/>
    <col min="261" max="261" width="3.375" customWidth="1"/>
    <col min="262" max="262" width="2.75" customWidth="1"/>
    <col min="263" max="289" width="2.875" customWidth="1"/>
    <col min="290" max="290" width="13.5" customWidth="1"/>
    <col min="291" max="292" width="5.625" customWidth="1"/>
    <col min="293" max="293" width="5.75" customWidth="1"/>
    <col min="513" max="513" width="11" customWidth="1"/>
    <col min="514" max="514" width="3.25" customWidth="1"/>
    <col min="515" max="515" width="9.125" customWidth="1"/>
    <col min="516" max="516" width="9.5" customWidth="1"/>
    <col min="517" max="517" width="3.375" customWidth="1"/>
    <col min="518" max="518" width="2.75" customWidth="1"/>
    <col min="519" max="545" width="2.875" customWidth="1"/>
    <col min="546" max="546" width="13.5" customWidth="1"/>
    <col min="547" max="548" width="5.625" customWidth="1"/>
    <col min="549" max="549" width="5.75" customWidth="1"/>
    <col min="769" max="769" width="11" customWidth="1"/>
    <col min="770" max="770" width="3.25" customWidth="1"/>
    <col min="771" max="771" width="9.125" customWidth="1"/>
    <col min="772" max="772" width="9.5" customWidth="1"/>
    <col min="773" max="773" width="3.375" customWidth="1"/>
    <col min="774" max="774" width="2.75" customWidth="1"/>
    <col min="775" max="801" width="2.875" customWidth="1"/>
    <col min="802" max="802" width="13.5" customWidth="1"/>
    <col min="803" max="804" width="5.625" customWidth="1"/>
    <col min="805" max="805" width="5.75" customWidth="1"/>
    <col min="1025" max="1025" width="11" customWidth="1"/>
    <col min="1026" max="1026" width="3.25" customWidth="1"/>
    <col min="1027" max="1027" width="9.125" customWidth="1"/>
    <col min="1028" max="1028" width="9.5" customWidth="1"/>
    <col min="1029" max="1029" width="3.375" customWidth="1"/>
    <col min="1030" max="1030" width="2.75" customWidth="1"/>
    <col min="1031" max="1057" width="2.875" customWidth="1"/>
    <col min="1058" max="1058" width="13.5" customWidth="1"/>
    <col min="1059" max="1060" width="5.625" customWidth="1"/>
    <col min="1061" max="1061" width="5.75" customWidth="1"/>
    <col min="1281" max="1281" width="11" customWidth="1"/>
    <col min="1282" max="1282" width="3.25" customWidth="1"/>
    <col min="1283" max="1283" width="9.125" customWidth="1"/>
    <col min="1284" max="1284" width="9.5" customWidth="1"/>
    <col min="1285" max="1285" width="3.375" customWidth="1"/>
    <col min="1286" max="1286" width="2.75" customWidth="1"/>
    <col min="1287" max="1313" width="2.875" customWidth="1"/>
    <col min="1314" max="1314" width="13.5" customWidth="1"/>
    <col min="1315" max="1316" width="5.625" customWidth="1"/>
    <col min="1317" max="1317" width="5.75" customWidth="1"/>
    <col min="1537" max="1537" width="11" customWidth="1"/>
    <col min="1538" max="1538" width="3.25" customWidth="1"/>
    <col min="1539" max="1539" width="9.125" customWidth="1"/>
    <col min="1540" max="1540" width="9.5" customWidth="1"/>
    <col min="1541" max="1541" width="3.375" customWidth="1"/>
    <col min="1542" max="1542" width="2.75" customWidth="1"/>
    <col min="1543" max="1569" width="2.875" customWidth="1"/>
    <col min="1570" max="1570" width="13.5" customWidth="1"/>
    <col min="1571" max="1572" width="5.625" customWidth="1"/>
    <col min="1573" max="1573" width="5.75" customWidth="1"/>
    <col min="1793" max="1793" width="11" customWidth="1"/>
    <col min="1794" max="1794" width="3.25" customWidth="1"/>
    <col min="1795" max="1795" width="9.125" customWidth="1"/>
    <col min="1796" max="1796" width="9.5" customWidth="1"/>
    <col min="1797" max="1797" width="3.375" customWidth="1"/>
    <col min="1798" max="1798" width="2.75" customWidth="1"/>
    <col min="1799" max="1825" width="2.875" customWidth="1"/>
    <col min="1826" max="1826" width="13.5" customWidth="1"/>
    <col min="1827" max="1828" width="5.625" customWidth="1"/>
    <col min="1829" max="1829" width="5.75" customWidth="1"/>
    <col min="2049" max="2049" width="11" customWidth="1"/>
    <col min="2050" max="2050" width="3.25" customWidth="1"/>
    <col min="2051" max="2051" width="9.125" customWidth="1"/>
    <col min="2052" max="2052" width="9.5" customWidth="1"/>
    <col min="2053" max="2053" width="3.375" customWidth="1"/>
    <col min="2054" max="2054" width="2.75" customWidth="1"/>
    <col min="2055" max="2081" width="2.875" customWidth="1"/>
    <col min="2082" max="2082" width="13.5" customWidth="1"/>
    <col min="2083" max="2084" width="5.625" customWidth="1"/>
    <col min="2085" max="2085" width="5.75" customWidth="1"/>
    <col min="2305" max="2305" width="11" customWidth="1"/>
    <col min="2306" max="2306" width="3.25" customWidth="1"/>
    <col min="2307" max="2307" width="9.125" customWidth="1"/>
    <col min="2308" max="2308" width="9.5" customWidth="1"/>
    <col min="2309" max="2309" width="3.375" customWidth="1"/>
    <col min="2310" max="2310" width="2.75" customWidth="1"/>
    <col min="2311" max="2337" width="2.875" customWidth="1"/>
    <col min="2338" max="2338" width="13.5" customWidth="1"/>
    <col min="2339" max="2340" width="5.625" customWidth="1"/>
    <col min="2341" max="2341" width="5.75" customWidth="1"/>
    <col min="2561" max="2561" width="11" customWidth="1"/>
    <col min="2562" max="2562" width="3.25" customWidth="1"/>
    <col min="2563" max="2563" width="9.125" customWidth="1"/>
    <col min="2564" max="2564" width="9.5" customWidth="1"/>
    <col min="2565" max="2565" width="3.375" customWidth="1"/>
    <col min="2566" max="2566" width="2.75" customWidth="1"/>
    <col min="2567" max="2593" width="2.875" customWidth="1"/>
    <col min="2594" max="2594" width="13.5" customWidth="1"/>
    <col min="2595" max="2596" width="5.625" customWidth="1"/>
    <col min="2597" max="2597" width="5.75" customWidth="1"/>
    <col min="2817" max="2817" width="11" customWidth="1"/>
    <col min="2818" max="2818" width="3.25" customWidth="1"/>
    <col min="2819" max="2819" width="9.125" customWidth="1"/>
    <col min="2820" max="2820" width="9.5" customWidth="1"/>
    <col min="2821" max="2821" width="3.375" customWidth="1"/>
    <col min="2822" max="2822" width="2.75" customWidth="1"/>
    <col min="2823" max="2849" width="2.875" customWidth="1"/>
    <col min="2850" max="2850" width="13.5" customWidth="1"/>
    <col min="2851" max="2852" width="5.625" customWidth="1"/>
    <col min="2853" max="2853" width="5.75" customWidth="1"/>
    <col min="3073" max="3073" width="11" customWidth="1"/>
    <col min="3074" max="3074" width="3.25" customWidth="1"/>
    <col min="3075" max="3075" width="9.125" customWidth="1"/>
    <col min="3076" max="3076" width="9.5" customWidth="1"/>
    <col min="3077" max="3077" width="3.375" customWidth="1"/>
    <col min="3078" max="3078" width="2.75" customWidth="1"/>
    <col min="3079" max="3105" width="2.875" customWidth="1"/>
    <col min="3106" max="3106" width="13.5" customWidth="1"/>
    <col min="3107" max="3108" width="5.625" customWidth="1"/>
    <col min="3109" max="3109" width="5.75" customWidth="1"/>
    <col min="3329" max="3329" width="11" customWidth="1"/>
    <col min="3330" max="3330" width="3.25" customWidth="1"/>
    <col min="3331" max="3331" width="9.125" customWidth="1"/>
    <col min="3332" max="3332" width="9.5" customWidth="1"/>
    <col min="3333" max="3333" width="3.375" customWidth="1"/>
    <col min="3334" max="3334" width="2.75" customWidth="1"/>
    <col min="3335" max="3361" width="2.875" customWidth="1"/>
    <col min="3362" max="3362" width="13.5" customWidth="1"/>
    <col min="3363" max="3364" width="5.625" customWidth="1"/>
    <col min="3365" max="3365" width="5.75" customWidth="1"/>
    <col min="3585" max="3585" width="11" customWidth="1"/>
    <col min="3586" max="3586" width="3.25" customWidth="1"/>
    <col min="3587" max="3587" width="9.125" customWidth="1"/>
    <col min="3588" max="3588" width="9.5" customWidth="1"/>
    <col min="3589" max="3589" width="3.375" customWidth="1"/>
    <col min="3590" max="3590" width="2.75" customWidth="1"/>
    <col min="3591" max="3617" width="2.875" customWidth="1"/>
    <col min="3618" max="3618" width="13.5" customWidth="1"/>
    <col min="3619" max="3620" width="5.625" customWidth="1"/>
    <col min="3621" max="3621" width="5.75" customWidth="1"/>
    <col min="3841" max="3841" width="11" customWidth="1"/>
    <col min="3842" max="3842" width="3.25" customWidth="1"/>
    <col min="3843" max="3843" width="9.125" customWidth="1"/>
    <col min="3844" max="3844" width="9.5" customWidth="1"/>
    <col min="3845" max="3845" width="3.375" customWidth="1"/>
    <col min="3846" max="3846" width="2.75" customWidth="1"/>
    <col min="3847" max="3873" width="2.875" customWidth="1"/>
    <col min="3874" max="3874" width="13.5" customWidth="1"/>
    <col min="3875" max="3876" width="5.625" customWidth="1"/>
    <col min="3877" max="3877" width="5.75" customWidth="1"/>
    <col min="4097" max="4097" width="11" customWidth="1"/>
    <col min="4098" max="4098" width="3.25" customWidth="1"/>
    <col min="4099" max="4099" width="9.125" customWidth="1"/>
    <col min="4100" max="4100" width="9.5" customWidth="1"/>
    <col min="4101" max="4101" width="3.375" customWidth="1"/>
    <col min="4102" max="4102" width="2.75" customWidth="1"/>
    <col min="4103" max="4129" width="2.875" customWidth="1"/>
    <col min="4130" max="4130" width="13.5" customWidth="1"/>
    <col min="4131" max="4132" width="5.625" customWidth="1"/>
    <col min="4133" max="4133" width="5.75" customWidth="1"/>
    <col min="4353" max="4353" width="11" customWidth="1"/>
    <col min="4354" max="4354" width="3.25" customWidth="1"/>
    <col min="4355" max="4355" width="9.125" customWidth="1"/>
    <col min="4356" max="4356" width="9.5" customWidth="1"/>
    <col min="4357" max="4357" width="3.375" customWidth="1"/>
    <col min="4358" max="4358" width="2.75" customWidth="1"/>
    <col min="4359" max="4385" width="2.875" customWidth="1"/>
    <col min="4386" max="4386" width="13.5" customWidth="1"/>
    <col min="4387" max="4388" width="5.625" customWidth="1"/>
    <col min="4389" max="4389" width="5.75" customWidth="1"/>
    <col min="4609" max="4609" width="11" customWidth="1"/>
    <col min="4610" max="4610" width="3.25" customWidth="1"/>
    <col min="4611" max="4611" width="9.125" customWidth="1"/>
    <col min="4612" max="4612" width="9.5" customWidth="1"/>
    <col min="4613" max="4613" width="3.375" customWidth="1"/>
    <col min="4614" max="4614" width="2.75" customWidth="1"/>
    <col min="4615" max="4641" width="2.875" customWidth="1"/>
    <col min="4642" max="4642" width="13.5" customWidth="1"/>
    <col min="4643" max="4644" width="5.625" customWidth="1"/>
    <col min="4645" max="4645" width="5.75" customWidth="1"/>
    <col min="4865" max="4865" width="11" customWidth="1"/>
    <col min="4866" max="4866" width="3.25" customWidth="1"/>
    <col min="4867" max="4867" width="9.125" customWidth="1"/>
    <col min="4868" max="4868" width="9.5" customWidth="1"/>
    <col min="4869" max="4869" width="3.375" customWidth="1"/>
    <col min="4870" max="4870" width="2.75" customWidth="1"/>
    <col min="4871" max="4897" width="2.875" customWidth="1"/>
    <col min="4898" max="4898" width="13.5" customWidth="1"/>
    <col min="4899" max="4900" width="5.625" customWidth="1"/>
    <col min="4901" max="4901" width="5.75" customWidth="1"/>
    <col min="5121" max="5121" width="11" customWidth="1"/>
    <col min="5122" max="5122" width="3.25" customWidth="1"/>
    <col min="5123" max="5123" width="9.125" customWidth="1"/>
    <col min="5124" max="5124" width="9.5" customWidth="1"/>
    <col min="5125" max="5125" width="3.375" customWidth="1"/>
    <col min="5126" max="5126" width="2.75" customWidth="1"/>
    <col min="5127" max="5153" width="2.875" customWidth="1"/>
    <col min="5154" max="5154" width="13.5" customWidth="1"/>
    <col min="5155" max="5156" width="5.625" customWidth="1"/>
    <col min="5157" max="5157" width="5.75" customWidth="1"/>
    <col min="5377" max="5377" width="11" customWidth="1"/>
    <col min="5378" max="5378" width="3.25" customWidth="1"/>
    <col min="5379" max="5379" width="9.125" customWidth="1"/>
    <col min="5380" max="5380" width="9.5" customWidth="1"/>
    <col min="5381" max="5381" width="3.375" customWidth="1"/>
    <col min="5382" max="5382" width="2.75" customWidth="1"/>
    <col min="5383" max="5409" width="2.875" customWidth="1"/>
    <col min="5410" max="5410" width="13.5" customWidth="1"/>
    <col min="5411" max="5412" width="5.625" customWidth="1"/>
    <col min="5413" max="5413" width="5.75" customWidth="1"/>
    <col min="5633" max="5633" width="11" customWidth="1"/>
    <col min="5634" max="5634" width="3.25" customWidth="1"/>
    <col min="5635" max="5635" width="9.125" customWidth="1"/>
    <col min="5636" max="5636" width="9.5" customWidth="1"/>
    <col min="5637" max="5637" width="3.375" customWidth="1"/>
    <col min="5638" max="5638" width="2.75" customWidth="1"/>
    <col min="5639" max="5665" width="2.875" customWidth="1"/>
    <col min="5666" max="5666" width="13.5" customWidth="1"/>
    <col min="5667" max="5668" width="5.625" customWidth="1"/>
    <col min="5669" max="5669" width="5.75" customWidth="1"/>
    <col min="5889" max="5889" width="11" customWidth="1"/>
    <col min="5890" max="5890" width="3.25" customWidth="1"/>
    <col min="5891" max="5891" width="9.125" customWidth="1"/>
    <col min="5892" max="5892" width="9.5" customWidth="1"/>
    <col min="5893" max="5893" width="3.375" customWidth="1"/>
    <col min="5894" max="5894" width="2.75" customWidth="1"/>
    <col min="5895" max="5921" width="2.875" customWidth="1"/>
    <col min="5922" max="5922" width="13.5" customWidth="1"/>
    <col min="5923" max="5924" width="5.625" customWidth="1"/>
    <col min="5925" max="5925" width="5.75" customWidth="1"/>
    <col min="6145" max="6145" width="11" customWidth="1"/>
    <col min="6146" max="6146" width="3.25" customWidth="1"/>
    <col min="6147" max="6147" width="9.125" customWidth="1"/>
    <col min="6148" max="6148" width="9.5" customWidth="1"/>
    <col min="6149" max="6149" width="3.375" customWidth="1"/>
    <col min="6150" max="6150" width="2.75" customWidth="1"/>
    <col min="6151" max="6177" width="2.875" customWidth="1"/>
    <col min="6178" max="6178" width="13.5" customWidth="1"/>
    <col min="6179" max="6180" width="5.625" customWidth="1"/>
    <col min="6181" max="6181" width="5.75" customWidth="1"/>
    <col min="6401" max="6401" width="11" customWidth="1"/>
    <col min="6402" max="6402" width="3.25" customWidth="1"/>
    <col min="6403" max="6403" width="9.125" customWidth="1"/>
    <col min="6404" max="6404" width="9.5" customWidth="1"/>
    <col min="6405" max="6405" width="3.375" customWidth="1"/>
    <col min="6406" max="6406" width="2.75" customWidth="1"/>
    <col min="6407" max="6433" width="2.875" customWidth="1"/>
    <col min="6434" max="6434" width="13.5" customWidth="1"/>
    <col min="6435" max="6436" width="5.625" customWidth="1"/>
    <col min="6437" max="6437" width="5.75" customWidth="1"/>
    <col min="6657" max="6657" width="11" customWidth="1"/>
    <col min="6658" max="6658" width="3.25" customWidth="1"/>
    <col min="6659" max="6659" width="9.125" customWidth="1"/>
    <col min="6660" max="6660" width="9.5" customWidth="1"/>
    <col min="6661" max="6661" width="3.375" customWidth="1"/>
    <col min="6662" max="6662" width="2.75" customWidth="1"/>
    <col min="6663" max="6689" width="2.875" customWidth="1"/>
    <col min="6690" max="6690" width="13.5" customWidth="1"/>
    <col min="6691" max="6692" width="5.625" customWidth="1"/>
    <col min="6693" max="6693" width="5.75" customWidth="1"/>
    <col min="6913" max="6913" width="11" customWidth="1"/>
    <col min="6914" max="6914" width="3.25" customWidth="1"/>
    <col min="6915" max="6915" width="9.125" customWidth="1"/>
    <col min="6916" max="6916" width="9.5" customWidth="1"/>
    <col min="6917" max="6917" width="3.375" customWidth="1"/>
    <col min="6918" max="6918" width="2.75" customWidth="1"/>
    <col min="6919" max="6945" width="2.875" customWidth="1"/>
    <col min="6946" max="6946" width="13.5" customWidth="1"/>
    <col min="6947" max="6948" width="5.625" customWidth="1"/>
    <col min="6949" max="6949" width="5.75" customWidth="1"/>
    <col min="7169" max="7169" width="11" customWidth="1"/>
    <col min="7170" max="7170" width="3.25" customWidth="1"/>
    <col min="7171" max="7171" width="9.125" customWidth="1"/>
    <col min="7172" max="7172" width="9.5" customWidth="1"/>
    <col min="7173" max="7173" width="3.375" customWidth="1"/>
    <col min="7174" max="7174" width="2.75" customWidth="1"/>
    <col min="7175" max="7201" width="2.875" customWidth="1"/>
    <col min="7202" max="7202" width="13.5" customWidth="1"/>
    <col min="7203" max="7204" width="5.625" customWidth="1"/>
    <col min="7205" max="7205" width="5.75" customWidth="1"/>
    <col min="7425" max="7425" width="11" customWidth="1"/>
    <col min="7426" max="7426" width="3.25" customWidth="1"/>
    <col min="7427" max="7427" width="9.125" customWidth="1"/>
    <col min="7428" max="7428" width="9.5" customWidth="1"/>
    <col min="7429" max="7429" width="3.375" customWidth="1"/>
    <col min="7430" max="7430" width="2.75" customWidth="1"/>
    <col min="7431" max="7457" width="2.875" customWidth="1"/>
    <col min="7458" max="7458" width="13.5" customWidth="1"/>
    <col min="7459" max="7460" width="5.625" customWidth="1"/>
    <col min="7461" max="7461" width="5.75" customWidth="1"/>
    <col min="7681" max="7681" width="11" customWidth="1"/>
    <col min="7682" max="7682" width="3.25" customWidth="1"/>
    <col min="7683" max="7683" width="9.125" customWidth="1"/>
    <col min="7684" max="7684" width="9.5" customWidth="1"/>
    <col min="7685" max="7685" width="3.375" customWidth="1"/>
    <col min="7686" max="7686" width="2.75" customWidth="1"/>
    <col min="7687" max="7713" width="2.875" customWidth="1"/>
    <col min="7714" max="7714" width="13.5" customWidth="1"/>
    <col min="7715" max="7716" width="5.625" customWidth="1"/>
    <col min="7717" max="7717" width="5.75" customWidth="1"/>
    <col min="7937" max="7937" width="11" customWidth="1"/>
    <col min="7938" max="7938" width="3.25" customWidth="1"/>
    <col min="7939" max="7939" width="9.125" customWidth="1"/>
    <col min="7940" max="7940" width="9.5" customWidth="1"/>
    <col min="7941" max="7941" width="3.375" customWidth="1"/>
    <col min="7942" max="7942" width="2.75" customWidth="1"/>
    <col min="7943" max="7969" width="2.875" customWidth="1"/>
    <col min="7970" max="7970" width="13.5" customWidth="1"/>
    <col min="7971" max="7972" width="5.625" customWidth="1"/>
    <col min="7973" max="7973" width="5.75" customWidth="1"/>
    <col min="8193" max="8193" width="11" customWidth="1"/>
    <col min="8194" max="8194" width="3.25" customWidth="1"/>
    <col min="8195" max="8195" width="9.125" customWidth="1"/>
    <col min="8196" max="8196" width="9.5" customWidth="1"/>
    <col min="8197" max="8197" width="3.375" customWidth="1"/>
    <col min="8198" max="8198" width="2.75" customWidth="1"/>
    <col min="8199" max="8225" width="2.875" customWidth="1"/>
    <col min="8226" max="8226" width="13.5" customWidth="1"/>
    <col min="8227" max="8228" width="5.625" customWidth="1"/>
    <col min="8229" max="8229" width="5.75" customWidth="1"/>
    <col min="8449" max="8449" width="11" customWidth="1"/>
    <col min="8450" max="8450" width="3.25" customWidth="1"/>
    <col min="8451" max="8451" width="9.125" customWidth="1"/>
    <col min="8452" max="8452" width="9.5" customWidth="1"/>
    <col min="8453" max="8453" width="3.375" customWidth="1"/>
    <col min="8454" max="8454" width="2.75" customWidth="1"/>
    <col min="8455" max="8481" width="2.875" customWidth="1"/>
    <col min="8482" max="8482" width="13.5" customWidth="1"/>
    <col min="8483" max="8484" width="5.625" customWidth="1"/>
    <col min="8485" max="8485" width="5.75" customWidth="1"/>
    <col min="8705" max="8705" width="11" customWidth="1"/>
    <col min="8706" max="8706" width="3.25" customWidth="1"/>
    <col min="8707" max="8707" width="9.125" customWidth="1"/>
    <col min="8708" max="8708" width="9.5" customWidth="1"/>
    <col min="8709" max="8709" width="3.375" customWidth="1"/>
    <col min="8710" max="8710" width="2.75" customWidth="1"/>
    <col min="8711" max="8737" width="2.875" customWidth="1"/>
    <col min="8738" max="8738" width="13.5" customWidth="1"/>
    <col min="8739" max="8740" width="5.625" customWidth="1"/>
    <col min="8741" max="8741" width="5.75" customWidth="1"/>
    <col min="8961" max="8961" width="11" customWidth="1"/>
    <col min="8962" max="8962" width="3.25" customWidth="1"/>
    <col min="8963" max="8963" width="9.125" customWidth="1"/>
    <col min="8964" max="8964" width="9.5" customWidth="1"/>
    <col min="8965" max="8965" width="3.375" customWidth="1"/>
    <col min="8966" max="8966" width="2.75" customWidth="1"/>
    <col min="8967" max="8993" width="2.875" customWidth="1"/>
    <col min="8994" max="8994" width="13.5" customWidth="1"/>
    <col min="8995" max="8996" width="5.625" customWidth="1"/>
    <col min="8997" max="8997" width="5.75" customWidth="1"/>
    <col min="9217" max="9217" width="11" customWidth="1"/>
    <col min="9218" max="9218" width="3.25" customWidth="1"/>
    <col min="9219" max="9219" width="9.125" customWidth="1"/>
    <col min="9220" max="9220" width="9.5" customWidth="1"/>
    <col min="9221" max="9221" width="3.375" customWidth="1"/>
    <col min="9222" max="9222" width="2.75" customWidth="1"/>
    <col min="9223" max="9249" width="2.875" customWidth="1"/>
    <col min="9250" max="9250" width="13.5" customWidth="1"/>
    <col min="9251" max="9252" width="5.625" customWidth="1"/>
    <col min="9253" max="9253" width="5.75" customWidth="1"/>
    <col min="9473" max="9473" width="11" customWidth="1"/>
    <col min="9474" max="9474" width="3.25" customWidth="1"/>
    <col min="9475" max="9475" width="9.125" customWidth="1"/>
    <col min="9476" max="9476" width="9.5" customWidth="1"/>
    <col min="9477" max="9477" width="3.375" customWidth="1"/>
    <col min="9478" max="9478" width="2.75" customWidth="1"/>
    <col min="9479" max="9505" width="2.875" customWidth="1"/>
    <col min="9506" max="9506" width="13.5" customWidth="1"/>
    <col min="9507" max="9508" width="5.625" customWidth="1"/>
    <col min="9509" max="9509" width="5.75" customWidth="1"/>
    <col min="9729" max="9729" width="11" customWidth="1"/>
    <col min="9730" max="9730" width="3.25" customWidth="1"/>
    <col min="9731" max="9731" width="9.125" customWidth="1"/>
    <col min="9732" max="9732" width="9.5" customWidth="1"/>
    <col min="9733" max="9733" width="3.375" customWidth="1"/>
    <col min="9734" max="9734" width="2.75" customWidth="1"/>
    <col min="9735" max="9761" width="2.875" customWidth="1"/>
    <col min="9762" max="9762" width="13.5" customWidth="1"/>
    <col min="9763" max="9764" width="5.625" customWidth="1"/>
    <col min="9765" max="9765" width="5.75" customWidth="1"/>
    <col min="9985" max="9985" width="11" customWidth="1"/>
    <col min="9986" max="9986" width="3.25" customWidth="1"/>
    <col min="9987" max="9987" width="9.125" customWidth="1"/>
    <col min="9988" max="9988" width="9.5" customWidth="1"/>
    <col min="9989" max="9989" width="3.375" customWidth="1"/>
    <col min="9990" max="9990" width="2.75" customWidth="1"/>
    <col min="9991" max="10017" width="2.875" customWidth="1"/>
    <col min="10018" max="10018" width="13.5" customWidth="1"/>
    <col min="10019" max="10020" width="5.625" customWidth="1"/>
    <col min="10021" max="10021" width="5.75" customWidth="1"/>
    <col min="10241" max="10241" width="11" customWidth="1"/>
    <col min="10242" max="10242" width="3.25" customWidth="1"/>
    <col min="10243" max="10243" width="9.125" customWidth="1"/>
    <col min="10244" max="10244" width="9.5" customWidth="1"/>
    <col min="10245" max="10245" width="3.375" customWidth="1"/>
    <col min="10246" max="10246" width="2.75" customWidth="1"/>
    <col min="10247" max="10273" width="2.875" customWidth="1"/>
    <col min="10274" max="10274" width="13.5" customWidth="1"/>
    <col min="10275" max="10276" width="5.625" customWidth="1"/>
    <col min="10277" max="10277" width="5.75" customWidth="1"/>
    <col min="10497" max="10497" width="11" customWidth="1"/>
    <col min="10498" max="10498" width="3.25" customWidth="1"/>
    <col min="10499" max="10499" width="9.125" customWidth="1"/>
    <col min="10500" max="10500" width="9.5" customWidth="1"/>
    <col min="10501" max="10501" width="3.375" customWidth="1"/>
    <col min="10502" max="10502" width="2.75" customWidth="1"/>
    <col min="10503" max="10529" width="2.875" customWidth="1"/>
    <col min="10530" max="10530" width="13.5" customWidth="1"/>
    <col min="10531" max="10532" width="5.625" customWidth="1"/>
    <col min="10533" max="10533" width="5.75" customWidth="1"/>
    <col min="10753" max="10753" width="11" customWidth="1"/>
    <col min="10754" max="10754" width="3.25" customWidth="1"/>
    <col min="10755" max="10755" width="9.125" customWidth="1"/>
    <col min="10756" max="10756" width="9.5" customWidth="1"/>
    <col min="10757" max="10757" width="3.375" customWidth="1"/>
    <col min="10758" max="10758" width="2.75" customWidth="1"/>
    <col min="10759" max="10785" width="2.875" customWidth="1"/>
    <col min="10786" max="10786" width="13.5" customWidth="1"/>
    <col min="10787" max="10788" width="5.625" customWidth="1"/>
    <col min="10789" max="10789" width="5.75" customWidth="1"/>
    <col min="11009" max="11009" width="11" customWidth="1"/>
    <col min="11010" max="11010" width="3.25" customWidth="1"/>
    <col min="11011" max="11011" width="9.125" customWidth="1"/>
    <col min="11012" max="11012" width="9.5" customWidth="1"/>
    <col min="11013" max="11013" width="3.375" customWidth="1"/>
    <col min="11014" max="11014" width="2.75" customWidth="1"/>
    <col min="11015" max="11041" width="2.875" customWidth="1"/>
    <col min="11042" max="11042" width="13.5" customWidth="1"/>
    <col min="11043" max="11044" width="5.625" customWidth="1"/>
    <col min="11045" max="11045" width="5.75" customWidth="1"/>
    <col min="11265" max="11265" width="11" customWidth="1"/>
    <col min="11266" max="11266" width="3.25" customWidth="1"/>
    <col min="11267" max="11267" width="9.125" customWidth="1"/>
    <col min="11268" max="11268" width="9.5" customWidth="1"/>
    <col min="11269" max="11269" width="3.375" customWidth="1"/>
    <col min="11270" max="11270" width="2.75" customWidth="1"/>
    <col min="11271" max="11297" width="2.875" customWidth="1"/>
    <col min="11298" max="11298" width="13.5" customWidth="1"/>
    <col min="11299" max="11300" width="5.625" customWidth="1"/>
    <col min="11301" max="11301" width="5.75" customWidth="1"/>
    <col min="11521" max="11521" width="11" customWidth="1"/>
    <col min="11522" max="11522" width="3.25" customWidth="1"/>
    <col min="11523" max="11523" width="9.125" customWidth="1"/>
    <col min="11524" max="11524" width="9.5" customWidth="1"/>
    <col min="11525" max="11525" width="3.375" customWidth="1"/>
    <col min="11526" max="11526" width="2.75" customWidth="1"/>
    <col min="11527" max="11553" width="2.875" customWidth="1"/>
    <col min="11554" max="11554" width="13.5" customWidth="1"/>
    <col min="11555" max="11556" width="5.625" customWidth="1"/>
    <col min="11557" max="11557" width="5.75" customWidth="1"/>
    <col min="11777" max="11777" width="11" customWidth="1"/>
    <col min="11778" max="11778" width="3.25" customWidth="1"/>
    <col min="11779" max="11779" width="9.125" customWidth="1"/>
    <col min="11780" max="11780" width="9.5" customWidth="1"/>
    <col min="11781" max="11781" width="3.375" customWidth="1"/>
    <col min="11782" max="11782" width="2.75" customWidth="1"/>
    <col min="11783" max="11809" width="2.875" customWidth="1"/>
    <col min="11810" max="11810" width="13.5" customWidth="1"/>
    <col min="11811" max="11812" width="5.625" customWidth="1"/>
    <col min="11813" max="11813" width="5.75" customWidth="1"/>
    <col min="12033" max="12033" width="11" customWidth="1"/>
    <col min="12034" max="12034" width="3.25" customWidth="1"/>
    <col min="12035" max="12035" width="9.125" customWidth="1"/>
    <col min="12036" max="12036" width="9.5" customWidth="1"/>
    <col min="12037" max="12037" width="3.375" customWidth="1"/>
    <col min="12038" max="12038" width="2.75" customWidth="1"/>
    <col min="12039" max="12065" width="2.875" customWidth="1"/>
    <col min="12066" max="12066" width="13.5" customWidth="1"/>
    <col min="12067" max="12068" width="5.625" customWidth="1"/>
    <col min="12069" max="12069" width="5.75" customWidth="1"/>
    <col min="12289" max="12289" width="11" customWidth="1"/>
    <col min="12290" max="12290" width="3.25" customWidth="1"/>
    <col min="12291" max="12291" width="9.125" customWidth="1"/>
    <col min="12292" max="12292" width="9.5" customWidth="1"/>
    <col min="12293" max="12293" width="3.375" customWidth="1"/>
    <col min="12294" max="12294" width="2.75" customWidth="1"/>
    <col min="12295" max="12321" width="2.875" customWidth="1"/>
    <col min="12322" max="12322" width="13.5" customWidth="1"/>
    <col min="12323" max="12324" width="5.625" customWidth="1"/>
    <col min="12325" max="12325" width="5.75" customWidth="1"/>
    <col min="12545" max="12545" width="11" customWidth="1"/>
    <col min="12546" max="12546" width="3.25" customWidth="1"/>
    <col min="12547" max="12547" width="9.125" customWidth="1"/>
    <col min="12548" max="12548" width="9.5" customWidth="1"/>
    <col min="12549" max="12549" width="3.375" customWidth="1"/>
    <col min="12550" max="12550" width="2.75" customWidth="1"/>
    <col min="12551" max="12577" width="2.875" customWidth="1"/>
    <col min="12578" max="12578" width="13.5" customWidth="1"/>
    <col min="12579" max="12580" width="5.625" customWidth="1"/>
    <col min="12581" max="12581" width="5.75" customWidth="1"/>
    <col min="12801" max="12801" width="11" customWidth="1"/>
    <col min="12802" max="12802" width="3.25" customWidth="1"/>
    <col min="12803" max="12803" width="9.125" customWidth="1"/>
    <col min="12804" max="12804" width="9.5" customWidth="1"/>
    <col min="12805" max="12805" width="3.375" customWidth="1"/>
    <col min="12806" max="12806" width="2.75" customWidth="1"/>
    <col min="12807" max="12833" width="2.875" customWidth="1"/>
    <col min="12834" max="12834" width="13.5" customWidth="1"/>
    <col min="12835" max="12836" width="5.625" customWidth="1"/>
    <col min="12837" max="12837" width="5.75" customWidth="1"/>
    <col min="13057" max="13057" width="11" customWidth="1"/>
    <col min="13058" max="13058" width="3.25" customWidth="1"/>
    <col min="13059" max="13059" width="9.125" customWidth="1"/>
    <col min="13060" max="13060" width="9.5" customWidth="1"/>
    <col min="13061" max="13061" width="3.375" customWidth="1"/>
    <col min="13062" max="13062" width="2.75" customWidth="1"/>
    <col min="13063" max="13089" width="2.875" customWidth="1"/>
    <col min="13090" max="13090" width="13.5" customWidth="1"/>
    <col min="13091" max="13092" width="5.625" customWidth="1"/>
    <col min="13093" max="13093" width="5.75" customWidth="1"/>
    <col min="13313" max="13313" width="11" customWidth="1"/>
    <col min="13314" max="13314" width="3.25" customWidth="1"/>
    <col min="13315" max="13315" width="9.125" customWidth="1"/>
    <col min="13316" max="13316" width="9.5" customWidth="1"/>
    <col min="13317" max="13317" width="3.375" customWidth="1"/>
    <col min="13318" max="13318" width="2.75" customWidth="1"/>
    <col min="13319" max="13345" width="2.875" customWidth="1"/>
    <col min="13346" max="13346" width="13.5" customWidth="1"/>
    <col min="13347" max="13348" width="5.625" customWidth="1"/>
    <col min="13349" max="13349" width="5.75" customWidth="1"/>
    <col min="13569" max="13569" width="11" customWidth="1"/>
    <col min="13570" max="13570" width="3.25" customWidth="1"/>
    <col min="13571" max="13571" width="9.125" customWidth="1"/>
    <col min="13572" max="13572" width="9.5" customWidth="1"/>
    <col min="13573" max="13573" width="3.375" customWidth="1"/>
    <col min="13574" max="13574" width="2.75" customWidth="1"/>
    <col min="13575" max="13601" width="2.875" customWidth="1"/>
    <col min="13602" max="13602" width="13.5" customWidth="1"/>
    <col min="13603" max="13604" width="5.625" customWidth="1"/>
    <col min="13605" max="13605" width="5.75" customWidth="1"/>
    <col min="13825" max="13825" width="11" customWidth="1"/>
    <col min="13826" max="13826" width="3.25" customWidth="1"/>
    <col min="13827" max="13827" width="9.125" customWidth="1"/>
    <col min="13828" max="13828" width="9.5" customWidth="1"/>
    <col min="13829" max="13829" width="3.375" customWidth="1"/>
    <col min="13830" max="13830" width="2.75" customWidth="1"/>
    <col min="13831" max="13857" width="2.875" customWidth="1"/>
    <col min="13858" max="13858" width="13.5" customWidth="1"/>
    <col min="13859" max="13860" width="5.625" customWidth="1"/>
    <col min="13861" max="13861" width="5.75" customWidth="1"/>
    <col min="14081" max="14081" width="11" customWidth="1"/>
    <col min="14082" max="14082" width="3.25" customWidth="1"/>
    <col min="14083" max="14083" width="9.125" customWidth="1"/>
    <col min="14084" max="14084" width="9.5" customWidth="1"/>
    <col min="14085" max="14085" width="3.375" customWidth="1"/>
    <col min="14086" max="14086" width="2.75" customWidth="1"/>
    <col min="14087" max="14113" width="2.875" customWidth="1"/>
    <col min="14114" max="14114" width="13.5" customWidth="1"/>
    <col min="14115" max="14116" width="5.625" customWidth="1"/>
    <col min="14117" max="14117" width="5.75" customWidth="1"/>
    <col min="14337" max="14337" width="11" customWidth="1"/>
    <col min="14338" max="14338" width="3.25" customWidth="1"/>
    <col min="14339" max="14339" width="9.125" customWidth="1"/>
    <col min="14340" max="14340" width="9.5" customWidth="1"/>
    <col min="14341" max="14341" width="3.375" customWidth="1"/>
    <col min="14342" max="14342" width="2.75" customWidth="1"/>
    <col min="14343" max="14369" width="2.875" customWidth="1"/>
    <col min="14370" max="14370" width="13.5" customWidth="1"/>
    <col min="14371" max="14372" width="5.625" customWidth="1"/>
    <col min="14373" max="14373" width="5.75" customWidth="1"/>
    <col min="14593" max="14593" width="11" customWidth="1"/>
    <col min="14594" max="14594" width="3.25" customWidth="1"/>
    <col min="14595" max="14595" width="9.125" customWidth="1"/>
    <col min="14596" max="14596" width="9.5" customWidth="1"/>
    <col min="14597" max="14597" width="3.375" customWidth="1"/>
    <col min="14598" max="14598" width="2.75" customWidth="1"/>
    <col min="14599" max="14625" width="2.875" customWidth="1"/>
    <col min="14626" max="14626" width="13.5" customWidth="1"/>
    <col min="14627" max="14628" width="5.625" customWidth="1"/>
    <col min="14629" max="14629" width="5.75" customWidth="1"/>
    <col min="14849" max="14849" width="11" customWidth="1"/>
    <col min="14850" max="14850" width="3.25" customWidth="1"/>
    <col min="14851" max="14851" width="9.125" customWidth="1"/>
    <col min="14852" max="14852" width="9.5" customWidth="1"/>
    <col min="14853" max="14853" width="3.375" customWidth="1"/>
    <col min="14854" max="14854" width="2.75" customWidth="1"/>
    <col min="14855" max="14881" width="2.875" customWidth="1"/>
    <col min="14882" max="14882" width="13.5" customWidth="1"/>
    <col min="14883" max="14884" width="5.625" customWidth="1"/>
    <col min="14885" max="14885" width="5.75" customWidth="1"/>
    <col min="15105" max="15105" width="11" customWidth="1"/>
    <col min="15106" max="15106" width="3.25" customWidth="1"/>
    <col min="15107" max="15107" width="9.125" customWidth="1"/>
    <col min="15108" max="15108" width="9.5" customWidth="1"/>
    <col min="15109" max="15109" width="3.375" customWidth="1"/>
    <col min="15110" max="15110" width="2.75" customWidth="1"/>
    <col min="15111" max="15137" width="2.875" customWidth="1"/>
    <col min="15138" max="15138" width="13.5" customWidth="1"/>
    <col min="15139" max="15140" width="5.625" customWidth="1"/>
    <col min="15141" max="15141" width="5.75" customWidth="1"/>
    <col min="15361" max="15361" width="11" customWidth="1"/>
    <col min="15362" max="15362" width="3.25" customWidth="1"/>
    <col min="15363" max="15363" width="9.125" customWidth="1"/>
    <col min="15364" max="15364" width="9.5" customWidth="1"/>
    <col min="15365" max="15365" width="3.375" customWidth="1"/>
    <col min="15366" max="15366" width="2.75" customWidth="1"/>
    <col min="15367" max="15393" width="2.875" customWidth="1"/>
    <col min="15394" max="15394" width="13.5" customWidth="1"/>
    <col min="15395" max="15396" width="5.625" customWidth="1"/>
    <col min="15397" max="15397" width="5.75" customWidth="1"/>
    <col min="15617" max="15617" width="11" customWidth="1"/>
    <col min="15618" max="15618" width="3.25" customWidth="1"/>
    <col min="15619" max="15619" width="9.125" customWidth="1"/>
    <col min="15620" max="15620" width="9.5" customWidth="1"/>
    <col min="15621" max="15621" width="3.375" customWidth="1"/>
    <col min="15622" max="15622" width="2.75" customWidth="1"/>
    <col min="15623" max="15649" width="2.875" customWidth="1"/>
    <col min="15650" max="15650" width="13.5" customWidth="1"/>
    <col min="15651" max="15652" width="5.625" customWidth="1"/>
    <col min="15653" max="15653" width="5.75" customWidth="1"/>
    <col min="15873" max="15873" width="11" customWidth="1"/>
    <col min="15874" max="15874" width="3.25" customWidth="1"/>
    <col min="15875" max="15875" width="9.125" customWidth="1"/>
    <col min="15876" max="15876" width="9.5" customWidth="1"/>
    <col min="15877" max="15877" width="3.375" customWidth="1"/>
    <col min="15878" max="15878" width="2.75" customWidth="1"/>
    <col min="15879" max="15905" width="2.875" customWidth="1"/>
    <col min="15906" max="15906" width="13.5" customWidth="1"/>
    <col min="15907" max="15908" width="5.625" customWidth="1"/>
    <col min="15909" max="15909" width="5.75" customWidth="1"/>
    <col min="16129" max="16129" width="11" customWidth="1"/>
    <col min="16130" max="16130" width="3.25" customWidth="1"/>
    <col min="16131" max="16131" width="9.125" customWidth="1"/>
    <col min="16132" max="16132" width="9.5" customWidth="1"/>
    <col min="16133" max="16133" width="3.375" customWidth="1"/>
    <col min="16134" max="16134" width="2.75" customWidth="1"/>
    <col min="16135" max="16161" width="2.875" customWidth="1"/>
    <col min="16162" max="16162" width="13.5" customWidth="1"/>
    <col min="16163" max="16164" width="5.625" customWidth="1"/>
    <col min="16165" max="16165" width="5.75" customWidth="1"/>
  </cols>
  <sheetData>
    <row r="1" spans="1:41">
      <c r="A1" s="1" t="s">
        <v>1116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row>
    <row r="2" spans="1:41" ht="18.75" customHeight="1" thickBot="1">
      <c r="A2" s="3" t="s">
        <v>14</v>
      </c>
      <c r="B2" s="2"/>
      <c r="C2" s="2"/>
      <c r="D2" s="2"/>
      <c r="E2" s="2"/>
      <c r="F2" s="2"/>
      <c r="G2" s="2"/>
      <c r="H2" s="2"/>
      <c r="I2" s="2"/>
      <c r="J2" s="2"/>
      <c r="K2" s="2" t="s">
        <v>15</v>
      </c>
      <c r="L2" s="2"/>
      <c r="M2" s="2"/>
      <c r="N2" s="2"/>
      <c r="O2" s="2"/>
      <c r="P2" s="2"/>
      <c r="Q2" s="2"/>
      <c r="R2" s="3" t="s">
        <v>16</v>
      </c>
      <c r="S2" s="2"/>
      <c r="T2" s="2"/>
      <c r="U2" s="2"/>
      <c r="V2" s="2"/>
      <c r="W2" s="2"/>
      <c r="X2" s="2"/>
      <c r="Y2" s="2"/>
      <c r="Z2" s="2"/>
      <c r="AA2" s="2"/>
      <c r="AB2" s="2"/>
      <c r="AC2" s="2"/>
      <c r="AD2" s="2"/>
      <c r="AE2" s="2"/>
      <c r="AF2" s="2"/>
      <c r="AG2" s="2"/>
      <c r="AH2" s="2"/>
      <c r="AI2" s="2"/>
      <c r="AJ2" s="2"/>
      <c r="AK2" s="4" t="s">
        <v>17</v>
      </c>
      <c r="AL2" s="2"/>
      <c r="AM2" s="2"/>
      <c r="AN2" s="2"/>
      <c r="AO2" s="2"/>
    </row>
    <row r="3" spans="1:41" ht="18.75" customHeight="1" thickBot="1">
      <c r="A3" s="5"/>
      <c r="B3" s="6"/>
      <c r="C3" s="6"/>
      <c r="D3" s="2"/>
      <c r="E3" s="163" t="s">
        <v>428</v>
      </c>
      <c r="F3" s="2"/>
      <c r="G3" s="2"/>
      <c r="H3" s="2"/>
      <c r="I3" s="2"/>
      <c r="J3" s="2"/>
      <c r="K3" s="2"/>
      <c r="L3" s="2"/>
      <c r="M3" s="2"/>
      <c r="N3" s="2"/>
      <c r="O3" s="2"/>
      <c r="P3" s="2"/>
      <c r="Q3" s="2"/>
      <c r="R3" s="3" t="s">
        <v>18</v>
      </c>
      <c r="S3" s="2"/>
      <c r="T3" s="2"/>
      <c r="U3" s="2"/>
      <c r="V3" s="2"/>
      <c r="W3" s="2"/>
      <c r="X3" s="2"/>
      <c r="Y3" s="2"/>
      <c r="Z3" s="2"/>
      <c r="AA3" s="2"/>
      <c r="AB3" s="2"/>
      <c r="AC3" s="2"/>
      <c r="AD3" s="2"/>
      <c r="AE3" s="2"/>
      <c r="AF3" s="2"/>
      <c r="AG3" s="2"/>
      <c r="AH3" s="2"/>
      <c r="AI3" s="2"/>
      <c r="AJ3" s="2"/>
      <c r="AK3" s="2"/>
      <c r="AL3" s="2"/>
      <c r="AM3" s="2"/>
      <c r="AN3" s="2"/>
      <c r="AO3" s="2"/>
    </row>
    <row r="4" spans="1:41" ht="18.75" customHeight="1">
      <c r="A4" s="7"/>
      <c r="B4" s="8" t="s">
        <v>19</v>
      </c>
      <c r="C4" s="8"/>
      <c r="D4" s="9"/>
      <c r="E4" s="10" t="s">
        <v>20</v>
      </c>
      <c r="F4" s="11" t="s">
        <v>21</v>
      </c>
      <c r="G4" s="12"/>
      <c r="H4" s="12"/>
      <c r="I4" s="12"/>
      <c r="J4" s="12"/>
      <c r="K4" s="12"/>
      <c r="L4" s="12"/>
      <c r="M4" s="13" t="s">
        <v>22</v>
      </c>
      <c r="N4" s="14"/>
      <c r="O4" s="14"/>
      <c r="P4" s="14"/>
      <c r="Q4" s="14"/>
      <c r="R4" s="14"/>
      <c r="S4" s="14"/>
      <c r="T4" s="13" t="s">
        <v>23</v>
      </c>
      <c r="U4" s="14"/>
      <c r="V4" s="14"/>
      <c r="W4" s="14"/>
      <c r="X4" s="14"/>
      <c r="Y4" s="14"/>
      <c r="Z4" s="14"/>
      <c r="AA4" s="13" t="s">
        <v>24</v>
      </c>
      <c r="AB4" s="14"/>
      <c r="AC4" s="14"/>
      <c r="AD4" s="14"/>
      <c r="AE4" s="14"/>
      <c r="AF4" s="14"/>
      <c r="AG4" s="14"/>
      <c r="AH4" s="15"/>
      <c r="AI4" s="16" t="s">
        <v>25</v>
      </c>
      <c r="AJ4" s="17" t="s">
        <v>26</v>
      </c>
      <c r="AK4" s="17" t="s">
        <v>27</v>
      </c>
      <c r="AL4" s="2"/>
      <c r="AM4" s="2"/>
      <c r="AN4" s="2"/>
      <c r="AO4" s="2"/>
    </row>
    <row r="5" spans="1:41" ht="18" customHeight="1">
      <c r="A5" s="18" t="s">
        <v>28</v>
      </c>
      <c r="B5" s="19" t="s">
        <v>29</v>
      </c>
      <c r="C5" s="20" t="s">
        <v>58</v>
      </c>
      <c r="D5" s="21" t="s">
        <v>30</v>
      </c>
      <c r="E5" s="22" t="s">
        <v>11</v>
      </c>
      <c r="F5" s="23">
        <v>1</v>
      </c>
      <c r="G5" s="23">
        <v>2</v>
      </c>
      <c r="H5" s="23">
        <v>3</v>
      </c>
      <c r="I5" s="23">
        <v>4</v>
      </c>
      <c r="J5" s="23">
        <v>5</v>
      </c>
      <c r="K5" s="23">
        <v>6</v>
      </c>
      <c r="L5" s="23">
        <v>7</v>
      </c>
      <c r="M5" s="24">
        <v>8</v>
      </c>
      <c r="N5" s="23">
        <v>9</v>
      </c>
      <c r="O5" s="23">
        <v>10</v>
      </c>
      <c r="P5" s="23">
        <v>11</v>
      </c>
      <c r="Q5" s="23">
        <v>12</v>
      </c>
      <c r="R5" s="23">
        <v>13</v>
      </c>
      <c r="S5" s="23">
        <v>14</v>
      </c>
      <c r="T5" s="24">
        <v>15</v>
      </c>
      <c r="U5" s="23">
        <v>16</v>
      </c>
      <c r="V5" s="23">
        <v>17</v>
      </c>
      <c r="W5" s="23">
        <v>18</v>
      </c>
      <c r="X5" s="23">
        <v>19</v>
      </c>
      <c r="Y5" s="23">
        <v>20</v>
      </c>
      <c r="Z5" s="23">
        <v>21</v>
      </c>
      <c r="AA5" s="24">
        <v>22</v>
      </c>
      <c r="AB5" s="23">
        <v>23</v>
      </c>
      <c r="AC5" s="23">
        <v>24</v>
      </c>
      <c r="AD5" s="23">
        <v>25</v>
      </c>
      <c r="AE5" s="23">
        <v>26</v>
      </c>
      <c r="AF5" s="23">
        <v>27</v>
      </c>
      <c r="AG5" s="23">
        <v>28</v>
      </c>
      <c r="AH5" s="25" t="s">
        <v>31</v>
      </c>
      <c r="AI5" s="26" t="s">
        <v>32</v>
      </c>
      <c r="AJ5" s="27" t="s">
        <v>33</v>
      </c>
      <c r="AK5" s="28" t="s">
        <v>34</v>
      </c>
      <c r="AL5" s="2"/>
      <c r="AM5" s="2"/>
      <c r="AN5" s="2"/>
      <c r="AO5" s="2"/>
    </row>
    <row r="6" spans="1:41" ht="18" customHeight="1" thickBot="1">
      <c r="A6" s="29"/>
      <c r="B6" s="30"/>
      <c r="C6" s="30"/>
      <c r="D6" s="31"/>
      <c r="E6" s="32" t="s">
        <v>35</v>
      </c>
      <c r="F6" s="33"/>
      <c r="G6" s="33"/>
      <c r="H6" s="33"/>
      <c r="I6" s="33"/>
      <c r="J6" s="33"/>
      <c r="K6" s="33"/>
      <c r="L6" s="33"/>
      <c r="M6" s="34"/>
      <c r="N6" s="33"/>
      <c r="O6" s="33"/>
      <c r="P6" s="33"/>
      <c r="Q6" s="33"/>
      <c r="R6" s="33"/>
      <c r="S6" s="33"/>
      <c r="T6" s="34"/>
      <c r="U6" s="33"/>
      <c r="V6" s="33"/>
      <c r="W6" s="33"/>
      <c r="X6" s="33"/>
      <c r="Y6" s="33"/>
      <c r="Z6" s="33"/>
      <c r="AA6" s="34"/>
      <c r="AB6" s="33"/>
      <c r="AC6" s="33"/>
      <c r="AD6" s="33"/>
      <c r="AE6" s="33"/>
      <c r="AF6" s="33"/>
      <c r="AG6" s="33"/>
      <c r="AH6" s="35" t="s">
        <v>36</v>
      </c>
      <c r="AI6" s="36" t="s">
        <v>37</v>
      </c>
      <c r="AJ6" s="37" t="s">
        <v>38</v>
      </c>
      <c r="AK6" s="38" t="s">
        <v>39</v>
      </c>
      <c r="AL6" s="2"/>
      <c r="AM6" s="2"/>
      <c r="AN6" s="2"/>
      <c r="AO6" s="2"/>
    </row>
    <row r="7" spans="1:41" ht="18" customHeight="1" thickBot="1">
      <c r="A7" s="164" t="s">
        <v>429</v>
      </c>
      <c r="B7" s="165"/>
      <c r="C7" s="166"/>
      <c r="D7" s="167"/>
      <c r="E7" s="168"/>
      <c r="F7" s="165"/>
      <c r="G7" s="165"/>
      <c r="H7" s="165"/>
      <c r="I7" s="165"/>
      <c r="J7" s="165"/>
      <c r="K7" s="165"/>
      <c r="L7" s="169"/>
      <c r="M7" s="168"/>
      <c r="N7" s="165"/>
      <c r="O7" s="165"/>
      <c r="P7" s="165"/>
      <c r="Q7" s="165"/>
      <c r="R7" s="165"/>
      <c r="S7" s="170"/>
      <c r="T7" s="171"/>
      <c r="U7" s="165"/>
      <c r="V7" s="165"/>
      <c r="W7" s="165"/>
      <c r="X7" s="165"/>
      <c r="Y7" s="165"/>
      <c r="Z7" s="169"/>
      <c r="AA7" s="168"/>
      <c r="AB7" s="165"/>
      <c r="AC7" s="165"/>
      <c r="AD7" s="165"/>
      <c r="AE7" s="165"/>
      <c r="AF7" s="165"/>
      <c r="AG7" s="169"/>
      <c r="AH7" s="172"/>
      <c r="AI7" s="169"/>
      <c r="AJ7" s="173"/>
      <c r="AK7" s="174"/>
      <c r="AL7" s="2"/>
      <c r="AM7" s="2"/>
      <c r="AN7" s="2"/>
      <c r="AO7" s="2"/>
    </row>
    <row r="8" spans="1:41" ht="18" customHeight="1">
      <c r="A8" s="175" t="s">
        <v>430</v>
      </c>
      <c r="B8" s="176"/>
      <c r="C8" s="177"/>
      <c r="D8" s="178"/>
      <c r="E8" s="179"/>
      <c r="F8" s="180"/>
      <c r="G8" s="180"/>
      <c r="H8" s="180"/>
      <c r="I8" s="180"/>
      <c r="J8" s="180"/>
      <c r="K8" s="180"/>
      <c r="L8" s="181"/>
      <c r="M8" s="179"/>
      <c r="N8" s="180"/>
      <c r="O8" s="180"/>
      <c r="P8" s="180"/>
      <c r="Q8" s="180"/>
      <c r="R8" s="180"/>
      <c r="S8" s="178"/>
      <c r="T8" s="182"/>
      <c r="U8" s="180"/>
      <c r="V8" s="180"/>
      <c r="W8" s="180"/>
      <c r="X8" s="180"/>
      <c r="Y8" s="180"/>
      <c r="Z8" s="181"/>
      <c r="AA8" s="179"/>
      <c r="AB8" s="180"/>
      <c r="AC8" s="180"/>
      <c r="AD8" s="180"/>
      <c r="AE8" s="180"/>
      <c r="AF8" s="180"/>
      <c r="AG8" s="181"/>
      <c r="AH8" s="183"/>
      <c r="AI8" s="181"/>
      <c r="AJ8" s="184"/>
      <c r="AK8" s="1003" t="s">
        <v>431</v>
      </c>
      <c r="AL8" s="2"/>
      <c r="AM8" s="2"/>
      <c r="AN8" s="2"/>
      <c r="AO8" s="2"/>
    </row>
    <row r="9" spans="1:41" ht="18" customHeight="1">
      <c r="A9" s="185"/>
      <c r="B9" s="186"/>
      <c r="C9" s="187"/>
      <c r="D9" s="188"/>
      <c r="E9" s="189"/>
      <c r="F9" s="190"/>
      <c r="G9" s="190"/>
      <c r="H9" s="190"/>
      <c r="I9" s="190"/>
      <c r="J9" s="190"/>
      <c r="K9" s="190"/>
      <c r="L9" s="191"/>
      <c r="M9" s="192"/>
      <c r="N9" s="186"/>
      <c r="O9" s="186"/>
      <c r="P9" s="186"/>
      <c r="Q9" s="186"/>
      <c r="R9" s="186"/>
      <c r="S9" s="193"/>
      <c r="T9" s="194"/>
      <c r="U9" s="190"/>
      <c r="V9" s="190"/>
      <c r="W9" s="190"/>
      <c r="X9" s="190"/>
      <c r="Y9" s="190"/>
      <c r="Z9" s="191"/>
      <c r="AA9" s="192"/>
      <c r="AB9" s="190"/>
      <c r="AC9" s="190"/>
      <c r="AD9" s="190"/>
      <c r="AE9" s="190"/>
      <c r="AF9" s="190"/>
      <c r="AG9" s="191"/>
      <c r="AH9" s="195"/>
      <c r="AI9" s="191"/>
      <c r="AJ9" s="196"/>
      <c r="AK9" s="1004"/>
      <c r="AL9" s="2"/>
      <c r="AM9" s="2"/>
      <c r="AN9" s="2"/>
      <c r="AO9" s="2"/>
    </row>
    <row r="10" spans="1:41" ht="18" customHeight="1" thickBot="1">
      <c r="A10" s="1006" t="s">
        <v>432</v>
      </c>
      <c r="B10" s="1007"/>
      <c r="C10" s="1007"/>
      <c r="D10" s="1007"/>
      <c r="E10" s="1007"/>
      <c r="F10" s="1007"/>
      <c r="G10" s="1007"/>
      <c r="H10" s="1007"/>
      <c r="I10" s="1007"/>
      <c r="J10" s="1007"/>
      <c r="K10" s="1007"/>
      <c r="L10" s="1007"/>
      <c r="M10" s="1007"/>
      <c r="N10" s="1007"/>
      <c r="O10" s="1007"/>
      <c r="P10" s="1007"/>
      <c r="Q10" s="1007"/>
      <c r="R10" s="1007"/>
      <c r="S10" s="1007"/>
      <c r="T10" s="1007"/>
      <c r="U10" s="1007"/>
      <c r="V10" s="1007"/>
      <c r="W10" s="1007"/>
      <c r="X10" s="1007"/>
      <c r="Y10" s="1007"/>
      <c r="Z10" s="1007"/>
      <c r="AA10" s="1007"/>
      <c r="AB10" s="1007"/>
      <c r="AC10" s="1007"/>
      <c r="AD10" s="1007"/>
      <c r="AE10" s="1007"/>
      <c r="AF10" s="1007"/>
      <c r="AG10" s="1007"/>
      <c r="AH10" s="1007"/>
      <c r="AI10" s="1007"/>
      <c r="AJ10" s="197"/>
      <c r="AK10" s="1005"/>
      <c r="AL10" s="2"/>
      <c r="AM10" s="2"/>
      <c r="AN10" s="2"/>
      <c r="AO10" s="2"/>
    </row>
    <row r="11" spans="1:41" ht="18" customHeight="1">
      <c r="A11" s="175" t="s">
        <v>433</v>
      </c>
      <c r="B11" s="176"/>
      <c r="C11" s="177"/>
      <c r="D11" s="198"/>
      <c r="E11" s="199"/>
      <c r="F11" s="200"/>
      <c r="G11" s="200"/>
      <c r="H11" s="200"/>
      <c r="I11" s="200"/>
      <c r="J11" s="200"/>
      <c r="K11" s="200"/>
      <c r="L11" s="201"/>
      <c r="M11" s="202"/>
      <c r="N11" s="203"/>
      <c r="O11" s="203"/>
      <c r="P11" s="203"/>
      <c r="Q11" s="203"/>
      <c r="R11" s="203"/>
      <c r="S11" s="204"/>
      <c r="T11" s="205"/>
      <c r="U11" s="200"/>
      <c r="V11" s="200"/>
      <c r="W11" s="200"/>
      <c r="X11" s="200"/>
      <c r="Y11" s="200"/>
      <c r="Z11" s="201"/>
      <c r="AA11" s="202"/>
      <c r="AB11" s="200"/>
      <c r="AC11" s="200"/>
      <c r="AD11" s="200"/>
      <c r="AE11" s="200"/>
      <c r="AF11" s="200"/>
      <c r="AG11" s="201"/>
      <c r="AH11" s="206"/>
      <c r="AI11" s="201"/>
      <c r="AJ11" s="207"/>
      <c r="AK11" s="208"/>
      <c r="AL11" s="2"/>
      <c r="AM11" s="2"/>
      <c r="AN11" s="2"/>
      <c r="AO11" s="2"/>
    </row>
    <row r="12" spans="1:41" ht="18" customHeight="1">
      <c r="A12" s="185"/>
      <c r="B12" s="186"/>
      <c r="C12" s="187"/>
      <c r="D12" s="188"/>
      <c r="E12" s="189"/>
      <c r="F12" s="190"/>
      <c r="G12" s="190"/>
      <c r="H12" s="190"/>
      <c r="I12" s="190"/>
      <c r="J12" s="190"/>
      <c r="K12" s="190"/>
      <c r="L12" s="191"/>
      <c r="M12" s="192"/>
      <c r="N12" s="186"/>
      <c r="O12" s="186"/>
      <c r="P12" s="186"/>
      <c r="Q12" s="186"/>
      <c r="R12" s="186"/>
      <c r="S12" s="193"/>
      <c r="T12" s="194"/>
      <c r="U12" s="190"/>
      <c r="V12" s="190"/>
      <c r="W12" s="190"/>
      <c r="X12" s="190"/>
      <c r="Y12" s="190"/>
      <c r="Z12" s="191"/>
      <c r="AA12" s="192"/>
      <c r="AB12" s="190"/>
      <c r="AC12" s="190"/>
      <c r="AD12" s="190"/>
      <c r="AE12" s="190"/>
      <c r="AF12" s="190"/>
      <c r="AG12" s="191"/>
      <c r="AH12" s="195"/>
      <c r="AI12" s="191"/>
      <c r="AJ12" s="196"/>
      <c r="AK12" s="209"/>
      <c r="AL12" s="2"/>
      <c r="AM12" s="2"/>
      <c r="AN12" s="2"/>
      <c r="AO12" s="2"/>
    </row>
    <row r="13" spans="1:41" ht="18" customHeight="1" thickBot="1">
      <c r="A13" s="1006" t="s">
        <v>434</v>
      </c>
      <c r="B13" s="1007"/>
      <c r="C13" s="1007"/>
      <c r="D13" s="1008"/>
      <c r="E13" s="1007"/>
      <c r="F13" s="1007"/>
      <c r="G13" s="1007"/>
      <c r="H13" s="1007"/>
      <c r="I13" s="1007"/>
      <c r="J13" s="1007"/>
      <c r="K13" s="1007"/>
      <c r="L13" s="1007"/>
      <c r="M13" s="1007"/>
      <c r="N13" s="1007"/>
      <c r="O13" s="1007"/>
      <c r="P13" s="1007"/>
      <c r="Q13" s="1007"/>
      <c r="R13" s="1007"/>
      <c r="S13" s="1007"/>
      <c r="T13" s="1007"/>
      <c r="U13" s="1007"/>
      <c r="V13" s="1007"/>
      <c r="W13" s="1007"/>
      <c r="X13" s="1007"/>
      <c r="Y13" s="1007"/>
      <c r="Z13" s="1007"/>
      <c r="AA13" s="1007"/>
      <c r="AB13" s="1007"/>
      <c r="AC13" s="1007"/>
      <c r="AD13" s="1007"/>
      <c r="AE13" s="1007"/>
      <c r="AF13" s="1007"/>
      <c r="AG13" s="1007"/>
      <c r="AH13" s="1007"/>
      <c r="AI13" s="1007"/>
      <c r="AJ13" s="210"/>
      <c r="AK13" s="211"/>
      <c r="AL13" s="2"/>
      <c r="AM13" s="2"/>
      <c r="AN13" s="2"/>
      <c r="AO13" s="2"/>
    </row>
    <row r="14" spans="1:41" ht="18" customHeight="1">
      <c r="A14" s="212" t="s">
        <v>435</v>
      </c>
      <c r="B14" s="213"/>
      <c r="C14" s="214"/>
      <c r="D14" s="215"/>
      <c r="E14" s="216"/>
      <c r="F14" s="1009"/>
      <c r="G14" s="1011"/>
      <c r="H14" s="1013"/>
      <c r="I14" s="1013"/>
      <c r="J14" s="1013"/>
      <c r="K14" s="1013"/>
      <c r="L14" s="1014"/>
      <c r="M14" s="1016"/>
      <c r="N14" s="1018"/>
      <c r="O14" s="1020"/>
      <c r="P14" s="1013"/>
      <c r="Q14" s="1013"/>
      <c r="R14" s="1013"/>
      <c r="S14" s="1022"/>
      <c r="T14" s="1023"/>
      <c r="U14" s="1011"/>
      <c r="V14" s="1023"/>
      <c r="W14" s="1013"/>
      <c r="X14" s="1013"/>
      <c r="Y14" s="1013"/>
      <c r="Z14" s="1014"/>
      <c r="AA14" s="1016"/>
      <c r="AB14" s="1026"/>
      <c r="AC14" s="1011"/>
      <c r="AD14" s="1013"/>
      <c r="AE14" s="1013"/>
      <c r="AF14" s="1013"/>
      <c r="AG14" s="1026"/>
      <c r="AH14" s="1028"/>
      <c r="AI14" s="1018"/>
      <c r="AJ14" s="1024"/>
      <c r="AK14" s="217"/>
      <c r="AL14" s="2"/>
      <c r="AM14" s="2"/>
      <c r="AN14" s="2"/>
      <c r="AO14" s="2"/>
    </row>
    <row r="15" spans="1:41" ht="18" customHeight="1">
      <c r="A15" s="1032" t="s">
        <v>436</v>
      </c>
      <c r="B15" s="1033"/>
      <c r="C15" s="1033"/>
      <c r="D15" s="1034"/>
      <c r="E15" s="218"/>
      <c r="F15" s="1010"/>
      <c r="G15" s="1012"/>
      <c r="H15" s="1012"/>
      <c r="I15" s="1012"/>
      <c r="J15" s="1012"/>
      <c r="K15" s="1012"/>
      <c r="L15" s="1015"/>
      <c r="M15" s="1017"/>
      <c r="N15" s="1019"/>
      <c r="O15" s="1021"/>
      <c r="P15" s="1012"/>
      <c r="Q15" s="1012"/>
      <c r="R15" s="1012"/>
      <c r="S15" s="1015"/>
      <c r="T15" s="1017"/>
      <c r="U15" s="1012"/>
      <c r="V15" s="1017"/>
      <c r="W15" s="1012"/>
      <c r="X15" s="1012"/>
      <c r="Y15" s="1012"/>
      <c r="Z15" s="1015"/>
      <c r="AA15" s="1017"/>
      <c r="AB15" s="1027"/>
      <c r="AC15" s="1012"/>
      <c r="AD15" s="1012"/>
      <c r="AE15" s="1012"/>
      <c r="AF15" s="1012"/>
      <c r="AG15" s="1027"/>
      <c r="AH15" s="1029"/>
      <c r="AI15" s="1030"/>
      <c r="AJ15" s="1025"/>
      <c r="AK15" s="209"/>
      <c r="AL15" s="2"/>
      <c r="AM15" s="2"/>
      <c r="AN15" s="2"/>
      <c r="AO15" s="2"/>
    </row>
    <row r="16" spans="1:41" ht="18" customHeight="1">
      <c r="A16" s="212" t="s">
        <v>435</v>
      </c>
      <c r="B16" s="213"/>
      <c r="C16" s="214"/>
      <c r="D16" s="219"/>
      <c r="E16" s="220"/>
      <c r="F16" s="1035"/>
      <c r="G16" s="1013"/>
      <c r="H16" s="1013"/>
      <c r="I16" s="1013"/>
      <c r="J16" s="1013"/>
      <c r="K16" s="1013"/>
      <c r="L16" s="1014"/>
      <c r="M16" s="1016"/>
      <c r="N16" s="1013"/>
      <c r="O16" s="1040"/>
      <c r="P16" s="1013"/>
      <c r="Q16" s="1013"/>
      <c r="R16" s="1013"/>
      <c r="S16" s="1042"/>
      <c r="T16" s="1039"/>
      <c r="U16" s="1019"/>
      <c r="V16" s="1013"/>
      <c r="W16" s="1013"/>
      <c r="X16" s="1013"/>
      <c r="Y16" s="1013"/>
      <c r="Z16" s="1014"/>
      <c r="AA16" s="1016"/>
      <c r="AB16" s="1026"/>
      <c r="AC16" s="1013"/>
      <c r="AD16" s="1013"/>
      <c r="AE16" s="1013"/>
      <c r="AF16" s="1013"/>
      <c r="AG16" s="1026"/>
      <c r="AH16" s="1055"/>
      <c r="AI16" s="1019"/>
      <c r="AJ16" s="1044"/>
      <c r="AK16" s="217"/>
      <c r="AL16" s="2"/>
      <c r="AM16" s="2"/>
      <c r="AN16" s="2"/>
      <c r="AO16" s="2"/>
    </row>
    <row r="17" spans="1:65" ht="18" customHeight="1" thickBot="1">
      <c r="A17" s="1046" t="s">
        <v>436</v>
      </c>
      <c r="B17" s="1047"/>
      <c r="C17" s="1047"/>
      <c r="D17" s="1048"/>
      <c r="E17" s="221"/>
      <c r="F17" s="1036"/>
      <c r="G17" s="1037"/>
      <c r="H17" s="1031"/>
      <c r="I17" s="1031"/>
      <c r="J17" s="1031"/>
      <c r="K17" s="1031"/>
      <c r="L17" s="1038"/>
      <c r="M17" s="1039"/>
      <c r="N17" s="1037"/>
      <c r="O17" s="1041"/>
      <c r="P17" s="1031"/>
      <c r="Q17" s="1031"/>
      <c r="R17" s="1031"/>
      <c r="S17" s="1038"/>
      <c r="T17" s="1039"/>
      <c r="U17" s="1019"/>
      <c r="V17" s="1037"/>
      <c r="W17" s="1031"/>
      <c r="X17" s="1031"/>
      <c r="Y17" s="1031"/>
      <c r="Z17" s="1038"/>
      <c r="AA17" s="1039"/>
      <c r="AB17" s="1019"/>
      <c r="AC17" s="1037"/>
      <c r="AD17" s="1031"/>
      <c r="AE17" s="1031"/>
      <c r="AF17" s="1031"/>
      <c r="AG17" s="1019"/>
      <c r="AH17" s="1056"/>
      <c r="AI17" s="1043"/>
      <c r="AJ17" s="1045"/>
      <c r="AK17" s="209"/>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row>
    <row r="18" spans="1:65" ht="18" customHeight="1" thickBot="1">
      <c r="A18" s="1049" t="s">
        <v>437</v>
      </c>
      <c r="B18" s="1050"/>
      <c r="C18" s="1050"/>
      <c r="D18" s="1050"/>
      <c r="E18" s="1050"/>
      <c r="F18" s="1050"/>
      <c r="G18" s="1050"/>
      <c r="H18" s="1050"/>
      <c r="I18" s="1050"/>
      <c r="J18" s="1050"/>
      <c r="K18" s="1050"/>
      <c r="L18" s="1050"/>
      <c r="M18" s="1050"/>
      <c r="N18" s="1050"/>
      <c r="O18" s="1050"/>
      <c r="P18" s="1050"/>
      <c r="Q18" s="1050"/>
      <c r="R18" s="1050"/>
      <c r="S18" s="1050"/>
      <c r="T18" s="1050"/>
      <c r="U18" s="1050"/>
      <c r="V18" s="1050"/>
      <c r="W18" s="1050"/>
      <c r="X18" s="1050"/>
      <c r="Y18" s="1050"/>
      <c r="Z18" s="1050"/>
      <c r="AA18" s="1050"/>
      <c r="AB18" s="1050"/>
      <c r="AC18" s="1050"/>
      <c r="AD18" s="1050"/>
      <c r="AE18" s="1050"/>
      <c r="AF18" s="1050"/>
      <c r="AG18" s="1050"/>
      <c r="AH18" s="1050"/>
      <c r="AI18" s="1051"/>
      <c r="AJ18" s="222"/>
      <c r="AK18" s="223"/>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row>
    <row r="19" spans="1:65" ht="18" customHeight="1">
      <c r="A19" s="224" t="s">
        <v>438</v>
      </c>
      <c r="B19" s="225"/>
      <c r="C19" s="226"/>
      <c r="D19" s="227"/>
      <c r="E19" s="228"/>
      <c r="F19" s="225"/>
      <c r="G19" s="225"/>
      <c r="H19" s="225"/>
      <c r="I19" s="225"/>
      <c r="J19" s="225"/>
      <c r="K19" s="225"/>
      <c r="L19" s="229"/>
      <c r="M19" s="228"/>
      <c r="N19" s="225"/>
      <c r="O19" s="225"/>
      <c r="P19" s="225"/>
      <c r="Q19" s="225"/>
      <c r="R19" s="225"/>
      <c r="S19" s="230"/>
      <c r="T19" s="231"/>
      <c r="U19" s="225"/>
      <c r="V19" s="225"/>
      <c r="W19" s="225"/>
      <c r="X19" s="225"/>
      <c r="Y19" s="225"/>
      <c r="Z19" s="229"/>
      <c r="AA19" s="228"/>
      <c r="AB19" s="225"/>
      <c r="AC19" s="225"/>
      <c r="AD19" s="225"/>
      <c r="AE19" s="225"/>
      <c r="AF19" s="225"/>
      <c r="AG19" s="229"/>
      <c r="AH19" s="232"/>
      <c r="AI19" s="229"/>
      <c r="AJ19" s="233"/>
      <c r="AK19" s="105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row>
    <row r="20" spans="1:65" ht="18" customHeight="1">
      <c r="A20" s="234"/>
      <c r="B20" s="200"/>
      <c r="C20" s="235"/>
      <c r="D20" s="198"/>
      <c r="E20" s="199"/>
      <c r="F20" s="200"/>
      <c r="G20" s="200"/>
      <c r="H20" s="200"/>
      <c r="I20" s="200"/>
      <c r="J20" s="200"/>
      <c r="K20" s="200"/>
      <c r="L20" s="201"/>
      <c r="M20" s="236"/>
      <c r="N20" s="176"/>
      <c r="O20" s="176"/>
      <c r="P20" s="176"/>
      <c r="Q20" s="176"/>
      <c r="R20" s="176"/>
      <c r="S20" s="237"/>
      <c r="T20" s="205"/>
      <c r="U20" s="200"/>
      <c r="V20" s="200"/>
      <c r="W20" s="200"/>
      <c r="X20" s="200"/>
      <c r="Y20" s="200"/>
      <c r="Z20" s="201"/>
      <c r="AA20" s="236"/>
      <c r="AB20" s="200"/>
      <c r="AC20" s="200"/>
      <c r="AD20" s="200"/>
      <c r="AE20" s="200"/>
      <c r="AF20" s="200"/>
      <c r="AG20" s="201"/>
      <c r="AH20" s="238"/>
      <c r="AI20" s="201"/>
      <c r="AJ20" s="196"/>
      <c r="AK20" s="1053"/>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row>
    <row r="21" spans="1:65" ht="18" customHeight="1" thickBot="1">
      <c r="A21" s="1006" t="s">
        <v>439</v>
      </c>
      <c r="B21" s="1007"/>
      <c r="C21" s="1007"/>
      <c r="D21" s="1007"/>
      <c r="E21" s="1007"/>
      <c r="F21" s="1007"/>
      <c r="G21" s="1007"/>
      <c r="H21" s="1007"/>
      <c r="I21" s="1007"/>
      <c r="J21" s="1007"/>
      <c r="K21" s="1007"/>
      <c r="L21" s="1007"/>
      <c r="M21" s="1007"/>
      <c r="N21" s="1007"/>
      <c r="O21" s="1007"/>
      <c r="P21" s="1007"/>
      <c r="Q21" s="1007"/>
      <c r="R21" s="1007"/>
      <c r="S21" s="1007"/>
      <c r="T21" s="1007"/>
      <c r="U21" s="1007"/>
      <c r="V21" s="1007"/>
      <c r="W21" s="1007"/>
      <c r="X21" s="1007"/>
      <c r="Y21" s="1007"/>
      <c r="Z21" s="1007"/>
      <c r="AA21" s="1007"/>
      <c r="AB21" s="1007"/>
      <c r="AC21" s="1007"/>
      <c r="AD21" s="1007"/>
      <c r="AE21" s="1007"/>
      <c r="AF21" s="1007"/>
      <c r="AG21" s="1007"/>
      <c r="AH21" s="1007"/>
      <c r="AI21" s="1007"/>
      <c r="AJ21" s="222"/>
      <c r="AK21" s="1054"/>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row>
    <row r="22" spans="1:65" ht="12" customHeight="1">
      <c r="A22" s="2"/>
      <c r="B22" s="2"/>
      <c r="C22" s="2"/>
      <c r="D22" s="82"/>
      <c r="E22" s="82"/>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80"/>
      <c r="AI22" s="5"/>
      <c r="AJ22" s="5"/>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row>
    <row r="23" spans="1:65" s="239" customFormat="1" ht="15.95" customHeight="1">
      <c r="B23" s="240" t="s">
        <v>440</v>
      </c>
      <c r="C23" s="241"/>
      <c r="D23" s="241"/>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41"/>
      <c r="AL23" s="241"/>
      <c r="AM23" s="241"/>
      <c r="AN23" s="241"/>
      <c r="AO23" s="241"/>
      <c r="AP23" s="241"/>
      <c r="AQ23" s="241"/>
      <c r="AR23" s="241"/>
      <c r="AS23" s="241"/>
      <c r="AT23" s="241"/>
      <c r="AU23" s="241"/>
      <c r="AV23" s="241"/>
      <c r="AW23" s="241"/>
      <c r="AX23" s="241"/>
      <c r="AY23" s="241"/>
      <c r="AZ23" s="241"/>
      <c r="BA23" s="241"/>
      <c r="BB23" s="241"/>
      <c r="BC23" s="241"/>
      <c r="BD23" s="241"/>
      <c r="BE23" s="241"/>
      <c r="BF23" s="241"/>
      <c r="BG23" s="241"/>
      <c r="BH23" s="241"/>
      <c r="BI23" s="241"/>
      <c r="BJ23" s="241"/>
      <c r="BK23" s="241"/>
      <c r="BL23" s="241"/>
      <c r="BM23" s="241"/>
    </row>
    <row r="24" spans="1:65" ht="15.95" customHeight="1">
      <c r="A24" s="91" t="s">
        <v>441</v>
      </c>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row>
    <row r="25" spans="1:65" ht="15.95" customHeight="1">
      <c r="A25" s="91" t="s">
        <v>442</v>
      </c>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row>
    <row r="26" spans="1:65" ht="15.95" customHeight="1">
      <c r="A26" s="91" t="s">
        <v>48</v>
      </c>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row>
    <row r="27" spans="1:65" ht="15.95" customHeight="1">
      <c r="A27" s="91" t="s">
        <v>49</v>
      </c>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row>
    <row r="28" spans="1:65" ht="15.95" customHeight="1">
      <c r="A28" s="91" t="s">
        <v>50</v>
      </c>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row>
    <row r="29" spans="1:65" ht="15.95" customHeight="1">
      <c r="A29" s="91" t="s">
        <v>443</v>
      </c>
      <c r="B29" s="92"/>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row>
    <row r="30" spans="1:65" ht="15.95" customHeight="1">
      <c r="A30" s="91" t="s">
        <v>51</v>
      </c>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row>
    <row r="31" spans="1:65" ht="18" customHeight="1">
      <c r="A31" s="2" t="s">
        <v>444</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row>
    <row r="32" spans="1:65" ht="18"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row>
    <row r="33" spans="1:41" hidden="1">
      <c r="A33" s="1" t="s">
        <v>427</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row>
    <row r="34" spans="1:41" ht="18.75" hidden="1" customHeight="1" thickBot="1">
      <c r="A34" s="3" t="s">
        <v>14</v>
      </c>
      <c r="B34" s="2"/>
      <c r="C34" s="2"/>
      <c r="D34" s="2"/>
      <c r="E34" s="2"/>
      <c r="F34" s="2"/>
      <c r="G34" s="2"/>
      <c r="H34" s="2"/>
      <c r="I34" s="2"/>
      <c r="J34" s="2"/>
      <c r="K34" s="2" t="s">
        <v>15</v>
      </c>
      <c r="L34" s="2"/>
      <c r="M34" s="2"/>
      <c r="N34" s="2"/>
      <c r="O34" s="2"/>
      <c r="P34" s="2"/>
      <c r="Q34" s="2"/>
      <c r="R34" s="3" t="s">
        <v>16</v>
      </c>
      <c r="S34" s="2"/>
      <c r="T34" s="2"/>
      <c r="U34" s="2"/>
      <c r="V34" s="2"/>
      <c r="W34" s="2"/>
      <c r="X34" s="2"/>
      <c r="Y34" s="2"/>
      <c r="Z34" s="2"/>
      <c r="AA34" s="2"/>
      <c r="AB34" s="2"/>
      <c r="AC34" s="2"/>
      <c r="AD34" s="2"/>
      <c r="AE34" s="2"/>
      <c r="AF34" s="2"/>
      <c r="AG34" s="2"/>
      <c r="AH34" s="2"/>
      <c r="AI34" s="2"/>
      <c r="AJ34" s="2"/>
      <c r="AK34" s="4" t="s">
        <v>17</v>
      </c>
      <c r="AL34" s="2"/>
      <c r="AM34" s="2"/>
      <c r="AN34" s="2"/>
      <c r="AO34" s="2"/>
    </row>
    <row r="35" spans="1:41" ht="18.75" hidden="1" customHeight="1" thickBot="1">
      <c r="A35" s="5"/>
      <c r="B35" s="6"/>
      <c r="C35" s="6"/>
      <c r="D35" s="2"/>
      <c r="E35" s="163" t="s">
        <v>428</v>
      </c>
      <c r="F35" s="2"/>
      <c r="G35" s="2"/>
      <c r="H35" s="2"/>
      <c r="I35" s="2"/>
      <c r="J35" s="2"/>
      <c r="K35" s="2"/>
      <c r="L35" s="2"/>
      <c r="M35" s="2"/>
      <c r="N35" s="2"/>
      <c r="O35" s="2"/>
      <c r="P35" s="2"/>
      <c r="Q35" s="2"/>
      <c r="R35" s="3" t="s">
        <v>18</v>
      </c>
      <c r="S35" s="2"/>
      <c r="T35" s="2"/>
      <c r="U35" s="2"/>
      <c r="V35" s="2"/>
      <c r="W35" s="2"/>
      <c r="X35" s="2"/>
      <c r="Y35" s="2"/>
      <c r="Z35" s="2"/>
      <c r="AA35" s="2"/>
      <c r="AB35" s="2"/>
      <c r="AC35" s="2"/>
      <c r="AD35" s="2"/>
      <c r="AE35" s="2"/>
      <c r="AF35" s="2"/>
      <c r="AG35" s="2"/>
      <c r="AH35" s="2"/>
      <c r="AI35" s="2"/>
      <c r="AJ35" s="2"/>
      <c r="AK35" s="2"/>
      <c r="AL35" s="2"/>
      <c r="AM35" s="2"/>
      <c r="AN35" s="2"/>
      <c r="AO35" s="2"/>
    </row>
    <row r="36" spans="1:41" ht="18.75" hidden="1" customHeight="1">
      <c r="A36" s="7"/>
      <c r="B36" s="8" t="s">
        <v>19</v>
      </c>
      <c r="C36" s="8"/>
      <c r="D36" s="9"/>
      <c r="E36" s="10" t="s">
        <v>20</v>
      </c>
      <c r="F36" s="11" t="s">
        <v>21</v>
      </c>
      <c r="G36" s="12"/>
      <c r="H36" s="12"/>
      <c r="I36" s="12"/>
      <c r="J36" s="12"/>
      <c r="K36" s="12"/>
      <c r="L36" s="12"/>
      <c r="M36" s="13" t="s">
        <v>22</v>
      </c>
      <c r="N36" s="14"/>
      <c r="O36" s="14"/>
      <c r="P36" s="14"/>
      <c r="Q36" s="14"/>
      <c r="R36" s="14"/>
      <c r="S36" s="14"/>
      <c r="T36" s="13" t="s">
        <v>23</v>
      </c>
      <c r="U36" s="14"/>
      <c r="V36" s="14"/>
      <c r="W36" s="14"/>
      <c r="X36" s="14"/>
      <c r="Y36" s="14"/>
      <c r="Z36" s="14"/>
      <c r="AA36" s="13" t="s">
        <v>24</v>
      </c>
      <c r="AB36" s="14"/>
      <c r="AC36" s="14"/>
      <c r="AD36" s="14"/>
      <c r="AE36" s="14"/>
      <c r="AF36" s="14"/>
      <c r="AG36" s="14"/>
      <c r="AH36" s="15"/>
      <c r="AI36" s="16" t="s">
        <v>25</v>
      </c>
      <c r="AJ36" s="17" t="s">
        <v>26</v>
      </c>
      <c r="AK36" s="17" t="s">
        <v>27</v>
      </c>
      <c r="AL36" s="2"/>
      <c r="AM36" s="2"/>
      <c r="AN36" s="2"/>
      <c r="AO36" s="2"/>
    </row>
    <row r="37" spans="1:41" ht="18" hidden="1" customHeight="1">
      <c r="A37" s="18" t="s">
        <v>28</v>
      </c>
      <c r="B37" s="19" t="s">
        <v>29</v>
      </c>
      <c r="C37" s="20" t="s">
        <v>58</v>
      </c>
      <c r="D37" s="21" t="s">
        <v>30</v>
      </c>
      <c r="E37" s="22" t="s">
        <v>11</v>
      </c>
      <c r="F37" s="23">
        <v>1</v>
      </c>
      <c r="G37" s="23">
        <v>2</v>
      </c>
      <c r="H37" s="23">
        <v>3</v>
      </c>
      <c r="I37" s="23">
        <v>4</v>
      </c>
      <c r="J37" s="23">
        <v>5</v>
      </c>
      <c r="K37" s="23">
        <v>6</v>
      </c>
      <c r="L37" s="23">
        <v>7</v>
      </c>
      <c r="M37" s="24">
        <v>8</v>
      </c>
      <c r="N37" s="23">
        <v>9</v>
      </c>
      <c r="O37" s="23">
        <v>10</v>
      </c>
      <c r="P37" s="23">
        <v>11</v>
      </c>
      <c r="Q37" s="23">
        <v>12</v>
      </c>
      <c r="R37" s="23">
        <v>13</v>
      </c>
      <c r="S37" s="23">
        <v>14</v>
      </c>
      <c r="T37" s="24">
        <v>15</v>
      </c>
      <c r="U37" s="23">
        <v>16</v>
      </c>
      <c r="V37" s="23">
        <v>17</v>
      </c>
      <c r="W37" s="23">
        <v>18</v>
      </c>
      <c r="X37" s="23">
        <v>19</v>
      </c>
      <c r="Y37" s="23">
        <v>20</v>
      </c>
      <c r="Z37" s="23">
        <v>21</v>
      </c>
      <c r="AA37" s="24">
        <v>22</v>
      </c>
      <c r="AB37" s="23">
        <v>23</v>
      </c>
      <c r="AC37" s="23">
        <v>24</v>
      </c>
      <c r="AD37" s="23">
        <v>25</v>
      </c>
      <c r="AE37" s="23">
        <v>26</v>
      </c>
      <c r="AF37" s="23">
        <v>27</v>
      </c>
      <c r="AG37" s="23">
        <v>28</v>
      </c>
      <c r="AH37" s="25" t="s">
        <v>31</v>
      </c>
      <c r="AI37" s="26" t="s">
        <v>32</v>
      </c>
      <c r="AJ37" s="27" t="s">
        <v>33</v>
      </c>
      <c r="AK37" s="28" t="s">
        <v>34</v>
      </c>
      <c r="AL37" s="2"/>
      <c r="AM37" s="2"/>
      <c r="AN37" s="2"/>
      <c r="AO37" s="2"/>
    </row>
    <row r="38" spans="1:41" ht="18" hidden="1" customHeight="1" thickBot="1">
      <c r="A38" s="29"/>
      <c r="B38" s="30"/>
      <c r="C38" s="30"/>
      <c r="D38" s="31"/>
      <c r="E38" s="32" t="s">
        <v>35</v>
      </c>
      <c r="F38" s="33"/>
      <c r="G38" s="33"/>
      <c r="H38" s="33"/>
      <c r="I38" s="33"/>
      <c r="J38" s="33"/>
      <c r="K38" s="33"/>
      <c r="L38" s="33"/>
      <c r="M38" s="34"/>
      <c r="N38" s="33"/>
      <c r="O38" s="33"/>
      <c r="P38" s="33"/>
      <c r="Q38" s="33"/>
      <c r="R38" s="33"/>
      <c r="S38" s="33"/>
      <c r="T38" s="34"/>
      <c r="U38" s="33"/>
      <c r="V38" s="33"/>
      <c r="W38" s="33"/>
      <c r="X38" s="33"/>
      <c r="Y38" s="33"/>
      <c r="Z38" s="33"/>
      <c r="AA38" s="34"/>
      <c r="AB38" s="33"/>
      <c r="AC38" s="33"/>
      <c r="AD38" s="33"/>
      <c r="AE38" s="33"/>
      <c r="AF38" s="33"/>
      <c r="AG38" s="33"/>
      <c r="AH38" s="35" t="s">
        <v>36</v>
      </c>
      <c r="AI38" s="36" t="s">
        <v>37</v>
      </c>
      <c r="AJ38" s="37" t="s">
        <v>38</v>
      </c>
      <c r="AK38" s="38" t="s">
        <v>39</v>
      </c>
      <c r="AL38" s="2"/>
      <c r="AM38" s="2"/>
      <c r="AN38" s="2"/>
      <c r="AO38" s="2"/>
    </row>
    <row r="39" spans="1:41" ht="18" hidden="1" customHeight="1">
      <c r="A39" s="224" t="s">
        <v>445</v>
      </c>
      <c r="B39" s="225"/>
      <c r="C39" s="242"/>
      <c r="D39" s="243"/>
      <c r="E39" s="228"/>
      <c r="F39" s="225"/>
      <c r="G39" s="225"/>
      <c r="H39" s="225"/>
      <c r="I39" s="225"/>
      <c r="J39" s="225"/>
      <c r="K39" s="225"/>
      <c r="L39" s="229"/>
      <c r="M39" s="228"/>
      <c r="N39" s="225"/>
      <c r="O39" s="225"/>
      <c r="P39" s="225"/>
      <c r="Q39" s="225"/>
      <c r="R39" s="225"/>
      <c r="S39" s="230"/>
      <c r="T39" s="231"/>
      <c r="U39" s="225"/>
      <c r="V39" s="225"/>
      <c r="W39" s="225"/>
      <c r="X39" s="225"/>
      <c r="Y39" s="225"/>
      <c r="Z39" s="229"/>
      <c r="AA39" s="228"/>
      <c r="AB39" s="225"/>
      <c r="AC39" s="225"/>
      <c r="AD39" s="225"/>
      <c r="AE39" s="225"/>
      <c r="AF39" s="225"/>
      <c r="AG39" s="229"/>
      <c r="AH39" s="232"/>
      <c r="AI39" s="229"/>
      <c r="AJ39" s="244"/>
      <c r="AK39" s="244"/>
      <c r="AL39" s="2"/>
      <c r="AM39" s="2"/>
      <c r="AN39" s="2"/>
      <c r="AO39" s="2"/>
    </row>
    <row r="40" spans="1:41" ht="18" hidden="1" customHeight="1">
      <c r="A40" s="185"/>
      <c r="B40" s="186"/>
      <c r="C40" s="187"/>
      <c r="D40" s="245"/>
      <c r="E40" s="179"/>
      <c r="F40" s="180"/>
      <c r="G40" s="180"/>
      <c r="H40" s="180"/>
      <c r="I40" s="180"/>
      <c r="J40" s="180"/>
      <c r="K40" s="180"/>
      <c r="L40" s="181"/>
      <c r="M40" s="179"/>
      <c r="N40" s="180"/>
      <c r="O40" s="180"/>
      <c r="P40" s="180"/>
      <c r="Q40" s="180"/>
      <c r="R40" s="180"/>
      <c r="S40" s="178"/>
      <c r="T40" s="182"/>
      <c r="U40" s="180"/>
      <c r="V40" s="180"/>
      <c r="W40" s="180"/>
      <c r="X40" s="180"/>
      <c r="Y40" s="180"/>
      <c r="Z40" s="181"/>
      <c r="AA40" s="179"/>
      <c r="AB40" s="180"/>
      <c r="AC40" s="180"/>
      <c r="AD40" s="180"/>
      <c r="AE40" s="180"/>
      <c r="AF40" s="180"/>
      <c r="AG40" s="181"/>
      <c r="AH40" s="183"/>
      <c r="AI40" s="181"/>
      <c r="AJ40" s="246"/>
      <c r="AK40" s="247" t="s">
        <v>446</v>
      </c>
      <c r="AL40" s="2"/>
      <c r="AM40" s="2"/>
      <c r="AN40" s="2"/>
      <c r="AO40" s="2"/>
    </row>
    <row r="41" spans="1:41" ht="18" hidden="1" customHeight="1">
      <c r="A41" s="185"/>
      <c r="B41" s="186"/>
      <c r="C41" s="187"/>
      <c r="D41" s="248"/>
      <c r="E41" s="249"/>
      <c r="F41" s="250"/>
      <c r="G41" s="250"/>
      <c r="H41" s="250"/>
      <c r="I41" s="250"/>
      <c r="J41" s="250"/>
      <c r="K41" s="250"/>
      <c r="L41" s="251"/>
      <c r="M41" s="249"/>
      <c r="N41" s="250"/>
      <c r="O41" s="250"/>
      <c r="P41" s="250"/>
      <c r="Q41" s="250"/>
      <c r="R41" s="250"/>
      <c r="S41" s="252"/>
      <c r="T41" s="253"/>
      <c r="U41" s="250"/>
      <c r="V41" s="250"/>
      <c r="W41" s="250"/>
      <c r="X41" s="250"/>
      <c r="Y41" s="250"/>
      <c r="Z41" s="251"/>
      <c r="AA41" s="249"/>
      <c r="AB41" s="250"/>
      <c r="AC41" s="250"/>
      <c r="AD41" s="250"/>
      <c r="AE41" s="250"/>
      <c r="AF41" s="250"/>
      <c r="AG41" s="251"/>
      <c r="AH41" s="254"/>
      <c r="AI41" s="251"/>
      <c r="AJ41" s="246"/>
      <c r="AK41" s="247"/>
      <c r="AL41" s="2"/>
      <c r="AM41" s="2"/>
      <c r="AN41" s="2"/>
      <c r="AO41" s="2"/>
    </row>
    <row r="42" spans="1:41" ht="18" hidden="1" customHeight="1">
      <c r="A42" s="185"/>
      <c r="B42" s="186"/>
      <c r="C42" s="187"/>
      <c r="D42" s="248"/>
      <c r="E42" s="255"/>
      <c r="F42" s="256"/>
      <c r="G42" s="256"/>
      <c r="H42" s="256"/>
      <c r="I42" s="256"/>
      <c r="J42" s="256"/>
      <c r="K42" s="256"/>
      <c r="L42" s="257"/>
      <c r="M42" s="255"/>
      <c r="N42" s="256"/>
      <c r="O42" s="256"/>
      <c r="P42" s="256"/>
      <c r="Q42" s="256"/>
      <c r="R42" s="256"/>
      <c r="S42" s="245"/>
      <c r="T42" s="258"/>
      <c r="U42" s="256"/>
      <c r="V42" s="256"/>
      <c r="W42" s="256"/>
      <c r="X42" s="256"/>
      <c r="Y42" s="256"/>
      <c r="Z42" s="257"/>
      <c r="AA42" s="255"/>
      <c r="AB42" s="256"/>
      <c r="AC42" s="256"/>
      <c r="AD42" s="256"/>
      <c r="AE42" s="256"/>
      <c r="AF42" s="256"/>
      <c r="AG42" s="257"/>
      <c r="AH42" s="259"/>
      <c r="AI42" s="257"/>
      <c r="AJ42" s="246"/>
      <c r="AK42" s="247"/>
      <c r="AL42" s="2"/>
      <c r="AM42" s="2"/>
      <c r="AN42" s="2"/>
      <c r="AO42" s="2"/>
    </row>
    <row r="43" spans="1:41" ht="18" hidden="1" customHeight="1">
      <c r="A43" s="185"/>
      <c r="B43" s="186"/>
      <c r="C43" s="187"/>
      <c r="D43" s="188"/>
      <c r="E43" s="189"/>
      <c r="F43" s="190"/>
      <c r="G43" s="190"/>
      <c r="H43" s="190"/>
      <c r="I43" s="190"/>
      <c r="J43" s="190"/>
      <c r="K43" s="190"/>
      <c r="L43" s="191"/>
      <c r="M43" s="189"/>
      <c r="N43" s="190"/>
      <c r="O43" s="190"/>
      <c r="P43" s="190"/>
      <c r="Q43" s="190"/>
      <c r="R43" s="190"/>
      <c r="S43" s="260"/>
      <c r="T43" s="194"/>
      <c r="U43" s="190"/>
      <c r="V43" s="190"/>
      <c r="W43" s="190"/>
      <c r="X43" s="190"/>
      <c r="Y43" s="190"/>
      <c r="Z43" s="191"/>
      <c r="AA43" s="189"/>
      <c r="AB43" s="190"/>
      <c r="AC43" s="190"/>
      <c r="AD43" s="190"/>
      <c r="AE43" s="190"/>
      <c r="AF43" s="190"/>
      <c r="AG43" s="191"/>
      <c r="AH43" s="261"/>
      <c r="AI43" s="191"/>
      <c r="AJ43" s="196"/>
      <c r="AK43" s="247"/>
      <c r="AL43" s="2"/>
      <c r="AM43" s="2"/>
      <c r="AN43" s="2"/>
      <c r="AO43" s="2"/>
    </row>
    <row r="44" spans="1:41" ht="18" hidden="1" customHeight="1">
      <c r="A44" s="185"/>
      <c r="B44" s="186"/>
      <c r="C44" s="187"/>
      <c r="D44" s="188"/>
      <c r="E44" s="189"/>
      <c r="F44" s="190"/>
      <c r="G44" s="190"/>
      <c r="H44" s="190"/>
      <c r="I44" s="190"/>
      <c r="J44" s="190"/>
      <c r="K44" s="190"/>
      <c r="L44" s="191"/>
      <c r="M44" s="189"/>
      <c r="N44" s="190"/>
      <c r="O44" s="190"/>
      <c r="P44" s="190"/>
      <c r="Q44" s="190"/>
      <c r="R44" s="190"/>
      <c r="S44" s="260"/>
      <c r="T44" s="194"/>
      <c r="U44" s="190"/>
      <c r="V44" s="190"/>
      <c r="W44" s="190"/>
      <c r="X44" s="190"/>
      <c r="Y44" s="190"/>
      <c r="Z44" s="191"/>
      <c r="AA44" s="189"/>
      <c r="AB44" s="190"/>
      <c r="AC44" s="190"/>
      <c r="AD44" s="190"/>
      <c r="AE44" s="190"/>
      <c r="AF44" s="190"/>
      <c r="AG44" s="191"/>
      <c r="AH44" s="261"/>
      <c r="AI44" s="191"/>
      <c r="AJ44" s="196"/>
      <c r="AK44" s="247"/>
      <c r="AL44" s="2"/>
      <c r="AM44" s="2"/>
      <c r="AN44" s="2"/>
      <c r="AO44" s="2"/>
    </row>
    <row r="45" spans="1:41" ht="18" hidden="1" customHeight="1">
      <c r="A45" s="185"/>
      <c r="B45" s="186"/>
      <c r="C45" s="187"/>
      <c r="D45" s="188"/>
      <c r="E45" s="189"/>
      <c r="F45" s="190"/>
      <c r="G45" s="190"/>
      <c r="H45" s="190"/>
      <c r="I45" s="190"/>
      <c r="J45" s="190"/>
      <c r="K45" s="190"/>
      <c r="L45" s="191"/>
      <c r="M45" s="189"/>
      <c r="N45" s="190"/>
      <c r="O45" s="190"/>
      <c r="P45" s="190"/>
      <c r="Q45" s="190"/>
      <c r="R45" s="190"/>
      <c r="S45" s="260"/>
      <c r="T45" s="194"/>
      <c r="U45" s="190"/>
      <c r="V45" s="190"/>
      <c r="W45" s="190"/>
      <c r="X45" s="190"/>
      <c r="Y45" s="190"/>
      <c r="Z45" s="191"/>
      <c r="AA45" s="189"/>
      <c r="AB45" s="190"/>
      <c r="AC45" s="190"/>
      <c r="AD45" s="190"/>
      <c r="AE45" s="190"/>
      <c r="AF45" s="190"/>
      <c r="AG45" s="191"/>
      <c r="AH45" s="261"/>
      <c r="AI45" s="191"/>
      <c r="AJ45" s="196"/>
      <c r="AK45" s="247"/>
      <c r="AL45" s="2"/>
      <c r="AM45" s="2"/>
      <c r="AN45" s="2"/>
      <c r="AO45" s="2"/>
    </row>
    <row r="46" spans="1:41" ht="18" hidden="1" customHeight="1">
      <c r="A46" s="185"/>
      <c r="B46" s="186"/>
      <c r="C46" s="187"/>
      <c r="D46" s="188"/>
      <c r="E46" s="189"/>
      <c r="F46" s="190"/>
      <c r="G46" s="190"/>
      <c r="H46" s="190"/>
      <c r="I46" s="190"/>
      <c r="J46" s="190"/>
      <c r="K46" s="190"/>
      <c r="L46" s="191"/>
      <c r="M46" s="189"/>
      <c r="N46" s="190"/>
      <c r="O46" s="190"/>
      <c r="P46" s="190"/>
      <c r="Q46" s="190"/>
      <c r="R46" s="190"/>
      <c r="S46" s="260"/>
      <c r="T46" s="194"/>
      <c r="U46" s="190"/>
      <c r="V46" s="190"/>
      <c r="W46" s="190"/>
      <c r="X46" s="190"/>
      <c r="Y46" s="190"/>
      <c r="Z46" s="191"/>
      <c r="AA46" s="189"/>
      <c r="AB46" s="190"/>
      <c r="AC46" s="190"/>
      <c r="AD46" s="190"/>
      <c r="AE46" s="190"/>
      <c r="AF46" s="190"/>
      <c r="AG46" s="191"/>
      <c r="AH46" s="261"/>
      <c r="AI46" s="191"/>
      <c r="AJ46" s="196"/>
      <c r="AK46" s="247"/>
      <c r="AL46" s="2"/>
      <c r="AM46" s="2"/>
      <c r="AN46" s="2"/>
      <c r="AO46" s="2"/>
    </row>
    <row r="47" spans="1:41" ht="18" hidden="1" customHeight="1">
      <c r="A47" s="185"/>
      <c r="B47" s="186"/>
      <c r="C47" s="187"/>
      <c r="D47" s="188"/>
      <c r="E47" s="189"/>
      <c r="F47" s="190"/>
      <c r="G47" s="190"/>
      <c r="H47" s="190"/>
      <c r="I47" s="190"/>
      <c r="J47" s="190"/>
      <c r="K47" s="190"/>
      <c r="L47" s="191"/>
      <c r="M47" s="192"/>
      <c r="N47" s="186"/>
      <c r="O47" s="186"/>
      <c r="P47" s="186"/>
      <c r="Q47" s="186"/>
      <c r="R47" s="186"/>
      <c r="S47" s="193"/>
      <c r="T47" s="194"/>
      <c r="U47" s="190"/>
      <c r="V47" s="190"/>
      <c r="W47" s="190"/>
      <c r="X47" s="190"/>
      <c r="Y47" s="190"/>
      <c r="Z47" s="191"/>
      <c r="AA47" s="192"/>
      <c r="AB47" s="190"/>
      <c r="AC47" s="190"/>
      <c r="AD47" s="190"/>
      <c r="AE47" s="190"/>
      <c r="AF47" s="190"/>
      <c r="AG47" s="191"/>
      <c r="AH47" s="195"/>
      <c r="AI47" s="191"/>
      <c r="AJ47" s="262" t="s">
        <v>431</v>
      </c>
      <c r="AK47" s="263"/>
      <c r="AL47" s="2"/>
      <c r="AM47" s="2"/>
      <c r="AN47" s="2"/>
      <c r="AO47" s="2"/>
    </row>
    <row r="48" spans="1:41" ht="18" hidden="1" customHeight="1" thickBot="1">
      <c r="A48" s="1006" t="s">
        <v>447</v>
      </c>
      <c r="B48" s="1007"/>
      <c r="C48" s="1007"/>
      <c r="D48" s="1007"/>
      <c r="E48" s="1007"/>
      <c r="F48" s="1007"/>
      <c r="G48" s="1007"/>
      <c r="H48" s="1007"/>
      <c r="I48" s="1007"/>
      <c r="J48" s="1007"/>
      <c r="K48" s="1007"/>
      <c r="L48" s="1007"/>
      <c r="M48" s="1007"/>
      <c r="N48" s="1007"/>
      <c r="O48" s="1007"/>
      <c r="P48" s="1007"/>
      <c r="Q48" s="1007"/>
      <c r="R48" s="1007"/>
      <c r="S48" s="1007"/>
      <c r="T48" s="1007"/>
      <c r="U48" s="1007"/>
      <c r="V48" s="1007"/>
      <c r="W48" s="1007"/>
      <c r="X48" s="1007"/>
      <c r="Y48" s="1007"/>
      <c r="Z48" s="1007"/>
      <c r="AA48" s="1007"/>
      <c r="AB48" s="1007"/>
      <c r="AC48" s="1007"/>
      <c r="AD48" s="1007"/>
      <c r="AE48" s="1007"/>
      <c r="AF48" s="1007"/>
      <c r="AG48" s="1007"/>
      <c r="AH48" s="1007"/>
      <c r="AI48" s="1007"/>
      <c r="AJ48" s="210"/>
      <c r="AK48" s="211"/>
      <c r="AL48" s="2"/>
      <c r="AM48" s="2"/>
      <c r="AN48" s="2"/>
      <c r="AO48" s="2"/>
    </row>
    <row r="49" spans="1:41" ht="18" hidden="1" customHeight="1">
      <c r="A49" s="175" t="s">
        <v>448</v>
      </c>
      <c r="B49" s="176"/>
      <c r="C49" s="177"/>
      <c r="D49" s="198"/>
      <c r="E49" s="199"/>
      <c r="F49" s="200"/>
      <c r="G49" s="200"/>
      <c r="H49" s="200"/>
      <c r="I49" s="200"/>
      <c r="J49" s="200"/>
      <c r="K49" s="200"/>
      <c r="L49" s="201"/>
      <c r="M49" s="202"/>
      <c r="N49" s="203"/>
      <c r="O49" s="203"/>
      <c r="P49" s="203"/>
      <c r="Q49" s="203"/>
      <c r="R49" s="203"/>
      <c r="S49" s="204"/>
      <c r="T49" s="205"/>
      <c r="U49" s="200"/>
      <c r="V49" s="200"/>
      <c r="W49" s="200"/>
      <c r="X49" s="200"/>
      <c r="Y49" s="200"/>
      <c r="Z49" s="201"/>
      <c r="AA49" s="202"/>
      <c r="AB49" s="200"/>
      <c r="AC49" s="200"/>
      <c r="AD49" s="200"/>
      <c r="AE49" s="200"/>
      <c r="AF49" s="200"/>
      <c r="AG49" s="201"/>
      <c r="AH49" s="206"/>
      <c r="AI49" s="201"/>
      <c r="AJ49" s="233"/>
      <c r="AK49" s="1003"/>
      <c r="AL49" s="2"/>
      <c r="AM49" s="2"/>
      <c r="AN49" s="2"/>
      <c r="AO49" s="2"/>
    </row>
    <row r="50" spans="1:41" ht="18" hidden="1" customHeight="1">
      <c r="A50" s="185"/>
      <c r="B50" s="186"/>
      <c r="C50" s="187"/>
      <c r="D50" s="188"/>
      <c r="E50" s="189"/>
      <c r="F50" s="190"/>
      <c r="G50" s="190"/>
      <c r="H50" s="190"/>
      <c r="I50" s="190"/>
      <c r="J50" s="190"/>
      <c r="K50" s="190"/>
      <c r="L50" s="191"/>
      <c r="M50" s="189"/>
      <c r="N50" s="190"/>
      <c r="O50" s="190"/>
      <c r="P50" s="190"/>
      <c r="Q50" s="190"/>
      <c r="R50" s="190"/>
      <c r="S50" s="260"/>
      <c r="T50" s="194"/>
      <c r="U50" s="190"/>
      <c r="V50" s="190"/>
      <c r="W50" s="190"/>
      <c r="X50" s="190"/>
      <c r="Y50" s="190"/>
      <c r="Z50" s="191"/>
      <c r="AA50" s="189"/>
      <c r="AB50" s="190"/>
      <c r="AC50" s="190"/>
      <c r="AD50" s="190"/>
      <c r="AE50" s="190"/>
      <c r="AF50" s="190"/>
      <c r="AG50" s="191"/>
      <c r="AH50" s="261"/>
      <c r="AI50" s="191"/>
      <c r="AJ50" s="196"/>
      <c r="AK50" s="1004"/>
      <c r="AL50" s="2"/>
      <c r="AM50" s="2"/>
      <c r="AN50" s="2"/>
      <c r="AO50" s="2"/>
    </row>
    <row r="51" spans="1:41" ht="18" hidden="1" customHeight="1">
      <c r="A51" s="185"/>
      <c r="B51" s="186"/>
      <c r="C51" s="187"/>
      <c r="D51" s="188"/>
      <c r="E51" s="189"/>
      <c r="F51" s="190"/>
      <c r="G51" s="190"/>
      <c r="H51" s="190"/>
      <c r="I51" s="190"/>
      <c r="J51" s="190"/>
      <c r="K51" s="190"/>
      <c r="L51" s="191"/>
      <c r="M51" s="189"/>
      <c r="N51" s="190"/>
      <c r="O51" s="190"/>
      <c r="P51" s="190"/>
      <c r="Q51" s="190"/>
      <c r="R51" s="190"/>
      <c r="S51" s="260"/>
      <c r="T51" s="194"/>
      <c r="U51" s="190"/>
      <c r="V51" s="190"/>
      <c r="W51" s="190"/>
      <c r="X51" s="190"/>
      <c r="Y51" s="190"/>
      <c r="Z51" s="191"/>
      <c r="AA51" s="189"/>
      <c r="AB51" s="190"/>
      <c r="AC51" s="190"/>
      <c r="AD51" s="190"/>
      <c r="AE51" s="190"/>
      <c r="AF51" s="190"/>
      <c r="AG51" s="191"/>
      <c r="AH51" s="261"/>
      <c r="AI51" s="191"/>
      <c r="AJ51" s="196"/>
      <c r="AK51" s="1004"/>
      <c r="AL51" s="2"/>
      <c r="AM51" s="2"/>
      <c r="AN51" s="2"/>
      <c r="AO51" s="2"/>
    </row>
    <row r="52" spans="1:41" ht="18" hidden="1" customHeight="1">
      <c r="A52" s="185"/>
      <c r="B52" s="186"/>
      <c r="C52" s="187"/>
      <c r="D52" s="188"/>
      <c r="E52" s="189"/>
      <c r="F52" s="190"/>
      <c r="G52" s="190"/>
      <c r="H52" s="190"/>
      <c r="I52" s="190"/>
      <c r="J52" s="190"/>
      <c r="K52" s="190"/>
      <c r="L52" s="191"/>
      <c r="M52" s="192"/>
      <c r="N52" s="186"/>
      <c r="O52" s="186"/>
      <c r="P52" s="186"/>
      <c r="Q52" s="186"/>
      <c r="R52" s="186"/>
      <c r="S52" s="193"/>
      <c r="T52" s="194"/>
      <c r="U52" s="190"/>
      <c r="V52" s="190"/>
      <c r="W52" s="190"/>
      <c r="X52" s="190"/>
      <c r="Y52" s="190"/>
      <c r="Z52" s="191"/>
      <c r="AA52" s="192"/>
      <c r="AB52" s="190"/>
      <c r="AC52" s="190"/>
      <c r="AD52" s="190"/>
      <c r="AE52" s="190"/>
      <c r="AF52" s="190"/>
      <c r="AG52" s="191"/>
      <c r="AH52" s="195"/>
      <c r="AI52" s="191"/>
      <c r="AJ52" s="264" t="s">
        <v>431</v>
      </c>
      <c r="AK52" s="1004"/>
      <c r="AL52" s="2"/>
      <c r="AM52" s="2"/>
      <c r="AN52" s="2"/>
      <c r="AO52" s="2"/>
    </row>
    <row r="53" spans="1:41" ht="18" hidden="1" customHeight="1" thickBot="1">
      <c r="A53" s="1006" t="s">
        <v>449</v>
      </c>
      <c r="B53" s="1007"/>
      <c r="C53" s="1007"/>
      <c r="D53" s="1007"/>
      <c r="E53" s="1007"/>
      <c r="F53" s="1007"/>
      <c r="G53" s="1007"/>
      <c r="H53" s="1007"/>
      <c r="I53" s="1007"/>
      <c r="J53" s="1007"/>
      <c r="K53" s="1007"/>
      <c r="L53" s="1007"/>
      <c r="M53" s="1007"/>
      <c r="N53" s="1007"/>
      <c r="O53" s="1007"/>
      <c r="P53" s="1007"/>
      <c r="Q53" s="1007"/>
      <c r="R53" s="1007"/>
      <c r="S53" s="1007"/>
      <c r="T53" s="1007"/>
      <c r="U53" s="1007"/>
      <c r="V53" s="1007"/>
      <c r="W53" s="1007"/>
      <c r="X53" s="1007"/>
      <c r="Y53" s="1007"/>
      <c r="Z53" s="1007"/>
      <c r="AA53" s="1007"/>
      <c r="AB53" s="1007"/>
      <c r="AC53" s="1007"/>
      <c r="AD53" s="1007"/>
      <c r="AE53" s="1007"/>
      <c r="AF53" s="1007"/>
      <c r="AG53" s="1007"/>
      <c r="AH53" s="1007"/>
      <c r="AI53" s="1007"/>
      <c r="AJ53" s="222"/>
      <c r="AK53" s="1005"/>
      <c r="AL53" s="2"/>
      <c r="AM53" s="2"/>
      <c r="AN53" s="2"/>
      <c r="AO53" s="2"/>
    </row>
    <row r="54" spans="1:41" hidden="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1:41" hidden="1">
      <c r="A55" s="1" t="s">
        <v>65</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row>
    <row r="56" spans="1:41" ht="18.75" hidden="1" customHeight="1" thickBot="1">
      <c r="A56" s="3" t="s">
        <v>14</v>
      </c>
      <c r="B56" s="2"/>
      <c r="C56" s="2"/>
      <c r="D56" s="2"/>
      <c r="E56" s="2"/>
      <c r="F56" s="2"/>
      <c r="G56" s="2"/>
      <c r="H56" s="2"/>
      <c r="I56" s="2"/>
      <c r="J56" s="2"/>
      <c r="K56" s="2" t="s">
        <v>15</v>
      </c>
      <c r="L56" s="2"/>
      <c r="M56" s="2"/>
      <c r="N56" s="2"/>
      <c r="O56" s="2"/>
      <c r="P56" s="2"/>
      <c r="Q56" s="2"/>
      <c r="R56" s="3" t="s">
        <v>16</v>
      </c>
      <c r="S56" s="2"/>
      <c r="T56" s="2"/>
      <c r="U56" s="2"/>
      <c r="V56" s="2"/>
      <c r="W56" s="2"/>
      <c r="X56" s="2"/>
      <c r="Y56" s="2"/>
      <c r="Z56" s="2"/>
      <c r="AA56" s="2"/>
      <c r="AB56" s="2"/>
      <c r="AC56" s="2"/>
      <c r="AD56" s="2"/>
      <c r="AE56" s="2"/>
      <c r="AF56" s="2"/>
      <c r="AG56" s="2"/>
      <c r="AH56" s="2"/>
      <c r="AI56" s="2"/>
      <c r="AJ56" s="2"/>
      <c r="AK56" s="4" t="s">
        <v>17</v>
      </c>
      <c r="AL56" s="2"/>
      <c r="AM56" s="2"/>
      <c r="AN56" s="2"/>
      <c r="AO56" s="2"/>
    </row>
    <row r="57" spans="1:41" ht="18.75" hidden="1" customHeight="1" thickBot="1">
      <c r="A57" s="5"/>
      <c r="B57" s="6"/>
      <c r="C57" s="6"/>
      <c r="D57" s="2"/>
      <c r="E57" s="163" t="s">
        <v>428</v>
      </c>
      <c r="F57" s="2"/>
      <c r="G57" s="2"/>
      <c r="H57" s="2"/>
      <c r="I57" s="2"/>
      <c r="J57" s="2"/>
      <c r="K57" s="2"/>
      <c r="L57" s="2"/>
      <c r="M57" s="2"/>
      <c r="N57" s="2"/>
      <c r="O57" s="2"/>
      <c r="P57" s="2"/>
      <c r="Q57" s="2"/>
      <c r="R57" s="3" t="s">
        <v>18</v>
      </c>
      <c r="S57" s="2"/>
      <c r="T57" s="2"/>
      <c r="U57" s="2"/>
      <c r="V57" s="2"/>
      <c r="W57" s="2"/>
      <c r="X57" s="2"/>
      <c r="Y57" s="2"/>
      <c r="Z57" s="2"/>
      <c r="AA57" s="2"/>
      <c r="AB57" s="2"/>
      <c r="AC57" s="2"/>
      <c r="AD57" s="2"/>
      <c r="AE57" s="2"/>
      <c r="AF57" s="2"/>
      <c r="AG57" s="2"/>
      <c r="AH57" s="2"/>
      <c r="AI57" s="2"/>
      <c r="AJ57" s="2"/>
      <c r="AK57" s="2"/>
      <c r="AL57" s="2"/>
      <c r="AM57" s="2"/>
      <c r="AN57" s="2"/>
      <c r="AO57" s="2"/>
    </row>
    <row r="58" spans="1:41" ht="18.75" hidden="1" customHeight="1">
      <c r="A58" s="7"/>
      <c r="B58" s="8" t="s">
        <v>19</v>
      </c>
      <c r="C58" s="8"/>
      <c r="D58" s="9"/>
      <c r="E58" s="10" t="s">
        <v>20</v>
      </c>
      <c r="F58" s="11" t="s">
        <v>21</v>
      </c>
      <c r="G58" s="12"/>
      <c r="H58" s="12"/>
      <c r="I58" s="12"/>
      <c r="J58" s="12"/>
      <c r="K58" s="12"/>
      <c r="L58" s="12"/>
      <c r="M58" s="13" t="s">
        <v>22</v>
      </c>
      <c r="N58" s="14"/>
      <c r="O58" s="14"/>
      <c r="P58" s="14"/>
      <c r="Q58" s="14"/>
      <c r="R58" s="14"/>
      <c r="S58" s="14"/>
      <c r="T58" s="13" t="s">
        <v>23</v>
      </c>
      <c r="U58" s="14"/>
      <c r="V58" s="14"/>
      <c r="W58" s="14"/>
      <c r="X58" s="14"/>
      <c r="Y58" s="14"/>
      <c r="Z58" s="14"/>
      <c r="AA58" s="13" t="s">
        <v>24</v>
      </c>
      <c r="AB58" s="14"/>
      <c r="AC58" s="14"/>
      <c r="AD58" s="14"/>
      <c r="AE58" s="14"/>
      <c r="AF58" s="14"/>
      <c r="AG58" s="14"/>
      <c r="AH58" s="15"/>
      <c r="AI58" s="16" t="s">
        <v>25</v>
      </c>
      <c r="AJ58" s="17" t="s">
        <v>26</v>
      </c>
      <c r="AK58" s="17" t="s">
        <v>27</v>
      </c>
      <c r="AL58" s="2"/>
      <c r="AM58" s="2"/>
      <c r="AN58" s="2"/>
      <c r="AO58" s="2"/>
    </row>
    <row r="59" spans="1:41" ht="18" hidden="1" customHeight="1">
      <c r="A59" s="18" t="s">
        <v>28</v>
      </c>
      <c r="B59" s="19" t="s">
        <v>29</v>
      </c>
      <c r="C59" s="20" t="s">
        <v>58</v>
      </c>
      <c r="D59" s="21" t="s">
        <v>30</v>
      </c>
      <c r="E59" s="22" t="s">
        <v>11</v>
      </c>
      <c r="F59" s="23">
        <v>1</v>
      </c>
      <c r="G59" s="23">
        <v>2</v>
      </c>
      <c r="H59" s="23">
        <v>3</v>
      </c>
      <c r="I59" s="23">
        <v>4</v>
      </c>
      <c r="J59" s="23">
        <v>5</v>
      </c>
      <c r="K59" s="23">
        <v>6</v>
      </c>
      <c r="L59" s="23">
        <v>7</v>
      </c>
      <c r="M59" s="24">
        <v>8</v>
      </c>
      <c r="N59" s="23">
        <v>9</v>
      </c>
      <c r="O59" s="23">
        <v>10</v>
      </c>
      <c r="P59" s="23">
        <v>11</v>
      </c>
      <c r="Q59" s="23">
        <v>12</v>
      </c>
      <c r="R59" s="23">
        <v>13</v>
      </c>
      <c r="S59" s="23">
        <v>14</v>
      </c>
      <c r="T59" s="24">
        <v>15</v>
      </c>
      <c r="U59" s="23">
        <v>16</v>
      </c>
      <c r="V59" s="23">
        <v>17</v>
      </c>
      <c r="W59" s="23">
        <v>18</v>
      </c>
      <c r="X59" s="23">
        <v>19</v>
      </c>
      <c r="Y59" s="23">
        <v>20</v>
      </c>
      <c r="Z59" s="23">
        <v>21</v>
      </c>
      <c r="AA59" s="24">
        <v>22</v>
      </c>
      <c r="AB59" s="23">
        <v>23</v>
      </c>
      <c r="AC59" s="23">
        <v>24</v>
      </c>
      <c r="AD59" s="23">
        <v>25</v>
      </c>
      <c r="AE59" s="23">
        <v>26</v>
      </c>
      <c r="AF59" s="23">
        <v>27</v>
      </c>
      <c r="AG59" s="23">
        <v>28</v>
      </c>
      <c r="AH59" s="25" t="s">
        <v>31</v>
      </c>
      <c r="AI59" s="26" t="s">
        <v>32</v>
      </c>
      <c r="AJ59" s="27" t="s">
        <v>33</v>
      </c>
      <c r="AK59" s="28" t="s">
        <v>34</v>
      </c>
      <c r="AL59" s="2"/>
      <c r="AM59" s="2"/>
      <c r="AN59" s="2"/>
      <c r="AO59" s="2"/>
    </row>
    <row r="60" spans="1:41" ht="18" hidden="1" customHeight="1" thickBot="1">
      <c r="A60" s="29"/>
      <c r="B60" s="30"/>
      <c r="C60" s="30"/>
      <c r="D60" s="31"/>
      <c r="E60" s="32" t="s">
        <v>35</v>
      </c>
      <c r="F60" s="33"/>
      <c r="G60" s="33"/>
      <c r="H60" s="33"/>
      <c r="I60" s="33"/>
      <c r="J60" s="33"/>
      <c r="K60" s="33"/>
      <c r="L60" s="33"/>
      <c r="M60" s="34"/>
      <c r="N60" s="33"/>
      <c r="O60" s="33"/>
      <c r="P60" s="33"/>
      <c r="Q60" s="33"/>
      <c r="R60" s="33"/>
      <c r="S60" s="33"/>
      <c r="T60" s="34"/>
      <c r="U60" s="33"/>
      <c r="V60" s="33"/>
      <c r="W60" s="33"/>
      <c r="X60" s="33"/>
      <c r="Y60" s="33"/>
      <c r="Z60" s="33"/>
      <c r="AA60" s="34"/>
      <c r="AB60" s="33"/>
      <c r="AC60" s="33"/>
      <c r="AD60" s="33"/>
      <c r="AE60" s="33"/>
      <c r="AF60" s="33"/>
      <c r="AG60" s="33"/>
      <c r="AH60" s="35" t="s">
        <v>36</v>
      </c>
      <c r="AI60" s="36" t="s">
        <v>37</v>
      </c>
      <c r="AJ60" s="37" t="s">
        <v>38</v>
      </c>
      <c r="AK60" s="38" t="s">
        <v>39</v>
      </c>
      <c r="AL60" s="2"/>
      <c r="AM60" s="2"/>
      <c r="AN60" s="2"/>
      <c r="AO60" s="2"/>
    </row>
    <row r="61" spans="1:41" ht="18" hidden="1" customHeight="1">
      <c r="A61" s="224" t="s">
        <v>450</v>
      </c>
      <c r="B61" s="225"/>
      <c r="C61" s="242"/>
      <c r="D61" s="243"/>
      <c r="E61" s="228"/>
      <c r="F61" s="225"/>
      <c r="G61" s="225"/>
      <c r="H61" s="225"/>
      <c r="I61" s="225"/>
      <c r="J61" s="225"/>
      <c r="K61" s="225"/>
      <c r="L61" s="229"/>
      <c r="M61" s="228"/>
      <c r="N61" s="225"/>
      <c r="O61" s="225"/>
      <c r="P61" s="225"/>
      <c r="Q61" s="225"/>
      <c r="R61" s="225"/>
      <c r="S61" s="230"/>
      <c r="T61" s="231"/>
      <c r="U61" s="225"/>
      <c r="V61" s="225"/>
      <c r="W61" s="225"/>
      <c r="X61" s="225"/>
      <c r="Y61" s="225"/>
      <c r="Z61" s="229"/>
      <c r="AA61" s="228"/>
      <c r="AB61" s="225"/>
      <c r="AC61" s="225"/>
      <c r="AD61" s="225"/>
      <c r="AE61" s="225"/>
      <c r="AF61" s="225"/>
      <c r="AG61" s="229"/>
      <c r="AH61" s="232"/>
      <c r="AI61" s="230"/>
      <c r="AJ61" s="265"/>
      <c r="AK61" s="244"/>
      <c r="AL61" s="2"/>
      <c r="AM61" s="2"/>
      <c r="AN61" s="2"/>
      <c r="AO61" s="2"/>
    </row>
    <row r="62" spans="1:41" ht="18" hidden="1" customHeight="1">
      <c r="A62" s="185"/>
      <c r="B62" s="186"/>
      <c r="C62" s="187"/>
      <c r="D62" s="245"/>
      <c r="E62" s="179"/>
      <c r="F62" s="180"/>
      <c r="G62" s="180"/>
      <c r="H62" s="180"/>
      <c r="I62" s="180"/>
      <c r="J62" s="180"/>
      <c r="K62" s="180"/>
      <c r="L62" s="181"/>
      <c r="M62" s="179"/>
      <c r="N62" s="180"/>
      <c r="O62" s="180"/>
      <c r="P62" s="180"/>
      <c r="Q62" s="180"/>
      <c r="R62" s="180"/>
      <c r="S62" s="178"/>
      <c r="T62" s="182"/>
      <c r="U62" s="180"/>
      <c r="V62" s="180"/>
      <c r="W62" s="180"/>
      <c r="X62" s="180"/>
      <c r="Y62" s="180"/>
      <c r="Z62" s="181"/>
      <c r="AA62" s="179"/>
      <c r="AB62" s="180"/>
      <c r="AC62" s="180"/>
      <c r="AD62" s="180"/>
      <c r="AE62" s="180"/>
      <c r="AF62" s="180"/>
      <c r="AG62" s="181"/>
      <c r="AH62" s="183"/>
      <c r="AI62" s="178"/>
      <c r="AJ62" s="266"/>
      <c r="AK62" s="247" t="s">
        <v>446</v>
      </c>
      <c r="AL62" s="2"/>
      <c r="AM62" s="2"/>
      <c r="AN62" s="2"/>
      <c r="AO62" s="2"/>
    </row>
    <row r="63" spans="1:41" ht="18" hidden="1" customHeight="1">
      <c r="A63" s="185"/>
      <c r="B63" s="186"/>
      <c r="C63" s="187"/>
      <c r="D63" s="188"/>
      <c r="E63" s="189"/>
      <c r="F63" s="190"/>
      <c r="G63" s="190"/>
      <c r="H63" s="190"/>
      <c r="I63" s="190"/>
      <c r="J63" s="190"/>
      <c r="K63" s="190"/>
      <c r="L63" s="191"/>
      <c r="M63" s="189"/>
      <c r="N63" s="190"/>
      <c r="O63" s="190"/>
      <c r="P63" s="190"/>
      <c r="Q63" s="190"/>
      <c r="R63" s="190"/>
      <c r="S63" s="260"/>
      <c r="T63" s="194"/>
      <c r="U63" s="190"/>
      <c r="V63" s="190"/>
      <c r="W63" s="190"/>
      <c r="X63" s="190"/>
      <c r="Y63" s="190"/>
      <c r="Z63" s="191"/>
      <c r="AA63" s="189"/>
      <c r="AB63" s="190"/>
      <c r="AC63" s="190"/>
      <c r="AD63" s="190"/>
      <c r="AE63" s="190"/>
      <c r="AF63" s="190"/>
      <c r="AG63" s="191"/>
      <c r="AH63" s="261"/>
      <c r="AI63" s="260"/>
      <c r="AJ63" s="267"/>
      <c r="AK63" s="247"/>
      <c r="AL63" s="2"/>
      <c r="AM63" s="2"/>
      <c r="AN63" s="2"/>
      <c r="AO63" s="2"/>
    </row>
    <row r="64" spans="1:41" ht="18" hidden="1" customHeight="1">
      <c r="A64" s="185"/>
      <c r="B64" s="186"/>
      <c r="C64" s="187"/>
      <c r="D64" s="188"/>
      <c r="E64" s="189"/>
      <c r="F64" s="190"/>
      <c r="G64" s="190"/>
      <c r="H64" s="190"/>
      <c r="I64" s="190"/>
      <c r="J64" s="190"/>
      <c r="K64" s="190"/>
      <c r="L64" s="191"/>
      <c r="M64" s="189"/>
      <c r="N64" s="190"/>
      <c r="O64" s="190"/>
      <c r="P64" s="190"/>
      <c r="Q64" s="190"/>
      <c r="R64" s="190"/>
      <c r="S64" s="260"/>
      <c r="T64" s="194"/>
      <c r="U64" s="190"/>
      <c r="V64" s="190"/>
      <c r="W64" s="190"/>
      <c r="X64" s="190"/>
      <c r="Y64" s="190"/>
      <c r="Z64" s="191"/>
      <c r="AA64" s="189"/>
      <c r="AB64" s="190"/>
      <c r="AC64" s="190"/>
      <c r="AD64" s="190"/>
      <c r="AE64" s="190"/>
      <c r="AF64" s="190"/>
      <c r="AG64" s="191"/>
      <c r="AH64" s="261"/>
      <c r="AI64" s="260"/>
      <c r="AJ64" s="267"/>
      <c r="AK64" s="247"/>
      <c r="AL64" s="2"/>
      <c r="AM64" s="2"/>
      <c r="AN64" s="2"/>
      <c r="AO64" s="2"/>
    </row>
    <row r="65" spans="1:41" ht="18" hidden="1" customHeight="1">
      <c r="A65" s="185"/>
      <c r="B65" s="186"/>
      <c r="C65" s="187"/>
      <c r="D65" s="188"/>
      <c r="E65" s="189"/>
      <c r="F65" s="190"/>
      <c r="G65" s="190"/>
      <c r="H65" s="190"/>
      <c r="I65" s="190"/>
      <c r="J65" s="190"/>
      <c r="K65" s="190"/>
      <c r="L65" s="191"/>
      <c r="M65" s="189"/>
      <c r="N65" s="190"/>
      <c r="O65" s="190"/>
      <c r="P65" s="190"/>
      <c r="Q65" s="190"/>
      <c r="R65" s="190"/>
      <c r="S65" s="260"/>
      <c r="T65" s="194"/>
      <c r="U65" s="190"/>
      <c r="V65" s="190"/>
      <c r="W65" s="190"/>
      <c r="X65" s="190"/>
      <c r="Y65" s="190"/>
      <c r="Z65" s="191"/>
      <c r="AA65" s="189"/>
      <c r="AB65" s="190"/>
      <c r="AC65" s="190"/>
      <c r="AD65" s="190"/>
      <c r="AE65" s="190"/>
      <c r="AF65" s="190"/>
      <c r="AG65" s="191"/>
      <c r="AH65" s="261"/>
      <c r="AI65" s="260"/>
      <c r="AJ65" s="267"/>
      <c r="AK65" s="247"/>
      <c r="AL65" s="2"/>
      <c r="AM65" s="2"/>
      <c r="AN65" s="2"/>
      <c r="AO65" s="2"/>
    </row>
    <row r="66" spans="1:41" ht="18" hidden="1" customHeight="1">
      <c r="A66" s="185"/>
      <c r="B66" s="186"/>
      <c r="C66" s="187"/>
      <c r="D66" s="188"/>
      <c r="E66" s="189"/>
      <c r="F66" s="190"/>
      <c r="G66" s="190"/>
      <c r="H66" s="190"/>
      <c r="I66" s="190"/>
      <c r="J66" s="190"/>
      <c r="K66" s="190"/>
      <c r="L66" s="191"/>
      <c r="M66" s="189"/>
      <c r="N66" s="190"/>
      <c r="O66" s="190"/>
      <c r="P66" s="190"/>
      <c r="Q66" s="190"/>
      <c r="R66" s="190"/>
      <c r="S66" s="260"/>
      <c r="T66" s="194"/>
      <c r="U66" s="190"/>
      <c r="V66" s="190"/>
      <c r="W66" s="190"/>
      <c r="X66" s="190"/>
      <c r="Y66" s="190"/>
      <c r="Z66" s="191"/>
      <c r="AA66" s="189"/>
      <c r="AB66" s="190"/>
      <c r="AC66" s="190"/>
      <c r="AD66" s="190"/>
      <c r="AE66" s="190"/>
      <c r="AF66" s="190"/>
      <c r="AG66" s="191"/>
      <c r="AH66" s="261"/>
      <c r="AI66" s="260"/>
      <c r="AJ66" s="267"/>
      <c r="AK66" s="247"/>
      <c r="AL66" s="2"/>
      <c r="AM66" s="2"/>
      <c r="AN66" s="2"/>
      <c r="AO66" s="2"/>
    </row>
    <row r="67" spans="1:41" ht="18" hidden="1" customHeight="1">
      <c r="A67" s="185"/>
      <c r="B67" s="186"/>
      <c r="C67" s="187"/>
      <c r="D67" s="188"/>
      <c r="E67" s="189"/>
      <c r="F67" s="190"/>
      <c r="G67" s="190"/>
      <c r="H67" s="190"/>
      <c r="I67" s="190"/>
      <c r="J67" s="190"/>
      <c r="K67" s="190"/>
      <c r="L67" s="191"/>
      <c r="M67" s="189"/>
      <c r="N67" s="190"/>
      <c r="O67" s="190"/>
      <c r="P67" s="190"/>
      <c r="Q67" s="190"/>
      <c r="R67" s="190"/>
      <c r="S67" s="260"/>
      <c r="T67" s="194"/>
      <c r="U67" s="190"/>
      <c r="V67" s="190"/>
      <c r="W67" s="190"/>
      <c r="X67" s="190"/>
      <c r="Y67" s="190"/>
      <c r="Z67" s="191"/>
      <c r="AA67" s="189"/>
      <c r="AB67" s="190"/>
      <c r="AC67" s="190"/>
      <c r="AD67" s="190"/>
      <c r="AE67" s="190"/>
      <c r="AF67" s="190"/>
      <c r="AG67" s="191"/>
      <c r="AH67" s="261"/>
      <c r="AI67" s="260"/>
      <c r="AJ67" s="267"/>
      <c r="AK67" s="247"/>
      <c r="AL67" s="2"/>
      <c r="AM67" s="2"/>
      <c r="AN67" s="2"/>
      <c r="AO67" s="2"/>
    </row>
    <row r="68" spans="1:41" ht="18" hidden="1" customHeight="1">
      <c r="A68" s="185"/>
      <c r="B68" s="186"/>
      <c r="C68" s="187"/>
      <c r="D68" s="188"/>
      <c r="E68" s="189"/>
      <c r="F68" s="190"/>
      <c r="G68" s="190"/>
      <c r="H68" s="190"/>
      <c r="I68" s="190"/>
      <c r="J68" s="190"/>
      <c r="K68" s="190"/>
      <c r="L68" s="191"/>
      <c r="M68" s="189"/>
      <c r="N68" s="190"/>
      <c r="O68" s="190"/>
      <c r="P68" s="190"/>
      <c r="Q68" s="190"/>
      <c r="R68" s="190"/>
      <c r="S68" s="260"/>
      <c r="T68" s="194"/>
      <c r="U68" s="190"/>
      <c r="V68" s="190"/>
      <c r="W68" s="190"/>
      <c r="X68" s="190"/>
      <c r="Y68" s="190"/>
      <c r="Z68" s="191"/>
      <c r="AA68" s="189"/>
      <c r="AB68" s="190"/>
      <c r="AC68" s="190"/>
      <c r="AD68" s="190"/>
      <c r="AE68" s="190"/>
      <c r="AF68" s="190"/>
      <c r="AG68" s="191"/>
      <c r="AH68" s="261"/>
      <c r="AI68" s="260"/>
      <c r="AJ68" s="267"/>
      <c r="AK68" s="247"/>
      <c r="AL68" s="2"/>
      <c r="AM68" s="2"/>
      <c r="AN68" s="2"/>
      <c r="AO68" s="2"/>
    </row>
    <row r="69" spans="1:41" ht="18" hidden="1" customHeight="1">
      <c r="A69" s="185"/>
      <c r="B69" s="186"/>
      <c r="C69" s="187"/>
      <c r="D69" s="188"/>
      <c r="E69" s="189"/>
      <c r="F69" s="190"/>
      <c r="G69" s="190"/>
      <c r="H69" s="190"/>
      <c r="I69" s="190"/>
      <c r="J69" s="190"/>
      <c r="K69" s="190"/>
      <c r="L69" s="191"/>
      <c r="M69" s="189"/>
      <c r="N69" s="190"/>
      <c r="O69" s="190"/>
      <c r="P69" s="190"/>
      <c r="Q69" s="190"/>
      <c r="R69" s="190"/>
      <c r="S69" s="260"/>
      <c r="T69" s="194"/>
      <c r="U69" s="190"/>
      <c r="V69" s="190"/>
      <c r="W69" s="190"/>
      <c r="X69" s="190"/>
      <c r="Y69" s="190"/>
      <c r="Z69" s="191"/>
      <c r="AA69" s="189"/>
      <c r="AB69" s="190"/>
      <c r="AC69" s="190"/>
      <c r="AD69" s="190"/>
      <c r="AE69" s="190"/>
      <c r="AF69" s="190"/>
      <c r="AG69" s="191"/>
      <c r="AH69" s="261"/>
      <c r="AI69" s="260"/>
      <c r="AJ69" s="267"/>
      <c r="AK69" s="247"/>
      <c r="AL69" s="2"/>
      <c r="AM69" s="2"/>
      <c r="AN69" s="2"/>
      <c r="AO69" s="2"/>
    </row>
    <row r="70" spans="1:41" ht="18" hidden="1" customHeight="1">
      <c r="A70" s="185"/>
      <c r="B70" s="186"/>
      <c r="C70" s="187"/>
      <c r="D70" s="188"/>
      <c r="E70" s="189"/>
      <c r="F70" s="190"/>
      <c r="G70" s="190"/>
      <c r="H70" s="190"/>
      <c r="I70" s="190"/>
      <c r="J70" s="190"/>
      <c r="K70" s="190"/>
      <c r="L70" s="191"/>
      <c r="M70" s="189"/>
      <c r="N70" s="190"/>
      <c r="O70" s="190"/>
      <c r="P70" s="190"/>
      <c r="Q70" s="190"/>
      <c r="R70" s="190"/>
      <c r="S70" s="260"/>
      <c r="T70" s="194"/>
      <c r="U70" s="190"/>
      <c r="V70" s="190"/>
      <c r="W70" s="190"/>
      <c r="X70" s="190"/>
      <c r="Y70" s="190"/>
      <c r="Z70" s="191"/>
      <c r="AA70" s="189"/>
      <c r="AB70" s="190"/>
      <c r="AC70" s="190"/>
      <c r="AD70" s="190"/>
      <c r="AE70" s="190"/>
      <c r="AF70" s="190"/>
      <c r="AG70" s="191"/>
      <c r="AH70" s="261"/>
      <c r="AI70" s="260"/>
      <c r="AJ70" s="267"/>
      <c r="AK70" s="247"/>
      <c r="AL70" s="2"/>
      <c r="AM70" s="2"/>
      <c r="AN70" s="2"/>
      <c r="AO70" s="2"/>
    </row>
    <row r="71" spans="1:41" ht="18" hidden="1" customHeight="1">
      <c r="A71" s="185"/>
      <c r="B71" s="186"/>
      <c r="C71" s="187"/>
      <c r="D71" s="188"/>
      <c r="E71" s="189"/>
      <c r="F71" s="190"/>
      <c r="G71" s="190"/>
      <c r="H71" s="190"/>
      <c r="I71" s="190"/>
      <c r="J71" s="190"/>
      <c r="K71" s="190"/>
      <c r="L71" s="191"/>
      <c r="M71" s="189"/>
      <c r="N71" s="190"/>
      <c r="O71" s="190"/>
      <c r="P71" s="190"/>
      <c r="Q71" s="190"/>
      <c r="R71" s="190"/>
      <c r="S71" s="260"/>
      <c r="T71" s="194"/>
      <c r="U71" s="190"/>
      <c r="V71" s="190"/>
      <c r="W71" s="190"/>
      <c r="X71" s="190"/>
      <c r="Y71" s="190"/>
      <c r="Z71" s="191"/>
      <c r="AA71" s="189"/>
      <c r="AB71" s="190"/>
      <c r="AC71" s="190"/>
      <c r="AD71" s="190"/>
      <c r="AE71" s="190"/>
      <c r="AF71" s="190"/>
      <c r="AG71" s="191"/>
      <c r="AH71" s="261"/>
      <c r="AI71" s="260"/>
      <c r="AJ71" s="267"/>
      <c r="AK71" s="247"/>
      <c r="AL71" s="2"/>
      <c r="AM71" s="2"/>
      <c r="AN71" s="2"/>
      <c r="AO71" s="2"/>
    </row>
    <row r="72" spans="1:41" ht="18" hidden="1" customHeight="1">
      <c r="A72" s="185"/>
      <c r="B72" s="186"/>
      <c r="C72" s="187"/>
      <c r="D72" s="188"/>
      <c r="E72" s="189"/>
      <c r="F72" s="190"/>
      <c r="G72" s="190"/>
      <c r="H72" s="190"/>
      <c r="I72" s="190"/>
      <c r="J72" s="190"/>
      <c r="K72" s="190"/>
      <c r="L72" s="191"/>
      <c r="M72" s="192"/>
      <c r="N72" s="186"/>
      <c r="O72" s="186"/>
      <c r="P72" s="186"/>
      <c r="Q72" s="186"/>
      <c r="R72" s="186"/>
      <c r="S72" s="193"/>
      <c r="T72" s="194"/>
      <c r="U72" s="190"/>
      <c r="V72" s="190"/>
      <c r="W72" s="190"/>
      <c r="X72" s="190"/>
      <c r="Y72" s="190"/>
      <c r="Z72" s="191"/>
      <c r="AA72" s="192"/>
      <c r="AB72" s="190"/>
      <c r="AC72" s="190"/>
      <c r="AD72" s="190"/>
      <c r="AE72" s="190"/>
      <c r="AF72" s="190"/>
      <c r="AG72" s="191"/>
      <c r="AH72" s="195"/>
      <c r="AI72" s="193"/>
      <c r="AJ72" s="268" t="s">
        <v>431</v>
      </c>
      <c r="AK72" s="263"/>
      <c r="AL72" s="2"/>
      <c r="AM72" s="2"/>
      <c r="AN72" s="2"/>
      <c r="AO72" s="2"/>
    </row>
    <row r="73" spans="1:41" ht="18" hidden="1" customHeight="1" thickBot="1">
      <c r="A73" s="1006" t="s">
        <v>451</v>
      </c>
      <c r="B73" s="1007"/>
      <c r="C73" s="1007"/>
      <c r="D73" s="1007"/>
      <c r="E73" s="1007"/>
      <c r="F73" s="1007"/>
      <c r="G73" s="1007"/>
      <c r="H73" s="1007"/>
      <c r="I73" s="1007"/>
      <c r="J73" s="1007"/>
      <c r="K73" s="1007"/>
      <c r="L73" s="1007"/>
      <c r="M73" s="1007"/>
      <c r="N73" s="1007"/>
      <c r="O73" s="1007"/>
      <c r="P73" s="1007"/>
      <c r="Q73" s="1007"/>
      <c r="R73" s="1007"/>
      <c r="S73" s="1007"/>
      <c r="T73" s="1007"/>
      <c r="U73" s="1007"/>
      <c r="V73" s="1007"/>
      <c r="W73" s="1007"/>
      <c r="X73" s="1007"/>
      <c r="Y73" s="1007"/>
      <c r="Z73" s="1007"/>
      <c r="AA73" s="1007"/>
      <c r="AB73" s="1007"/>
      <c r="AC73" s="1007"/>
      <c r="AD73" s="1007"/>
      <c r="AE73" s="1007"/>
      <c r="AF73" s="1007"/>
      <c r="AG73" s="1007"/>
      <c r="AH73" s="1007"/>
      <c r="AI73" s="1007"/>
      <c r="AJ73" s="210"/>
      <c r="AK73" s="211"/>
      <c r="AL73" s="2"/>
      <c r="AM73" s="2"/>
      <c r="AN73" s="2"/>
      <c r="AO73" s="2"/>
    </row>
    <row r="74" spans="1:41" hidden="1">
      <c r="A74" s="13"/>
      <c r="B74" s="12"/>
      <c r="C74" s="12"/>
      <c r="D74" s="68"/>
      <c r="E74" s="69"/>
      <c r="F74" s="70"/>
      <c r="G74" s="70"/>
      <c r="H74" s="70"/>
      <c r="I74" s="70"/>
      <c r="J74" s="70"/>
      <c r="K74" s="70"/>
      <c r="L74" s="71"/>
      <c r="M74" s="70"/>
      <c r="N74" s="70"/>
      <c r="O74" s="70"/>
      <c r="P74" s="70"/>
      <c r="Q74" s="70"/>
      <c r="R74" s="70"/>
      <c r="S74" s="71"/>
      <c r="T74" s="70"/>
      <c r="U74" s="70"/>
      <c r="V74" s="70"/>
      <c r="W74" s="70"/>
      <c r="X74" s="70"/>
      <c r="Y74" s="70"/>
      <c r="Z74" s="71"/>
      <c r="AA74" s="70"/>
      <c r="AB74" s="70"/>
      <c r="AC74" s="70"/>
      <c r="AD74" s="70"/>
      <c r="AE74" s="70"/>
      <c r="AF74" s="70"/>
      <c r="AG74" s="72"/>
      <c r="AH74" s="73" t="s">
        <v>59</v>
      </c>
      <c r="AI74" s="68"/>
      <c r="AJ74" s="68"/>
      <c r="AK74" s="9"/>
      <c r="AL74" s="2"/>
      <c r="AM74" s="2"/>
      <c r="AN74" s="2"/>
      <c r="AO74" s="2"/>
    </row>
    <row r="75" spans="1:41" hidden="1">
      <c r="A75" s="74"/>
      <c r="B75" s="2"/>
      <c r="C75" s="2"/>
      <c r="D75" s="75" t="s">
        <v>40</v>
      </c>
      <c r="E75" s="76" t="s">
        <v>41</v>
      </c>
      <c r="F75" s="77"/>
      <c r="G75" s="77"/>
      <c r="H75" s="77"/>
      <c r="I75" s="77"/>
      <c r="J75" s="77"/>
      <c r="K75" s="77"/>
      <c r="L75" s="78"/>
      <c r="M75" s="77"/>
      <c r="N75" s="77"/>
      <c r="O75" s="77"/>
      <c r="P75" s="77"/>
      <c r="Q75" s="77"/>
      <c r="R75" s="77"/>
      <c r="S75" s="78"/>
      <c r="T75" s="77"/>
      <c r="U75" s="77"/>
      <c r="V75" s="77"/>
      <c r="W75" s="77"/>
      <c r="X75" s="77"/>
      <c r="Y75" s="77"/>
      <c r="Z75" s="78"/>
      <c r="AA75" s="77"/>
      <c r="AB75" s="77"/>
      <c r="AC75" s="77"/>
      <c r="AD75" s="77"/>
      <c r="AE75" s="77"/>
      <c r="AF75" s="77"/>
      <c r="AG75" s="79"/>
      <c r="AH75" s="80" t="s">
        <v>452</v>
      </c>
      <c r="AI75" s="5"/>
      <c r="AJ75" s="5"/>
      <c r="AK75" s="81"/>
      <c r="AL75" s="2"/>
      <c r="AM75" s="2"/>
      <c r="AN75" s="2"/>
      <c r="AO75" s="2"/>
    </row>
    <row r="76" spans="1:41" hidden="1">
      <c r="A76" s="74"/>
      <c r="B76" s="2"/>
      <c r="C76" s="2"/>
      <c r="D76" s="75" t="s">
        <v>42</v>
      </c>
      <c r="E76" s="76" t="s">
        <v>43</v>
      </c>
      <c r="F76" s="77"/>
      <c r="G76" s="77"/>
      <c r="H76" s="77"/>
      <c r="I76" s="77"/>
      <c r="J76" s="77"/>
      <c r="K76" s="77"/>
      <c r="L76" s="78"/>
      <c r="M76" s="77"/>
      <c r="N76" s="77"/>
      <c r="O76" s="77"/>
      <c r="P76" s="77"/>
      <c r="Q76" s="77"/>
      <c r="R76" s="77"/>
      <c r="S76" s="78"/>
      <c r="T76" s="77"/>
      <c r="U76" s="77"/>
      <c r="V76" s="77"/>
      <c r="W76" s="77"/>
      <c r="X76" s="77"/>
      <c r="Y76" s="77"/>
      <c r="Z76" s="78"/>
      <c r="AA76" s="77"/>
      <c r="AB76" s="77"/>
      <c r="AC76" s="77"/>
      <c r="AD76" s="77"/>
      <c r="AE76" s="77"/>
      <c r="AF76" s="77"/>
      <c r="AG76" s="79"/>
      <c r="AH76" s="80" t="s">
        <v>453</v>
      </c>
      <c r="AI76" s="5"/>
      <c r="AJ76" s="5"/>
      <c r="AK76" s="81"/>
      <c r="AL76" s="2"/>
      <c r="AM76" s="2"/>
      <c r="AN76" s="2"/>
      <c r="AO76" s="2"/>
    </row>
    <row r="77" spans="1:41" hidden="1">
      <c r="A77" s="74"/>
      <c r="B77" s="2"/>
      <c r="C77" s="2"/>
      <c r="D77" s="82"/>
      <c r="E77" s="76" t="s">
        <v>44</v>
      </c>
      <c r="F77" s="77"/>
      <c r="G77" s="77"/>
      <c r="H77" s="77"/>
      <c r="I77" s="77"/>
      <c r="J77" s="77"/>
      <c r="K77" s="77"/>
      <c r="L77" s="78"/>
      <c r="M77" s="77"/>
      <c r="N77" s="77"/>
      <c r="O77" s="77"/>
      <c r="P77" s="77"/>
      <c r="Q77" s="77"/>
      <c r="R77" s="77"/>
      <c r="S77" s="78"/>
      <c r="T77" s="77"/>
      <c r="U77" s="77"/>
      <c r="V77" s="77"/>
      <c r="W77" s="77"/>
      <c r="X77" s="77"/>
      <c r="Y77" s="77"/>
      <c r="Z77" s="78"/>
      <c r="AA77" s="77"/>
      <c r="AB77" s="77"/>
      <c r="AC77" s="77"/>
      <c r="AD77" s="77"/>
      <c r="AE77" s="77"/>
      <c r="AF77" s="77"/>
      <c r="AG77" s="79"/>
      <c r="AH77" s="80" t="s">
        <v>454</v>
      </c>
      <c r="AI77" s="5"/>
      <c r="AJ77" s="5"/>
      <c r="AK77" s="81"/>
      <c r="AL77" s="2"/>
      <c r="AM77" s="2"/>
      <c r="AN77" s="2"/>
      <c r="AO77" s="2"/>
    </row>
    <row r="78" spans="1:41" hidden="1">
      <c r="A78" s="74"/>
      <c r="B78" s="2"/>
      <c r="C78" s="2"/>
      <c r="D78" s="82"/>
      <c r="E78" s="76" t="s">
        <v>45</v>
      </c>
      <c r="F78" s="77"/>
      <c r="G78" s="77"/>
      <c r="H78" s="77"/>
      <c r="I78" s="77"/>
      <c r="J78" s="77"/>
      <c r="K78" s="77"/>
      <c r="L78" s="78"/>
      <c r="M78" s="77"/>
      <c r="N78" s="77"/>
      <c r="O78" s="77"/>
      <c r="P78" s="77"/>
      <c r="Q78" s="77"/>
      <c r="R78" s="77"/>
      <c r="S78" s="78"/>
      <c r="T78" s="77"/>
      <c r="U78" s="77"/>
      <c r="V78" s="77"/>
      <c r="W78" s="77"/>
      <c r="X78" s="77"/>
      <c r="Y78" s="77"/>
      <c r="Z78" s="78"/>
      <c r="AA78" s="77"/>
      <c r="AB78" s="77"/>
      <c r="AC78" s="77"/>
      <c r="AD78" s="77"/>
      <c r="AE78" s="77"/>
      <c r="AF78" s="77"/>
      <c r="AG78" s="79"/>
      <c r="AH78" s="80" t="s">
        <v>63</v>
      </c>
      <c r="AI78" s="5"/>
      <c r="AJ78" s="5"/>
      <c r="AK78" s="81"/>
      <c r="AL78" s="2"/>
      <c r="AM78" s="2"/>
      <c r="AN78" s="2"/>
      <c r="AO78" s="2"/>
    </row>
    <row r="79" spans="1:41" ht="15" hidden="1" thickBot="1">
      <c r="A79" s="29"/>
      <c r="B79" s="83"/>
      <c r="C79" s="83"/>
      <c r="D79" s="84"/>
      <c r="E79" s="85" t="s">
        <v>46</v>
      </c>
      <c r="F79" s="86"/>
      <c r="G79" s="86"/>
      <c r="H79" s="86"/>
      <c r="I79" s="86"/>
      <c r="J79" s="86"/>
      <c r="K79" s="86"/>
      <c r="L79" s="87"/>
      <c r="M79" s="86"/>
      <c r="N79" s="86"/>
      <c r="O79" s="86"/>
      <c r="P79" s="86"/>
      <c r="Q79" s="86"/>
      <c r="R79" s="86"/>
      <c r="S79" s="87"/>
      <c r="T79" s="86"/>
      <c r="U79" s="86"/>
      <c r="V79" s="86"/>
      <c r="W79" s="86"/>
      <c r="X79" s="86"/>
      <c r="Y79" s="86"/>
      <c r="Z79" s="87"/>
      <c r="AA79" s="86"/>
      <c r="AB79" s="86"/>
      <c r="AC79" s="86"/>
      <c r="AD79" s="86"/>
      <c r="AE79" s="86"/>
      <c r="AF79" s="86"/>
      <c r="AG79" s="88"/>
      <c r="AH79" s="89"/>
      <c r="AI79" s="90"/>
      <c r="AJ79" s="90"/>
      <c r="AK79" s="31"/>
      <c r="AL79" s="2"/>
      <c r="AM79" s="2"/>
      <c r="AN79" s="2"/>
      <c r="AO79" s="2"/>
    </row>
    <row r="80" spans="1:41" hidden="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1:25" hidden="1">
      <c r="A81" s="1057" t="s">
        <v>455</v>
      </c>
      <c r="B81" s="1058"/>
      <c r="C81" s="1058"/>
      <c r="D81" s="1058"/>
      <c r="E81" s="1058"/>
      <c r="F81" s="1058"/>
      <c r="G81" s="1058"/>
      <c r="H81" s="1058"/>
      <c r="I81" s="1058"/>
      <c r="J81" s="1058"/>
      <c r="K81" s="1058"/>
      <c r="L81" s="1058"/>
      <c r="M81" s="1058"/>
      <c r="N81" s="1058"/>
      <c r="O81" s="1058"/>
      <c r="P81" s="1058"/>
      <c r="Q81" s="1059"/>
      <c r="R81" s="1059"/>
      <c r="S81" s="1059"/>
      <c r="T81" s="1059"/>
      <c r="U81" s="1059"/>
      <c r="V81" s="1059"/>
      <c r="W81" s="1059"/>
      <c r="X81" s="1059"/>
      <c r="Y81" s="1060"/>
    </row>
    <row r="82" spans="1:25" hidden="1">
      <c r="A82" s="1061"/>
      <c r="B82" s="1062"/>
      <c r="C82" s="1062"/>
      <c r="D82" s="1062"/>
      <c r="E82" s="1062"/>
      <c r="F82" s="1062"/>
      <c r="G82" s="1062"/>
      <c r="H82" s="1062"/>
      <c r="I82" s="1062"/>
      <c r="J82" s="1062"/>
      <c r="K82" s="1062"/>
      <c r="L82" s="1062"/>
      <c r="M82" s="1062"/>
      <c r="N82" s="1062"/>
      <c r="O82" s="1062"/>
      <c r="P82" s="1062"/>
      <c r="Q82" s="1063"/>
      <c r="R82" s="1063"/>
      <c r="S82" s="1063"/>
      <c r="T82" s="1063"/>
      <c r="U82" s="1063"/>
      <c r="V82" s="1063"/>
      <c r="W82" s="1063"/>
      <c r="X82" s="1063"/>
      <c r="Y82" s="1064"/>
    </row>
    <row r="83" spans="1:25" hidden="1">
      <c r="A83" s="1061"/>
      <c r="B83" s="1062"/>
      <c r="C83" s="1062"/>
      <c r="D83" s="1062"/>
      <c r="E83" s="1062"/>
      <c r="F83" s="1062"/>
      <c r="G83" s="1062"/>
      <c r="H83" s="1062"/>
      <c r="I83" s="1062"/>
      <c r="J83" s="1062"/>
      <c r="K83" s="1062"/>
      <c r="L83" s="1062"/>
      <c r="M83" s="1062"/>
      <c r="N83" s="1062"/>
      <c r="O83" s="1062"/>
      <c r="P83" s="1062"/>
      <c r="Q83" s="1063"/>
      <c r="R83" s="1063"/>
      <c r="S83" s="1063"/>
      <c r="T83" s="1063"/>
      <c r="U83" s="1063"/>
      <c r="V83" s="1063"/>
      <c r="W83" s="1063"/>
      <c r="X83" s="1063"/>
      <c r="Y83" s="1064"/>
    </row>
    <row r="84" spans="1:25" hidden="1">
      <c r="A84" s="1061"/>
      <c r="B84" s="1062"/>
      <c r="C84" s="1062"/>
      <c r="D84" s="1062"/>
      <c r="E84" s="1062"/>
      <c r="F84" s="1062"/>
      <c r="G84" s="1062"/>
      <c r="H84" s="1062"/>
      <c r="I84" s="1062"/>
      <c r="J84" s="1062"/>
      <c r="K84" s="1062"/>
      <c r="L84" s="1062"/>
      <c r="M84" s="1062"/>
      <c r="N84" s="1062"/>
      <c r="O84" s="1062"/>
      <c r="P84" s="1062"/>
      <c r="Q84" s="1063"/>
      <c r="R84" s="1063"/>
      <c r="S84" s="1063"/>
      <c r="T84" s="1063"/>
      <c r="U84" s="1063"/>
      <c r="V84" s="1063"/>
      <c r="W84" s="1063"/>
      <c r="X84" s="1063"/>
      <c r="Y84" s="1064"/>
    </row>
    <row r="85" spans="1:25" ht="15" hidden="1" thickBot="1">
      <c r="A85" s="1065"/>
      <c r="B85" s="1066"/>
      <c r="C85" s="1066"/>
      <c r="D85" s="1066"/>
      <c r="E85" s="1066"/>
      <c r="F85" s="1066"/>
      <c r="G85" s="1066"/>
      <c r="H85" s="1066"/>
      <c r="I85" s="1066"/>
      <c r="J85" s="1066"/>
      <c r="K85" s="1066"/>
      <c r="L85" s="1066"/>
      <c r="M85" s="1066"/>
      <c r="N85" s="1066"/>
      <c r="O85" s="1066"/>
      <c r="P85" s="1066"/>
      <c r="Q85" s="1067"/>
      <c r="R85" s="1067"/>
      <c r="S85" s="1067"/>
      <c r="T85" s="1067"/>
      <c r="U85" s="1067"/>
      <c r="V85" s="1067"/>
      <c r="W85" s="1067"/>
      <c r="X85" s="1067"/>
      <c r="Y85" s="1068"/>
    </row>
    <row r="86" spans="1:25" hidden="1">
      <c r="A86" s="2"/>
      <c r="B86" s="2"/>
      <c r="C86" s="2"/>
      <c r="D86" s="2"/>
      <c r="E86" s="2"/>
      <c r="F86" s="2"/>
      <c r="G86" s="2"/>
      <c r="H86" s="2"/>
      <c r="I86" s="2"/>
      <c r="J86" s="2"/>
      <c r="K86" s="2"/>
      <c r="L86" s="2"/>
      <c r="M86" s="2"/>
      <c r="N86" s="2"/>
      <c r="O86" s="2"/>
      <c r="P86" s="2"/>
      <c r="Q86" s="2"/>
      <c r="R86" s="2"/>
      <c r="S86" s="2"/>
      <c r="T86" s="2"/>
      <c r="U86" s="2"/>
      <c r="V86" s="2"/>
      <c r="W86" s="2"/>
      <c r="X86" s="2"/>
      <c r="Y86" s="2"/>
    </row>
    <row r="87" spans="1:25">
      <c r="A87" s="2"/>
      <c r="B87" s="2"/>
      <c r="C87" s="2"/>
      <c r="D87" s="2"/>
      <c r="E87" s="2"/>
      <c r="F87" s="2"/>
      <c r="G87" s="2"/>
      <c r="H87" s="2"/>
      <c r="I87" s="2"/>
      <c r="J87" s="2"/>
      <c r="K87" s="2"/>
      <c r="L87" s="2"/>
      <c r="M87" s="2"/>
      <c r="N87" s="2"/>
      <c r="O87" s="2"/>
      <c r="P87" s="2"/>
      <c r="Q87" s="2"/>
      <c r="R87" s="2"/>
      <c r="S87" s="2"/>
      <c r="T87" s="2"/>
      <c r="U87" s="2"/>
      <c r="V87" s="2"/>
      <c r="W87" s="2"/>
      <c r="X87" s="2"/>
      <c r="Y87" s="2"/>
    </row>
  </sheetData>
  <mergeCells count="75">
    <mergeCell ref="A48:AI48"/>
    <mergeCell ref="AK49:AK53"/>
    <mergeCell ref="A53:AI53"/>
    <mergeCell ref="A73:AI73"/>
    <mergeCell ref="A81:Y85"/>
    <mergeCell ref="AI16:AI17"/>
    <mergeCell ref="AJ16:AJ17"/>
    <mergeCell ref="A17:D17"/>
    <mergeCell ref="A18:AI18"/>
    <mergeCell ref="AK19:AK21"/>
    <mergeCell ref="A21:AI21"/>
    <mergeCell ref="AC16:AC17"/>
    <mergeCell ref="AD16:AD17"/>
    <mergeCell ref="AE16:AE17"/>
    <mergeCell ref="AF16:AF17"/>
    <mergeCell ref="AG16:AG17"/>
    <mergeCell ref="AH16:AH17"/>
    <mergeCell ref="W16:W17"/>
    <mergeCell ref="X16:X17"/>
    <mergeCell ref="Y16:Y17"/>
    <mergeCell ref="Z16:Z17"/>
    <mergeCell ref="AA16:AA17"/>
    <mergeCell ref="AB16:AB17"/>
    <mergeCell ref="Q16:Q17"/>
    <mergeCell ref="R16:R17"/>
    <mergeCell ref="S16:S17"/>
    <mergeCell ref="T16:T17"/>
    <mergeCell ref="U16:U17"/>
    <mergeCell ref="V16:V17"/>
    <mergeCell ref="P16:P17"/>
    <mergeCell ref="A15:D15"/>
    <mergeCell ref="F16:F17"/>
    <mergeCell ref="G16:G17"/>
    <mergeCell ref="H16:H17"/>
    <mergeCell ref="I16:I17"/>
    <mergeCell ref="J16:J17"/>
    <mergeCell ref="K16:K17"/>
    <mergeCell ref="L16:L17"/>
    <mergeCell ref="M16:M17"/>
    <mergeCell ref="N16:N17"/>
    <mergeCell ref="O16:O17"/>
    <mergeCell ref="W14:W15"/>
    <mergeCell ref="AJ14:AJ15"/>
    <mergeCell ref="Y14:Y15"/>
    <mergeCell ref="Z14:Z15"/>
    <mergeCell ref="AA14:AA15"/>
    <mergeCell ref="AB14:AB15"/>
    <mergeCell ref="AC14:AC15"/>
    <mergeCell ref="AD14:AD15"/>
    <mergeCell ref="AE14:AE15"/>
    <mergeCell ref="AF14:AF15"/>
    <mergeCell ref="AG14:AG15"/>
    <mergeCell ref="AH14:AH15"/>
    <mergeCell ref="AI14:AI15"/>
    <mergeCell ref="R14:R15"/>
    <mergeCell ref="S14:S15"/>
    <mergeCell ref="T14:T15"/>
    <mergeCell ref="U14:U15"/>
    <mergeCell ref="V14:V15"/>
    <mergeCell ref="AK8:AK10"/>
    <mergeCell ref="A10:AI10"/>
    <mergeCell ref="A13:AI13"/>
    <mergeCell ref="F14:F15"/>
    <mergeCell ref="G14:G15"/>
    <mergeCell ref="H14:H15"/>
    <mergeCell ref="I14:I15"/>
    <mergeCell ref="J14:J15"/>
    <mergeCell ref="K14:K15"/>
    <mergeCell ref="L14:L15"/>
    <mergeCell ref="X14:X15"/>
    <mergeCell ref="M14:M15"/>
    <mergeCell ref="N14:N15"/>
    <mergeCell ref="O14:O15"/>
    <mergeCell ref="P14:P15"/>
    <mergeCell ref="Q14:Q15"/>
  </mergeCells>
  <phoneticPr fontId="13"/>
  <pageMargins left="0.54" right="0.35433070866141736" top="0.25" bottom="0.19685039370078741" header="0.39" footer="0.31"/>
  <pageSetup paperSize="9" scale="87" fitToHeight="0" orientation="landscape" r:id="rId1"/>
  <headerFooter alignWithMargins="0"/>
  <rowBreaks count="2" manualBreakCount="2">
    <brk id="32" max="16383" man="1"/>
    <brk id="54" max="3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M45"/>
  <sheetViews>
    <sheetView showGridLines="0" view="pageBreakPreview" zoomScaleNormal="100" zoomScaleSheetLayoutView="100" workbookViewId="0">
      <selection activeCell="C34" sqref="C34"/>
    </sheetView>
  </sheetViews>
  <sheetFormatPr defaultColWidth="9" defaultRowHeight="13.5"/>
  <cols>
    <col min="1" max="1" width="11" style="2" customWidth="1"/>
    <col min="2" max="2" width="3.25" style="2" customWidth="1"/>
    <col min="3" max="3" width="9.125" style="2" customWidth="1"/>
    <col min="4" max="4" width="9.5" style="2" customWidth="1"/>
    <col min="5" max="5" width="3.375" style="2" customWidth="1"/>
    <col min="6" max="6" width="2.75" style="2" customWidth="1"/>
    <col min="7" max="33" width="2.875" style="2" customWidth="1"/>
    <col min="34" max="34" width="13.5" style="2" customWidth="1"/>
    <col min="35" max="36" width="5.625" style="2" customWidth="1"/>
    <col min="37" max="37" width="5.75" style="2" customWidth="1"/>
    <col min="38" max="16384" width="9" style="2"/>
  </cols>
  <sheetData>
    <row r="1" spans="1:37">
      <c r="A1" s="1" t="s">
        <v>1116</v>
      </c>
    </row>
    <row r="2" spans="1:37" ht="18.75" customHeight="1" thickBot="1">
      <c r="A2" s="3" t="s">
        <v>14</v>
      </c>
      <c r="K2" s="2" t="s">
        <v>15</v>
      </c>
      <c r="R2" s="3" t="s">
        <v>16</v>
      </c>
      <c r="AK2" s="4" t="s">
        <v>17</v>
      </c>
    </row>
    <row r="3" spans="1:37" ht="18.75" customHeight="1" thickBot="1">
      <c r="A3" s="5" t="s">
        <v>199</v>
      </c>
      <c r="B3" s="6"/>
      <c r="C3" s="6"/>
      <c r="R3" s="3" t="s">
        <v>18</v>
      </c>
    </row>
    <row r="4" spans="1:37" ht="18.75" customHeight="1">
      <c r="A4" s="7"/>
      <c r="B4" s="8" t="s">
        <v>19</v>
      </c>
      <c r="C4" s="8"/>
      <c r="D4" s="9"/>
      <c r="E4" s="10" t="s">
        <v>20</v>
      </c>
      <c r="F4" s="11" t="s">
        <v>21</v>
      </c>
      <c r="G4" s="12"/>
      <c r="H4" s="12"/>
      <c r="I4" s="12"/>
      <c r="J4" s="12"/>
      <c r="K4" s="12"/>
      <c r="L4" s="12"/>
      <c r="M4" s="13" t="s">
        <v>22</v>
      </c>
      <c r="N4" s="14"/>
      <c r="O4" s="14"/>
      <c r="P4" s="14"/>
      <c r="Q4" s="14"/>
      <c r="R4" s="14"/>
      <c r="S4" s="14"/>
      <c r="T4" s="13" t="s">
        <v>23</v>
      </c>
      <c r="U4" s="14"/>
      <c r="V4" s="14"/>
      <c r="W4" s="14"/>
      <c r="X4" s="14"/>
      <c r="Y4" s="14"/>
      <c r="Z4" s="14"/>
      <c r="AA4" s="13" t="s">
        <v>24</v>
      </c>
      <c r="AB4" s="14"/>
      <c r="AC4" s="14"/>
      <c r="AD4" s="14"/>
      <c r="AE4" s="14"/>
      <c r="AF4" s="14"/>
      <c r="AG4" s="14"/>
      <c r="AH4" s="15"/>
      <c r="AI4" s="16" t="s">
        <v>25</v>
      </c>
      <c r="AJ4" s="17" t="s">
        <v>26</v>
      </c>
      <c r="AK4" s="17" t="s">
        <v>27</v>
      </c>
    </row>
    <row r="5" spans="1:37" ht="18" customHeight="1">
      <c r="A5" s="18" t="s">
        <v>28</v>
      </c>
      <c r="B5" s="19" t="s">
        <v>29</v>
      </c>
      <c r="C5" s="20" t="s">
        <v>58</v>
      </c>
      <c r="D5" s="21" t="s">
        <v>30</v>
      </c>
      <c r="E5" s="22" t="s">
        <v>11</v>
      </c>
      <c r="F5" s="23">
        <v>1</v>
      </c>
      <c r="G5" s="23">
        <v>2</v>
      </c>
      <c r="H5" s="23">
        <v>3</v>
      </c>
      <c r="I5" s="23">
        <v>4</v>
      </c>
      <c r="J5" s="23">
        <v>5</v>
      </c>
      <c r="K5" s="23">
        <v>6</v>
      </c>
      <c r="L5" s="23">
        <v>7</v>
      </c>
      <c r="M5" s="24">
        <v>8</v>
      </c>
      <c r="N5" s="23">
        <v>9</v>
      </c>
      <c r="O5" s="23">
        <v>10</v>
      </c>
      <c r="P5" s="23">
        <v>11</v>
      </c>
      <c r="Q5" s="23">
        <v>12</v>
      </c>
      <c r="R5" s="23">
        <v>13</v>
      </c>
      <c r="S5" s="23">
        <v>14</v>
      </c>
      <c r="T5" s="24">
        <v>15</v>
      </c>
      <c r="U5" s="23">
        <v>16</v>
      </c>
      <c r="V5" s="23">
        <v>17</v>
      </c>
      <c r="W5" s="23">
        <v>18</v>
      </c>
      <c r="X5" s="23">
        <v>19</v>
      </c>
      <c r="Y5" s="23">
        <v>20</v>
      </c>
      <c r="Z5" s="23">
        <v>21</v>
      </c>
      <c r="AA5" s="24">
        <v>22</v>
      </c>
      <c r="AB5" s="23">
        <v>23</v>
      </c>
      <c r="AC5" s="23">
        <v>24</v>
      </c>
      <c r="AD5" s="23">
        <v>25</v>
      </c>
      <c r="AE5" s="23">
        <v>26</v>
      </c>
      <c r="AF5" s="23">
        <v>27</v>
      </c>
      <c r="AG5" s="23">
        <v>28</v>
      </c>
      <c r="AH5" s="25" t="s">
        <v>31</v>
      </c>
      <c r="AI5" s="26" t="s">
        <v>32</v>
      </c>
      <c r="AJ5" s="27" t="s">
        <v>33</v>
      </c>
      <c r="AK5" s="28" t="s">
        <v>34</v>
      </c>
    </row>
    <row r="6" spans="1:37" ht="18" customHeight="1" thickBot="1">
      <c r="A6" s="29"/>
      <c r="B6" s="30"/>
      <c r="C6" s="30"/>
      <c r="D6" s="31"/>
      <c r="E6" s="32" t="s">
        <v>35</v>
      </c>
      <c r="F6" s="33"/>
      <c r="G6" s="33"/>
      <c r="H6" s="33"/>
      <c r="I6" s="33"/>
      <c r="J6" s="33"/>
      <c r="K6" s="33"/>
      <c r="L6" s="33"/>
      <c r="M6" s="34"/>
      <c r="N6" s="33"/>
      <c r="O6" s="33"/>
      <c r="P6" s="33"/>
      <c r="Q6" s="33"/>
      <c r="R6" s="33"/>
      <c r="S6" s="33"/>
      <c r="T6" s="34"/>
      <c r="U6" s="33"/>
      <c r="V6" s="33"/>
      <c r="W6" s="33"/>
      <c r="X6" s="33"/>
      <c r="Y6" s="33"/>
      <c r="Z6" s="33"/>
      <c r="AA6" s="34"/>
      <c r="AB6" s="33"/>
      <c r="AC6" s="33"/>
      <c r="AD6" s="33"/>
      <c r="AE6" s="33"/>
      <c r="AF6" s="33"/>
      <c r="AG6" s="33"/>
      <c r="AH6" s="35" t="s">
        <v>36</v>
      </c>
      <c r="AI6" s="36" t="s">
        <v>37</v>
      </c>
      <c r="AJ6" s="37" t="s">
        <v>38</v>
      </c>
      <c r="AK6" s="38" t="s">
        <v>39</v>
      </c>
    </row>
    <row r="7" spans="1:37" ht="18" customHeight="1">
      <c r="A7" s="39" t="s">
        <v>1174</v>
      </c>
      <c r="B7" s="40"/>
      <c r="C7" s="41"/>
      <c r="D7" s="42"/>
      <c r="E7" s="43"/>
      <c r="F7" s="44"/>
      <c r="G7" s="44"/>
      <c r="H7" s="44"/>
      <c r="I7" s="44"/>
      <c r="J7" s="44"/>
      <c r="K7" s="44"/>
      <c r="L7" s="44"/>
      <c r="M7" s="45"/>
      <c r="N7" s="44"/>
      <c r="O7" s="44"/>
      <c r="P7" s="44"/>
      <c r="Q7" s="44"/>
      <c r="R7" s="44"/>
      <c r="S7" s="44"/>
      <c r="T7" s="45"/>
      <c r="U7" s="44"/>
      <c r="V7" s="44"/>
      <c r="W7" s="44"/>
      <c r="X7" s="44"/>
      <c r="Y7" s="44"/>
      <c r="Z7" s="44"/>
      <c r="AA7" s="45"/>
      <c r="AB7" s="44"/>
      <c r="AC7" s="44"/>
      <c r="AD7" s="44"/>
      <c r="AE7" s="44"/>
      <c r="AF7" s="44"/>
      <c r="AG7" s="44"/>
      <c r="AH7" s="46"/>
      <c r="AI7" s="47"/>
      <c r="AJ7" s="48"/>
      <c r="AK7" s="49"/>
    </row>
    <row r="8" spans="1:37" ht="18" customHeight="1">
      <c r="A8" s="50"/>
      <c r="B8" s="51"/>
      <c r="C8" s="52"/>
      <c r="D8" s="53"/>
      <c r="E8" s="54"/>
      <c r="F8" s="23"/>
      <c r="G8" s="23"/>
      <c r="H8" s="23"/>
      <c r="I8" s="23"/>
      <c r="J8" s="23"/>
      <c r="K8" s="23"/>
      <c r="L8" s="23"/>
      <c r="M8" s="24"/>
      <c r="N8" s="23"/>
      <c r="O8" s="23"/>
      <c r="P8" s="23"/>
      <c r="Q8" s="23"/>
      <c r="R8" s="23"/>
      <c r="S8" s="23"/>
      <c r="T8" s="24"/>
      <c r="U8" s="23"/>
      <c r="V8" s="23"/>
      <c r="W8" s="23"/>
      <c r="X8" s="23"/>
      <c r="Y8" s="23"/>
      <c r="Z8" s="23"/>
      <c r="AA8" s="24"/>
      <c r="AB8" s="23"/>
      <c r="AC8" s="23"/>
      <c r="AD8" s="23"/>
      <c r="AE8" s="23"/>
      <c r="AF8" s="23"/>
      <c r="AG8" s="23"/>
      <c r="AH8" s="55"/>
      <c r="AI8" s="56"/>
      <c r="AJ8" s="57"/>
      <c r="AK8" s="58"/>
    </row>
    <row r="9" spans="1:37" ht="18" customHeight="1">
      <c r="A9" s="50"/>
      <c r="B9" s="51"/>
      <c r="C9" s="52"/>
      <c r="D9" s="53"/>
      <c r="E9" s="54"/>
      <c r="F9" s="23"/>
      <c r="G9" s="23"/>
      <c r="H9" s="23"/>
      <c r="I9" s="23"/>
      <c r="J9" s="23"/>
      <c r="K9" s="23"/>
      <c r="L9" s="23"/>
      <c r="M9" s="24"/>
      <c r="N9" s="23"/>
      <c r="O9" s="23"/>
      <c r="P9" s="23"/>
      <c r="Q9" s="23"/>
      <c r="R9" s="23"/>
      <c r="S9" s="23"/>
      <c r="T9" s="24"/>
      <c r="U9" s="23"/>
      <c r="V9" s="23"/>
      <c r="W9" s="23"/>
      <c r="X9" s="23"/>
      <c r="Y9" s="23"/>
      <c r="Z9" s="23"/>
      <c r="AA9" s="24"/>
      <c r="AB9" s="23"/>
      <c r="AC9" s="23"/>
      <c r="AD9" s="23"/>
      <c r="AE9" s="23"/>
      <c r="AF9" s="23"/>
      <c r="AG9" s="23"/>
      <c r="AH9" s="55"/>
      <c r="AI9" s="56"/>
      <c r="AJ9" s="57"/>
      <c r="AK9" s="58"/>
    </row>
    <row r="10" spans="1:37" ht="18" customHeight="1">
      <c r="A10" s="50"/>
      <c r="B10" s="51"/>
      <c r="C10" s="52"/>
      <c r="D10" s="53"/>
      <c r="E10" s="54"/>
      <c r="F10" s="23"/>
      <c r="G10" s="23"/>
      <c r="H10" s="23"/>
      <c r="I10" s="23"/>
      <c r="J10" s="23"/>
      <c r="K10" s="23"/>
      <c r="L10" s="23"/>
      <c r="M10" s="24"/>
      <c r="N10" s="23"/>
      <c r="O10" s="23"/>
      <c r="P10" s="23"/>
      <c r="Q10" s="23"/>
      <c r="R10" s="23"/>
      <c r="S10" s="23"/>
      <c r="T10" s="24"/>
      <c r="U10" s="23"/>
      <c r="V10" s="23"/>
      <c r="W10" s="23"/>
      <c r="X10" s="23"/>
      <c r="Y10" s="23"/>
      <c r="Z10" s="23"/>
      <c r="AA10" s="24"/>
      <c r="AB10" s="23"/>
      <c r="AC10" s="23"/>
      <c r="AD10" s="23"/>
      <c r="AE10" s="23"/>
      <c r="AF10" s="23"/>
      <c r="AG10" s="23"/>
      <c r="AH10" s="55"/>
      <c r="AI10" s="56"/>
      <c r="AJ10" s="57"/>
      <c r="AK10" s="58"/>
    </row>
    <row r="11" spans="1:37" ht="18" customHeight="1">
      <c r="A11" s="50"/>
      <c r="B11" s="51"/>
      <c r="C11" s="52"/>
      <c r="D11" s="53"/>
      <c r="E11" s="54"/>
      <c r="F11" s="23"/>
      <c r="G11" s="23"/>
      <c r="H11" s="23"/>
      <c r="I11" s="23"/>
      <c r="J11" s="23"/>
      <c r="K11" s="23"/>
      <c r="L11" s="23"/>
      <c r="M11" s="24"/>
      <c r="N11" s="23"/>
      <c r="O11" s="23"/>
      <c r="P11" s="23"/>
      <c r="Q11" s="23"/>
      <c r="R11" s="23"/>
      <c r="S11" s="23"/>
      <c r="T11" s="24"/>
      <c r="U11" s="23"/>
      <c r="V11" s="23"/>
      <c r="W11" s="23"/>
      <c r="X11" s="23"/>
      <c r="Y11" s="23"/>
      <c r="Z11" s="23"/>
      <c r="AA11" s="24"/>
      <c r="AB11" s="23"/>
      <c r="AC11" s="23"/>
      <c r="AD11" s="23"/>
      <c r="AE11" s="23"/>
      <c r="AF11" s="23"/>
      <c r="AG11" s="23"/>
      <c r="AH11" s="55"/>
      <c r="AI11" s="56"/>
      <c r="AJ11" s="57"/>
      <c r="AK11" s="58"/>
    </row>
    <row r="12" spans="1:37" ht="18" customHeight="1">
      <c r="A12" s="50"/>
      <c r="B12" s="51"/>
      <c r="C12" s="52"/>
      <c r="D12" s="53"/>
      <c r="E12" s="54"/>
      <c r="F12" s="23"/>
      <c r="G12" s="23"/>
      <c r="H12" s="23"/>
      <c r="I12" s="23"/>
      <c r="J12" s="23"/>
      <c r="K12" s="23"/>
      <c r="L12" s="23"/>
      <c r="M12" s="24"/>
      <c r="N12" s="23"/>
      <c r="O12" s="23"/>
      <c r="P12" s="23"/>
      <c r="Q12" s="23"/>
      <c r="R12" s="23"/>
      <c r="S12" s="23"/>
      <c r="T12" s="24"/>
      <c r="U12" s="23"/>
      <c r="V12" s="23"/>
      <c r="W12" s="23"/>
      <c r="X12" s="23"/>
      <c r="Y12" s="23"/>
      <c r="Z12" s="23"/>
      <c r="AA12" s="24"/>
      <c r="AB12" s="23"/>
      <c r="AC12" s="23"/>
      <c r="AD12" s="23"/>
      <c r="AE12" s="23"/>
      <c r="AF12" s="23"/>
      <c r="AG12" s="23"/>
      <c r="AH12" s="55"/>
      <c r="AI12" s="56"/>
      <c r="AJ12" s="57"/>
      <c r="AK12" s="58"/>
    </row>
    <row r="13" spans="1:37" ht="18" customHeight="1">
      <c r="A13" s="50"/>
      <c r="B13" s="51"/>
      <c r="C13" s="52"/>
      <c r="D13" s="53"/>
      <c r="E13" s="54"/>
      <c r="F13" s="23"/>
      <c r="G13" s="23"/>
      <c r="H13" s="23"/>
      <c r="I13" s="23"/>
      <c r="J13" s="23"/>
      <c r="K13" s="23"/>
      <c r="L13" s="23"/>
      <c r="M13" s="24"/>
      <c r="N13" s="23"/>
      <c r="O13" s="23"/>
      <c r="P13" s="23"/>
      <c r="Q13" s="23"/>
      <c r="R13" s="23"/>
      <c r="S13" s="23"/>
      <c r="T13" s="24"/>
      <c r="U13" s="23"/>
      <c r="V13" s="23"/>
      <c r="W13" s="23"/>
      <c r="X13" s="23"/>
      <c r="Y13" s="23"/>
      <c r="Z13" s="23"/>
      <c r="AA13" s="24"/>
      <c r="AB13" s="23"/>
      <c r="AC13" s="23"/>
      <c r="AD13" s="23"/>
      <c r="AE13" s="23"/>
      <c r="AF13" s="23"/>
      <c r="AG13" s="23"/>
      <c r="AH13" s="55"/>
      <c r="AI13" s="56"/>
      <c r="AJ13" s="57"/>
      <c r="AK13" s="58"/>
    </row>
    <row r="14" spans="1:37" ht="18" customHeight="1">
      <c r="A14" s="50"/>
      <c r="B14" s="51"/>
      <c r="C14" s="52"/>
      <c r="D14" s="53"/>
      <c r="E14" s="54"/>
      <c r="F14" s="23"/>
      <c r="G14" s="23"/>
      <c r="H14" s="23"/>
      <c r="I14" s="23"/>
      <c r="J14" s="23"/>
      <c r="K14" s="23"/>
      <c r="L14" s="23"/>
      <c r="M14" s="24"/>
      <c r="N14" s="23"/>
      <c r="O14" s="23"/>
      <c r="P14" s="23"/>
      <c r="Q14" s="23"/>
      <c r="R14" s="23"/>
      <c r="S14" s="23"/>
      <c r="T14" s="24"/>
      <c r="U14" s="23"/>
      <c r="V14" s="23"/>
      <c r="W14" s="23"/>
      <c r="X14" s="23"/>
      <c r="Y14" s="23"/>
      <c r="Z14" s="23"/>
      <c r="AA14" s="24"/>
      <c r="AB14" s="23"/>
      <c r="AC14" s="23"/>
      <c r="AD14" s="23"/>
      <c r="AE14" s="23"/>
      <c r="AF14" s="23"/>
      <c r="AG14" s="23"/>
      <c r="AH14" s="55"/>
      <c r="AI14" s="56"/>
      <c r="AJ14" s="57"/>
      <c r="AK14" s="58"/>
    </row>
    <row r="15" spans="1:37" ht="18" customHeight="1">
      <c r="A15" s="50"/>
      <c r="B15" s="51"/>
      <c r="C15" s="52"/>
      <c r="D15" s="53"/>
      <c r="E15" s="54"/>
      <c r="F15" s="23"/>
      <c r="G15" s="23"/>
      <c r="H15" s="23"/>
      <c r="I15" s="23"/>
      <c r="J15" s="23"/>
      <c r="K15" s="23"/>
      <c r="L15" s="23"/>
      <c r="M15" s="24"/>
      <c r="N15" s="23"/>
      <c r="O15" s="23"/>
      <c r="P15" s="23"/>
      <c r="Q15" s="23"/>
      <c r="R15" s="23"/>
      <c r="S15" s="23"/>
      <c r="T15" s="24"/>
      <c r="U15" s="23"/>
      <c r="V15" s="23"/>
      <c r="W15" s="23"/>
      <c r="X15" s="23"/>
      <c r="Y15" s="23"/>
      <c r="Z15" s="23"/>
      <c r="AA15" s="24"/>
      <c r="AB15" s="23"/>
      <c r="AC15" s="23"/>
      <c r="AD15" s="23"/>
      <c r="AE15" s="23"/>
      <c r="AF15" s="23"/>
      <c r="AG15" s="23"/>
      <c r="AH15" s="55"/>
      <c r="AI15" s="56"/>
      <c r="AJ15" s="57"/>
      <c r="AK15" s="58"/>
    </row>
    <row r="16" spans="1:37" ht="18" customHeight="1">
      <c r="A16" s="50"/>
      <c r="B16" s="51"/>
      <c r="C16" s="52"/>
      <c r="D16" s="53"/>
      <c r="E16" s="54"/>
      <c r="F16" s="23"/>
      <c r="G16" s="23"/>
      <c r="H16" s="23"/>
      <c r="I16" s="23"/>
      <c r="J16" s="23"/>
      <c r="K16" s="23"/>
      <c r="L16" s="23"/>
      <c r="M16" s="24"/>
      <c r="N16" s="23"/>
      <c r="O16" s="23"/>
      <c r="P16" s="23"/>
      <c r="Q16" s="23"/>
      <c r="R16" s="23"/>
      <c r="S16" s="23"/>
      <c r="T16" s="24"/>
      <c r="U16" s="23"/>
      <c r="V16" s="23"/>
      <c r="W16" s="23"/>
      <c r="X16" s="23"/>
      <c r="Y16" s="23"/>
      <c r="Z16" s="23"/>
      <c r="AA16" s="24"/>
      <c r="AB16" s="23"/>
      <c r="AC16" s="23"/>
      <c r="AD16" s="23"/>
      <c r="AE16" s="23"/>
      <c r="AF16" s="23"/>
      <c r="AG16" s="23"/>
      <c r="AH16" s="55"/>
      <c r="AI16" s="56"/>
      <c r="AJ16" s="57"/>
      <c r="AK16" s="58"/>
    </row>
    <row r="17" spans="1:65" ht="18" customHeight="1">
      <c r="A17" s="50"/>
      <c r="B17" s="51"/>
      <c r="C17" s="52"/>
      <c r="D17" s="53"/>
      <c r="E17" s="54"/>
      <c r="F17" s="23"/>
      <c r="G17" s="23"/>
      <c r="H17" s="23"/>
      <c r="I17" s="23"/>
      <c r="J17" s="23"/>
      <c r="K17" s="23"/>
      <c r="L17" s="23"/>
      <c r="M17" s="24"/>
      <c r="N17" s="23"/>
      <c r="O17" s="23"/>
      <c r="P17" s="23"/>
      <c r="Q17" s="23"/>
      <c r="R17" s="23"/>
      <c r="S17" s="23"/>
      <c r="T17" s="24"/>
      <c r="U17" s="23"/>
      <c r="V17" s="23"/>
      <c r="W17" s="23"/>
      <c r="X17" s="23"/>
      <c r="Y17" s="23"/>
      <c r="Z17" s="23"/>
      <c r="AA17" s="24"/>
      <c r="AB17" s="23"/>
      <c r="AC17" s="23"/>
      <c r="AD17" s="23"/>
      <c r="AE17" s="23"/>
      <c r="AF17" s="23"/>
      <c r="AG17" s="23"/>
      <c r="AH17" s="55"/>
      <c r="AI17" s="56"/>
      <c r="AJ17" s="57"/>
      <c r="AK17" s="58"/>
    </row>
    <row r="18" spans="1:65" ht="18" customHeight="1">
      <c r="A18" s="50"/>
      <c r="B18" s="51"/>
      <c r="C18" s="52"/>
      <c r="D18" s="53"/>
      <c r="E18" s="54"/>
      <c r="F18" s="23"/>
      <c r="G18" s="23"/>
      <c r="H18" s="23"/>
      <c r="I18" s="23"/>
      <c r="J18" s="23"/>
      <c r="K18" s="23"/>
      <c r="L18" s="23"/>
      <c r="M18" s="24"/>
      <c r="N18" s="23"/>
      <c r="O18" s="23"/>
      <c r="P18" s="23"/>
      <c r="Q18" s="23"/>
      <c r="R18" s="23"/>
      <c r="S18" s="23"/>
      <c r="T18" s="24"/>
      <c r="U18" s="23"/>
      <c r="V18" s="23"/>
      <c r="W18" s="23"/>
      <c r="X18" s="23"/>
      <c r="Y18" s="23"/>
      <c r="Z18" s="23"/>
      <c r="AA18" s="24"/>
      <c r="AB18" s="23"/>
      <c r="AC18" s="23"/>
      <c r="AD18" s="23"/>
      <c r="AE18" s="23"/>
      <c r="AF18" s="23"/>
      <c r="AG18" s="23"/>
      <c r="AH18" s="55"/>
      <c r="AI18" s="56"/>
      <c r="AJ18" s="57"/>
      <c r="AK18" s="58"/>
    </row>
    <row r="19" spans="1:65" ht="18" customHeight="1">
      <c r="A19" s="50"/>
      <c r="B19" s="51"/>
      <c r="C19" s="52"/>
      <c r="D19" s="53"/>
      <c r="E19" s="54"/>
      <c r="F19" s="23"/>
      <c r="G19" s="23"/>
      <c r="H19" s="23"/>
      <c r="I19" s="23"/>
      <c r="J19" s="23"/>
      <c r="K19" s="23"/>
      <c r="L19" s="23"/>
      <c r="M19" s="24"/>
      <c r="N19" s="23"/>
      <c r="O19" s="23"/>
      <c r="P19" s="23"/>
      <c r="Q19" s="23"/>
      <c r="R19" s="23"/>
      <c r="S19" s="23"/>
      <c r="T19" s="24"/>
      <c r="U19" s="23"/>
      <c r="V19" s="23"/>
      <c r="W19" s="23"/>
      <c r="X19" s="23"/>
      <c r="Y19" s="23"/>
      <c r="Z19" s="23"/>
      <c r="AA19" s="24"/>
      <c r="AB19" s="23"/>
      <c r="AC19" s="23"/>
      <c r="AD19" s="23"/>
      <c r="AE19" s="23"/>
      <c r="AF19" s="23"/>
      <c r="AG19" s="23"/>
      <c r="AH19" s="55"/>
      <c r="AI19" s="56"/>
      <c r="AJ19" s="57"/>
      <c r="AK19" s="58"/>
    </row>
    <row r="20" spans="1:65" ht="18" customHeight="1">
      <c r="A20" s="50"/>
      <c r="B20" s="51"/>
      <c r="C20" s="52"/>
      <c r="D20" s="53"/>
      <c r="E20" s="54"/>
      <c r="F20" s="23"/>
      <c r="G20" s="23"/>
      <c r="H20" s="23"/>
      <c r="I20" s="23"/>
      <c r="J20" s="23"/>
      <c r="K20" s="23"/>
      <c r="L20" s="23"/>
      <c r="M20" s="24"/>
      <c r="N20" s="23"/>
      <c r="O20" s="23"/>
      <c r="P20" s="23"/>
      <c r="Q20" s="23"/>
      <c r="R20" s="23"/>
      <c r="S20" s="23"/>
      <c r="T20" s="24"/>
      <c r="U20" s="23"/>
      <c r="V20" s="23"/>
      <c r="W20" s="23"/>
      <c r="X20" s="23"/>
      <c r="Y20" s="23"/>
      <c r="Z20" s="23"/>
      <c r="AA20" s="24"/>
      <c r="AB20" s="23"/>
      <c r="AC20" s="23"/>
      <c r="AD20" s="23"/>
      <c r="AE20" s="23"/>
      <c r="AF20" s="23"/>
      <c r="AG20" s="23"/>
      <c r="AH20" s="55"/>
      <c r="AI20" s="56"/>
      <c r="AJ20" s="57"/>
      <c r="AK20" s="58"/>
    </row>
    <row r="21" spans="1:65" ht="18" customHeight="1">
      <c r="A21" s="50"/>
      <c r="B21" s="51"/>
      <c r="C21" s="52"/>
      <c r="D21" s="53"/>
      <c r="E21" s="54"/>
      <c r="F21" s="23"/>
      <c r="G21" s="23"/>
      <c r="H21" s="23"/>
      <c r="I21" s="23"/>
      <c r="J21" s="23"/>
      <c r="K21" s="23"/>
      <c r="L21" s="23"/>
      <c r="M21" s="24"/>
      <c r="N21" s="23"/>
      <c r="O21" s="23"/>
      <c r="P21" s="23"/>
      <c r="Q21" s="23"/>
      <c r="R21" s="23"/>
      <c r="S21" s="23"/>
      <c r="T21" s="24"/>
      <c r="U21" s="23"/>
      <c r="V21" s="23"/>
      <c r="W21" s="23"/>
      <c r="X21" s="23"/>
      <c r="Y21" s="23"/>
      <c r="Z21" s="23"/>
      <c r="AA21" s="24"/>
      <c r="AB21" s="23"/>
      <c r="AC21" s="23"/>
      <c r="AD21" s="23"/>
      <c r="AE21" s="23"/>
      <c r="AF21" s="23"/>
      <c r="AG21" s="23"/>
      <c r="AH21" s="55"/>
      <c r="AI21" s="56"/>
      <c r="AJ21" s="57"/>
      <c r="AK21" s="58"/>
    </row>
    <row r="22" spans="1:65" ht="18" customHeight="1" thickBot="1">
      <c r="A22" s="59"/>
      <c r="B22" s="60"/>
      <c r="C22" s="61"/>
      <c r="D22" s="61"/>
      <c r="E22" s="62"/>
      <c r="F22" s="63"/>
      <c r="G22" s="63"/>
      <c r="H22" s="63"/>
      <c r="I22" s="63"/>
      <c r="J22" s="63"/>
      <c r="K22" s="63"/>
      <c r="L22" s="63"/>
      <c r="M22" s="64"/>
      <c r="N22" s="63"/>
      <c r="O22" s="63"/>
      <c r="P22" s="63"/>
      <c r="Q22" s="63"/>
      <c r="R22" s="63"/>
      <c r="S22" s="63"/>
      <c r="T22" s="64"/>
      <c r="U22" s="63"/>
      <c r="V22" s="63"/>
      <c r="W22" s="63"/>
      <c r="X22" s="63"/>
      <c r="Y22" s="63"/>
      <c r="Z22" s="63"/>
      <c r="AA22" s="64"/>
      <c r="AB22" s="63"/>
      <c r="AC22" s="63"/>
      <c r="AD22" s="63"/>
      <c r="AE22" s="63"/>
      <c r="AF22" s="63"/>
      <c r="AG22" s="63"/>
      <c r="AH22" s="65"/>
      <c r="AI22" s="66"/>
      <c r="AJ22" s="67"/>
      <c r="AK22" s="58"/>
    </row>
    <row r="23" spans="1:65" ht="12" customHeight="1">
      <c r="A23" s="13"/>
      <c r="B23" s="12"/>
      <c r="C23" s="12"/>
      <c r="D23" s="68"/>
      <c r="E23" s="69"/>
      <c r="F23" s="70"/>
      <c r="G23" s="70"/>
      <c r="H23" s="70"/>
      <c r="I23" s="70"/>
      <c r="J23" s="70"/>
      <c r="K23" s="70"/>
      <c r="L23" s="71"/>
      <c r="M23" s="70"/>
      <c r="N23" s="70"/>
      <c r="O23" s="70"/>
      <c r="P23" s="70"/>
      <c r="Q23" s="70"/>
      <c r="R23" s="70"/>
      <c r="S23" s="71"/>
      <c r="T23" s="70"/>
      <c r="U23" s="70"/>
      <c r="V23" s="70"/>
      <c r="W23" s="70"/>
      <c r="X23" s="70"/>
      <c r="Y23" s="70"/>
      <c r="Z23" s="71"/>
      <c r="AA23" s="70"/>
      <c r="AB23" s="70"/>
      <c r="AC23" s="70"/>
      <c r="AD23" s="70"/>
      <c r="AE23" s="70"/>
      <c r="AF23" s="70"/>
      <c r="AG23" s="72"/>
      <c r="AH23" s="73" t="s">
        <v>59</v>
      </c>
      <c r="AI23" s="68"/>
      <c r="AJ23" s="68"/>
      <c r="AK23" s="9"/>
    </row>
    <row r="24" spans="1:65" ht="12" customHeight="1">
      <c r="A24" s="74"/>
      <c r="D24" s="75" t="s">
        <v>40</v>
      </c>
      <c r="E24" s="76" t="s">
        <v>41</v>
      </c>
      <c r="F24" s="77"/>
      <c r="G24" s="77"/>
      <c r="H24" s="77"/>
      <c r="I24" s="77"/>
      <c r="J24" s="77"/>
      <c r="K24" s="77"/>
      <c r="L24" s="78"/>
      <c r="M24" s="77"/>
      <c r="N24" s="77"/>
      <c r="O24" s="77"/>
      <c r="P24" s="77"/>
      <c r="Q24" s="77"/>
      <c r="R24" s="77"/>
      <c r="S24" s="78"/>
      <c r="T24" s="77"/>
      <c r="U24" s="77"/>
      <c r="V24" s="77"/>
      <c r="W24" s="77"/>
      <c r="X24" s="77"/>
      <c r="Y24" s="77"/>
      <c r="Z24" s="78"/>
      <c r="AA24" s="77"/>
      <c r="AB24" s="77"/>
      <c r="AC24" s="77"/>
      <c r="AD24" s="77"/>
      <c r="AE24" s="77"/>
      <c r="AF24" s="77"/>
      <c r="AG24" s="79"/>
      <c r="AH24" s="80" t="s">
        <v>60</v>
      </c>
      <c r="AI24" s="5"/>
      <c r="AJ24" s="5"/>
      <c r="AK24" s="81"/>
    </row>
    <row r="25" spans="1:65" ht="12" customHeight="1">
      <c r="A25" s="74"/>
      <c r="D25" s="75" t="s">
        <v>42</v>
      </c>
      <c r="E25" s="76" t="s">
        <v>43</v>
      </c>
      <c r="F25" s="77"/>
      <c r="G25" s="77"/>
      <c r="H25" s="77"/>
      <c r="I25" s="77"/>
      <c r="J25" s="77"/>
      <c r="K25" s="77"/>
      <c r="L25" s="78"/>
      <c r="M25" s="77"/>
      <c r="N25" s="77"/>
      <c r="O25" s="77"/>
      <c r="P25" s="77"/>
      <c r="Q25" s="77"/>
      <c r="R25" s="77"/>
      <c r="S25" s="78"/>
      <c r="T25" s="77"/>
      <c r="U25" s="77"/>
      <c r="V25" s="77"/>
      <c r="W25" s="77"/>
      <c r="X25" s="77"/>
      <c r="Y25" s="77"/>
      <c r="Z25" s="78"/>
      <c r="AA25" s="77"/>
      <c r="AB25" s="77"/>
      <c r="AC25" s="77"/>
      <c r="AD25" s="77"/>
      <c r="AE25" s="77"/>
      <c r="AF25" s="77"/>
      <c r="AG25" s="79"/>
      <c r="AH25" s="80" t="s">
        <v>61</v>
      </c>
      <c r="AI25" s="5"/>
      <c r="AJ25" s="5"/>
      <c r="AK25" s="81"/>
    </row>
    <row r="26" spans="1:65" ht="12" customHeight="1">
      <c r="A26" s="74"/>
      <c r="D26" s="82"/>
      <c r="E26" s="76" t="s">
        <v>44</v>
      </c>
      <c r="F26" s="77"/>
      <c r="G26" s="77"/>
      <c r="H26" s="77"/>
      <c r="I26" s="77"/>
      <c r="J26" s="77"/>
      <c r="K26" s="77"/>
      <c r="L26" s="78"/>
      <c r="M26" s="77"/>
      <c r="N26" s="77"/>
      <c r="O26" s="77"/>
      <c r="P26" s="77"/>
      <c r="Q26" s="77"/>
      <c r="R26" s="77"/>
      <c r="S26" s="78"/>
      <c r="T26" s="77"/>
      <c r="U26" s="77"/>
      <c r="V26" s="77"/>
      <c r="W26" s="77"/>
      <c r="X26" s="77"/>
      <c r="Y26" s="77"/>
      <c r="Z26" s="78"/>
      <c r="AA26" s="77"/>
      <c r="AB26" s="77"/>
      <c r="AC26" s="77"/>
      <c r="AD26" s="77"/>
      <c r="AE26" s="77"/>
      <c r="AF26" s="77"/>
      <c r="AG26" s="79"/>
      <c r="AH26" s="80" t="s">
        <v>62</v>
      </c>
      <c r="AI26" s="5"/>
      <c r="AJ26" s="5"/>
      <c r="AK26" s="81"/>
    </row>
    <row r="27" spans="1:65" ht="12" customHeight="1">
      <c r="A27" s="74"/>
      <c r="D27" s="82"/>
      <c r="E27" s="76" t="s">
        <v>45</v>
      </c>
      <c r="F27" s="77"/>
      <c r="G27" s="77"/>
      <c r="H27" s="77"/>
      <c r="I27" s="77"/>
      <c r="J27" s="77"/>
      <c r="K27" s="77"/>
      <c r="L27" s="78"/>
      <c r="M27" s="77"/>
      <c r="N27" s="77"/>
      <c r="O27" s="77"/>
      <c r="P27" s="77"/>
      <c r="Q27" s="77"/>
      <c r="R27" s="77"/>
      <c r="S27" s="78"/>
      <c r="T27" s="77"/>
      <c r="U27" s="77"/>
      <c r="V27" s="77"/>
      <c r="W27" s="77"/>
      <c r="X27" s="77"/>
      <c r="Y27" s="77"/>
      <c r="Z27" s="78"/>
      <c r="AA27" s="77"/>
      <c r="AB27" s="77"/>
      <c r="AC27" s="77"/>
      <c r="AD27" s="77"/>
      <c r="AE27" s="77"/>
      <c r="AF27" s="77"/>
      <c r="AG27" s="79"/>
      <c r="AH27" s="80" t="s">
        <v>63</v>
      </c>
      <c r="AI27" s="5"/>
      <c r="AJ27" s="5"/>
      <c r="AK27" s="81"/>
    </row>
    <row r="28" spans="1:65" ht="12" customHeight="1" thickBot="1">
      <c r="A28" s="29"/>
      <c r="B28" s="83"/>
      <c r="C28" s="83"/>
      <c r="D28" s="84"/>
      <c r="E28" s="85" t="s">
        <v>46</v>
      </c>
      <c r="F28" s="86"/>
      <c r="G28" s="86"/>
      <c r="H28" s="86"/>
      <c r="I28" s="86"/>
      <c r="J28" s="86"/>
      <c r="K28" s="86"/>
      <c r="L28" s="87"/>
      <c r="M28" s="86"/>
      <c r="N28" s="86"/>
      <c r="O28" s="86"/>
      <c r="P28" s="86"/>
      <c r="Q28" s="86"/>
      <c r="R28" s="86"/>
      <c r="S28" s="87"/>
      <c r="T28" s="86"/>
      <c r="U28" s="86"/>
      <c r="V28" s="86"/>
      <c r="W28" s="86"/>
      <c r="X28" s="86"/>
      <c r="Y28" s="86"/>
      <c r="Z28" s="87"/>
      <c r="AA28" s="86"/>
      <c r="AB28" s="86"/>
      <c r="AC28" s="86"/>
      <c r="AD28" s="86"/>
      <c r="AE28" s="86"/>
      <c r="AF28" s="86"/>
      <c r="AG28" s="88"/>
      <c r="AH28" s="89"/>
      <c r="AI28" s="90"/>
      <c r="AJ28" s="90"/>
      <c r="AK28" s="31"/>
    </row>
    <row r="29" spans="1:65" ht="15.95" customHeight="1">
      <c r="A29" s="91" t="s">
        <v>47</v>
      </c>
      <c r="B29" s="92"/>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row>
    <row r="30" spans="1:65" ht="15.95" customHeight="1">
      <c r="A30" s="91" t="s">
        <v>201</v>
      </c>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row>
    <row r="31" spans="1:65" ht="15.95" customHeight="1">
      <c r="A31" s="91" t="s">
        <v>48</v>
      </c>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row>
    <row r="32" spans="1:65" ht="15.95" customHeight="1">
      <c r="A32" s="91" t="s">
        <v>49</v>
      </c>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row>
    <row r="33" spans="1:65" ht="15.95" customHeight="1">
      <c r="A33" s="91" t="s">
        <v>50</v>
      </c>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row>
    <row r="34" spans="1:65" ht="15.95" customHeight="1">
      <c r="A34" s="91" t="s">
        <v>200</v>
      </c>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row>
    <row r="35" spans="1:65" ht="15.95" customHeight="1">
      <c r="A35" s="91" t="s">
        <v>51</v>
      </c>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row>
    <row r="36" spans="1:65" ht="18" customHeight="1">
      <c r="A36" s="2" t="s">
        <v>64</v>
      </c>
    </row>
    <row r="37" spans="1:65" ht="18" customHeight="1"/>
    <row r="38" spans="1:65" s="239" customFormat="1" ht="15.95" customHeight="1">
      <c r="A38" s="240"/>
      <c r="C38" s="241"/>
      <c r="D38" s="241"/>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1"/>
      <c r="AX38" s="241"/>
      <c r="AY38" s="241"/>
      <c r="AZ38" s="241"/>
      <c r="BA38" s="241"/>
      <c r="BB38" s="241"/>
      <c r="BC38" s="241"/>
      <c r="BD38" s="241"/>
      <c r="BE38" s="241"/>
      <c r="BF38" s="241"/>
      <c r="BG38" s="241"/>
      <c r="BH38" s="241"/>
      <c r="BI38" s="241"/>
      <c r="BJ38" s="241"/>
      <c r="BK38" s="241"/>
      <c r="BL38" s="241"/>
      <c r="BM38" s="241"/>
    </row>
    <row r="39" spans="1:65" ht="18" customHeight="1"/>
    <row r="40" spans="1:65" ht="18" customHeight="1"/>
    <row r="41" spans="1:65" ht="18" customHeight="1"/>
    <row r="42" spans="1:65" ht="18" customHeight="1"/>
    <row r="43" spans="1:65" ht="18" customHeight="1"/>
    <row r="44" spans="1:65" ht="18" customHeight="1"/>
    <row r="45" spans="1:65" ht="18" customHeight="1"/>
  </sheetData>
  <phoneticPr fontId="8"/>
  <pageMargins left="0.54" right="0.35433070866141736" top="0.25" bottom="0.19685039370078741" header="0.39" footer="0.31"/>
  <pageSetup paperSize="258" scale="8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D166F-6F85-452C-A657-B424A6E0E8CB}">
  <sheetPr>
    <pageSetUpPr fitToPage="1"/>
  </sheetPr>
  <dimension ref="A1:BM45"/>
  <sheetViews>
    <sheetView showGridLines="0" view="pageBreakPreview" zoomScaleNormal="100" zoomScaleSheetLayoutView="100" workbookViewId="0">
      <selection activeCell="A8" sqref="A8"/>
    </sheetView>
  </sheetViews>
  <sheetFormatPr defaultColWidth="9" defaultRowHeight="13.5"/>
  <cols>
    <col min="1" max="1" width="11" style="2" customWidth="1"/>
    <col min="2" max="2" width="3.25" style="2" customWidth="1"/>
    <col min="3" max="3" width="9.125" style="2" customWidth="1"/>
    <col min="4" max="4" width="9.5" style="2" customWidth="1"/>
    <col min="5" max="5" width="3.375" style="2" customWidth="1"/>
    <col min="6" max="6" width="2.75" style="2" customWidth="1"/>
    <col min="7" max="33" width="2.875" style="2" customWidth="1"/>
    <col min="34" max="34" width="13.5" style="2" customWidth="1"/>
    <col min="35" max="36" width="5.625" style="2" customWidth="1"/>
    <col min="37" max="37" width="5.75" style="2" customWidth="1"/>
    <col min="38" max="16384" width="9" style="2"/>
  </cols>
  <sheetData>
    <row r="1" spans="1:37">
      <c r="A1" s="1" t="s">
        <v>1116</v>
      </c>
    </row>
    <row r="2" spans="1:37" ht="18.75" customHeight="1" thickBot="1">
      <c r="A2" s="3" t="s">
        <v>14</v>
      </c>
      <c r="K2" s="2" t="s">
        <v>15</v>
      </c>
      <c r="R2" s="3" t="s">
        <v>16</v>
      </c>
      <c r="AK2" s="4" t="s">
        <v>17</v>
      </c>
    </row>
    <row r="3" spans="1:37" ht="18.75" customHeight="1" thickBot="1">
      <c r="A3" s="5" t="s">
        <v>199</v>
      </c>
      <c r="B3" s="6"/>
      <c r="C3" s="6"/>
      <c r="R3" s="3" t="s">
        <v>18</v>
      </c>
    </row>
    <row r="4" spans="1:37" ht="18.75" customHeight="1">
      <c r="A4" s="7"/>
      <c r="B4" s="8" t="s">
        <v>19</v>
      </c>
      <c r="C4" s="8"/>
      <c r="D4" s="9"/>
      <c r="E4" s="10" t="s">
        <v>20</v>
      </c>
      <c r="F4" s="11" t="s">
        <v>21</v>
      </c>
      <c r="G4" s="12"/>
      <c r="H4" s="12"/>
      <c r="I4" s="12"/>
      <c r="J4" s="12"/>
      <c r="K4" s="12"/>
      <c r="L4" s="12"/>
      <c r="M4" s="13" t="s">
        <v>22</v>
      </c>
      <c r="N4" s="14"/>
      <c r="O4" s="14"/>
      <c r="P4" s="14"/>
      <c r="Q4" s="14"/>
      <c r="R4" s="14"/>
      <c r="S4" s="14"/>
      <c r="T4" s="13" t="s">
        <v>23</v>
      </c>
      <c r="U4" s="14"/>
      <c r="V4" s="14"/>
      <c r="W4" s="14"/>
      <c r="X4" s="14"/>
      <c r="Y4" s="14"/>
      <c r="Z4" s="14"/>
      <c r="AA4" s="13" t="s">
        <v>24</v>
      </c>
      <c r="AB4" s="14"/>
      <c r="AC4" s="14"/>
      <c r="AD4" s="14"/>
      <c r="AE4" s="14"/>
      <c r="AF4" s="14"/>
      <c r="AG4" s="14"/>
      <c r="AH4" s="15"/>
      <c r="AI4" s="16" t="s">
        <v>25</v>
      </c>
      <c r="AJ4" s="17" t="s">
        <v>26</v>
      </c>
      <c r="AK4" s="17" t="s">
        <v>27</v>
      </c>
    </row>
    <row r="5" spans="1:37" ht="18" customHeight="1">
      <c r="A5" s="18" t="s">
        <v>28</v>
      </c>
      <c r="B5" s="19" t="s">
        <v>29</v>
      </c>
      <c r="C5" s="20" t="s">
        <v>58</v>
      </c>
      <c r="D5" s="21" t="s">
        <v>30</v>
      </c>
      <c r="E5" s="22" t="s">
        <v>11</v>
      </c>
      <c r="F5" s="23">
        <v>1</v>
      </c>
      <c r="G5" s="23">
        <v>2</v>
      </c>
      <c r="H5" s="23">
        <v>3</v>
      </c>
      <c r="I5" s="23">
        <v>4</v>
      </c>
      <c r="J5" s="23">
        <v>5</v>
      </c>
      <c r="K5" s="23">
        <v>6</v>
      </c>
      <c r="L5" s="23">
        <v>7</v>
      </c>
      <c r="M5" s="24">
        <v>8</v>
      </c>
      <c r="N5" s="23">
        <v>9</v>
      </c>
      <c r="O5" s="23">
        <v>10</v>
      </c>
      <c r="P5" s="23">
        <v>11</v>
      </c>
      <c r="Q5" s="23">
        <v>12</v>
      </c>
      <c r="R5" s="23">
        <v>13</v>
      </c>
      <c r="S5" s="23">
        <v>14</v>
      </c>
      <c r="T5" s="24">
        <v>15</v>
      </c>
      <c r="U5" s="23">
        <v>16</v>
      </c>
      <c r="V5" s="23">
        <v>17</v>
      </c>
      <c r="W5" s="23">
        <v>18</v>
      </c>
      <c r="X5" s="23">
        <v>19</v>
      </c>
      <c r="Y5" s="23">
        <v>20</v>
      </c>
      <c r="Z5" s="23">
        <v>21</v>
      </c>
      <c r="AA5" s="24">
        <v>22</v>
      </c>
      <c r="AB5" s="23">
        <v>23</v>
      </c>
      <c r="AC5" s="23">
        <v>24</v>
      </c>
      <c r="AD5" s="23">
        <v>25</v>
      </c>
      <c r="AE5" s="23">
        <v>26</v>
      </c>
      <c r="AF5" s="23">
        <v>27</v>
      </c>
      <c r="AG5" s="23">
        <v>28</v>
      </c>
      <c r="AH5" s="25" t="s">
        <v>31</v>
      </c>
      <c r="AI5" s="26" t="s">
        <v>32</v>
      </c>
      <c r="AJ5" s="27" t="s">
        <v>33</v>
      </c>
      <c r="AK5" s="28" t="s">
        <v>34</v>
      </c>
    </row>
    <row r="6" spans="1:37" ht="18" customHeight="1" thickBot="1">
      <c r="A6" s="29"/>
      <c r="B6" s="30"/>
      <c r="C6" s="30"/>
      <c r="D6" s="31"/>
      <c r="E6" s="32" t="s">
        <v>35</v>
      </c>
      <c r="F6" s="33"/>
      <c r="G6" s="33"/>
      <c r="H6" s="33"/>
      <c r="I6" s="33"/>
      <c r="J6" s="33"/>
      <c r="K6" s="33"/>
      <c r="L6" s="33"/>
      <c r="M6" s="34"/>
      <c r="N6" s="33"/>
      <c r="O6" s="33"/>
      <c r="P6" s="33"/>
      <c r="Q6" s="33"/>
      <c r="R6" s="33"/>
      <c r="S6" s="33"/>
      <c r="T6" s="34"/>
      <c r="U6" s="33"/>
      <c r="V6" s="33"/>
      <c r="W6" s="33"/>
      <c r="X6" s="33"/>
      <c r="Y6" s="33"/>
      <c r="Z6" s="33"/>
      <c r="AA6" s="34"/>
      <c r="AB6" s="33"/>
      <c r="AC6" s="33"/>
      <c r="AD6" s="33"/>
      <c r="AE6" s="33"/>
      <c r="AF6" s="33"/>
      <c r="AG6" s="33"/>
      <c r="AH6" s="35" t="s">
        <v>36</v>
      </c>
      <c r="AI6" s="36" t="s">
        <v>37</v>
      </c>
      <c r="AJ6" s="37" t="s">
        <v>38</v>
      </c>
      <c r="AK6" s="38" t="s">
        <v>39</v>
      </c>
    </row>
    <row r="7" spans="1:37" ht="18" customHeight="1">
      <c r="A7" s="39" t="s">
        <v>1173</v>
      </c>
      <c r="B7" s="40"/>
      <c r="C7" s="41"/>
      <c r="D7" s="42"/>
      <c r="E7" s="43"/>
      <c r="F7" s="44"/>
      <c r="G7" s="44"/>
      <c r="H7" s="44"/>
      <c r="I7" s="44"/>
      <c r="J7" s="44"/>
      <c r="K7" s="44"/>
      <c r="L7" s="44"/>
      <c r="M7" s="45"/>
      <c r="N7" s="44"/>
      <c r="O7" s="44"/>
      <c r="P7" s="44"/>
      <c r="Q7" s="44"/>
      <c r="R7" s="44"/>
      <c r="S7" s="44"/>
      <c r="T7" s="45"/>
      <c r="U7" s="44"/>
      <c r="V7" s="44"/>
      <c r="W7" s="44"/>
      <c r="X7" s="44"/>
      <c r="Y7" s="44"/>
      <c r="Z7" s="44"/>
      <c r="AA7" s="45"/>
      <c r="AB7" s="44"/>
      <c r="AC7" s="44"/>
      <c r="AD7" s="44"/>
      <c r="AE7" s="44"/>
      <c r="AF7" s="44"/>
      <c r="AG7" s="44"/>
      <c r="AH7" s="46"/>
      <c r="AI7" s="47"/>
      <c r="AJ7" s="48"/>
      <c r="AK7" s="49"/>
    </row>
    <row r="8" spans="1:37" ht="18" customHeight="1">
      <c r="A8" s="50"/>
      <c r="B8" s="51"/>
      <c r="C8" s="52"/>
      <c r="D8" s="53"/>
      <c r="E8" s="54"/>
      <c r="F8" s="23"/>
      <c r="G8" s="23"/>
      <c r="H8" s="23"/>
      <c r="I8" s="23"/>
      <c r="J8" s="23"/>
      <c r="K8" s="23"/>
      <c r="L8" s="23"/>
      <c r="M8" s="24"/>
      <c r="N8" s="23"/>
      <c r="O8" s="23"/>
      <c r="P8" s="23"/>
      <c r="Q8" s="23"/>
      <c r="R8" s="23"/>
      <c r="S8" s="23"/>
      <c r="T8" s="24"/>
      <c r="U8" s="23"/>
      <c r="V8" s="23"/>
      <c r="W8" s="23"/>
      <c r="X8" s="23"/>
      <c r="Y8" s="23"/>
      <c r="Z8" s="23"/>
      <c r="AA8" s="24"/>
      <c r="AB8" s="23"/>
      <c r="AC8" s="23"/>
      <c r="AD8" s="23"/>
      <c r="AE8" s="23"/>
      <c r="AF8" s="23"/>
      <c r="AG8" s="23"/>
      <c r="AH8" s="55"/>
      <c r="AI8" s="56"/>
      <c r="AJ8" s="57"/>
      <c r="AK8" s="58"/>
    </row>
    <row r="9" spans="1:37" ht="18" customHeight="1">
      <c r="A9" s="50"/>
      <c r="B9" s="51"/>
      <c r="C9" s="52"/>
      <c r="D9" s="53"/>
      <c r="E9" s="54"/>
      <c r="F9" s="23"/>
      <c r="G9" s="23"/>
      <c r="H9" s="23"/>
      <c r="I9" s="23"/>
      <c r="J9" s="23"/>
      <c r="K9" s="23"/>
      <c r="L9" s="23"/>
      <c r="M9" s="24"/>
      <c r="N9" s="23"/>
      <c r="O9" s="23"/>
      <c r="P9" s="23"/>
      <c r="Q9" s="23"/>
      <c r="R9" s="23"/>
      <c r="S9" s="23"/>
      <c r="T9" s="24"/>
      <c r="U9" s="23"/>
      <c r="V9" s="23"/>
      <c r="W9" s="23"/>
      <c r="X9" s="23"/>
      <c r="Y9" s="23"/>
      <c r="Z9" s="23"/>
      <c r="AA9" s="24"/>
      <c r="AB9" s="23"/>
      <c r="AC9" s="23"/>
      <c r="AD9" s="23"/>
      <c r="AE9" s="23"/>
      <c r="AF9" s="23"/>
      <c r="AG9" s="23"/>
      <c r="AH9" s="55"/>
      <c r="AI9" s="56"/>
      <c r="AJ9" s="57"/>
      <c r="AK9" s="58"/>
    </row>
    <row r="10" spans="1:37" ht="18" customHeight="1">
      <c r="A10" s="50"/>
      <c r="B10" s="51"/>
      <c r="C10" s="52"/>
      <c r="D10" s="53"/>
      <c r="E10" s="54"/>
      <c r="F10" s="23"/>
      <c r="G10" s="23"/>
      <c r="H10" s="23"/>
      <c r="I10" s="23"/>
      <c r="J10" s="23"/>
      <c r="K10" s="23"/>
      <c r="L10" s="23"/>
      <c r="M10" s="24"/>
      <c r="N10" s="23"/>
      <c r="O10" s="23"/>
      <c r="P10" s="23"/>
      <c r="Q10" s="23"/>
      <c r="R10" s="23"/>
      <c r="S10" s="23"/>
      <c r="T10" s="24"/>
      <c r="U10" s="23"/>
      <c r="V10" s="23"/>
      <c r="W10" s="23"/>
      <c r="X10" s="23"/>
      <c r="Y10" s="23"/>
      <c r="Z10" s="23"/>
      <c r="AA10" s="24"/>
      <c r="AB10" s="23"/>
      <c r="AC10" s="23"/>
      <c r="AD10" s="23"/>
      <c r="AE10" s="23"/>
      <c r="AF10" s="23"/>
      <c r="AG10" s="23"/>
      <c r="AH10" s="55"/>
      <c r="AI10" s="56"/>
      <c r="AJ10" s="57"/>
      <c r="AK10" s="58"/>
    </row>
    <row r="11" spans="1:37" ht="18" customHeight="1">
      <c r="A11" s="50"/>
      <c r="B11" s="51"/>
      <c r="C11" s="52"/>
      <c r="D11" s="53"/>
      <c r="E11" s="54"/>
      <c r="F11" s="23"/>
      <c r="G11" s="23"/>
      <c r="H11" s="23"/>
      <c r="I11" s="23"/>
      <c r="J11" s="23"/>
      <c r="K11" s="23"/>
      <c r="L11" s="23"/>
      <c r="M11" s="24"/>
      <c r="N11" s="23"/>
      <c r="O11" s="23"/>
      <c r="P11" s="23"/>
      <c r="Q11" s="23"/>
      <c r="R11" s="23"/>
      <c r="S11" s="23"/>
      <c r="T11" s="24"/>
      <c r="U11" s="23"/>
      <c r="V11" s="23"/>
      <c r="W11" s="23"/>
      <c r="X11" s="23"/>
      <c r="Y11" s="23"/>
      <c r="Z11" s="23"/>
      <c r="AA11" s="24"/>
      <c r="AB11" s="23"/>
      <c r="AC11" s="23"/>
      <c r="AD11" s="23"/>
      <c r="AE11" s="23"/>
      <c r="AF11" s="23"/>
      <c r="AG11" s="23"/>
      <c r="AH11" s="55"/>
      <c r="AI11" s="56"/>
      <c r="AJ11" s="57"/>
      <c r="AK11" s="58"/>
    </row>
    <row r="12" spans="1:37" ht="18" customHeight="1">
      <c r="A12" s="50"/>
      <c r="B12" s="51"/>
      <c r="C12" s="52"/>
      <c r="D12" s="53"/>
      <c r="E12" s="54"/>
      <c r="F12" s="23"/>
      <c r="G12" s="23"/>
      <c r="H12" s="23"/>
      <c r="I12" s="23"/>
      <c r="J12" s="23"/>
      <c r="K12" s="23"/>
      <c r="L12" s="23"/>
      <c r="M12" s="24"/>
      <c r="N12" s="23"/>
      <c r="O12" s="23"/>
      <c r="P12" s="23"/>
      <c r="Q12" s="23"/>
      <c r="R12" s="23"/>
      <c r="S12" s="23"/>
      <c r="T12" s="24"/>
      <c r="U12" s="23"/>
      <c r="V12" s="23"/>
      <c r="W12" s="23"/>
      <c r="X12" s="23"/>
      <c r="Y12" s="23"/>
      <c r="Z12" s="23"/>
      <c r="AA12" s="24"/>
      <c r="AB12" s="23"/>
      <c r="AC12" s="23"/>
      <c r="AD12" s="23"/>
      <c r="AE12" s="23"/>
      <c r="AF12" s="23"/>
      <c r="AG12" s="23"/>
      <c r="AH12" s="55"/>
      <c r="AI12" s="56"/>
      <c r="AJ12" s="57"/>
      <c r="AK12" s="58"/>
    </row>
    <row r="13" spans="1:37" ht="18" customHeight="1">
      <c r="A13" s="50"/>
      <c r="B13" s="51"/>
      <c r="C13" s="52"/>
      <c r="D13" s="53"/>
      <c r="E13" s="54"/>
      <c r="F13" s="23"/>
      <c r="G13" s="23"/>
      <c r="H13" s="23"/>
      <c r="I13" s="23"/>
      <c r="J13" s="23"/>
      <c r="K13" s="23"/>
      <c r="L13" s="23"/>
      <c r="M13" s="24"/>
      <c r="N13" s="23"/>
      <c r="O13" s="23"/>
      <c r="P13" s="23"/>
      <c r="Q13" s="23"/>
      <c r="R13" s="23"/>
      <c r="S13" s="23"/>
      <c r="T13" s="24"/>
      <c r="U13" s="23"/>
      <c r="V13" s="23"/>
      <c r="W13" s="23"/>
      <c r="X13" s="23"/>
      <c r="Y13" s="23"/>
      <c r="Z13" s="23"/>
      <c r="AA13" s="24"/>
      <c r="AB13" s="23"/>
      <c r="AC13" s="23"/>
      <c r="AD13" s="23"/>
      <c r="AE13" s="23"/>
      <c r="AF13" s="23"/>
      <c r="AG13" s="23"/>
      <c r="AH13" s="55"/>
      <c r="AI13" s="56"/>
      <c r="AJ13" s="57"/>
      <c r="AK13" s="58"/>
    </row>
    <row r="14" spans="1:37" ht="18" customHeight="1">
      <c r="A14" s="50"/>
      <c r="B14" s="51"/>
      <c r="C14" s="52"/>
      <c r="D14" s="53"/>
      <c r="E14" s="54"/>
      <c r="F14" s="23"/>
      <c r="G14" s="23"/>
      <c r="H14" s="23"/>
      <c r="I14" s="23"/>
      <c r="J14" s="23"/>
      <c r="K14" s="23"/>
      <c r="L14" s="23"/>
      <c r="M14" s="24"/>
      <c r="N14" s="23"/>
      <c r="O14" s="23"/>
      <c r="P14" s="23"/>
      <c r="Q14" s="23"/>
      <c r="R14" s="23"/>
      <c r="S14" s="23"/>
      <c r="T14" s="24"/>
      <c r="U14" s="23"/>
      <c r="V14" s="23"/>
      <c r="W14" s="23"/>
      <c r="X14" s="23"/>
      <c r="Y14" s="23"/>
      <c r="Z14" s="23"/>
      <c r="AA14" s="24"/>
      <c r="AB14" s="23"/>
      <c r="AC14" s="23"/>
      <c r="AD14" s="23"/>
      <c r="AE14" s="23"/>
      <c r="AF14" s="23"/>
      <c r="AG14" s="23"/>
      <c r="AH14" s="55"/>
      <c r="AI14" s="56"/>
      <c r="AJ14" s="57"/>
      <c r="AK14" s="58"/>
    </row>
    <row r="15" spans="1:37" ht="18" customHeight="1">
      <c r="A15" s="50"/>
      <c r="B15" s="51"/>
      <c r="C15" s="52"/>
      <c r="D15" s="53"/>
      <c r="E15" s="54"/>
      <c r="F15" s="23"/>
      <c r="G15" s="23"/>
      <c r="H15" s="23"/>
      <c r="I15" s="23"/>
      <c r="J15" s="23"/>
      <c r="K15" s="23"/>
      <c r="L15" s="23"/>
      <c r="M15" s="24"/>
      <c r="N15" s="23"/>
      <c r="O15" s="23"/>
      <c r="P15" s="23"/>
      <c r="Q15" s="23"/>
      <c r="R15" s="23"/>
      <c r="S15" s="23"/>
      <c r="T15" s="24"/>
      <c r="U15" s="23"/>
      <c r="V15" s="23"/>
      <c r="W15" s="23"/>
      <c r="X15" s="23"/>
      <c r="Y15" s="23"/>
      <c r="Z15" s="23"/>
      <c r="AA15" s="24"/>
      <c r="AB15" s="23"/>
      <c r="AC15" s="23"/>
      <c r="AD15" s="23"/>
      <c r="AE15" s="23"/>
      <c r="AF15" s="23"/>
      <c r="AG15" s="23"/>
      <c r="AH15" s="55"/>
      <c r="AI15" s="56"/>
      <c r="AJ15" s="57"/>
      <c r="AK15" s="58"/>
    </row>
    <row r="16" spans="1:37" ht="18" customHeight="1">
      <c r="A16" s="50"/>
      <c r="B16" s="51"/>
      <c r="C16" s="52"/>
      <c r="D16" s="53"/>
      <c r="E16" s="54"/>
      <c r="F16" s="23"/>
      <c r="G16" s="23"/>
      <c r="H16" s="23"/>
      <c r="I16" s="23"/>
      <c r="J16" s="23"/>
      <c r="K16" s="23"/>
      <c r="L16" s="23"/>
      <c r="M16" s="24"/>
      <c r="N16" s="23"/>
      <c r="O16" s="23"/>
      <c r="P16" s="23"/>
      <c r="Q16" s="23"/>
      <c r="R16" s="23"/>
      <c r="S16" s="23"/>
      <c r="T16" s="24"/>
      <c r="U16" s="23"/>
      <c r="V16" s="23"/>
      <c r="W16" s="23"/>
      <c r="X16" s="23"/>
      <c r="Y16" s="23"/>
      <c r="Z16" s="23"/>
      <c r="AA16" s="24"/>
      <c r="AB16" s="23"/>
      <c r="AC16" s="23"/>
      <c r="AD16" s="23"/>
      <c r="AE16" s="23"/>
      <c r="AF16" s="23"/>
      <c r="AG16" s="23"/>
      <c r="AH16" s="55"/>
      <c r="AI16" s="56"/>
      <c r="AJ16" s="57"/>
      <c r="AK16" s="58"/>
    </row>
    <row r="17" spans="1:65" ht="18" customHeight="1">
      <c r="A17" s="50"/>
      <c r="B17" s="51"/>
      <c r="C17" s="52"/>
      <c r="D17" s="53"/>
      <c r="E17" s="54"/>
      <c r="F17" s="23"/>
      <c r="G17" s="23"/>
      <c r="H17" s="23"/>
      <c r="I17" s="23"/>
      <c r="J17" s="23"/>
      <c r="K17" s="23"/>
      <c r="L17" s="23"/>
      <c r="M17" s="24"/>
      <c r="N17" s="23"/>
      <c r="O17" s="23"/>
      <c r="P17" s="23"/>
      <c r="Q17" s="23"/>
      <c r="R17" s="23"/>
      <c r="S17" s="23"/>
      <c r="T17" s="24"/>
      <c r="U17" s="23"/>
      <c r="V17" s="23"/>
      <c r="W17" s="23"/>
      <c r="X17" s="23"/>
      <c r="Y17" s="23"/>
      <c r="Z17" s="23"/>
      <c r="AA17" s="24"/>
      <c r="AB17" s="23"/>
      <c r="AC17" s="23"/>
      <c r="AD17" s="23"/>
      <c r="AE17" s="23"/>
      <c r="AF17" s="23"/>
      <c r="AG17" s="23"/>
      <c r="AH17" s="55"/>
      <c r="AI17" s="56"/>
      <c r="AJ17" s="57"/>
      <c r="AK17" s="58"/>
    </row>
    <row r="18" spans="1:65" ht="18" customHeight="1">
      <c r="A18" s="50"/>
      <c r="B18" s="51"/>
      <c r="C18" s="52"/>
      <c r="D18" s="53"/>
      <c r="E18" s="54"/>
      <c r="F18" s="23"/>
      <c r="G18" s="23"/>
      <c r="H18" s="23"/>
      <c r="I18" s="23"/>
      <c r="J18" s="23"/>
      <c r="K18" s="23"/>
      <c r="L18" s="23"/>
      <c r="M18" s="24"/>
      <c r="N18" s="23"/>
      <c r="O18" s="23"/>
      <c r="P18" s="23"/>
      <c r="Q18" s="23"/>
      <c r="R18" s="23"/>
      <c r="S18" s="23"/>
      <c r="T18" s="24"/>
      <c r="U18" s="23"/>
      <c r="V18" s="23"/>
      <c r="W18" s="23"/>
      <c r="X18" s="23"/>
      <c r="Y18" s="23"/>
      <c r="Z18" s="23"/>
      <c r="AA18" s="24"/>
      <c r="AB18" s="23"/>
      <c r="AC18" s="23"/>
      <c r="AD18" s="23"/>
      <c r="AE18" s="23"/>
      <c r="AF18" s="23"/>
      <c r="AG18" s="23"/>
      <c r="AH18" s="55"/>
      <c r="AI18" s="56"/>
      <c r="AJ18" s="57"/>
      <c r="AK18" s="58"/>
    </row>
    <row r="19" spans="1:65" ht="18" customHeight="1">
      <c r="A19" s="50"/>
      <c r="B19" s="51"/>
      <c r="C19" s="52"/>
      <c r="D19" s="53"/>
      <c r="E19" s="54"/>
      <c r="F19" s="23"/>
      <c r="G19" s="23"/>
      <c r="H19" s="23"/>
      <c r="I19" s="23"/>
      <c r="J19" s="23"/>
      <c r="K19" s="23"/>
      <c r="L19" s="23"/>
      <c r="M19" s="24"/>
      <c r="N19" s="23"/>
      <c r="O19" s="23"/>
      <c r="P19" s="23"/>
      <c r="Q19" s="23"/>
      <c r="R19" s="23"/>
      <c r="S19" s="23"/>
      <c r="T19" s="24"/>
      <c r="U19" s="23"/>
      <c r="V19" s="23"/>
      <c r="W19" s="23"/>
      <c r="X19" s="23"/>
      <c r="Y19" s="23"/>
      <c r="Z19" s="23"/>
      <c r="AA19" s="24"/>
      <c r="AB19" s="23"/>
      <c r="AC19" s="23"/>
      <c r="AD19" s="23"/>
      <c r="AE19" s="23"/>
      <c r="AF19" s="23"/>
      <c r="AG19" s="23"/>
      <c r="AH19" s="55"/>
      <c r="AI19" s="56"/>
      <c r="AJ19" s="57"/>
      <c r="AK19" s="58"/>
    </row>
    <row r="20" spans="1:65" ht="18" customHeight="1">
      <c r="A20" s="50"/>
      <c r="B20" s="51"/>
      <c r="C20" s="52"/>
      <c r="D20" s="53"/>
      <c r="E20" s="54"/>
      <c r="F20" s="23"/>
      <c r="G20" s="23"/>
      <c r="H20" s="23"/>
      <c r="I20" s="23"/>
      <c r="J20" s="23"/>
      <c r="K20" s="23"/>
      <c r="L20" s="23"/>
      <c r="M20" s="24"/>
      <c r="N20" s="23"/>
      <c r="O20" s="23"/>
      <c r="P20" s="23"/>
      <c r="Q20" s="23"/>
      <c r="R20" s="23"/>
      <c r="S20" s="23"/>
      <c r="T20" s="24"/>
      <c r="U20" s="23"/>
      <c r="V20" s="23"/>
      <c r="W20" s="23"/>
      <c r="X20" s="23"/>
      <c r="Y20" s="23"/>
      <c r="Z20" s="23"/>
      <c r="AA20" s="24"/>
      <c r="AB20" s="23"/>
      <c r="AC20" s="23"/>
      <c r="AD20" s="23"/>
      <c r="AE20" s="23"/>
      <c r="AF20" s="23"/>
      <c r="AG20" s="23"/>
      <c r="AH20" s="55"/>
      <c r="AI20" s="56"/>
      <c r="AJ20" s="57"/>
      <c r="AK20" s="58"/>
    </row>
    <row r="21" spans="1:65" ht="18" customHeight="1">
      <c r="A21" s="50"/>
      <c r="B21" s="51"/>
      <c r="C21" s="52"/>
      <c r="D21" s="53"/>
      <c r="E21" s="54"/>
      <c r="F21" s="23"/>
      <c r="G21" s="23"/>
      <c r="H21" s="23"/>
      <c r="I21" s="23"/>
      <c r="J21" s="23"/>
      <c r="K21" s="23"/>
      <c r="L21" s="23"/>
      <c r="M21" s="24"/>
      <c r="N21" s="23"/>
      <c r="O21" s="23"/>
      <c r="P21" s="23"/>
      <c r="Q21" s="23"/>
      <c r="R21" s="23"/>
      <c r="S21" s="23"/>
      <c r="T21" s="24"/>
      <c r="U21" s="23"/>
      <c r="V21" s="23"/>
      <c r="W21" s="23"/>
      <c r="X21" s="23"/>
      <c r="Y21" s="23"/>
      <c r="Z21" s="23"/>
      <c r="AA21" s="24"/>
      <c r="AB21" s="23"/>
      <c r="AC21" s="23"/>
      <c r="AD21" s="23"/>
      <c r="AE21" s="23"/>
      <c r="AF21" s="23"/>
      <c r="AG21" s="23"/>
      <c r="AH21" s="55"/>
      <c r="AI21" s="56"/>
      <c r="AJ21" s="57"/>
      <c r="AK21" s="58"/>
    </row>
    <row r="22" spans="1:65" ht="18" customHeight="1" thickBot="1">
      <c r="A22" s="59"/>
      <c r="B22" s="60"/>
      <c r="C22" s="61"/>
      <c r="D22" s="61"/>
      <c r="E22" s="62"/>
      <c r="F22" s="63"/>
      <c r="G22" s="63"/>
      <c r="H22" s="63"/>
      <c r="I22" s="63"/>
      <c r="J22" s="63"/>
      <c r="K22" s="63"/>
      <c r="L22" s="63"/>
      <c r="M22" s="64"/>
      <c r="N22" s="63"/>
      <c r="O22" s="63"/>
      <c r="P22" s="63"/>
      <c r="Q22" s="63"/>
      <c r="R22" s="63"/>
      <c r="S22" s="63"/>
      <c r="T22" s="64"/>
      <c r="U22" s="63"/>
      <c r="V22" s="63"/>
      <c r="W22" s="63"/>
      <c r="X22" s="63"/>
      <c r="Y22" s="63"/>
      <c r="Z22" s="63"/>
      <c r="AA22" s="64"/>
      <c r="AB22" s="63"/>
      <c r="AC22" s="63"/>
      <c r="AD22" s="63"/>
      <c r="AE22" s="63"/>
      <c r="AF22" s="63"/>
      <c r="AG22" s="63"/>
      <c r="AH22" s="65"/>
      <c r="AI22" s="66"/>
      <c r="AJ22" s="67"/>
      <c r="AK22" s="58"/>
    </row>
    <row r="23" spans="1:65" ht="12" customHeight="1">
      <c r="A23" s="13"/>
      <c r="B23" s="12"/>
      <c r="C23" s="12"/>
      <c r="D23" s="68"/>
      <c r="E23" s="69"/>
      <c r="F23" s="70"/>
      <c r="G23" s="70"/>
      <c r="H23" s="70"/>
      <c r="I23" s="70"/>
      <c r="J23" s="70"/>
      <c r="K23" s="70"/>
      <c r="L23" s="71"/>
      <c r="M23" s="70"/>
      <c r="N23" s="70"/>
      <c r="O23" s="70"/>
      <c r="P23" s="70"/>
      <c r="Q23" s="70"/>
      <c r="R23" s="70"/>
      <c r="S23" s="71"/>
      <c r="T23" s="70"/>
      <c r="U23" s="70"/>
      <c r="V23" s="70"/>
      <c r="W23" s="70"/>
      <c r="X23" s="70"/>
      <c r="Y23" s="70"/>
      <c r="Z23" s="71"/>
      <c r="AA23" s="70"/>
      <c r="AB23" s="70"/>
      <c r="AC23" s="70"/>
      <c r="AD23" s="70"/>
      <c r="AE23" s="70"/>
      <c r="AF23" s="70"/>
      <c r="AG23" s="72"/>
      <c r="AH23" s="73" t="s">
        <v>59</v>
      </c>
      <c r="AI23" s="68"/>
      <c r="AJ23" s="68"/>
      <c r="AK23" s="9"/>
    </row>
    <row r="24" spans="1:65" ht="12" customHeight="1">
      <c r="A24" s="74"/>
      <c r="D24" s="75" t="s">
        <v>40</v>
      </c>
      <c r="E24" s="76" t="s">
        <v>41</v>
      </c>
      <c r="F24" s="77"/>
      <c r="G24" s="77"/>
      <c r="H24" s="77"/>
      <c r="I24" s="77"/>
      <c r="J24" s="77"/>
      <c r="K24" s="77"/>
      <c r="L24" s="78"/>
      <c r="M24" s="77"/>
      <c r="N24" s="77"/>
      <c r="O24" s="77"/>
      <c r="P24" s="77"/>
      <c r="Q24" s="77"/>
      <c r="R24" s="77"/>
      <c r="S24" s="78"/>
      <c r="T24" s="77"/>
      <c r="U24" s="77"/>
      <c r="V24" s="77"/>
      <c r="W24" s="77"/>
      <c r="X24" s="77"/>
      <c r="Y24" s="77"/>
      <c r="Z24" s="78"/>
      <c r="AA24" s="77"/>
      <c r="AB24" s="77"/>
      <c r="AC24" s="77"/>
      <c r="AD24" s="77"/>
      <c r="AE24" s="77"/>
      <c r="AF24" s="77"/>
      <c r="AG24" s="79"/>
      <c r="AH24" s="80" t="s">
        <v>60</v>
      </c>
      <c r="AI24" s="5"/>
      <c r="AJ24" s="5"/>
      <c r="AK24" s="81"/>
    </row>
    <row r="25" spans="1:65" ht="12" customHeight="1">
      <c r="A25" s="74"/>
      <c r="D25" s="75" t="s">
        <v>42</v>
      </c>
      <c r="E25" s="76" t="s">
        <v>43</v>
      </c>
      <c r="F25" s="77"/>
      <c r="G25" s="77"/>
      <c r="H25" s="77"/>
      <c r="I25" s="77"/>
      <c r="J25" s="77"/>
      <c r="K25" s="77"/>
      <c r="L25" s="78"/>
      <c r="M25" s="77"/>
      <c r="N25" s="77"/>
      <c r="O25" s="77"/>
      <c r="P25" s="77"/>
      <c r="Q25" s="77"/>
      <c r="R25" s="77"/>
      <c r="S25" s="78"/>
      <c r="T25" s="77"/>
      <c r="U25" s="77"/>
      <c r="V25" s="77"/>
      <c r="W25" s="77"/>
      <c r="X25" s="77"/>
      <c r="Y25" s="77"/>
      <c r="Z25" s="78"/>
      <c r="AA25" s="77"/>
      <c r="AB25" s="77"/>
      <c r="AC25" s="77"/>
      <c r="AD25" s="77"/>
      <c r="AE25" s="77"/>
      <c r="AF25" s="77"/>
      <c r="AG25" s="79"/>
      <c r="AH25" s="80" t="s">
        <v>61</v>
      </c>
      <c r="AI25" s="5"/>
      <c r="AJ25" s="5"/>
      <c r="AK25" s="81"/>
    </row>
    <row r="26" spans="1:65" ht="12" customHeight="1">
      <c r="A26" s="74"/>
      <c r="D26" s="82"/>
      <c r="E26" s="76" t="s">
        <v>44</v>
      </c>
      <c r="F26" s="77"/>
      <c r="G26" s="77"/>
      <c r="H26" s="77"/>
      <c r="I26" s="77"/>
      <c r="J26" s="77"/>
      <c r="K26" s="77"/>
      <c r="L26" s="78"/>
      <c r="M26" s="77"/>
      <c r="N26" s="77"/>
      <c r="O26" s="77"/>
      <c r="P26" s="77"/>
      <c r="Q26" s="77"/>
      <c r="R26" s="77"/>
      <c r="S26" s="78"/>
      <c r="T26" s="77"/>
      <c r="U26" s="77"/>
      <c r="V26" s="77"/>
      <c r="W26" s="77"/>
      <c r="X26" s="77"/>
      <c r="Y26" s="77"/>
      <c r="Z26" s="78"/>
      <c r="AA26" s="77"/>
      <c r="AB26" s="77"/>
      <c r="AC26" s="77"/>
      <c r="AD26" s="77"/>
      <c r="AE26" s="77"/>
      <c r="AF26" s="77"/>
      <c r="AG26" s="79"/>
      <c r="AH26" s="80" t="s">
        <v>62</v>
      </c>
      <c r="AI26" s="5"/>
      <c r="AJ26" s="5"/>
      <c r="AK26" s="81"/>
    </row>
    <row r="27" spans="1:65" ht="12" customHeight="1">
      <c r="A27" s="74"/>
      <c r="D27" s="82"/>
      <c r="E27" s="76" t="s">
        <v>45</v>
      </c>
      <c r="F27" s="77"/>
      <c r="G27" s="77"/>
      <c r="H27" s="77"/>
      <c r="I27" s="77"/>
      <c r="J27" s="77"/>
      <c r="K27" s="77"/>
      <c r="L27" s="78"/>
      <c r="M27" s="77"/>
      <c r="N27" s="77"/>
      <c r="O27" s="77"/>
      <c r="P27" s="77"/>
      <c r="Q27" s="77"/>
      <c r="R27" s="77"/>
      <c r="S27" s="78"/>
      <c r="T27" s="77"/>
      <c r="U27" s="77"/>
      <c r="V27" s="77"/>
      <c r="W27" s="77"/>
      <c r="X27" s="77"/>
      <c r="Y27" s="77"/>
      <c r="Z27" s="78"/>
      <c r="AA27" s="77"/>
      <c r="AB27" s="77"/>
      <c r="AC27" s="77"/>
      <c r="AD27" s="77"/>
      <c r="AE27" s="77"/>
      <c r="AF27" s="77"/>
      <c r="AG27" s="79"/>
      <c r="AH27" s="80" t="s">
        <v>63</v>
      </c>
      <c r="AI27" s="5"/>
      <c r="AJ27" s="5"/>
      <c r="AK27" s="81"/>
    </row>
    <row r="28" spans="1:65" ht="12" customHeight="1" thickBot="1">
      <c r="A28" s="29"/>
      <c r="B28" s="83"/>
      <c r="C28" s="83"/>
      <c r="D28" s="84"/>
      <c r="E28" s="85" t="s">
        <v>46</v>
      </c>
      <c r="F28" s="86"/>
      <c r="G28" s="86"/>
      <c r="H28" s="86"/>
      <c r="I28" s="86"/>
      <c r="J28" s="86"/>
      <c r="K28" s="86"/>
      <c r="L28" s="87"/>
      <c r="M28" s="86"/>
      <c r="N28" s="86"/>
      <c r="O28" s="86"/>
      <c r="P28" s="86"/>
      <c r="Q28" s="86"/>
      <c r="R28" s="86"/>
      <c r="S28" s="87"/>
      <c r="T28" s="86"/>
      <c r="U28" s="86"/>
      <c r="V28" s="86"/>
      <c r="W28" s="86"/>
      <c r="X28" s="86"/>
      <c r="Y28" s="86"/>
      <c r="Z28" s="87"/>
      <c r="AA28" s="86"/>
      <c r="AB28" s="86"/>
      <c r="AC28" s="86"/>
      <c r="AD28" s="86"/>
      <c r="AE28" s="86"/>
      <c r="AF28" s="86"/>
      <c r="AG28" s="88"/>
      <c r="AH28" s="89"/>
      <c r="AI28" s="90"/>
      <c r="AJ28" s="90"/>
      <c r="AK28" s="31"/>
    </row>
    <row r="29" spans="1:65" ht="15.95" customHeight="1">
      <c r="A29" s="91" t="s">
        <v>47</v>
      </c>
      <c r="B29" s="92"/>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row>
    <row r="30" spans="1:65" ht="15.95" customHeight="1">
      <c r="A30" s="91" t="s">
        <v>201</v>
      </c>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row>
    <row r="31" spans="1:65" ht="15.95" customHeight="1">
      <c r="A31" s="91" t="s">
        <v>48</v>
      </c>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row>
    <row r="32" spans="1:65" ht="15.95" customHeight="1">
      <c r="A32" s="91" t="s">
        <v>49</v>
      </c>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row>
    <row r="33" spans="1:65" ht="15.95" customHeight="1">
      <c r="A33" s="91" t="s">
        <v>50</v>
      </c>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row>
    <row r="34" spans="1:65" ht="15.95" customHeight="1">
      <c r="A34" s="91" t="s">
        <v>200</v>
      </c>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row>
    <row r="35" spans="1:65" ht="15.95" customHeight="1">
      <c r="A35" s="91" t="s">
        <v>51</v>
      </c>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row>
    <row r="36" spans="1:65" ht="18" customHeight="1">
      <c r="A36" s="2" t="s">
        <v>64</v>
      </c>
    </row>
    <row r="37" spans="1:65" ht="18" customHeight="1"/>
    <row r="38" spans="1:65" s="239" customFormat="1" ht="15.95" customHeight="1">
      <c r="A38" s="240"/>
      <c r="C38" s="241"/>
      <c r="D38" s="241"/>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1"/>
      <c r="AX38" s="241"/>
      <c r="AY38" s="241"/>
      <c r="AZ38" s="241"/>
      <c r="BA38" s="241"/>
      <c r="BB38" s="241"/>
      <c r="BC38" s="241"/>
      <c r="BD38" s="241"/>
      <c r="BE38" s="241"/>
      <c r="BF38" s="241"/>
      <c r="BG38" s="241"/>
      <c r="BH38" s="241"/>
      <c r="BI38" s="241"/>
      <c r="BJ38" s="241"/>
      <c r="BK38" s="241"/>
      <c r="BL38" s="241"/>
      <c r="BM38" s="241"/>
    </row>
    <row r="39" spans="1:65" ht="18" customHeight="1"/>
    <row r="40" spans="1:65" ht="18" customHeight="1"/>
    <row r="41" spans="1:65" ht="18" customHeight="1"/>
    <row r="42" spans="1:65" ht="18" customHeight="1"/>
    <row r="43" spans="1:65" ht="18" customHeight="1"/>
    <row r="44" spans="1:65" ht="18" customHeight="1"/>
    <row r="45" spans="1:65" ht="18" customHeight="1"/>
  </sheetData>
  <phoneticPr fontId="13"/>
  <pageMargins left="0.54" right="0.35433070866141736" top="0.25" bottom="0.19685039370078741" header="0.39" footer="0.31"/>
  <pageSetup paperSize="258" scale="8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58"/>
  <sheetViews>
    <sheetView view="pageBreakPreview" zoomScaleNormal="100" zoomScaleSheetLayoutView="100" workbookViewId="0">
      <selection activeCell="E7" sqref="E7"/>
    </sheetView>
  </sheetViews>
  <sheetFormatPr defaultColWidth="9" defaultRowHeight="13.5"/>
  <cols>
    <col min="1" max="1" width="3.875" style="2" customWidth="1"/>
    <col min="2" max="2" width="21" style="2" customWidth="1"/>
    <col min="3" max="3" width="41.75" style="2" customWidth="1"/>
    <col min="4" max="5" width="11.125" style="2" customWidth="1"/>
    <col min="6" max="6" width="2.25" style="2" customWidth="1"/>
    <col min="7" max="16384" width="9" style="2"/>
  </cols>
  <sheetData>
    <row r="1" spans="2:5" ht="18" customHeight="1">
      <c r="B1" s="1" t="s">
        <v>861</v>
      </c>
    </row>
    <row r="2" spans="2:5" ht="14.25">
      <c r="B2" s="94" t="s">
        <v>862</v>
      </c>
    </row>
    <row r="3" spans="2:5" ht="17.25">
      <c r="B3" s="103"/>
    </row>
    <row r="4" spans="2:5" ht="16.5" customHeight="1">
      <c r="C4" s="499" t="s">
        <v>863</v>
      </c>
    </row>
    <row r="5" spans="2:5" ht="18" customHeight="1" thickBot="1">
      <c r="C5" s="499" t="s">
        <v>864</v>
      </c>
    </row>
    <row r="6" spans="2:5" ht="18" customHeight="1" thickBot="1">
      <c r="B6" s="500" t="s">
        <v>865</v>
      </c>
      <c r="C6" s="501" t="s">
        <v>866</v>
      </c>
      <c r="D6" s="498"/>
      <c r="E6" s="502" t="s">
        <v>867</v>
      </c>
    </row>
    <row r="7" spans="2:5" ht="18" customHeight="1">
      <c r="B7" s="43"/>
      <c r="C7" s="11"/>
      <c r="D7" s="9"/>
      <c r="E7" s="503"/>
    </row>
    <row r="8" spans="2:5" ht="18" customHeight="1">
      <c r="B8" s="54"/>
      <c r="C8" s="504"/>
      <c r="D8" s="81"/>
      <c r="E8" s="505"/>
    </row>
    <row r="9" spans="2:5" ht="18" customHeight="1">
      <c r="B9" s="54"/>
      <c r="C9" s="506"/>
      <c r="D9" s="81"/>
      <c r="E9" s="505"/>
    </row>
    <row r="10" spans="2:5" ht="18" customHeight="1">
      <c r="B10" s="54"/>
      <c r="C10" s="507"/>
      <c r="D10" s="81"/>
      <c r="E10" s="505"/>
    </row>
    <row r="11" spans="2:5" ht="18" customHeight="1">
      <c r="B11" s="54"/>
      <c r="C11" s="507"/>
      <c r="D11" s="81"/>
      <c r="E11" s="505"/>
    </row>
    <row r="12" spans="2:5" ht="18" customHeight="1">
      <c r="B12" s="54"/>
      <c r="C12" s="507"/>
      <c r="D12" s="81"/>
      <c r="E12" s="505"/>
    </row>
    <row r="13" spans="2:5" ht="18" customHeight="1">
      <c r="B13" s="54"/>
      <c r="C13" s="507"/>
      <c r="D13" s="81"/>
      <c r="E13" s="505"/>
    </row>
    <row r="14" spans="2:5" ht="18" customHeight="1">
      <c r="B14" s="54"/>
      <c r="C14" s="507"/>
      <c r="D14" s="81"/>
      <c r="E14" s="505"/>
    </row>
    <row r="15" spans="2:5" ht="18" customHeight="1">
      <c r="B15" s="54"/>
      <c r="C15" s="507"/>
      <c r="D15" s="81"/>
      <c r="E15" s="505"/>
    </row>
    <row r="16" spans="2:5" ht="18" customHeight="1">
      <c r="B16" s="54"/>
      <c r="C16" s="507"/>
      <c r="D16" s="81"/>
      <c r="E16" s="505"/>
    </row>
    <row r="17" spans="2:5" ht="18" customHeight="1">
      <c r="B17" s="54"/>
      <c r="C17" s="506"/>
      <c r="D17" s="81"/>
      <c r="E17" s="505"/>
    </row>
    <row r="18" spans="2:5" ht="18" customHeight="1">
      <c r="B18" s="54"/>
      <c r="C18" s="507"/>
      <c r="D18" s="81"/>
      <c r="E18" s="505"/>
    </row>
    <row r="19" spans="2:5" ht="18" customHeight="1">
      <c r="B19" s="54"/>
      <c r="C19" s="504"/>
      <c r="D19" s="81"/>
      <c r="E19" s="505"/>
    </row>
    <row r="20" spans="2:5" ht="18" customHeight="1">
      <c r="B20" s="54"/>
      <c r="C20" s="504"/>
      <c r="D20" s="81"/>
      <c r="E20" s="505"/>
    </row>
    <row r="21" spans="2:5" ht="18" customHeight="1">
      <c r="B21" s="54"/>
      <c r="C21" s="507"/>
      <c r="D21" s="81"/>
      <c r="E21" s="505"/>
    </row>
    <row r="22" spans="2:5" ht="18" customHeight="1">
      <c r="B22" s="54"/>
      <c r="C22" s="507"/>
      <c r="D22" s="81"/>
      <c r="E22" s="505"/>
    </row>
    <row r="23" spans="2:5" ht="18" customHeight="1">
      <c r="B23" s="54"/>
      <c r="C23" s="504"/>
      <c r="D23" s="81"/>
      <c r="E23" s="505"/>
    </row>
    <row r="24" spans="2:5" ht="18" customHeight="1">
      <c r="B24" s="54"/>
      <c r="C24" s="504"/>
      <c r="D24" s="81"/>
      <c r="E24" s="505"/>
    </row>
    <row r="25" spans="2:5" ht="18" customHeight="1">
      <c r="B25" s="54"/>
      <c r="C25" s="508"/>
      <c r="D25" s="81"/>
      <c r="E25" s="505"/>
    </row>
    <row r="26" spans="2:5" ht="18" customHeight="1">
      <c r="B26" s="54"/>
      <c r="C26" s="504"/>
      <c r="D26" s="81"/>
      <c r="E26" s="505"/>
    </row>
    <row r="27" spans="2:5" ht="18" customHeight="1">
      <c r="B27" s="54"/>
      <c r="C27" s="504"/>
      <c r="D27" s="81"/>
      <c r="E27" s="505"/>
    </row>
    <row r="28" spans="2:5" ht="18" customHeight="1">
      <c r="B28" s="54"/>
      <c r="C28" s="504"/>
      <c r="D28" s="81"/>
      <c r="E28" s="505"/>
    </row>
    <row r="29" spans="2:5" ht="18" customHeight="1">
      <c r="B29" s="54"/>
      <c r="C29" s="504"/>
      <c r="D29" s="81"/>
      <c r="E29" s="505"/>
    </row>
    <row r="30" spans="2:5" ht="18" customHeight="1">
      <c r="B30" s="54"/>
      <c r="C30" s="504"/>
      <c r="D30" s="81"/>
      <c r="E30" s="505"/>
    </row>
    <row r="31" spans="2:5" ht="18" customHeight="1">
      <c r="B31" s="54"/>
      <c r="C31" s="504"/>
      <c r="D31" s="81"/>
      <c r="E31" s="505"/>
    </row>
    <row r="32" spans="2:5" ht="18" customHeight="1">
      <c r="B32" s="54"/>
      <c r="C32" s="504"/>
      <c r="D32" s="81"/>
      <c r="E32" s="505"/>
    </row>
    <row r="33" spans="2:5" ht="18" customHeight="1">
      <c r="B33" s="54"/>
      <c r="C33" s="504"/>
      <c r="D33" s="81"/>
      <c r="E33" s="505"/>
    </row>
    <row r="34" spans="2:5" ht="18" customHeight="1">
      <c r="B34" s="54"/>
      <c r="C34" s="504"/>
      <c r="D34" s="81"/>
      <c r="E34" s="505"/>
    </row>
    <row r="35" spans="2:5" ht="18" customHeight="1">
      <c r="B35" s="54"/>
      <c r="C35" s="504"/>
      <c r="D35" s="81"/>
      <c r="E35" s="505"/>
    </row>
    <row r="36" spans="2:5" ht="18" customHeight="1">
      <c r="B36" s="54"/>
      <c r="C36" s="504"/>
      <c r="D36" s="81"/>
      <c r="E36" s="505"/>
    </row>
    <row r="37" spans="2:5" ht="18" customHeight="1">
      <c r="B37" s="54"/>
      <c r="C37" s="504"/>
      <c r="D37" s="81"/>
      <c r="E37" s="505"/>
    </row>
    <row r="38" spans="2:5" ht="18" customHeight="1">
      <c r="B38" s="54"/>
      <c r="C38" s="504"/>
      <c r="D38" s="81"/>
      <c r="E38" s="505"/>
    </row>
    <row r="39" spans="2:5" ht="18" customHeight="1">
      <c r="B39" s="54"/>
      <c r="C39" s="504"/>
      <c r="D39" s="81"/>
      <c r="E39" s="505"/>
    </row>
    <row r="40" spans="2:5" ht="18" customHeight="1">
      <c r="B40" s="54"/>
      <c r="C40" s="504"/>
      <c r="D40" s="81"/>
      <c r="E40" s="505"/>
    </row>
    <row r="41" spans="2:5" ht="18" customHeight="1" thickBot="1">
      <c r="B41" s="62"/>
      <c r="C41" s="509"/>
      <c r="D41" s="31"/>
      <c r="E41" s="510"/>
    </row>
    <row r="42" spans="2:5" ht="18" customHeight="1">
      <c r="B42" s="102" t="s">
        <v>868</v>
      </c>
    </row>
    <row r="43" spans="2:5" ht="18" customHeight="1">
      <c r="B43" s="102" t="s">
        <v>869</v>
      </c>
    </row>
    <row r="44" spans="2:5" ht="18" customHeight="1">
      <c r="B44" s="102" t="s">
        <v>870</v>
      </c>
    </row>
    <row r="45" spans="2:5" ht="18" customHeight="1">
      <c r="B45" s="102" t="s">
        <v>871</v>
      </c>
    </row>
    <row r="46" spans="2:5" ht="18" customHeight="1"/>
    <row r="47" spans="2:5" ht="18" customHeight="1"/>
    <row r="48" spans="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sheetData>
  <phoneticPr fontId="13"/>
  <pageMargins left="0.56999999999999995" right="0.42" top="0.71" bottom="0.53" header="0.45" footer="0.39"/>
  <pageSetup paperSize="9" scale="98" orientation="portrait" horizontalDpi="4294967292" verticalDpi="36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65"/>
  <sheetViews>
    <sheetView showGridLines="0" view="pageBreakPreview" zoomScale="85" zoomScaleNormal="100" zoomScaleSheetLayoutView="85" workbookViewId="0">
      <selection activeCell="C7" sqref="C7"/>
    </sheetView>
  </sheetViews>
  <sheetFormatPr defaultColWidth="9" defaultRowHeight="13.5"/>
  <cols>
    <col min="1" max="1" width="5.875" style="2" customWidth="1"/>
    <col min="2" max="2" width="9.625" style="497" customWidth="1"/>
    <col min="3" max="3" width="70" style="511" customWidth="1"/>
    <col min="4" max="7" width="5.625" style="512" customWidth="1"/>
    <col min="8" max="16384" width="9" style="2"/>
  </cols>
  <sheetData>
    <row r="1" spans="1:7" ht="24" customHeight="1"/>
    <row r="2" spans="1:7">
      <c r="A2" s="513"/>
      <c r="B2" s="514" t="s">
        <v>872</v>
      </c>
    </row>
    <row r="3" spans="1:7" ht="17.25" customHeight="1" thickBot="1">
      <c r="C3" s="515"/>
      <c r="D3" s="516"/>
      <c r="E3" s="516"/>
      <c r="F3" s="516"/>
      <c r="G3" s="517"/>
    </row>
    <row r="4" spans="1:7" ht="21" customHeight="1">
      <c r="B4" s="518" t="s">
        <v>873</v>
      </c>
      <c r="C4" s="1069" t="s">
        <v>874</v>
      </c>
      <c r="D4" s="519" t="s">
        <v>875</v>
      </c>
      <c r="E4" s="520" t="s">
        <v>876</v>
      </c>
      <c r="F4" s="519" t="s">
        <v>875</v>
      </c>
      <c r="G4" s="521" t="s">
        <v>876</v>
      </c>
    </row>
    <row r="5" spans="1:7" ht="21" customHeight="1" thickBot="1">
      <c r="B5" s="522" t="s">
        <v>877</v>
      </c>
      <c r="C5" s="1070"/>
      <c r="D5" s="523" t="s">
        <v>878</v>
      </c>
      <c r="E5" s="524" t="s">
        <v>878</v>
      </c>
      <c r="F5" s="523" t="s">
        <v>879</v>
      </c>
      <c r="G5" s="525" t="s">
        <v>879</v>
      </c>
    </row>
    <row r="6" spans="1:7" s="526" customFormat="1" ht="21" customHeight="1">
      <c r="B6" s="527" t="s">
        <v>880</v>
      </c>
      <c r="C6" s="528" t="s">
        <v>881</v>
      </c>
      <c r="D6" s="529" t="s">
        <v>882</v>
      </c>
      <c r="E6" s="530"/>
      <c r="F6" s="529" t="s">
        <v>882</v>
      </c>
      <c r="G6" s="531"/>
    </row>
    <row r="7" spans="1:7" s="526" customFormat="1" ht="21" customHeight="1">
      <c r="B7" s="527" t="s">
        <v>883</v>
      </c>
      <c r="C7" s="528" t="s">
        <v>884</v>
      </c>
      <c r="D7" s="529"/>
      <c r="E7" s="530" t="s">
        <v>882</v>
      </c>
      <c r="F7" s="529"/>
      <c r="G7" s="531" t="s">
        <v>882</v>
      </c>
    </row>
    <row r="8" spans="1:7" s="526" customFormat="1" ht="21" customHeight="1">
      <c r="B8" s="527" t="s">
        <v>883</v>
      </c>
      <c r="C8" s="528" t="s">
        <v>885</v>
      </c>
      <c r="D8" s="529"/>
      <c r="E8" s="530" t="s">
        <v>882</v>
      </c>
      <c r="F8" s="529"/>
      <c r="G8" s="531" t="s">
        <v>882</v>
      </c>
    </row>
    <row r="9" spans="1:7" s="526" customFormat="1" ht="21" customHeight="1">
      <c r="B9" s="527" t="s">
        <v>883</v>
      </c>
      <c r="C9" s="528" t="s">
        <v>886</v>
      </c>
      <c r="D9" s="529"/>
      <c r="E9" s="530" t="s">
        <v>882</v>
      </c>
      <c r="F9" s="529"/>
      <c r="G9" s="531" t="s">
        <v>882</v>
      </c>
    </row>
    <row r="10" spans="1:7" s="526" customFormat="1" ht="21" customHeight="1">
      <c r="B10" s="527" t="s">
        <v>883</v>
      </c>
      <c r="C10" s="528" t="s">
        <v>887</v>
      </c>
      <c r="D10" s="529" t="s">
        <v>882</v>
      </c>
      <c r="E10" s="530" t="s">
        <v>882</v>
      </c>
      <c r="F10" s="529" t="s">
        <v>882</v>
      </c>
      <c r="G10" s="531"/>
    </row>
    <row r="11" spans="1:7" s="526" customFormat="1" ht="21" customHeight="1">
      <c r="B11" s="527" t="s">
        <v>883</v>
      </c>
      <c r="C11" s="528" t="s">
        <v>888</v>
      </c>
      <c r="D11" s="529"/>
      <c r="E11" s="530"/>
      <c r="F11" s="529"/>
      <c r="G11" s="531" t="s">
        <v>882</v>
      </c>
    </row>
    <row r="12" spans="1:7" s="526" customFormat="1" ht="21" customHeight="1">
      <c r="B12" s="527" t="s">
        <v>883</v>
      </c>
      <c r="C12" s="528" t="s">
        <v>889</v>
      </c>
      <c r="D12" s="529"/>
      <c r="E12" s="530"/>
      <c r="F12" s="529" t="s">
        <v>882</v>
      </c>
      <c r="G12" s="531" t="s">
        <v>882</v>
      </c>
    </row>
    <row r="13" spans="1:7" s="526" customFormat="1" ht="21" customHeight="1">
      <c r="B13" s="527" t="s">
        <v>883</v>
      </c>
      <c r="C13" s="528" t="s">
        <v>890</v>
      </c>
      <c r="D13" s="529" t="s">
        <v>882</v>
      </c>
      <c r="E13" s="530" t="s">
        <v>882</v>
      </c>
      <c r="F13" s="529"/>
      <c r="G13" s="531"/>
    </row>
    <row r="14" spans="1:7" s="526" customFormat="1" ht="21" customHeight="1">
      <c r="B14" s="532" t="s">
        <v>891</v>
      </c>
      <c r="C14" s="528" t="s">
        <v>892</v>
      </c>
      <c r="D14" s="529"/>
      <c r="E14" s="530" t="s">
        <v>882</v>
      </c>
      <c r="F14" s="529"/>
      <c r="G14" s="531" t="s">
        <v>882</v>
      </c>
    </row>
    <row r="15" spans="1:7" s="526" customFormat="1" ht="21" customHeight="1">
      <c r="B15" s="527" t="s">
        <v>883</v>
      </c>
      <c r="C15" s="528" t="s">
        <v>893</v>
      </c>
      <c r="D15" s="529"/>
      <c r="E15" s="530" t="s">
        <v>882</v>
      </c>
      <c r="F15" s="529"/>
      <c r="G15" s="531" t="s">
        <v>882</v>
      </c>
    </row>
    <row r="16" spans="1:7" s="526" customFormat="1" ht="21" customHeight="1">
      <c r="B16" s="527" t="s">
        <v>883</v>
      </c>
      <c r="C16" s="533" t="s">
        <v>894</v>
      </c>
      <c r="D16" s="534"/>
      <c r="E16" s="535" t="s">
        <v>882</v>
      </c>
      <c r="F16" s="534"/>
      <c r="G16" s="536" t="s">
        <v>882</v>
      </c>
    </row>
    <row r="17" spans="2:7" s="526" customFormat="1" ht="21" customHeight="1">
      <c r="B17" s="527" t="s">
        <v>883</v>
      </c>
      <c r="C17" s="528" t="s">
        <v>895</v>
      </c>
      <c r="D17" s="529"/>
      <c r="E17" s="530" t="s">
        <v>882</v>
      </c>
      <c r="F17" s="529"/>
      <c r="G17" s="531" t="s">
        <v>882</v>
      </c>
    </row>
    <row r="18" spans="2:7" s="526" customFormat="1" ht="21" customHeight="1">
      <c r="B18" s="527" t="s">
        <v>883</v>
      </c>
      <c r="C18" s="528" t="s">
        <v>896</v>
      </c>
      <c r="D18" s="529"/>
      <c r="E18" s="530" t="s">
        <v>882</v>
      </c>
      <c r="F18" s="529"/>
      <c r="G18" s="531" t="s">
        <v>882</v>
      </c>
    </row>
    <row r="19" spans="2:7" s="526" customFormat="1" ht="21" customHeight="1">
      <c r="B19" s="537" t="s">
        <v>897</v>
      </c>
      <c r="C19" s="538" t="s">
        <v>898</v>
      </c>
      <c r="D19" s="539"/>
      <c r="E19" s="540"/>
      <c r="F19" s="539" t="s">
        <v>882</v>
      </c>
      <c r="G19" s="541"/>
    </row>
    <row r="20" spans="2:7" s="526" customFormat="1" ht="26.45" customHeight="1">
      <c r="B20" s="542" t="s">
        <v>899</v>
      </c>
      <c r="C20" s="528" t="s">
        <v>900</v>
      </c>
      <c r="D20" s="529" t="s">
        <v>882</v>
      </c>
      <c r="E20" s="530" t="s">
        <v>882</v>
      </c>
      <c r="F20" s="529" t="s">
        <v>882</v>
      </c>
      <c r="G20" s="531" t="s">
        <v>882</v>
      </c>
    </row>
    <row r="21" spans="2:7" s="526" customFormat="1" ht="26.45" customHeight="1">
      <c r="B21" s="543" t="s">
        <v>901</v>
      </c>
      <c r="C21" s="544" t="s">
        <v>902</v>
      </c>
      <c r="D21" s="545"/>
      <c r="E21" s="546"/>
      <c r="F21" s="545" t="s">
        <v>882</v>
      </c>
      <c r="G21" s="547"/>
    </row>
    <row r="22" spans="2:7" s="526" customFormat="1" ht="21" customHeight="1">
      <c r="B22" s="527" t="s">
        <v>883</v>
      </c>
      <c r="C22" s="544" t="s">
        <v>903</v>
      </c>
      <c r="D22" s="545"/>
      <c r="E22" s="546" t="s">
        <v>882</v>
      </c>
      <c r="F22" s="545"/>
      <c r="G22" s="547" t="s">
        <v>882</v>
      </c>
    </row>
    <row r="23" spans="2:7" s="526" customFormat="1" ht="21" customHeight="1">
      <c r="B23" s="527" t="s">
        <v>883</v>
      </c>
      <c r="C23" s="528" t="s">
        <v>904</v>
      </c>
      <c r="D23" s="529" t="s">
        <v>882</v>
      </c>
      <c r="E23" s="530" t="s">
        <v>882</v>
      </c>
      <c r="F23" s="529" t="s">
        <v>882</v>
      </c>
      <c r="G23" s="531" t="s">
        <v>882</v>
      </c>
    </row>
    <row r="24" spans="2:7" s="526" customFormat="1" ht="21" customHeight="1">
      <c r="B24" s="527" t="s">
        <v>905</v>
      </c>
      <c r="C24" s="528" t="s">
        <v>906</v>
      </c>
      <c r="D24" s="529"/>
      <c r="E24" s="530"/>
      <c r="F24" s="529" t="s">
        <v>882</v>
      </c>
      <c r="G24" s="531"/>
    </row>
    <row r="25" spans="2:7" s="526" customFormat="1" ht="21" customHeight="1">
      <c r="B25" s="527" t="s">
        <v>883</v>
      </c>
      <c r="C25" s="544" t="s">
        <v>903</v>
      </c>
      <c r="D25" s="529"/>
      <c r="E25" s="530" t="s">
        <v>882</v>
      </c>
      <c r="F25" s="529"/>
      <c r="G25" s="531" t="s">
        <v>882</v>
      </c>
    </row>
    <row r="26" spans="2:7" s="526" customFormat="1" ht="21" customHeight="1">
      <c r="B26" s="527" t="s">
        <v>883</v>
      </c>
      <c r="C26" s="528" t="s">
        <v>904</v>
      </c>
      <c r="D26" s="529" t="s">
        <v>882</v>
      </c>
      <c r="E26" s="530" t="s">
        <v>882</v>
      </c>
      <c r="F26" s="529" t="s">
        <v>882</v>
      </c>
      <c r="G26" s="531" t="s">
        <v>882</v>
      </c>
    </row>
    <row r="27" spans="2:7" s="526" customFormat="1" ht="21" customHeight="1">
      <c r="B27" s="548" t="s">
        <v>883</v>
      </c>
      <c r="C27" s="544" t="s">
        <v>907</v>
      </c>
      <c r="D27" s="545"/>
      <c r="E27" s="546"/>
      <c r="F27" s="545" t="s">
        <v>882</v>
      </c>
      <c r="G27" s="547" t="s">
        <v>882</v>
      </c>
    </row>
    <row r="28" spans="2:7" s="526" customFormat="1" ht="21" customHeight="1">
      <c r="B28" s="548" t="s">
        <v>908</v>
      </c>
      <c r="C28" s="544" t="s">
        <v>909</v>
      </c>
      <c r="D28" s="545"/>
      <c r="E28" s="546"/>
      <c r="F28" s="545" t="s">
        <v>882</v>
      </c>
      <c r="G28" s="547" t="s">
        <v>882</v>
      </c>
    </row>
    <row r="29" spans="2:7" s="526" customFormat="1" ht="36.75" customHeight="1">
      <c r="B29" s="527" t="s">
        <v>883</v>
      </c>
      <c r="C29" s="528" t="s">
        <v>910</v>
      </c>
      <c r="D29" s="529"/>
      <c r="E29" s="530"/>
      <c r="F29" s="529" t="s">
        <v>882</v>
      </c>
      <c r="G29" s="531" t="s">
        <v>882</v>
      </c>
    </row>
    <row r="30" spans="2:7" s="526" customFormat="1" ht="20.25" customHeight="1">
      <c r="B30" s="532" t="s">
        <v>911</v>
      </c>
      <c r="C30" s="528" t="s">
        <v>912</v>
      </c>
      <c r="D30" s="529" t="s">
        <v>882</v>
      </c>
      <c r="E30" s="530"/>
      <c r="F30" s="529" t="s">
        <v>882</v>
      </c>
      <c r="G30" s="531"/>
    </row>
    <row r="31" spans="2:7" s="526" customFormat="1" ht="20.25" customHeight="1">
      <c r="B31" s="527" t="s">
        <v>883</v>
      </c>
      <c r="C31" s="528" t="s">
        <v>913</v>
      </c>
      <c r="D31" s="529"/>
      <c r="E31" s="530"/>
      <c r="F31" s="529" t="s">
        <v>882</v>
      </c>
      <c r="G31" s="531"/>
    </row>
    <row r="32" spans="2:7" s="526" customFormat="1" ht="40.5">
      <c r="B32" s="527" t="s">
        <v>914</v>
      </c>
      <c r="C32" s="528" t="s">
        <v>915</v>
      </c>
      <c r="D32" s="529" t="s">
        <v>882</v>
      </c>
      <c r="E32" s="530"/>
      <c r="F32" s="529" t="s">
        <v>882</v>
      </c>
      <c r="G32" s="531"/>
    </row>
    <row r="33" spans="2:7" s="526" customFormat="1" ht="35.25" customHeight="1">
      <c r="B33" s="527" t="s">
        <v>883</v>
      </c>
      <c r="C33" s="528" t="s">
        <v>916</v>
      </c>
      <c r="D33" s="529"/>
      <c r="E33" s="530" t="s">
        <v>882</v>
      </c>
      <c r="F33" s="529"/>
      <c r="G33" s="531" t="s">
        <v>882</v>
      </c>
    </row>
    <row r="34" spans="2:7" s="526" customFormat="1" ht="21" customHeight="1">
      <c r="B34" s="532" t="s">
        <v>917</v>
      </c>
      <c r="C34" s="528" t="s">
        <v>918</v>
      </c>
      <c r="D34" s="529" t="s">
        <v>882</v>
      </c>
      <c r="E34" s="530" t="s">
        <v>882</v>
      </c>
      <c r="F34" s="529" t="s">
        <v>882</v>
      </c>
      <c r="G34" s="531" t="s">
        <v>882</v>
      </c>
    </row>
    <row r="35" spans="2:7" s="526" customFormat="1" ht="21" customHeight="1">
      <c r="B35" s="527" t="s">
        <v>919</v>
      </c>
      <c r="C35" s="528" t="s">
        <v>920</v>
      </c>
      <c r="D35" s="529" t="s">
        <v>882</v>
      </c>
      <c r="E35" s="530" t="s">
        <v>882</v>
      </c>
      <c r="F35" s="529" t="s">
        <v>882</v>
      </c>
      <c r="G35" s="531" t="s">
        <v>882</v>
      </c>
    </row>
    <row r="36" spans="2:7" s="526" customFormat="1" ht="21" customHeight="1">
      <c r="B36" s="527" t="s">
        <v>921</v>
      </c>
      <c r="C36" s="528" t="s">
        <v>922</v>
      </c>
      <c r="D36" s="529" t="s">
        <v>882</v>
      </c>
      <c r="E36" s="530" t="s">
        <v>882</v>
      </c>
      <c r="F36" s="529" t="s">
        <v>882</v>
      </c>
      <c r="G36" s="531" t="s">
        <v>882</v>
      </c>
    </row>
    <row r="37" spans="2:7" s="526" customFormat="1" ht="36" customHeight="1">
      <c r="B37" s="549" t="s">
        <v>923</v>
      </c>
      <c r="C37" s="533" t="s">
        <v>924</v>
      </c>
      <c r="D37" s="534" t="s">
        <v>882</v>
      </c>
      <c r="E37" s="535" t="s">
        <v>882</v>
      </c>
      <c r="F37" s="534"/>
      <c r="G37" s="536"/>
    </row>
    <row r="38" spans="2:7" s="526" customFormat="1" ht="36" customHeight="1" thickBot="1">
      <c r="B38" s="550" t="s">
        <v>883</v>
      </c>
      <c r="C38" s="551" t="s">
        <v>925</v>
      </c>
      <c r="D38" s="552"/>
      <c r="E38" s="553"/>
      <c r="F38" s="552" t="s">
        <v>882</v>
      </c>
      <c r="G38" s="554" t="s">
        <v>882</v>
      </c>
    </row>
    <row r="39" spans="2:7" ht="18" customHeight="1">
      <c r="B39" s="513" t="s">
        <v>926</v>
      </c>
    </row>
    <row r="40" spans="2:7" ht="21" customHeight="1">
      <c r="B40" s="555"/>
    </row>
    <row r="41" spans="2:7" ht="21" customHeight="1">
      <c r="B41" s="555"/>
    </row>
    <row r="42" spans="2:7" ht="21" customHeight="1">
      <c r="B42" s="555"/>
    </row>
    <row r="43" spans="2:7" ht="21" customHeight="1">
      <c r="B43" s="555"/>
    </row>
    <row r="44" spans="2:7" ht="21" customHeight="1">
      <c r="B44" s="555"/>
    </row>
    <row r="45" spans="2:7" ht="21" customHeight="1"/>
    <row r="46" spans="2:7" ht="21" customHeight="1"/>
    <row r="47" spans="2:7" ht="21" customHeight="1"/>
    <row r="48" spans="2:7"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sheetData>
  <mergeCells count="1">
    <mergeCell ref="C4:C5"/>
  </mergeCells>
  <phoneticPr fontId="13"/>
  <pageMargins left="0.53" right="0.23" top="0.84" bottom="0.2" header="0.7" footer="0.33"/>
  <pageSetup paperSize="9" scale="83" orientation="portrait" horizontalDpi="4294967292"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1866F-C876-4192-B461-0CF93017FE47}">
  <sheetPr>
    <tabColor theme="9" tint="0.59999389629810485"/>
  </sheetPr>
  <dimension ref="A1:M43"/>
  <sheetViews>
    <sheetView topLeftCell="A3" zoomScaleNormal="100" workbookViewId="0">
      <selection activeCell="J34" sqref="J34"/>
    </sheetView>
  </sheetViews>
  <sheetFormatPr defaultRowHeight="11.25"/>
  <cols>
    <col min="1" max="1" width="2.625" style="332" customWidth="1"/>
    <col min="2" max="2" width="3.875" style="332" customWidth="1"/>
    <col min="3" max="5" width="6.625" style="332" customWidth="1"/>
    <col min="6" max="6" width="10.25" style="332" customWidth="1"/>
    <col min="7" max="7" width="10.125" style="332" customWidth="1"/>
    <col min="8" max="8" width="6.5" style="332" customWidth="1"/>
    <col min="9" max="12" width="10.125" style="332" customWidth="1"/>
    <col min="13" max="13" width="27.25" style="332" customWidth="1"/>
    <col min="14" max="27" width="2.625" style="332" customWidth="1"/>
    <col min="28" max="256" width="9" style="332"/>
    <col min="257" max="257" width="2.625" style="332" customWidth="1"/>
    <col min="258" max="258" width="3.875" style="332" customWidth="1"/>
    <col min="259" max="261" width="6.625" style="332" customWidth="1"/>
    <col min="262" max="262" width="10.25" style="332" customWidth="1"/>
    <col min="263" max="263" width="10.125" style="332" customWidth="1"/>
    <col min="264" max="264" width="6.5" style="332" customWidth="1"/>
    <col min="265" max="268" width="10.125" style="332" customWidth="1"/>
    <col min="269" max="269" width="27.25" style="332" customWidth="1"/>
    <col min="270" max="283" width="2.625" style="332" customWidth="1"/>
    <col min="284" max="512" width="9" style="332"/>
    <col min="513" max="513" width="2.625" style="332" customWidth="1"/>
    <col min="514" max="514" width="3.875" style="332" customWidth="1"/>
    <col min="515" max="517" width="6.625" style="332" customWidth="1"/>
    <col min="518" max="518" width="10.25" style="332" customWidth="1"/>
    <col min="519" max="519" width="10.125" style="332" customWidth="1"/>
    <col min="520" max="520" width="6.5" style="332" customWidth="1"/>
    <col min="521" max="524" width="10.125" style="332" customWidth="1"/>
    <col min="525" max="525" width="27.25" style="332" customWidth="1"/>
    <col min="526" max="539" width="2.625" style="332" customWidth="1"/>
    <col min="540" max="768" width="9" style="332"/>
    <col min="769" max="769" width="2.625" style="332" customWidth="1"/>
    <col min="770" max="770" width="3.875" style="332" customWidth="1"/>
    <col min="771" max="773" width="6.625" style="332" customWidth="1"/>
    <col min="774" max="774" width="10.25" style="332" customWidth="1"/>
    <col min="775" max="775" width="10.125" style="332" customWidth="1"/>
    <col min="776" max="776" width="6.5" style="332" customWidth="1"/>
    <col min="777" max="780" width="10.125" style="332" customWidth="1"/>
    <col min="781" max="781" width="27.25" style="332" customWidth="1"/>
    <col min="782" max="795" width="2.625" style="332" customWidth="1"/>
    <col min="796" max="1024" width="9" style="332"/>
    <col min="1025" max="1025" width="2.625" style="332" customWidth="1"/>
    <col min="1026" max="1026" width="3.875" style="332" customWidth="1"/>
    <col min="1027" max="1029" width="6.625" style="332" customWidth="1"/>
    <col min="1030" max="1030" width="10.25" style="332" customWidth="1"/>
    <col min="1031" max="1031" width="10.125" style="332" customWidth="1"/>
    <col min="1032" max="1032" width="6.5" style="332" customWidth="1"/>
    <col min="1033" max="1036" width="10.125" style="332" customWidth="1"/>
    <col min="1037" max="1037" width="27.25" style="332" customWidth="1"/>
    <col min="1038" max="1051" width="2.625" style="332" customWidth="1"/>
    <col min="1052" max="1280" width="9" style="332"/>
    <col min="1281" max="1281" width="2.625" style="332" customWidth="1"/>
    <col min="1282" max="1282" width="3.875" style="332" customWidth="1"/>
    <col min="1283" max="1285" width="6.625" style="332" customWidth="1"/>
    <col min="1286" max="1286" width="10.25" style="332" customWidth="1"/>
    <col min="1287" max="1287" width="10.125" style="332" customWidth="1"/>
    <col min="1288" max="1288" width="6.5" style="332" customWidth="1"/>
    <col min="1289" max="1292" width="10.125" style="332" customWidth="1"/>
    <col min="1293" max="1293" width="27.25" style="332" customWidth="1"/>
    <col min="1294" max="1307" width="2.625" style="332" customWidth="1"/>
    <col min="1308" max="1536" width="9" style="332"/>
    <col min="1537" max="1537" width="2.625" style="332" customWidth="1"/>
    <col min="1538" max="1538" width="3.875" style="332" customWidth="1"/>
    <col min="1539" max="1541" width="6.625" style="332" customWidth="1"/>
    <col min="1542" max="1542" width="10.25" style="332" customWidth="1"/>
    <col min="1543" max="1543" width="10.125" style="332" customWidth="1"/>
    <col min="1544" max="1544" width="6.5" style="332" customWidth="1"/>
    <col min="1545" max="1548" width="10.125" style="332" customWidth="1"/>
    <col min="1549" max="1549" width="27.25" style="332" customWidth="1"/>
    <col min="1550" max="1563" width="2.625" style="332" customWidth="1"/>
    <col min="1564" max="1792" width="9" style="332"/>
    <col min="1793" max="1793" width="2.625" style="332" customWidth="1"/>
    <col min="1794" max="1794" width="3.875" style="332" customWidth="1"/>
    <col min="1795" max="1797" width="6.625" style="332" customWidth="1"/>
    <col min="1798" max="1798" width="10.25" style="332" customWidth="1"/>
    <col min="1799" max="1799" width="10.125" style="332" customWidth="1"/>
    <col min="1800" max="1800" width="6.5" style="332" customWidth="1"/>
    <col min="1801" max="1804" width="10.125" style="332" customWidth="1"/>
    <col min="1805" max="1805" width="27.25" style="332" customWidth="1"/>
    <col min="1806" max="1819" width="2.625" style="332" customWidth="1"/>
    <col min="1820" max="2048" width="9" style="332"/>
    <col min="2049" max="2049" width="2.625" style="332" customWidth="1"/>
    <col min="2050" max="2050" width="3.875" style="332" customWidth="1"/>
    <col min="2051" max="2053" width="6.625" style="332" customWidth="1"/>
    <col min="2054" max="2054" width="10.25" style="332" customWidth="1"/>
    <col min="2055" max="2055" width="10.125" style="332" customWidth="1"/>
    <col min="2056" max="2056" width="6.5" style="332" customWidth="1"/>
    <col min="2057" max="2060" width="10.125" style="332" customWidth="1"/>
    <col min="2061" max="2061" width="27.25" style="332" customWidth="1"/>
    <col min="2062" max="2075" width="2.625" style="332" customWidth="1"/>
    <col min="2076" max="2304" width="9" style="332"/>
    <col min="2305" max="2305" width="2.625" style="332" customWidth="1"/>
    <col min="2306" max="2306" width="3.875" style="332" customWidth="1"/>
    <col min="2307" max="2309" width="6.625" style="332" customWidth="1"/>
    <col min="2310" max="2310" width="10.25" style="332" customWidth="1"/>
    <col min="2311" max="2311" width="10.125" style="332" customWidth="1"/>
    <col min="2312" max="2312" width="6.5" style="332" customWidth="1"/>
    <col min="2313" max="2316" width="10.125" style="332" customWidth="1"/>
    <col min="2317" max="2317" width="27.25" style="332" customWidth="1"/>
    <col min="2318" max="2331" width="2.625" style="332" customWidth="1"/>
    <col min="2332" max="2560" width="9" style="332"/>
    <col min="2561" max="2561" width="2.625" style="332" customWidth="1"/>
    <col min="2562" max="2562" width="3.875" style="332" customWidth="1"/>
    <col min="2563" max="2565" width="6.625" style="332" customWidth="1"/>
    <col min="2566" max="2566" width="10.25" style="332" customWidth="1"/>
    <col min="2567" max="2567" width="10.125" style="332" customWidth="1"/>
    <col min="2568" max="2568" width="6.5" style="332" customWidth="1"/>
    <col min="2569" max="2572" width="10.125" style="332" customWidth="1"/>
    <col min="2573" max="2573" width="27.25" style="332" customWidth="1"/>
    <col min="2574" max="2587" width="2.625" style="332" customWidth="1"/>
    <col min="2588" max="2816" width="9" style="332"/>
    <col min="2817" max="2817" width="2.625" style="332" customWidth="1"/>
    <col min="2818" max="2818" width="3.875" style="332" customWidth="1"/>
    <col min="2819" max="2821" width="6.625" style="332" customWidth="1"/>
    <col min="2822" max="2822" width="10.25" style="332" customWidth="1"/>
    <col min="2823" max="2823" width="10.125" style="332" customWidth="1"/>
    <col min="2824" max="2824" width="6.5" style="332" customWidth="1"/>
    <col min="2825" max="2828" width="10.125" style="332" customWidth="1"/>
    <col min="2829" max="2829" width="27.25" style="332" customWidth="1"/>
    <col min="2830" max="2843" width="2.625" style="332" customWidth="1"/>
    <col min="2844" max="3072" width="9" style="332"/>
    <col min="3073" max="3073" width="2.625" style="332" customWidth="1"/>
    <col min="3074" max="3074" width="3.875" style="332" customWidth="1"/>
    <col min="3075" max="3077" width="6.625" style="332" customWidth="1"/>
    <col min="3078" max="3078" width="10.25" style="332" customWidth="1"/>
    <col min="3079" max="3079" width="10.125" style="332" customWidth="1"/>
    <col min="3080" max="3080" width="6.5" style="332" customWidth="1"/>
    <col min="3081" max="3084" width="10.125" style="332" customWidth="1"/>
    <col min="3085" max="3085" width="27.25" style="332" customWidth="1"/>
    <col min="3086" max="3099" width="2.625" style="332" customWidth="1"/>
    <col min="3100" max="3328" width="9" style="332"/>
    <col min="3329" max="3329" width="2.625" style="332" customWidth="1"/>
    <col min="3330" max="3330" width="3.875" style="332" customWidth="1"/>
    <col min="3331" max="3333" width="6.625" style="332" customWidth="1"/>
    <col min="3334" max="3334" width="10.25" style="332" customWidth="1"/>
    <col min="3335" max="3335" width="10.125" style="332" customWidth="1"/>
    <col min="3336" max="3336" width="6.5" style="332" customWidth="1"/>
    <col min="3337" max="3340" width="10.125" style="332" customWidth="1"/>
    <col min="3341" max="3341" width="27.25" style="332" customWidth="1"/>
    <col min="3342" max="3355" width="2.625" style="332" customWidth="1"/>
    <col min="3356" max="3584" width="9" style="332"/>
    <col min="3585" max="3585" width="2.625" style="332" customWidth="1"/>
    <col min="3586" max="3586" width="3.875" style="332" customWidth="1"/>
    <col min="3587" max="3589" width="6.625" style="332" customWidth="1"/>
    <col min="3590" max="3590" width="10.25" style="332" customWidth="1"/>
    <col min="3591" max="3591" width="10.125" style="332" customWidth="1"/>
    <col min="3592" max="3592" width="6.5" style="332" customWidth="1"/>
    <col min="3593" max="3596" width="10.125" style="332" customWidth="1"/>
    <col min="3597" max="3597" width="27.25" style="332" customWidth="1"/>
    <col min="3598" max="3611" width="2.625" style="332" customWidth="1"/>
    <col min="3612" max="3840" width="9" style="332"/>
    <col min="3841" max="3841" width="2.625" style="332" customWidth="1"/>
    <col min="3842" max="3842" width="3.875" style="332" customWidth="1"/>
    <col min="3843" max="3845" width="6.625" style="332" customWidth="1"/>
    <col min="3846" max="3846" width="10.25" style="332" customWidth="1"/>
    <col min="3847" max="3847" width="10.125" style="332" customWidth="1"/>
    <col min="3848" max="3848" width="6.5" style="332" customWidth="1"/>
    <col min="3849" max="3852" width="10.125" style="332" customWidth="1"/>
    <col min="3853" max="3853" width="27.25" style="332" customWidth="1"/>
    <col min="3854" max="3867" width="2.625" style="332" customWidth="1"/>
    <col min="3868" max="4096" width="9" style="332"/>
    <col min="4097" max="4097" width="2.625" style="332" customWidth="1"/>
    <col min="4098" max="4098" width="3.875" style="332" customWidth="1"/>
    <col min="4099" max="4101" width="6.625" style="332" customWidth="1"/>
    <col min="4102" max="4102" width="10.25" style="332" customWidth="1"/>
    <col min="4103" max="4103" width="10.125" style="332" customWidth="1"/>
    <col min="4104" max="4104" width="6.5" style="332" customWidth="1"/>
    <col min="4105" max="4108" width="10.125" style="332" customWidth="1"/>
    <col min="4109" max="4109" width="27.25" style="332" customWidth="1"/>
    <col min="4110" max="4123" width="2.625" style="332" customWidth="1"/>
    <col min="4124" max="4352" width="9" style="332"/>
    <col min="4353" max="4353" width="2.625" style="332" customWidth="1"/>
    <col min="4354" max="4354" width="3.875" style="332" customWidth="1"/>
    <col min="4355" max="4357" width="6.625" style="332" customWidth="1"/>
    <col min="4358" max="4358" width="10.25" style="332" customWidth="1"/>
    <col min="4359" max="4359" width="10.125" style="332" customWidth="1"/>
    <col min="4360" max="4360" width="6.5" style="332" customWidth="1"/>
    <col min="4361" max="4364" width="10.125" style="332" customWidth="1"/>
    <col min="4365" max="4365" width="27.25" style="332" customWidth="1"/>
    <col min="4366" max="4379" width="2.625" style="332" customWidth="1"/>
    <col min="4380" max="4608" width="9" style="332"/>
    <col min="4609" max="4609" width="2.625" style="332" customWidth="1"/>
    <col min="4610" max="4610" width="3.875" style="332" customWidth="1"/>
    <col min="4611" max="4613" width="6.625" style="332" customWidth="1"/>
    <col min="4614" max="4614" width="10.25" style="332" customWidth="1"/>
    <col min="4615" max="4615" width="10.125" style="332" customWidth="1"/>
    <col min="4616" max="4616" width="6.5" style="332" customWidth="1"/>
    <col min="4617" max="4620" width="10.125" style="332" customWidth="1"/>
    <col min="4621" max="4621" width="27.25" style="332" customWidth="1"/>
    <col min="4622" max="4635" width="2.625" style="332" customWidth="1"/>
    <col min="4636" max="4864" width="9" style="332"/>
    <col min="4865" max="4865" width="2.625" style="332" customWidth="1"/>
    <col min="4866" max="4866" width="3.875" style="332" customWidth="1"/>
    <col min="4867" max="4869" width="6.625" style="332" customWidth="1"/>
    <col min="4870" max="4870" width="10.25" style="332" customWidth="1"/>
    <col min="4871" max="4871" width="10.125" style="332" customWidth="1"/>
    <col min="4872" max="4872" width="6.5" style="332" customWidth="1"/>
    <col min="4873" max="4876" width="10.125" style="332" customWidth="1"/>
    <col min="4877" max="4877" width="27.25" style="332" customWidth="1"/>
    <col min="4878" max="4891" width="2.625" style="332" customWidth="1"/>
    <col min="4892" max="5120" width="9" style="332"/>
    <col min="5121" max="5121" width="2.625" style="332" customWidth="1"/>
    <col min="5122" max="5122" width="3.875" style="332" customWidth="1"/>
    <col min="5123" max="5125" width="6.625" style="332" customWidth="1"/>
    <col min="5126" max="5126" width="10.25" style="332" customWidth="1"/>
    <col min="5127" max="5127" width="10.125" style="332" customWidth="1"/>
    <col min="5128" max="5128" width="6.5" style="332" customWidth="1"/>
    <col min="5129" max="5132" width="10.125" style="332" customWidth="1"/>
    <col min="5133" max="5133" width="27.25" style="332" customWidth="1"/>
    <col min="5134" max="5147" width="2.625" style="332" customWidth="1"/>
    <col min="5148" max="5376" width="9" style="332"/>
    <col min="5377" max="5377" width="2.625" style="332" customWidth="1"/>
    <col min="5378" max="5378" width="3.875" style="332" customWidth="1"/>
    <col min="5379" max="5381" width="6.625" style="332" customWidth="1"/>
    <col min="5382" max="5382" width="10.25" style="332" customWidth="1"/>
    <col min="5383" max="5383" width="10.125" style="332" customWidth="1"/>
    <col min="5384" max="5384" width="6.5" style="332" customWidth="1"/>
    <col min="5385" max="5388" width="10.125" style="332" customWidth="1"/>
    <col min="5389" max="5389" width="27.25" style="332" customWidth="1"/>
    <col min="5390" max="5403" width="2.625" style="332" customWidth="1"/>
    <col min="5404" max="5632" width="9" style="332"/>
    <col min="5633" max="5633" width="2.625" style="332" customWidth="1"/>
    <col min="5634" max="5634" width="3.875" style="332" customWidth="1"/>
    <col min="5635" max="5637" width="6.625" style="332" customWidth="1"/>
    <col min="5638" max="5638" width="10.25" style="332" customWidth="1"/>
    <col min="5639" max="5639" width="10.125" style="332" customWidth="1"/>
    <col min="5640" max="5640" width="6.5" style="332" customWidth="1"/>
    <col min="5641" max="5644" width="10.125" style="332" customWidth="1"/>
    <col min="5645" max="5645" width="27.25" style="332" customWidth="1"/>
    <col min="5646" max="5659" width="2.625" style="332" customWidth="1"/>
    <col min="5660" max="5888" width="9" style="332"/>
    <col min="5889" max="5889" width="2.625" style="332" customWidth="1"/>
    <col min="5890" max="5890" width="3.875" style="332" customWidth="1"/>
    <col min="5891" max="5893" width="6.625" style="332" customWidth="1"/>
    <col min="5894" max="5894" width="10.25" style="332" customWidth="1"/>
    <col min="5895" max="5895" width="10.125" style="332" customWidth="1"/>
    <col min="5896" max="5896" width="6.5" style="332" customWidth="1"/>
    <col min="5897" max="5900" width="10.125" style="332" customWidth="1"/>
    <col min="5901" max="5901" width="27.25" style="332" customWidth="1"/>
    <col min="5902" max="5915" width="2.625" style="332" customWidth="1"/>
    <col min="5916" max="6144" width="9" style="332"/>
    <col min="6145" max="6145" width="2.625" style="332" customWidth="1"/>
    <col min="6146" max="6146" width="3.875" style="332" customWidth="1"/>
    <col min="6147" max="6149" width="6.625" style="332" customWidth="1"/>
    <col min="6150" max="6150" width="10.25" style="332" customWidth="1"/>
    <col min="6151" max="6151" width="10.125" style="332" customWidth="1"/>
    <col min="6152" max="6152" width="6.5" style="332" customWidth="1"/>
    <col min="6153" max="6156" width="10.125" style="332" customWidth="1"/>
    <col min="6157" max="6157" width="27.25" style="332" customWidth="1"/>
    <col min="6158" max="6171" width="2.625" style="332" customWidth="1"/>
    <col min="6172" max="6400" width="9" style="332"/>
    <col min="6401" max="6401" width="2.625" style="332" customWidth="1"/>
    <col min="6402" max="6402" width="3.875" style="332" customWidth="1"/>
    <col min="6403" max="6405" width="6.625" style="332" customWidth="1"/>
    <col min="6406" max="6406" width="10.25" style="332" customWidth="1"/>
    <col min="6407" max="6407" width="10.125" style="332" customWidth="1"/>
    <col min="6408" max="6408" width="6.5" style="332" customWidth="1"/>
    <col min="6409" max="6412" width="10.125" style="332" customWidth="1"/>
    <col min="6413" max="6413" width="27.25" style="332" customWidth="1"/>
    <col min="6414" max="6427" width="2.625" style="332" customWidth="1"/>
    <col min="6428" max="6656" width="9" style="332"/>
    <col min="6657" max="6657" width="2.625" style="332" customWidth="1"/>
    <col min="6658" max="6658" width="3.875" style="332" customWidth="1"/>
    <col min="6659" max="6661" width="6.625" style="332" customWidth="1"/>
    <col min="6662" max="6662" width="10.25" style="332" customWidth="1"/>
    <col min="6663" max="6663" width="10.125" style="332" customWidth="1"/>
    <col min="6664" max="6664" width="6.5" style="332" customWidth="1"/>
    <col min="6665" max="6668" width="10.125" style="332" customWidth="1"/>
    <col min="6669" max="6669" width="27.25" style="332" customWidth="1"/>
    <col min="6670" max="6683" width="2.625" style="332" customWidth="1"/>
    <col min="6684" max="6912" width="9" style="332"/>
    <col min="6913" max="6913" width="2.625" style="332" customWidth="1"/>
    <col min="6914" max="6914" width="3.875" style="332" customWidth="1"/>
    <col min="6915" max="6917" width="6.625" style="332" customWidth="1"/>
    <col min="6918" max="6918" width="10.25" style="332" customWidth="1"/>
    <col min="6919" max="6919" width="10.125" style="332" customWidth="1"/>
    <col min="6920" max="6920" width="6.5" style="332" customWidth="1"/>
    <col min="6921" max="6924" width="10.125" style="332" customWidth="1"/>
    <col min="6925" max="6925" width="27.25" style="332" customWidth="1"/>
    <col min="6926" max="6939" width="2.625" style="332" customWidth="1"/>
    <col min="6940" max="7168" width="9" style="332"/>
    <col min="7169" max="7169" width="2.625" style="332" customWidth="1"/>
    <col min="7170" max="7170" width="3.875" style="332" customWidth="1"/>
    <col min="7171" max="7173" width="6.625" style="332" customWidth="1"/>
    <col min="7174" max="7174" width="10.25" style="332" customWidth="1"/>
    <col min="7175" max="7175" width="10.125" style="332" customWidth="1"/>
    <col min="7176" max="7176" width="6.5" style="332" customWidth="1"/>
    <col min="7177" max="7180" width="10.125" style="332" customWidth="1"/>
    <col min="7181" max="7181" width="27.25" style="332" customWidth="1"/>
    <col min="7182" max="7195" width="2.625" style="332" customWidth="1"/>
    <col min="7196" max="7424" width="9" style="332"/>
    <col min="7425" max="7425" width="2.625" style="332" customWidth="1"/>
    <col min="7426" max="7426" width="3.875" style="332" customWidth="1"/>
    <col min="7427" max="7429" width="6.625" style="332" customWidth="1"/>
    <col min="7430" max="7430" width="10.25" style="332" customWidth="1"/>
    <col min="7431" max="7431" width="10.125" style="332" customWidth="1"/>
    <col min="7432" max="7432" width="6.5" style="332" customWidth="1"/>
    <col min="7433" max="7436" width="10.125" style="332" customWidth="1"/>
    <col min="7437" max="7437" width="27.25" style="332" customWidth="1"/>
    <col min="7438" max="7451" width="2.625" style="332" customWidth="1"/>
    <col min="7452" max="7680" width="9" style="332"/>
    <col min="7681" max="7681" width="2.625" style="332" customWidth="1"/>
    <col min="7682" max="7682" width="3.875" style="332" customWidth="1"/>
    <col min="7683" max="7685" width="6.625" style="332" customWidth="1"/>
    <col min="7686" max="7686" width="10.25" style="332" customWidth="1"/>
    <col min="7687" max="7687" width="10.125" style="332" customWidth="1"/>
    <col min="7688" max="7688" width="6.5" style="332" customWidth="1"/>
    <col min="7689" max="7692" width="10.125" style="332" customWidth="1"/>
    <col min="7693" max="7693" width="27.25" style="332" customWidth="1"/>
    <col min="7694" max="7707" width="2.625" style="332" customWidth="1"/>
    <col min="7708" max="7936" width="9" style="332"/>
    <col min="7937" max="7937" width="2.625" style="332" customWidth="1"/>
    <col min="7938" max="7938" width="3.875" style="332" customWidth="1"/>
    <col min="7939" max="7941" width="6.625" style="332" customWidth="1"/>
    <col min="7942" max="7942" width="10.25" style="332" customWidth="1"/>
    <col min="7943" max="7943" width="10.125" style="332" customWidth="1"/>
    <col min="7944" max="7944" width="6.5" style="332" customWidth="1"/>
    <col min="7945" max="7948" width="10.125" style="332" customWidth="1"/>
    <col min="7949" max="7949" width="27.25" style="332" customWidth="1"/>
    <col min="7950" max="7963" width="2.625" style="332" customWidth="1"/>
    <col min="7964" max="8192" width="9" style="332"/>
    <col min="8193" max="8193" width="2.625" style="332" customWidth="1"/>
    <col min="8194" max="8194" width="3.875" style="332" customWidth="1"/>
    <col min="8195" max="8197" width="6.625" style="332" customWidth="1"/>
    <col min="8198" max="8198" width="10.25" style="332" customWidth="1"/>
    <col min="8199" max="8199" width="10.125" style="332" customWidth="1"/>
    <col min="8200" max="8200" width="6.5" style="332" customWidth="1"/>
    <col min="8201" max="8204" width="10.125" style="332" customWidth="1"/>
    <col min="8205" max="8205" width="27.25" style="332" customWidth="1"/>
    <col min="8206" max="8219" width="2.625" style="332" customWidth="1"/>
    <col min="8220" max="8448" width="9" style="332"/>
    <col min="8449" max="8449" width="2.625" style="332" customWidth="1"/>
    <col min="8450" max="8450" width="3.875" style="332" customWidth="1"/>
    <col min="8451" max="8453" width="6.625" style="332" customWidth="1"/>
    <col min="8454" max="8454" width="10.25" style="332" customWidth="1"/>
    <col min="8455" max="8455" width="10.125" style="332" customWidth="1"/>
    <col min="8456" max="8456" width="6.5" style="332" customWidth="1"/>
    <col min="8457" max="8460" width="10.125" style="332" customWidth="1"/>
    <col min="8461" max="8461" width="27.25" style="332" customWidth="1"/>
    <col min="8462" max="8475" width="2.625" style="332" customWidth="1"/>
    <col min="8476" max="8704" width="9" style="332"/>
    <col min="8705" max="8705" width="2.625" style="332" customWidth="1"/>
    <col min="8706" max="8706" width="3.875" style="332" customWidth="1"/>
    <col min="8707" max="8709" width="6.625" style="332" customWidth="1"/>
    <col min="8710" max="8710" width="10.25" style="332" customWidth="1"/>
    <col min="8711" max="8711" width="10.125" style="332" customWidth="1"/>
    <col min="8712" max="8712" width="6.5" style="332" customWidth="1"/>
    <col min="8713" max="8716" width="10.125" style="332" customWidth="1"/>
    <col min="8717" max="8717" width="27.25" style="332" customWidth="1"/>
    <col min="8718" max="8731" width="2.625" style="332" customWidth="1"/>
    <col min="8732" max="8960" width="9" style="332"/>
    <col min="8961" max="8961" width="2.625" style="332" customWidth="1"/>
    <col min="8962" max="8962" width="3.875" style="332" customWidth="1"/>
    <col min="8963" max="8965" width="6.625" style="332" customWidth="1"/>
    <col min="8966" max="8966" width="10.25" style="332" customWidth="1"/>
    <col min="8967" max="8967" width="10.125" style="332" customWidth="1"/>
    <col min="8968" max="8968" width="6.5" style="332" customWidth="1"/>
    <col min="8969" max="8972" width="10.125" style="332" customWidth="1"/>
    <col min="8973" max="8973" width="27.25" style="332" customWidth="1"/>
    <col min="8974" max="8987" width="2.625" style="332" customWidth="1"/>
    <col min="8988" max="9216" width="9" style="332"/>
    <col min="9217" max="9217" width="2.625" style="332" customWidth="1"/>
    <col min="9218" max="9218" width="3.875" style="332" customWidth="1"/>
    <col min="9219" max="9221" width="6.625" style="332" customWidth="1"/>
    <col min="9222" max="9222" width="10.25" style="332" customWidth="1"/>
    <col min="9223" max="9223" width="10.125" style="332" customWidth="1"/>
    <col min="9224" max="9224" width="6.5" style="332" customWidth="1"/>
    <col min="9225" max="9228" width="10.125" style="332" customWidth="1"/>
    <col min="9229" max="9229" width="27.25" style="332" customWidth="1"/>
    <col min="9230" max="9243" width="2.625" style="332" customWidth="1"/>
    <col min="9244" max="9472" width="9" style="332"/>
    <col min="9473" max="9473" width="2.625" style="332" customWidth="1"/>
    <col min="9474" max="9474" width="3.875" style="332" customWidth="1"/>
    <col min="9475" max="9477" width="6.625" style="332" customWidth="1"/>
    <col min="9478" max="9478" width="10.25" style="332" customWidth="1"/>
    <col min="9479" max="9479" width="10.125" style="332" customWidth="1"/>
    <col min="9480" max="9480" width="6.5" style="332" customWidth="1"/>
    <col min="9481" max="9484" width="10.125" style="332" customWidth="1"/>
    <col min="9485" max="9485" width="27.25" style="332" customWidth="1"/>
    <col min="9486" max="9499" width="2.625" style="332" customWidth="1"/>
    <col min="9500" max="9728" width="9" style="332"/>
    <col min="9729" max="9729" width="2.625" style="332" customWidth="1"/>
    <col min="9730" max="9730" width="3.875" style="332" customWidth="1"/>
    <col min="9731" max="9733" width="6.625" style="332" customWidth="1"/>
    <col min="9734" max="9734" width="10.25" style="332" customWidth="1"/>
    <col min="9735" max="9735" width="10.125" style="332" customWidth="1"/>
    <col min="9736" max="9736" width="6.5" style="332" customWidth="1"/>
    <col min="9737" max="9740" width="10.125" style="332" customWidth="1"/>
    <col min="9741" max="9741" width="27.25" style="332" customWidth="1"/>
    <col min="9742" max="9755" width="2.625" style="332" customWidth="1"/>
    <col min="9756" max="9984" width="9" style="332"/>
    <col min="9985" max="9985" width="2.625" style="332" customWidth="1"/>
    <col min="9986" max="9986" width="3.875" style="332" customWidth="1"/>
    <col min="9987" max="9989" width="6.625" style="332" customWidth="1"/>
    <col min="9990" max="9990" width="10.25" style="332" customWidth="1"/>
    <col min="9991" max="9991" width="10.125" style="332" customWidth="1"/>
    <col min="9992" max="9992" width="6.5" style="332" customWidth="1"/>
    <col min="9993" max="9996" width="10.125" style="332" customWidth="1"/>
    <col min="9997" max="9997" width="27.25" style="332" customWidth="1"/>
    <col min="9998" max="10011" width="2.625" style="332" customWidth="1"/>
    <col min="10012" max="10240" width="9" style="332"/>
    <col min="10241" max="10241" width="2.625" style="332" customWidth="1"/>
    <col min="10242" max="10242" width="3.875" style="332" customWidth="1"/>
    <col min="10243" max="10245" width="6.625" style="332" customWidth="1"/>
    <col min="10246" max="10246" width="10.25" style="332" customWidth="1"/>
    <col min="10247" max="10247" width="10.125" style="332" customWidth="1"/>
    <col min="10248" max="10248" width="6.5" style="332" customWidth="1"/>
    <col min="10249" max="10252" width="10.125" style="332" customWidth="1"/>
    <col min="10253" max="10253" width="27.25" style="332" customWidth="1"/>
    <col min="10254" max="10267" width="2.625" style="332" customWidth="1"/>
    <col min="10268" max="10496" width="9" style="332"/>
    <col min="10497" max="10497" width="2.625" style="332" customWidth="1"/>
    <col min="10498" max="10498" width="3.875" style="332" customWidth="1"/>
    <col min="10499" max="10501" width="6.625" style="332" customWidth="1"/>
    <col min="10502" max="10502" width="10.25" style="332" customWidth="1"/>
    <col min="10503" max="10503" width="10.125" style="332" customWidth="1"/>
    <col min="10504" max="10504" width="6.5" style="332" customWidth="1"/>
    <col min="10505" max="10508" width="10.125" style="332" customWidth="1"/>
    <col min="10509" max="10509" width="27.25" style="332" customWidth="1"/>
    <col min="10510" max="10523" width="2.625" style="332" customWidth="1"/>
    <col min="10524" max="10752" width="9" style="332"/>
    <col min="10753" max="10753" width="2.625" style="332" customWidth="1"/>
    <col min="10754" max="10754" width="3.875" style="332" customWidth="1"/>
    <col min="10755" max="10757" width="6.625" style="332" customWidth="1"/>
    <col min="10758" max="10758" width="10.25" style="332" customWidth="1"/>
    <col min="10759" max="10759" width="10.125" style="332" customWidth="1"/>
    <col min="10760" max="10760" width="6.5" style="332" customWidth="1"/>
    <col min="10761" max="10764" width="10.125" style="332" customWidth="1"/>
    <col min="10765" max="10765" width="27.25" style="332" customWidth="1"/>
    <col min="10766" max="10779" width="2.625" style="332" customWidth="1"/>
    <col min="10780" max="11008" width="9" style="332"/>
    <col min="11009" max="11009" width="2.625" style="332" customWidth="1"/>
    <col min="11010" max="11010" width="3.875" style="332" customWidth="1"/>
    <col min="11011" max="11013" width="6.625" style="332" customWidth="1"/>
    <col min="11014" max="11014" width="10.25" style="332" customWidth="1"/>
    <col min="11015" max="11015" width="10.125" style="332" customWidth="1"/>
    <col min="11016" max="11016" width="6.5" style="332" customWidth="1"/>
    <col min="11017" max="11020" width="10.125" style="332" customWidth="1"/>
    <col min="11021" max="11021" width="27.25" style="332" customWidth="1"/>
    <col min="11022" max="11035" width="2.625" style="332" customWidth="1"/>
    <col min="11036" max="11264" width="9" style="332"/>
    <col min="11265" max="11265" width="2.625" style="332" customWidth="1"/>
    <col min="11266" max="11266" width="3.875" style="332" customWidth="1"/>
    <col min="11267" max="11269" width="6.625" style="332" customWidth="1"/>
    <col min="11270" max="11270" width="10.25" style="332" customWidth="1"/>
    <col min="11271" max="11271" width="10.125" style="332" customWidth="1"/>
    <col min="11272" max="11272" width="6.5" style="332" customWidth="1"/>
    <col min="11273" max="11276" width="10.125" style="332" customWidth="1"/>
    <col min="11277" max="11277" width="27.25" style="332" customWidth="1"/>
    <col min="11278" max="11291" width="2.625" style="332" customWidth="1"/>
    <col min="11292" max="11520" width="9" style="332"/>
    <col min="11521" max="11521" width="2.625" style="332" customWidth="1"/>
    <col min="11522" max="11522" width="3.875" style="332" customWidth="1"/>
    <col min="11523" max="11525" width="6.625" style="332" customWidth="1"/>
    <col min="11526" max="11526" width="10.25" style="332" customWidth="1"/>
    <col min="11527" max="11527" width="10.125" style="332" customWidth="1"/>
    <col min="11528" max="11528" width="6.5" style="332" customWidth="1"/>
    <col min="11529" max="11532" width="10.125" style="332" customWidth="1"/>
    <col min="11533" max="11533" width="27.25" style="332" customWidth="1"/>
    <col min="11534" max="11547" width="2.625" style="332" customWidth="1"/>
    <col min="11548" max="11776" width="9" style="332"/>
    <col min="11777" max="11777" width="2.625" style="332" customWidth="1"/>
    <col min="11778" max="11778" width="3.875" style="332" customWidth="1"/>
    <col min="11779" max="11781" width="6.625" style="332" customWidth="1"/>
    <col min="11782" max="11782" width="10.25" style="332" customWidth="1"/>
    <col min="11783" max="11783" width="10.125" style="332" customWidth="1"/>
    <col min="11784" max="11784" width="6.5" style="332" customWidth="1"/>
    <col min="11785" max="11788" width="10.125" style="332" customWidth="1"/>
    <col min="11789" max="11789" width="27.25" style="332" customWidth="1"/>
    <col min="11790" max="11803" width="2.625" style="332" customWidth="1"/>
    <col min="11804" max="12032" width="9" style="332"/>
    <col min="12033" max="12033" width="2.625" style="332" customWidth="1"/>
    <col min="12034" max="12034" width="3.875" style="332" customWidth="1"/>
    <col min="12035" max="12037" width="6.625" style="332" customWidth="1"/>
    <col min="12038" max="12038" width="10.25" style="332" customWidth="1"/>
    <col min="12039" max="12039" width="10.125" style="332" customWidth="1"/>
    <col min="12040" max="12040" width="6.5" style="332" customWidth="1"/>
    <col min="12041" max="12044" width="10.125" style="332" customWidth="1"/>
    <col min="12045" max="12045" width="27.25" style="332" customWidth="1"/>
    <col min="12046" max="12059" width="2.625" style="332" customWidth="1"/>
    <col min="12060" max="12288" width="9" style="332"/>
    <col min="12289" max="12289" width="2.625" style="332" customWidth="1"/>
    <col min="12290" max="12290" width="3.875" style="332" customWidth="1"/>
    <col min="12291" max="12293" width="6.625" style="332" customWidth="1"/>
    <col min="12294" max="12294" width="10.25" style="332" customWidth="1"/>
    <col min="12295" max="12295" width="10.125" style="332" customWidth="1"/>
    <col min="12296" max="12296" width="6.5" style="332" customWidth="1"/>
    <col min="12297" max="12300" width="10.125" style="332" customWidth="1"/>
    <col min="12301" max="12301" width="27.25" style="332" customWidth="1"/>
    <col min="12302" max="12315" width="2.625" style="332" customWidth="1"/>
    <col min="12316" max="12544" width="9" style="332"/>
    <col min="12545" max="12545" width="2.625" style="332" customWidth="1"/>
    <col min="12546" max="12546" width="3.875" style="332" customWidth="1"/>
    <col min="12547" max="12549" width="6.625" style="332" customWidth="1"/>
    <col min="12550" max="12550" width="10.25" style="332" customWidth="1"/>
    <col min="12551" max="12551" width="10.125" style="332" customWidth="1"/>
    <col min="12552" max="12552" width="6.5" style="332" customWidth="1"/>
    <col min="12553" max="12556" width="10.125" style="332" customWidth="1"/>
    <col min="12557" max="12557" width="27.25" style="332" customWidth="1"/>
    <col min="12558" max="12571" width="2.625" style="332" customWidth="1"/>
    <col min="12572" max="12800" width="9" style="332"/>
    <col min="12801" max="12801" width="2.625" style="332" customWidth="1"/>
    <col min="12802" max="12802" width="3.875" style="332" customWidth="1"/>
    <col min="12803" max="12805" width="6.625" style="332" customWidth="1"/>
    <col min="12806" max="12806" width="10.25" style="332" customWidth="1"/>
    <col min="12807" max="12807" width="10.125" style="332" customWidth="1"/>
    <col min="12808" max="12808" width="6.5" style="332" customWidth="1"/>
    <col min="12809" max="12812" width="10.125" style="332" customWidth="1"/>
    <col min="12813" max="12813" width="27.25" style="332" customWidth="1"/>
    <col min="12814" max="12827" width="2.625" style="332" customWidth="1"/>
    <col min="12828" max="13056" width="9" style="332"/>
    <col min="13057" max="13057" width="2.625" style="332" customWidth="1"/>
    <col min="13058" max="13058" width="3.875" style="332" customWidth="1"/>
    <col min="13059" max="13061" width="6.625" style="332" customWidth="1"/>
    <col min="13062" max="13062" width="10.25" style="332" customWidth="1"/>
    <col min="13063" max="13063" width="10.125" style="332" customWidth="1"/>
    <col min="13064" max="13064" width="6.5" style="332" customWidth="1"/>
    <col min="13065" max="13068" width="10.125" style="332" customWidth="1"/>
    <col min="13069" max="13069" width="27.25" style="332" customWidth="1"/>
    <col min="13070" max="13083" width="2.625" style="332" customWidth="1"/>
    <col min="13084" max="13312" width="9" style="332"/>
    <col min="13313" max="13313" width="2.625" style="332" customWidth="1"/>
    <col min="13314" max="13314" width="3.875" style="332" customWidth="1"/>
    <col min="13315" max="13317" width="6.625" style="332" customWidth="1"/>
    <col min="13318" max="13318" width="10.25" style="332" customWidth="1"/>
    <col min="13319" max="13319" width="10.125" style="332" customWidth="1"/>
    <col min="13320" max="13320" width="6.5" style="332" customWidth="1"/>
    <col min="13321" max="13324" width="10.125" style="332" customWidth="1"/>
    <col min="13325" max="13325" width="27.25" style="332" customWidth="1"/>
    <col min="13326" max="13339" width="2.625" style="332" customWidth="1"/>
    <col min="13340" max="13568" width="9" style="332"/>
    <col min="13569" max="13569" width="2.625" style="332" customWidth="1"/>
    <col min="13570" max="13570" width="3.875" style="332" customWidth="1"/>
    <col min="13571" max="13573" width="6.625" style="332" customWidth="1"/>
    <col min="13574" max="13574" width="10.25" style="332" customWidth="1"/>
    <col min="13575" max="13575" width="10.125" style="332" customWidth="1"/>
    <col min="13576" max="13576" width="6.5" style="332" customWidth="1"/>
    <col min="13577" max="13580" width="10.125" style="332" customWidth="1"/>
    <col min="13581" max="13581" width="27.25" style="332" customWidth="1"/>
    <col min="13582" max="13595" width="2.625" style="332" customWidth="1"/>
    <col min="13596" max="13824" width="9" style="332"/>
    <col min="13825" max="13825" width="2.625" style="332" customWidth="1"/>
    <col min="13826" max="13826" width="3.875" style="332" customWidth="1"/>
    <col min="13827" max="13829" width="6.625" style="332" customWidth="1"/>
    <col min="13830" max="13830" width="10.25" style="332" customWidth="1"/>
    <col min="13831" max="13831" width="10.125" style="332" customWidth="1"/>
    <col min="13832" max="13832" width="6.5" style="332" customWidth="1"/>
    <col min="13833" max="13836" width="10.125" style="332" customWidth="1"/>
    <col min="13837" max="13837" width="27.25" style="332" customWidth="1"/>
    <col min="13838" max="13851" width="2.625" style="332" customWidth="1"/>
    <col min="13852" max="14080" width="9" style="332"/>
    <col min="14081" max="14081" width="2.625" style="332" customWidth="1"/>
    <col min="14082" max="14082" width="3.875" style="332" customWidth="1"/>
    <col min="14083" max="14085" width="6.625" style="332" customWidth="1"/>
    <col min="14086" max="14086" width="10.25" style="332" customWidth="1"/>
    <col min="14087" max="14087" width="10.125" style="332" customWidth="1"/>
    <col min="14088" max="14088" width="6.5" style="332" customWidth="1"/>
    <col min="14089" max="14092" width="10.125" style="332" customWidth="1"/>
    <col min="14093" max="14093" width="27.25" style="332" customWidth="1"/>
    <col min="14094" max="14107" width="2.625" style="332" customWidth="1"/>
    <col min="14108" max="14336" width="9" style="332"/>
    <col min="14337" max="14337" width="2.625" style="332" customWidth="1"/>
    <col min="14338" max="14338" width="3.875" style="332" customWidth="1"/>
    <col min="14339" max="14341" width="6.625" style="332" customWidth="1"/>
    <col min="14342" max="14342" width="10.25" style="332" customWidth="1"/>
    <col min="14343" max="14343" width="10.125" style="332" customWidth="1"/>
    <col min="14344" max="14344" width="6.5" style="332" customWidth="1"/>
    <col min="14345" max="14348" width="10.125" style="332" customWidth="1"/>
    <col min="14349" max="14349" width="27.25" style="332" customWidth="1"/>
    <col min="14350" max="14363" width="2.625" style="332" customWidth="1"/>
    <col min="14364" max="14592" width="9" style="332"/>
    <col min="14593" max="14593" width="2.625" style="332" customWidth="1"/>
    <col min="14594" max="14594" width="3.875" style="332" customWidth="1"/>
    <col min="14595" max="14597" width="6.625" style="332" customWidth="1"/>
    <col min="14598" max="14598" width="10.25" style="332" customWidth="1"/>
    <col min="14599" max="14599" width="10.125" style="332" customWidth="1"/>
    <col min="14600" max="14600" width="6.5" style="332" customWidth="1"/>
    <col min="14601" max="14604" width="10.125" style="332" customWidth="1"/>
    <col min="14605" max="14605" width="27.25" style="332" customWidth="1"/>
    <col min="14606" max="14619" width="2.625" style="332" customWidth="1"/>
    <col min="14620" max="14848" width="9" style="332"/>
    <col min="14849" max="14849" width="2.625" style="332" customWidth="1"/>
    <col min="14850" max="14850" width="3.875" style="332" customWidth="1"/>
    <col min="14851" max="14853" width="6.625" style="332" customWidth="1"/>
    <col min="14854" max="14854" width="10.25" style="332" customWidth="1"/>
    <col min="14855" max="14855" width="10.125" style="332" customWidth="1"/>
    <col min="14856" max="14856" width="6.5" style="332" customWidth="1"/>
    <col min="14857" max="14860" width="10.125" style="332" customWidth="1"/>
    <col min="14861" max="14861" width="27.25" style="332" customWidth="1"/>
    <col min="14862" max="14875" width="2.625" style="332" customWidth="1"/>
    <col min="14876" max="15104" width="9" style="332"/>
    <col min="15105" max="15105" width="2.625" style="332" customWidth="1"/>
    <col min="15106" max="15106" width="3.875" style="332" customWidth="1"/>
    <col min="15107" max="15109" width="6.625" style="332" customWidth="1"/>
    <col min="15110" max="15110" width="10.25" style="332" customWidth="1"/>
    <col min="15111" max="15111" width="10.125" style="332" customWidth="1"/>
    <col min="15112" max="15112" width="6.5" style="332" customWidth="1"/>
    <col min="15113" max="15116" width="10.125" style="332" customWidth="1"/>
    <col min="15117" max="15117" width="27.25" style="332" customWidth="1"/>
    <col min="15118" max="15131" width="2.625" style="332" customWidth="1"/>
    <col min="15132" max="15360" width="9" style="332"/>
    <col min="15361" max="15361" width="2.625" style="332" customWidth="1"/>
    <col min="15362" max="15362" width="3.875" style="332" customWidth="1"/>
    <col min="15363" max="15365" width="6.625" style="332" customWidth="1"/>
    <col min="15366" max="15366" width="10.25" style="332" customWidth="1"/>
    <col min="15367" max="15367" width="10.125" style="332" customWidth="1"/>
    <col min="15368" max="15368" width="6.5" style="332" customWidth="1"/>
    <col min="15369" max="15372" width="10.125" style="332" customWidth="1"/>
    <col min="15373" max="15373" width="27.25" style="332" customWidth="1"/>
    <col min="15374" max="15387" width="2.625" style="332" customWidth="1"/>
    <col min="15388" max="15616" width="9" style="332"/>
    <col min="15617" max="15617" width="2.625" style="332" customWidth="1"/>
    <col min="15618" max="15618" width="3.875" style="332" customWidth="1"/>
    <col min="15619" max="15621" width="6.625" style="332" customWidth="1"/>
    <col min="15622" max="15622" width="10.25" style="332" customWidth="1"/>
    <col min="15623" max="15623" width="10.125" style="332" customWidth="1"/>
    <col min="15624" max="15624" width="6.5" style="332" customWidth="1"/>
    <col min="15625" max="15628" width="10.125" style="332" customWidth="1"/>
    <col min="15629" max="15629" width="27.25" style="332" customWidth="1"/>
    <col min="15630" max="15643" width="2.625" style="332" customWidth="1"/>
    <col min="15644" max="15872" width="9" style="332"/>
    <col min="15873" max="15873" width="2.625" style="332" customWidth="1"/>
    <col min="15874" max="15874" width="3.875" style="332" customWidth="1"/>
    <col min="15875" max="15877" width="6.625" style="332" customWidth="1"/>
    <col min="15878" max="15878" width="10.25" style="332" customWidth="1"/>
    <col min="15879" max="15879" width="10.125" style="332" customWidth="1"/>
    <col min="15880" max="15880" width="6.5" style="332" customWidth="1"/>
    <col min="15881" max="15884" width="10.125" style="332" customWidth="1"/>
    <col min="15885" max="15885" width="27.25" style="332" customWidth="1"/>
    <col min="15886" max="15899" width="2.625" style="332" customWidth="1"/>
    <col min="15900" max="16128" width="9" style="332"/>
    <col min="16129" max="16129" width="2.625" style="332" customWidth="1"/>
    <col min="16130" max="16130" width="3.875" style="332" customWidth="1"/>
    <col min="16131" max="16133" width="6.625" style="332" customWidth="1"/>
    <col min="16134" max="16134" width="10.25" style="332" customWidth="1"/>
    <col min="16135" max="16135" width="10.125" style="332" customWidth="1"/>
    <col min="16136" max="16136" width="6.5" style="332" customWidth="1"/>
    <col min="16137" max="16140" width="10.125" style="332" customWidth="1"/>
    <col min="16141" max="16141" width="27.25" style="332" customWidth="1"/>
    <col min="16142" max="16155" width="2.625" style="332" customWidth="1"/>
    <col min="16156" max="16384" width="9" style="332"/>
  </cols>
  <sheetData>
    <row r="1" spans="1:13" s="329" customFormat="1" ht="14.25">
      <c r="A1" s="1116" t="s">
        <v>517</v>
      </c>
      <c r="B1" s="1116"/>
      <c r="C1" s="1116"/>
      <c r="D1" s="1116"/>
      <c r="E1" s="1116"/>
      <c r="F1" s="1116"/>
      <c r="G1" s="1116"/>
      <c r="H1" s="1116"/>
      <c r="I1" s="1116"/>
      <c r="J1" s="1116"/>
      <c r="K1" s="1116"/>
      <c r="L1" s="1116"/>
      <c r="M1" s="1116"/>
    </row>
    <row r="2" spans="1:13">
      <c r="A2" s="330"/>
      <c r="B2" s="331"/>
      <c r="C2" s="332" t="s">
        <v>518</v>
      </c>
      <c r="D2" s="330"/>
      <c r="E2" s="330"/>
      <c r="F2" s="330"/>
      <c r="M2" s="330"/>
    </row>
    <row r="3" spans="1:13" ht="12">
      <c r="M3" s="333" t="s">
        <v>1129</v>
      </c>
    </row>
    <row r="4" spans="1:13">
      <c r="A4" s="1110" t="s">
        <v>519</v>
      </c>
      <c r="B4" s="1118" t="s">
        <v>520</v>
      </c>
      <c r="C4" s="1119"/>
      <c r="D4" s="1119"/>
      <c r="E4" s="1119"/>
      <c r="F4" s="1120"/>
      <c r="G4" s="1118" t="s">
        <v>521</v>
      </c>
      <c r="H4" s="1120"/>
      <c r="I4" s="1127" t="s">
        <v>522</v>
      </c>
      <c r="J4" s="1128"/>
      <c r="K4" s="1128"/>
      <c r="L4" s="1129"/>
      <c r="M4" s="1110" t="s">
        <v>523</v>
      </c>
    </row>
    <row r="5" spans="1:13">
      <c r="A5" s="1111"/>
      <c r="B5" s="1121"/>
      <c r="C5" s="1122"/>
      <c r="D5" s="1122"/>
      <c r="E5" s="1122"/>
      <c r="F5" s="1123"/>
      <c r="G5" s="1121"/>
      <c r="H5" s="1123"/>
      <c r="I5" s="1102" t="s">
        <v>1130</v>
      </c>
      <c r="J5" s="1103"/>
      <c r="K5" s="1104"/>
      <c r="L5" s="1110" t="s">
        <v>1131</v>
      </c>
      <c r="M5" s="1111"/>
    </row>
    <row r="6" spans="1:13">
      <c r="A6" s="1111"/>
      <c r="B6" s="1121"/>
      <c r="C6" s="1122"/>
      <c r="D6" s="1122"/>
      <c r="E6" s="1122"/>
      <c r="F6" s="1123"/>
      <c r="G6" s="1121"/>
      <c r="H6" s="1123"/>
      <c r="I6" s="1110" t="s">
        <v>524</v>
      </c>
      <c r="J6" s="1130" t="s">
        <v>525</v>
      </c>
      <c r="K6" s="1131"/>
      <c r="L6" s="1111"/>
      <c r="M6" s="1111"/>
    </row>
    <row r="7" spans="1:13">
      <c r="A7" s="1117"/>
      <c r="B7" s="1124"/>
      <c r="C7" s="1125"/>
      <c r="D7" s="1125"/>
      <c r="E7" s="1125"/>
      <c r="F7" s="1126"/>
      <c r="G7" s="1124"/>
      <c r="H7" s="1126"/>
      <c r="I7" s="1117"/>
      <c r="J7" s="334" t="s">
        <v>526</v>
      </c>
      <c r="K7" s="334" t="s">
        <v>527</v>
      </c>
      <c r="L7" s="1117"/>
      <c r="M7" s="1117"/>
    </row>
    <row r="8" spans="1:13" ht="13.5" customHeight="1">
      <c r="A8" s="335">
        <v>1</v>
      </c>
      <c r="B8" s="1105" t="s">
        <v>1132</v>
      </c>
      <c r="C8" s="1106"/>
      <c r="D8" s="1106"/>
      <c r="E8" s="1106"/>
      <c r="F8" s="1107"/>
      <c r="G8" s="336">
        <f>SUM(I8:K8)</f>
        <v>0</v>
      </c>
      <c r="H8" s="337" t="s">
        <v>528</v>
      </c>
      <c r="I8" s="338"/>
      <c r="J8" s="339"/>
      <c r="K8" s="339"/>
      <c r="L8" s="340"/>
      <c r="M8" s="341" t="s">
        <v>529</v>
      </c>
    </row>
    <row r="9" spans="1:13" ht="13.5" customHeight="1">
      <c r="A9" s="342">
        <f t="shared" ref="A9:A38" si="0">A8+1</f>
        <v>2</v>
      </c>
      <c r="B9" s="1108" t="s">
        <v>530</v>
      </c>
      <c r="C9" s="1083" t="s">
        <v>531</v>
      </c>
      <c r="D9" s="1086"/>
      <c r="E9" s="1086"/>
      <c r="F9" s="1087"/>
      <c r="G9" s="598"/>
      <c r="H9" s="343" t="s">
        <v>532</v>
      </c>
      <c r="I9" s="599"/>
      <c r="J9" s="599"/>
      <c r="K9" s="599"/>
      <c r="L9" s="344"/>
      <c r="M9" s="345" t="s">
        <v>533</v>
      </c>
    </row>
    <row r="10" spans="1:13" ht="13.5" customHeight="1">
      <c r="A10" s="342">
        <f t="shared" si="0"/>
        <v>3</v>
      </c>
      <c r="B10" s="1109"/>
      <c r="C10" s="1083" t="s">
        <v>534</v>
      </c>
      <c r="D10" s="1086"/>
      <c r="E10" s="1086"/>
      <c r="F10" s="1087"/>
      <c r="G10" s="346">
        <v>100</v>
      </c>
      <c r="H10" s="343" t="s">
        <v>535</v>
      </c>
      <c r="I10" s="347" t="e">
        <f>I9/G9*100</f>
        <v>#DIV/0!</v>
      </c>
      <c r="J10" s="347" t="e">
        <f>J9/G9*100</f>
        <v>#DIV/0!</v>
      </c>
      <c r="K10" s="600" t="e">
        <f>K9/G9*100</f>
        <v>#DIV/0!</v>
      </c>
      <c r="L10" s="347" t="e">
        <f>L9/G9*100</f>
        <v>#DIV/0!</v>
      </c>
      <c r="M10" s="345" t="s">
        <v>534</v>
      </c>
    </row>
    <row r="11" spans="1:13" ht="13.5" customHeight="1">
      <c r="A11" s="342">
        <f t="shared" si="0"/>
        <v>4</v>
      </c>
      <c r="B11" s="1110" t="s">
        <v>536</v>
      </c>
      <c r="C11" s="1081" t="s">
        <v>537</v>
      </c>
      <c r="D11" s="1112" t="s">
        <v>538</v>
      </c>
      <c r="E11" s="1112" t="s">
        <v>539</v>
      </c>
      <c r="F11" s="348" t="s">
        <v>540</v>
      </c>
      <c r="G11" s="349"/>
      <c r="H11" s="343" t="s">
        <v>541</v>
      </c>
      <c r="I11" s="350" t="e">
        <f>G11*I10/100</f>
        <v>#DIV/0!</v>
      </c>
      <c r="J11" s="350" t="e">
        <f>G11*J10/100</f>
        <v>#DIV/0!</v>
      </c>
      <c r="K11" s="350" t="e">
        <f>G11*K10/100</f>
        <v>#DIV/0!</v>
      </c>
      <c r="L11" s="350" t="e">
        <f>G11*L10/100</f>
        <v>#DIV/0!</v>
      </c>
      <c r="M11" s="351" t="s">
        <v>542</v>
      </c>
    </row>
    <row r="12" spans="1:13" ht="13.5" customHeight="1">
      <c r="A12" s="342">
        <f t="shared" si="0"/>
        <v>5</v>
      </c>
      <c r="B12" s="1111"/>
      <c r="C12" s="1082"/>
      <c r="D12" s="1097"/>
      <c r="E12" s="1097"/>
      <c r="F12" s="352" t="s">
        <v>543</v>
      </c>
      <c r="G12" s="349"/>
      <c r="H12" s="343" t="s">
        <v>541</v>
      </c>
      <c r="I12" s="350" t="e">
        <f>G12*I10/100</f>
        <v>#DIV/0!</v>
      </c>
      <c r="J12" s="350" t="e">
        <f>G12*J10/100</f>
        <v>#DIV/0!</v>
      </c>
      <c r="K12" s="350" t="e">
        <f>G12*K10/100</f>
        <v>#DIV/0!</v>
      </c>
      <c r="L12" s="350" t="e">
        <f>ROUNDDOWN(G12*(L10/100),0)</f>
        <v>#DIV/0!</v>
      </c>
      <c r="M12" s="351" t="s">
        <v>542</v>
      </c>
    </row>
    <row r="13" spans="1:13" ht="13.5" customHeight="1">
      <c r="A13" s="342">
        <f t="shared" si="0"/>
        <v>6</v>
      </c>
      <c r="B13" s="1111"/>
      <c r="C13" s="1082"/>
      <c r="D13" s="1097"/>
      <c r="E13" s="1097"/>
      <c r="F13" s="352" t="s">
        <v>544</v>
      </c>
      <c r="G13" s="349"/>
      <c r="H13" s="343" t="s">
        <v>541</v>
      </c>
      <c r="I13" s="350" t="e">
        <f>G13*I10/100</f>
        <v>#DIV/0!</v>
      </c>
      <c r="J13" s="350" t="e">
        <f>G13*J10/100</f>
        <v>#DIV/0!</v>
      </c>
      <c r="K13" s="350" t="e">
        <f>G13*K10/100</f>
        <v>#DIV/0!</v>
      </c>
      <c r="L13" s="350" t="e">
        <f>G13*L10/100</f>
        <v>#DIV/0!</v>
      </c>
      <c r="M13" s="351" t="s">
        <v>545</v>
      </c>
    </row>
    <row r="14" spans="1:13" ht="13.5" customHeight="1">
      <c r="A14" s="342">
        <f t="shared" si="0"/>
        <v>7</v>
      </c>
      <c r="B14" s="1111"/>
      <c r="C14" s="1082"/>
      <c r="D14" s="1097"/>
      <c r="E14" s="1113"/>
      <c r="F14" s="353" t="s">
        <v>546</v>
      </c>
      <c r="G14" s="354">
        <f>SUM(G11:G13)</f>
        <v>0</v>
      </c>
      <c r="H14" s="343" t="s">
        <v>541</v>
      </c>
      <c r="I14" s="355" t="e">
        <f>SUM(I11:I13)</f>
        <v>#DIV/0!</v>
      </c>
      <c r="J14" s="355" t="e">
        <f>SUM(J11:J13)</f>
        <v>#DIV/0!</v>
      </c>
      <c r="K14" s="355" t="e">
        <f>SUM(K11:K13)</f>
        <v>#DIV/0!</v>
      </c>
      <c r="L14" s="355" t="e">
        <f>SUM(L11:L13)</f>
        <v>#DIV/0!</v>
      </c>
      <c r="M14" s="351"/>
    </row>
    <row r="15" spans="1:13" ht="13.5" customHeight="1">
      <c r="A15" s="342">
        <f t="shared" si="0"/>
        <v>8</v>
      </c>
      <c r="B15" s="1111"/>
      <c r="C15" s="1082"/>
      <c r="D15" s="1097"/>
      <c r="E15" s="1112" t="s">
        <v>547</v>
      </c>
      <c r="F15" s="352" t="s">
        <v>548</v>
      </c>
      <c r="G15" s="349"/>
      <c r="H15" s="343" t="s">
        <v>541</v>
      </c>
      <c r="I15" s="350" t="e">
        <f>G15*I10/100</f>
        <v>#DIV/0!</v>
      </c>
      <c r="J15" s="350" t="e">
        <f>G15*J10/100</f>
        <v>#DIV/0!</v>
      </c>
      <c r="K15" s="350" t="e">
        <f>G15*K10/100</f>
        <v>#DIV/0!</v>
      </c>
      <c r="L15" s="350" t="e">
        <f>G15*L10/100</f>
        <v>#DIV/0!</v>
      </c>
      <c r="M15" s="351" t="s">
        <v>542</v>
      </c>
    </row>
    <row r="16" spans="1:13" ht="13.5" customHeight="1">
      <c r="A16" s="342">
        <f t="shared" si="0"/>
        <v>9</v>
      </c>
      <c r="B16" s="1111"/>
      <c r="C16" s="1082"/>
      <c r="D16" s="1097"/>
      <c r="E16" s="1097"/>
      <c r="F16" s="352" t="s">
        <v>549</v>
      </c>
      <c r="G16" s="354">
        <f>SUM(I16:L16)</f>
        <v>0</v>
      </c>
      <c r="H16" s="343" t="s">
        <v>541</v>
      </c>
      <c r="I16" s="356"/>
      <c r="J16" s="356"/>
      <c r="K16" s="356"/>
      <c r="L16" s="356"/>
      <c r="M16" s="351"/>
    </row>
    <row r="17" spans="1:13" ht="13.5" customHeight="1">
      <c r="A17" s="342">
        <f t="shared" si="0"/>
        <v>10</v>
      </c>
      <c r="B17" s="1111"/>
      <c r="C17" s="1082"/>
      <c r="D17" s="1097"/>
      <c r="E17" s="1097"/>
      <c r="F17" s="352" t="s">
        <v>550</v>
      </c>
      <c r="G17" s="354">
        <f>SUM(I17:L17)</f>
        <v>0</v>
      </c>
      <c r="H17" s="343" t="s">
        <v>541</v>
      </c>
      <c r="I17" s="356"/>
      <c r="J17" s="356"/>
      <c r="K17" s="356"/>
      <c r="L17" s="356"/>
      <c r="M17" s="351"/>
    </row>
    <row r="18" spans="1:13" ht="13.5" customHeight="1">
      <c r="A18" s="342">
        <f t="shared" si="0"/>
        <v>11</v>
      </c>
      <c r="B18" s="1111"/>
      <c r="C18" s="1082"/>
      <c r="D18" s="1097"/>
      <c r="E18" s="1097"/>
      <c r="F18" s="357" t="s">
        <v>551</v>
      </c>
      <c r="G18" s="354">
        <f>SUM(I18:L18)</f>
        <v>0</v>
      </c>
      <c r="H18" s="343" t="s">
        <v>541</v>
      </c>
      <c r="I18" s="356"/>
      <c r="J18" s="356"/>
      <c r="K18" s="356"/>
      <c r="L18" s="356"/>
      <c r="M18" s="351"/>
    </row>
    <row r="19" spans="1:13" ht="13.5" customHeight="1">
      <c r="A19" s="342">
        <f t="shared" si="0"/>
        <v>12</v>
      </c>
      <c r="B19" s="1111"/>
      <c r="C19" s="1082"/>
      <c r="D19" s="1097"/>
      <c r="E19" s="1113"/>
      <c r="F19" s="358" t="s">
        <v>546</v>
      </c>
      <c r="G19" s="354">
        <f>SUM(G15:G18)</f>
        <v>0</v>
      </c>
      <c r="H19" s="343" t="s">
        <v>541</v>
      </c>
      <c r="I19" s="355" t="e">
        <f>SUM(I15:I18)</f>
        <v>#DIV/0!</v>
      </c>
      <c r="J19" s="355" t="e">
        <f>SUM(J15:J18)</f>
        <v>#DIV/0!</v>
      </c>
      <c r="K19" s="355" t="e">
        <f>SUM(K15:K18)</f>
        <v>#DIV/0!</v>
      </c>
      <c r="L19" s="355" t="e">
        <f>SUM(L15:L18)</f>
        <v>#DIV/0!</v>
      </c>
      <c r="M19" s="351"/>
    </row>
    <row r="20" spans="1:13" ht="13.5" customHeight="1">
      <c r="A20" s="342">
        <f t="shared" si="0"/>
        <v>13</v>
      </c>
      <c r="B20" s="1111"/>
      <c r="C20" s="1082"/>
      <c r="D20" s="1113"/>
      <c r="E20" s="359" t="s">
        <v>552</v>
      </c>
      <c r="F20" s="359"/>
      <c r="G20" s="354">
        <f>G14-G19</f>
        <v>0</v>
      </c>
      <c r="H20" s="343" t="s">
        <v>541</v>
      </c>
      <c r="I20" s="355" t="e">
        <f>I14-I19</f>
        <v>#DIV/0!</v>
      </c>
      <c r="J20" s="355" t="e">
        <f>J14-J19</f>
        <v>#DIV/0!</v>
      </c>
      <c r="K20" s="355" t="e">
        <f>K14-K19</f>
        <v>#DIV/0!</v>
      </c>
      <c r="L20" s="355" t="e">
        <f>L14-L19</f>
        <v>#DIV/0!</v>
      </c>
      <c r="M20" s="351" t="s">
        <v>553</v>
      </c>
    </row>
    <row r="21" spans="1:13" ht="13.5" customHeight="1">
      <c r="A21" s="342">
        <f t="shared" si="0"/>
        <v>14</v>
      </c>
      <c r="B21" s="1111"/>
      <c r="C21" s="1082"/>
      <c r="D21" s="1083" t="s">
        <v>554</v>
      </c>
      <c r="E21" s="1092"/>
      <c r="F21" s="1093"/>
      <c r="G21" s="360"/>
      <c r="H21" s="343" t="s">
        <v>555</v>
      </c>
      <c r="I21" s="350">
        <f>J21</f>
        <v>0</v>
      </c>
      <c r="J21" s="350">
        <f>G21</f>
        <v>0</v>
      </c>
      <c r="K21" s="350">
        <f>G21</f>
        <v>0</v>
      </c>
      <c r="L21" s="350">
        <f>G21</f>
        <v>0</v>
      </c>
      <c r="M21" s="351" t="s">
        <v>556</v>
      </c>
    </row>
    <row r="22" spans="1:13" ht="13.5" customHeight="1">
      <c r="A22" s="342">
        <f t="shared" si="0"/>
        <v>15</v>
      </c>
      <c r="B22" s="1111"/>
      <c r="C22" s="1082"/>
      <c r="D22" s="1083" t="s">
        <v>557</v>
      </c>
      <c r="E22" s="1086"/>
      <c r="F22" s="1087"/>
      <c r="G22" s="354">
        <f>IF(G21=0,0,G20/G21)</f>
        <v>0</v>
      </c>
      <c r="H22" s="343" t="s">
        <v>558</v>
      </c>
      <c r="I22" s="350">
        <f>IF(G21=0,0,I20/I21)</f>
        <v>0</v>
      </c>
      <c r="J22" s="350">
        <f>IF(G21=0,0,J20/J21)</f>
        <v>0</v>
      </c>
      <c r="K22" s="350">
        <f>IF(G21=0,0,K20/K21)</f>
        <v>0</v>
      </c>
      <c r="L22" s="350">
        <f>IF(G21=0,0,L20/L21)</f>
        <v>0</v>
      </c>
      <c r="M22" s="351" t="s">
        <v>559</v>
      </c>
    </row>
    <row r="23" spans="1:13" ht="13.5" customHeight="1">
      <c r="A23" s="342">
        <f t="shared" si="0"/>
        <v>16</v>
      </c>
      <c r="B23" s="1111"/>
      <c r="C23" s="1081" t="s">
        <v>560</v>
      </c>
      <c r="D23" s="1083" t="s">
        <v>561</v>
      </c>
      <c r="E23" s="1084"/>
      <c r="F23" s="1085"/>
      <c r="G23" s="360"/>
      <c r="H23" s="343" t="s">
        <v>541</v>
      </c>
      <c r="I23" s="350" t="e">
        <f>G23*I10/100</f>
        <v>#DIV/0!</v>
      </c>
      <c r="J23" s="350" t="e">
        <f>G23*J10/100</f>
        <v>#DIV/0!</v>
      </c>
      <c r="K23" s="350" t="e">
        <f>G23*K10/100</f>
        <v>#DIV/0!</v>
      </c>
      <c r="L23" s="350" t="e">
        <f>G23*L10/100</f>
        <v>#DIV/0!</v>
      </c>
      <c r="M23" s="350" t="s">
        <v>562</v>
      </c>
    </row>
    <row r="24" spans="1:13" ht="13.5" customHeight="1">
      <c r="A24" s="342">
        <f t="shared" si="0"/>
        <v>17</v>
      </c>
      <c r="B24" s="1111"/>
      <c r="C24" s="1082"/>
      <c r="D24" s="1083" t="s">
        <v>554</v>
      </c>
      <c r="E24" s="1086"/>
      <c r="F24" s="1087"/>
      <c r="G24" s="360"/>
      <c r="H24" s="343" t="s">
        <v>555</v>
      </c>
      <c r="I24" s="350">
        <f>G24</f>
        <v>0</v>
      </c>
      <c r="J24" s="350">
        <f>G24</f>
        <v>0</v>
      </c>
      <c r="K24" s="350">
        <f>G24</f>
        <v>0</v>
      </c>
      <c r="L24" s="350">
        <f>G24</f>
        <v>0</v>
      </c>
      <c r="M24" s="351" t="s">
        <v>563</v>
      </c>
    </row>
    <row r="25" spans="1:13" ht="13.5" customHeight="1">
      <c r="A25" s="342">
        <f t="shared" si="0"/>
        <v>18</v>
      </c>
      <c r="B25" s="1111"/>
      <c r="C25" s="1082"/>
      <c r="D25" s="1083" t="s">
        <v>564</v>
      </c>
      <c r="E25" s="1086"/>
      <c r="F25" s="1087"/>
      <c r="G25" s="354">
        <f>IF(G24=0,0,G23/G24)</f>
        <v>0</v>
      </c>
      <c r="H25" s="343" t="s">
        <v>558</v>
      </c>
      <c r="I25" s="350">
        <f>IF(G24=0,0,I23/I24)</f>
        <v>0</v>
      </c>
      <c r="J25" s="350">
        <f>IF(G24=0,0,J23/J24)</f>
        <v>0</v>
      </c>
      <c r="K25" s="350">
        <f>IF(G24=0,0,K23/K24)</f>
        <v>0</v>
      </c>
      <c r="L25" s="350">
        <f>IF(G24=0,0,L23/L24)</f>
        <v>0</v>
      </c>
      <c r="M25" s="350" t="s">
        <v>565</v>
      </c>
    </row>
    <row r="26" spans="1:13" ht="13.5" customHeight="1">
      <c r="A26" s="342">
        <f t="shared" si="0"/>
        <v>19</v>
      </c>
      <c r="B26" s="1111"/>
      <c r="C26" s="1081" t="s">
        <v>566</v>
      </c>
      <c r="D26" s="1115" t="s">
        <v>567</v>
      </c>
      <c r="E26" s="1095"/>
      <c r="F26" s="1095"/>
      <c r="G26" s="349"/>
      <c r="H26" s="343" t="s">
        <v>558</v>
      </c>
      <c r="I26" s="350" t="e">
        <f>G26*I10/100</f>
        <v>#DIV/0!</v>
      </c>
      <c r="J26" s="350" t="e">
        <f>G26*J10/100</f>
        <v>#DIV/0!</v>
      </c>
      <c r="K26" s="350" t="e">
        <f>G26*K10/100</f>
        <v>#DIV/0!</v>
      </c>
      <c r="L26" s="350" t="e">
        <f>G26*L10/100</f>
        <v>#DIV/0!</v>
      </c>
      <c r="M26" s="351" t="s">
        <v>542</v>
      </c>
    </row>
    <row r="27" spans="1:13" ht="13.5" customHeight="1">
      <c r="A27" s="342">
        <f t="shared" si="0"/>
        <v>20</v>
      </c>
      <c r="B27" s="1111"/>
      <c r="C27" s="1114"/>
      <c r="D27" s="1115" t="s">
        <v>568</v>
      </c>
      <c r="E27" s="1095"/>
      <c r="F27" s="1095"/>
      <c r="G27" s="349"/>
      <c r="H27" s="343" t="s">
        <v>558</v>
      </c>
      <c r="I27" s="350" t="e">
        <f>G27*I10/100</f>
        <v>#DIV/0!</v>
      </c>
      <c r="J27" s="350" t="e">
        <f>G27*J10/100</f>
        <v>#DIV/0!</v>
      </c>
      <c r="K27" s="350" t="e">
        <f>G27*K10/100</f>
        <v>#DIV/0!</v>
      </c>
      <c r="L27" s="350" t="e">
        <f>G27*L10/100</f>
        <v>#DIV/0!</v>
      </c>
      <c r="M27" s="351" t="s">
        <v>542</v>
      </c>
    </row>
    <row r="28" spans="1:13" ht="13.5" customHeight="1">
      <c r="A28" s="342">
        <f t="shared" si="0"/>
        <v>21</v>
      </c>
      <c r="B28" s="1111"/>
      <c r="C28" s="1114"/>
      <c r="D28" s="1115" t="s">
        <v>569</v>
      </c>
      <c r="E28" s="1095"/>
      <c r="F28" s="1095"/>
      <c r="G28" s="349"/>
      <c r="H28" s="343" t="s">
        <v>558</v>
      </c>
      <c r="I28" s="350" t="e">
        <f>G28*I10/100</f>
        <v>#DIV/0!</v>
      </c>
      <c r="J28" s="350" t="e">
        <f>G28*J10/100</f>
        <v>#DIV/0!</v>
      </c>
      <c r="K28" s="350" t="e">
        <f>G28*K10/100</f>
        <v>#DIV/0!</v>
      </c>
      <c r="L28" s="350" t="e">
        <f>G28*L10/100</f>
        <v>#DIV/0!</v>
      </c>
      <c r="M28" s="351" t="s">
        <v>542</v>
      </c>
    </row>
    <row r="29" spans="1:13" ht="13.5" customHeight="1">
      <c r="A29" s="342">
        <f t="shared" si="0"/>
        <v>22</v>
      </c>
      <c r="B29" s="1111"/>
      <c r="C29" s="1114"/>
      <c r="D29" s="1102" t="s">
        <v>546</v>
      </c>
      <c r="E29" s="1103"/>
      <c r="F29" s="1104"/>
      <c r="G29" s="354">
        <f>SUM(G26:G28)</f>
        <v>0</v>
      </c>
      <c r="H29" s="343" t="s">
        <v>558</v>
      </c>
      <c r="I29" s="355" t="e">
        <f>SUM(I26:I28)</f>
        <v>#DIV/0!</v>
      </c>
      <c r="J29" s="355" t="e">
        <f>SUM(J26:J28)</f>
        <v>#DIV/0!</v>
      </c>
      <c r="K29" s="355" t="e">
        <f>SUM(K26:K28)</f>
        <v>#DIV/0!</v>
      </c>
      <c r="L29" s="355" t="e">
        <f>SUM(L26:L28)</f>
        <v>#DIV/0!</v>
      </c>
      <c r="M29" s="355"/>
    </row>
    <row r="30" spans="1:13" ht="13.5" customHeight="1">
      <c r="A30" s="342">
        <f t="shared" si="0"/>
        <v>23</v>
      </c>
      <c r="B30" s="1111"/>
      <c r="C30" s="1094" t="s">
        <v>570</v>
      </c>
      <c r="D30" s="1095"/>
      <c r="E30" s="1095"/>
      <c r="F30" s="1095"/>
      <c r="G30" s="349"/>
      <c r="H30" s="343" t="s">
        <v>558</v>
      </c>
      <c r="I30" s="350" t="e">
        <f>G30*I10/100</f>
        <v>#DIV/0!</v>
      </c>
      <c r="J30" s="350" t="e">
        <f>G30*J10/100</f>
        <v>#DIV/0!</v>
      </c>
      <c r="K30" s="350" t="e">
        <f>G30*K10/100</f>
        <v>#DIV/0!</v>
      </c>
      <c r="L30" s="350" t="e">
        <f>G30*L10/100</f>
        <v>#DIV/0!</v>
      </c>
      <c r="M30" s="351" t="s">
        <v>571</v>
      </c>
    </row>
    <row r="31" spans="1:13" ht="13.5" customHeight="1">
      <c r="A31" s="342">
        <f t="shared" si="0"/>
        <v>24</v>
      </c>
      <c r="B31" s="1111"/>
      <c r="C31" s="1096" t="s">
        <v>572</v>
      </c>
      <c r="D31" s="1098" t="s">
        <v>573</v>
      </c>
      <c r="E31" s="1084"/>
      <c r="F31" s="1085"/>
      <c r="G31" s="349"/>
      <c r="H31" s="343" t="s">
        <v>574</v>
      </c>
      <c r="I31" s="350">
        <f>G31</f>
        <v>0</v>
      </c>
      <c r="J31" s="350">
        <f>G31</f>
        <v>0</v>
      </c>
      <c r="K31" s="350">
        <f>G31</f>
        <v>0</v>
      </c>
      <c r="L31" s="350">
        <f>G31</f>
        <v>0</v>
      </c>
      <c r="M31" s="350" t="s">
        <v>575</v>
      </c>
    </row>
    <row r="32" spans="1:13" ht="13.5" customHeight="1">
      <c r="A32" s="342">
        <f t="shared" si="0"/>
        <v>25</v>
      </c>
      <c r="B32" s="1111"/>
      <c r="C32" s="1097"/>
      <c r="D32" s="1098" t="s">
        <v>576</v>
      </c>
      <c r="E32" s="1084"/>
      <c r="F32" s="1085"/>
      <c r="G32" s="354">
        <f>G9*G31*12</f>
        <v>0</v>
      </c>
      <c r="H32" s="343" t="s">
        <v>558</v>
      </c>
      <c r="I32" s="350">
        <f>I9*I31*12</f>
        <v>0</v>
      </c>
      <c r="J32" s="350">
        <f>J9*J31*12</f>
        <v>0</v>
      </c>
      <c r="K32" s="350">
        <f>K9*K31*12</f>
        <v>0</v>
      </c>
      <c r="L32" s="350">
        <f>L9*L31*12</f>
        <v>0</v>
      </c>
      <c r="M32" s="350" t="s">
        <v>577</v>
      </c>
    </row>
    <row r="33" spans="1:13" ht="13.5" customHeight="1">
      <c r="A33" s="342">
        <f t="shared" si="0"/>
        <v>26</v>
      </c>
      <c r="B33" s="1111"/>
      <c r="C33" s="1096" t="s">
        <v>578</v>
      </c>
      <c r="D33" s="1083" t="s">
        <v>578</v>
      </c>
      <c r="E33" s="1086"/>
      <c r="F33" s="1087"/>
      <c r="G33" s="354">
        <f>SUM(I33:L33)</f>
        <v>0</v>
      </c>
      <c r="H33" s="343" t="s">
        <v>541</v>
      </c>
      <c r="I33" s="356"/>
      <c r="J33" s="356"/>
      <c r="K33" s="356"/>
      <c r="L33" s="356"/>
      <c r="M33" s="350" t="s">
        <v>579</v>
      </c>
    </row>
    <row r="34" spans="1:13" ht="13.5" customHeight="1">
      <c r="A34" s="342">
        <f t="shared" si="0"/>
        <v>27</v>
      </c>
      <c r="B34" s="1111"/>
      <c r="C34" s="1097"/>
      <c r="D34" s="1099" t="s">
        <v>580</v>
      </c>
      <c r="E34" s="1100"/>
      <c r="F34" s="1101"/>
      <c r="G34" s="360"/>
      <c r="H34" s="343" t="s">
        <v>555</v>
      </c>
      <c r="I34" s="350">
        <f>G34</f>
        <v>0</v>
      </c>
      <c r="J34" s="350">
        <f>G34</f>
        <v>0</v>
      </c>
      <c r="K34" s="350">
        <f>G34</f>
        <v>0</v>
      </c>
      <c r="L34" s="350">
        <f>G34</f>
        <v>0</v>
      </c>
      <c r="M34" s="350" t="s">
        <v>581</v>
      </c>
    </row>
    <row r="35" spans="1:13" ht="13.5" customHeight="1">
      <c r="A35" s="342">
        <f t="shared" si="0"/>
        <v>28</v>
      </c>
      <c r="B35" s="1111"/>
      <c r="C35" s="1097"/>
      <c r="D35" s="1099" t="s">
        <v>582</v>
      </c>
      <c r="E35" s="1100"/>
      <c r="F35" s="1101"/>
      <c r="G35" s="354">
        <f>IF(G34=0,0,G33/G34)</f>
        <v>0</v>
      </c>
      <c r="H35" s="343" t="s">
        <v>558</v>
      </c>
      <c r="I35" s="354">
        <f>IF(G34=0,0,I33/I34)</f>
        <v>0</v>
      </c>
      <c r="J35" s="354">
        <f>IF(G34=0,0,J33/J34)</f>
        <v>0</v>
      </c>
      <c r="K35" s="354">
        <f>IF(G34=0,0,K33/K34)</f>
        <v>0</v>
      </c>
      <c r="L35" s="354">
        <f>IF(G34=0,0,L33/L34)</f>
        <v>0</v>
      </c>
      <c r="M35" s="350" t="s">
        <v>583</v>
      </c>
    </row>
    <row r="36" spans="1:13" ht="13.5" customHeight="1">
      <c r="A36" s="342">
        <f t="shared" si="0"/>
        <v>29</v>
      </c>
      <c r="B36" s="361"/>
      <c r="C36" s="1102" t="s">
        <v>536</v>
      </c>
      <c r="D36" s="1103"/>
      <c r="E36" s="1103"/>
      <c r="F36" s="1104"/>
      <c r="G36" s="350">
        <f>SUM(G22,G25,G29,G30,G32,G35)</f>
        <v>0</v>
      </c>
      <c r="H36" s="343" t="s">
        <v>558</v>
      </c>
      <c r="I36" s="350" t="e">
        <f>SUM(I22,I25,I29,I30,I32,I35)</f>
        <v>#DIV/0!</v>
      </c>
      <c r="J36" s="350" t="e">
        <f>SUM(J22,J25,J29,J30,J32,J35)</f>
        <v>#DIV/0!</v>
      </c>
      <c r="K36" s="350" t="e">
        <f>SUM(K22,K25,K29,K30,K32,K35)</f>
        <v>#DIV/0!</v>
      </c>
      <c r="L36" s="362"/>
      <c r="M36" s="363"/>
    </row>
    <row r="37" spans="1:13" ht="13.5" customHeight="1">
      <c r="A37" s="342">
        <f t="shared" si="0"/>
        <v>30</v>
      </c>
      <c r="B37" s="1083" t="s">
        <v>584</v>
      </c>
      <c r="C37" s="1092"/>
      <c r="D37" s="1092"/>
      <c r="E37" s="1092"/>
      <c r="F37" s="1093"/>
      <c r="G37" s="354">
        <f>ROUNDDOWN(G36/365,0)</f>
        <v>0</v>
      </c>
      <c r="H37" s="364" t="s">
        <v>585</v>
      </c>
      <c r="I37" s="355" t="e">
        <f>ROUNDDOWN(I36/365,0)</f>
        <v>#DIV/0!</v>
      </c>
      <c r="J37" s="355" t="e">
        <f>ROUNDDOWN(J36/365,0)</f>
        <v>#DIV/0!</v>
      </c>
      <c r="K37" s="355" t="e">
        <f>ROUNDDOWN(K36/365,0)</f>
        <v>#DIV/0!</v>
      </c>
      <c r="L37" s="362"/>
      <c r="M37" s="355" t="s">
        <v>586</v>
      </c>
    </row>
    <row r="38" spans="1:13" ht="13.5" customHeight="1">
      <c r="A38" s="1071">
        <f t="shared" si="0"/>
        <v>31</v>
      </c>
      <c r="B38" s="1073" t="s">
        <v>587</v>
      </c>
      <c r="C38" s="1074"/>
      <c r="D38" s="1074"/>
      <c r="E38" s="1074"/>
      <c r="F38" s="1075"/>
      <c r="G38" s="365">
        <f>IF(G8=0,0,ROUNDDOWN(G37/G8,0))</f>
        <v>0</v>
      </c>
      <c r="H38" s="366" t="s">
        <v>588</v>
      </c>
      <c r="I38" s="367">
        <f>IF(I8=0,0,ROUNDDOWN(I37/I8,0))</f>
        <v>0</v>
      </c>
      <c r="J38" s="367">
        <f>IF(J8=0,0,ROUNDDOWN(J37/J8,0))</f>
        <v>0</v>
      </c>
      <c r="K38" s="367">
        <f>IF(K8=0,0,ROUNDDOWN(K37/K8,0))</f>
        <v>0</v>
      </c>
      <c r="L38" s="362"/>
      <c r="M38" s="355" t="s">
        <v>589</v>
      </c>
    </row>
    <row r="39" spans="1:13" ht="35.25" customHeight="1" thickBot="1">
      <c r="A39" s="1072"/>
      <c r="B39" s="1076"/>
      <c r="C39" s="1077"/>
      <c r="D39" s="1077"/>
      <c r="E39" s="1077"/>
      <c r="F39" s="1078"/>
      <c r="G39" s="1073" t="s">
        <v>590</v>
      </c>
      <c r="H39" s="1079"/>
      <c r="I39" s="1079"/>
      <c r="J39" s="1080"/>
      <c r="K39" s="350">
        <f>IF(K8=0,0,(ROUNDDOWN(K29/365,0)/K8)+470)</f>
        <v>0</v>
      </c>
      <c r="L39" s="362"/>
      <c r="M39" s="601" t="s">
        <v>591</v>
      </c>
    </row>
    <row r="40" spans="1:13" ht="13.5" customHeight="1" thickBot="1">
      <c r="A40" s="342">
        <f>A38+1</f>
        <v>32</v>
      </c>
      <c r="B40" s="1088" t="s">
        <v>592</v>
      </c>
      <c r="C40" s="1089"/>
      <c r="D40" s="1083" t="s">
        <v>593</v>
      </c>
      <c r="E40" s="1092"/>
      <c r="F40" s="1093"/>
      <c r="G40" s="362"/>
      <c r="H40" s="364" t="s">
        <v>588</v>
      </c>
      <c r="I40" s="368"/>
      <c r="J40" s="368"/>
      <c r="K40" s="368"/>
      <c r="L40" s="362"/>
      <c r="M40" s="355" t="s">
        <v>594</v>
      </c>
    </row>
    <row r="41" spans="1:13" ht="13.5" customHeight="1" thickBot="1">
      <c r="A41" s="342">
        <f>A40+1</f>
        <v>33</v>
      </c>
      <c r="B41" s="1090"/>
      <c r="C41" s="1091"/>
      <c r="D41" s="1083" t="s">
        <v>595</v>
      </c>
      <c r="E41" s="1092"/>
      <c r="F41" s="1093"/>
      <c r="G41" s="362"/>
      <c r="H41" s="364" t="s">
        <v>596</v>
      </c>
      <c r="I41" s="369">
        <f>I40*30</f>
        <v>0</v>
      </c>
      <c r="J41" s="369">
        <f>J40*30</f>
        <v>0</v>
      </c>
      <c r="K41" s="369">
        <f>K40*30</f>
        <v>0</v>
      </c>
      <c r="L41" s="362"/>
      <c r="M41" s="355" t="s">
        <v>597</v>
      </c>
    </row>
    <row r="42" spans="1:13">
      <c r="A42" s="332" t="s">
        <v>598</v>
      </c>
    </row>
    <row r="43" spans="1:13">
      <c r="B43" s="332" t="s">
        <v>599</v>
      </c>
    </row>
  </sheetData>
  <mergeCells count="46">
    <mergeCell ref="A1:M1"/>
    <mergeCell ref="A4:A7"/>
    <mergeCell ref="B4:F7"/>
    <mergeCell ref="G4:H7"/>
    <mergeCell ref="I4:L4"/>
    <mergeCell ref="M4:M7"/>
    <mergeCell ref="I5:K5"/>
    <mergeCell ref="L5:L7"/>
    <mergeCell ref="I6:I7"/>
    <mergeCell ref="J6:K6"/>
    <mergeCell ref="B8:F8"/>
    <mergeCell ref="B9:B10"/>
    <mergeCell ref="C9:F9"/>
    <mergeCell ref="C10:F10"/>
    <mergeCell ref="B11:B35"/>
    <mergeCell ref="C11:C22"/>
    <mergeCell ref="D11:D20"/>
    <mergeCell ref="E11:E14"/>
    <mergeCell ref="E15:E19"/>
    <mergeCell ref="D21:F21"/>
    <mergeCell ref="C26:C29"/>
    <mergeCell ref="D26:F26"/>
    <mergeCell ref="D27:F27"/>
    <mergeCell ref="D28:F28"/>
    <mergeCell ref="D29:F29"/>
    <mergeCell ref="D22:F22"/>
    <mergeCell ref="B40:C41"/>
    <mergeCell ref="D40:F40"/>
    <mergeCell ref="D41:F41"/>
    <mergeCell ref="C30:F30"/>
    <mergeCell ref="C31:C32"/>
    <mergeCell ref="D31:F31"/>
    <mergeCell ref="D32:F32"/>
    <mergeCell ref="C33:C35"/>
    <mergeCell ref="D33:F33"/>
    <mergeCell ref="D34:F34"/>
    <mergeCell ref="D35:F35"/>
    <mergeCell ref="C36:F36"/>
    <mergeCell ref="B37:F37"/>
    <mergeCell ref="A38:A39"/>
    <mergeCell ref="B38:F39"/>
    <mergeCell ref="G39:J39"/>
    <mergeCell ref="C23:C25"/>
    <mergeCell ref="D23:F23"/>
    <mergeCell ref="D24:F24"/>
    <mergeCell ref="D25:F25"/>
  </mergeCells>
  <phoneticPr fontId="13"/>
  <pageMargins left="0.78740157480314965" right="0.78740157480314965" top="0.39370078740157483" bottom="0.19685039370078741"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11</vt:i4>
      </vt:variant>
    </vt:vector>
  </HeadingPairs>
  <TitlesOfParts>
    <vt:vector size="30" baseType="lpstr">
      <vt:lpstr>必要書類一覧</vt:lpstr>
      <vt:lpstr>指定(許可)申請書（第1号様式）</vt:lpstr>
      <vt:lpstr>付表１４</vt:lpstr>
      <vt:lpstr>勤務形態一覧①</vt:lpstr>
      <vt:lpstr>勤務形態一覧②(看護職員等)</vt:lpstr>
      <vt:lpstr>勤務形態一覧③(介護職員)</vt:lpstr>
      <vt:lpstr>設備等に係る一覧</vt:lpstr>
      <vt:lpstr>(確認用)設備等に係る一覧の記載項目</vt:lpstr>
      <vt:lpstr>(参考)居住費（滞在費）算定根拠</vt:lpstr>
      <vt:lpstr>(参考)食費の算定根拠</vt:lpstr>
      <vt:lpstr>(参考)預り金管理費算定根拠</vt:lpstr>
      <vt:lpstr>(参考)居室内家電製品の電気料算定根拠</vt:lpstr>
      <vt:lpstr>苦情処理の概要</vt:lpstr>
      <vt:lpstr>介護支援専門員事前登録総括表</vt:lpstr>
      <vt:lpstr>法人誓約書</vt:lpstr>
      <vt:lpstr>(別紙２)加算届出書</vt:lpstr>
      <vt:lpstr>別紙2 (記入例)</vt:lpstr>
      <vt:lpstr>(別紙1-1)体制等状況一覧表</vt:lpstr>
      <vt:lpstr>申請にかかるチェック表及び誓約書</vt:lpstr>
      <vt:lpstr>'(確認用)設備等に係る一覧の記載項目'!Print_Area</vt:lpstr>
      <vt:lpstr>'(参考)食費の算定根拠'!Print_Area</vt:lpstr>
      <vt:lpstr>勤務形態一覧①!Print_Area</vt:lpstr>
      <vt:lpstr>'勤務形態一覧②(看護職員等)'!Print_Area</vt:lpstr>
      <vt:lpstr>'勤務形態一覧③(介護職員)'!Print_Area</vt:lpstr>
      <vt:lpstr>苦情処理の概要!Print_Area</vt:lpstr>
      <vt:lpstr>'指定(許可)申請書（第1号様式）'!Print_Area</vt:lpstr>
      <vt:lpstr>設備等に係る一覧!Print_Area</vt:lpstr>
      <vt:lpstr>必要書類一覧!Print_Area</vt:lpstr>
      <vt:lpstr>付表１４!Print_Area</vt:lpstr>
      <vt:lpstr>'別紙2 (記入例)'!Print_Area</vt:lpstr>
    </vt:vector>
  </TitlesOfParts>
  <Company>厚生省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水谷和樹_40（健）長寿社会部高齢者事業推進</cp:lastModifiedBy>
  <cp:lastPrinted>2025-06-10T07:38:36Z</cp:lastPrinted>
  <dcterms:created xsi:type="dcterms:W3CDTF">1999-03-12T15:58:00Z</dcterms:created>
  <dcterms:modified xsi:type="dcterms:W3CDTF">2026-03-31T00:50:06Z</dcterms:modified>
</cp:coreProperties>
</file>