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K:\40（健）障害保健福祉部精神保健課\★庶務\回答関係\★健康福祉年報\H30回答（H29年分)\作成\修正済み\"/>
    </mc:Choice>
  </mc:AlternateContent>
  <bookViews>
    <workbookView xWindow="0" yWindow="0" windowWidth="20490" windowHeight="7230"/>
  </bookViews>
  <sheets>
    <sheet name="表 １０５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23" i="1"/>
  <c r="D22" i="1"/>
  <c r="D21" i="1"/>
  <c r="D20" i="1"/>
  <c r="D19" i="1"/>
  <c r="D18" i="1"/>
  <c r="E6" i="1"/>
  <c r="C13" i="1"/>
  <c r="C12" i="1"/>
  <c r="C11" i="1"/>
  <c r="C10" i="1"/>
  <c r="C9" i="1"/>
  <c r="C8" i="1"/>
  <c r="C7" i="1"/>
  <c r="D6" i="1"/>
  <c r="B6" i="1"/>
  <c r="D17" i="1" l="1"/>
  <c r="C6" i="1"/>
</calcChain>
</file>

<file path=xl/sharedStrings.xml><?xml version="1.0" encoding="utf-8"?>
<sst xmlns="http://schemas.openxmlformats.org/spreadsheetml/2006/main" count="33" uniqueCount="28">
  <si>
    <t>総数</t>
    <rPh sb="0" eb="2">
      <t>ソウスウ</t>
    </rPh>
    <phoneticPr fontId="1"/>
  </si>
  <si>
    <t>資料：精神保健課</t>
    <rPh sb="0" eb="2">
      <t>シリョウ</t>
    </rPh>
    <rPh sb="3" eb="5">
      <t>セイシン</t>
    </rPh>
    <rPh sb="5" eb="7">
      <t>ホケン</t>
    </rPh>
    <rPh sb="7" eb="8">
      <t>カ</t>
    </rPh>
    <phoneticPr fontId="1"/>
  </si>
  <si>
    <t>開設数</t>
    <rPh sb="0" eb="2">
      <t>カイセツ</t>
    </rPh>
    <rPh sb="2" eb="3">
      <t>スウ</t>
    </rPh>
    <phoneticPr fontId="1"/>
  </si>
  <si>
    <t>所内</t>
    <rPh sb="0" eb="2">
      <t>ショナイ</t>
    </rPh>
    <phoneticPr fontId="1"/>
  </si>
  <si>
    <t>所外</t>
    <rPh sb="0" eb="1">
      <t>ショ</t>
    </rPh>
    <rPh sb="1" eb="2">
      <t>ガイ</t>
    </rPh>
    <phoneticPr fontId="1"/>
  </si>
  <si>
    <t>総数</t>
  </si>
  <si>
    <t>川崎</t>
    <rPh sb="0" eb="2">
      <t>カワサキ</t>
    </rPh>
    <phoneticPr fontId="1"/>
  </si>
  <si>
    <t>幸</t>
    <rPh sb="0" eb="1">
      <t>サイワイ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</si>
  <si>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</si>
  <si>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</si>
  <si>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</si>
  <si>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</si>
  <si>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</si>
  <si>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（保健福祉センター別）</t>
  </si>
  <si>
    <t>幸</t>
  </si>
  <si>
    <t>多摩</t>
  </si>
  <si>
    <t>麻生</t>
  </si>
  <si>
    <t>（１）　一般精神クリニック相談件数</t>
    <rPh sb="4" eb="6">
      <t>イッパン</t>
    </rPh>
    <rPh sb="6" eb="8">
      <t>セイシン</t>
    </rPh>
    <rPh sb="13" eb="15">
      <t>ソウダン</t>
    </rPh>
    <rPh sb="15" eb="17">
      <t>ケンスウ</t>
    </rPh>
    <phoneticPr fontId="1"/>
  </si>
  <si>
    <t>病気かどうかの診断</t>
    <rPh sb="0" eb="2">
      <t>ビョウキ</t>
    </rPh>
    <rPh sb="7" eb="9">
      <t>シンダン</t>
    </rPh>
    <phoneticPr fontId="1"/>
  </si>
  <si>
    <t>受療について</t>
    <rPh sb="0" eb="2">
      <t>ジュリョウ</t>
    </rPh>
    <phoneticPr fontId="1"/>
  </si>
  <si>
    <t>家族の対応</t>
    <rPh sb="0" eb="2">
      <t>カゾク</t>
    </rPh>
    <rPh sb="3" eb="5">
      <t>タイオウ</t>
    </rPh>
    <phoneticPr fontId="1"/>
  </si>
  <si>
    <t>病気・薬について</t>
    <rPh sb="0" eb="2">
      <t>ビョウキ</t>
    </rPh>
    <rPh sb="3" eb="4">
      <t>クスリ</t>
    </rPh>
    <phoneticPr fontId="1"/>
  </si>
  <si>
    <t>困難事例の相談・助言</t>
    <rPh sb="0" eb="2">
      <t>コンナン</t>
    </rPh>
    <rPh sb="2" eb="4">
      <t>ジレイ</t>
    </rPh>
    <rPh sb="5" eb="7">
      <t>ソウダン</t>
    </rPh>
    <rPh sb="8" eb="10">
      <t>ジョゲン</t>
    </rPh>
    <phoneticPr fontId="1"/>
  </si>
  <si>
    <t>その他</t>
    <rPh sb="0" eb="3">
      <t>ソノタ</t>
    </rPh>
    <phoneticPr fontId="1"/>
  </si>
  <si>
    <t>（２）　相談内容（処遇）※延べ数</t>
    <rPh sb="9" eb="11">
      <t>ショグウ</t>
    </rPh>
    <rPh sb="13" eb="14">
      <t>ノ</t>
    </rPh>
    <rPh sb="15" eb="16">
      <t>スウ</t>
    </rPh>
    <phoneticPr fontId="1"/>
  </si>
  <si>
    <t>総　　　数</t>
    <phoneticPr fontId="1"/>
  </si>
  <si>
    <t>相談件数</t>
    <rPh sb="0" eb="2">
      <t>ソウダン</t>
    </rPh>
    <rPh sb="2" eb="4">
      <t>ケンスウ</t>
    </rPh>
    <phoneticPr fontId="1"/>
  </si>
  <si>
    <t>表 １０５  一般精神保健相談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</si>
</sst>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Fill="1" applyBorder="1"/>
    <xf numFmtId="0" fontId="5" fillId="0" borderId="0" xfId="0" applyFont="1" applyBorder="1" applyAlignment="1">
      <alignment vertical="top"/>
    </xf>
    <xf numFmtId="0" fontId="6" fillId="0" borderId="0" xfId="0" applyFont="1" applyFill="1" applyBorder="1"/>
    <xf numFmtId="0" fontId="6" fillId="0" borderId="0" xfId="0" applyFont="1" applyFill="1"/>
    <xf numFmtId="56" fontId="6" fillId="0" borderId="0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41" fontId="7" fillId="0" borderId="9" xfId="0" applyNumberFormat="1" applyFont="1" applyBorder="1" applyAlignment="1">
      <alignment horizontal="right" vertical="center"/>
    </xf>
    <xf numFmtId="41" fontId="7" fillId="0" borderId="9" xfId="0" applyNumberFormat="1" applyFont="1" applyFill="1" applyBorder="1" applyAlignment="1" applyProtection="1">
      <alignment horizontal="right" vertical="center"/>
      <protection locked="0"/>
    </xf>
    <xf numFmtId="41" fontId="7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41" fontId="6" fillId="0" borderId="13" xfId="0" applyNumberFormat="1" applyFont="1" applyFill="1" applyBorder="1" applyAlignment="1" applyProtection="1">
      <alignment horizontal="right" vertical="center"/>
      <protection locked="0"/>
    </xf>
    <xf numFmtId="41" fontId="6" fillId="0" borderId="14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distributed" vertical="center"/>
    </xf>
    <xf numFmtId="41" fontId="6" fillId="0" borderId="9" xfId="0" applyNumberFormat="1" applyFont="1" applyFill="1" applyBorder="1" applyAlignment="1" applyProtection="1">
      <alignment horizontal="right" vertical="center"/>
      <protection locked="0"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41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distributed" vertical="center"/>
    </xf>
    <xf numFmtId="41" fontId="6" fillId="0" borderId="12" xfId="0" applyNumberFormat="1" applyFont="1" applyFill="1" applyBorder="1" applyAlignment="1" applyProtection="1">
      <alignment horizontal="right" vertical="center"/>
      <protection locked="0"/>
    </xf>
    <xf numFmtId="41" fontId="6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56" fontId="6" fillId="0" borderId="0" xfId="0" applyNumberFormat="1" applyFont="1" applyFill="1"/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8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Normal="100" zoomScaleSheetLayoutView="100" workbookViewId="0">
      <selection activeCell="O26" sqref="O26"/>
    </sheetView>
  </sheetViews>
  <sheetFormatPr defaultColWidth="8.875" defaultRowHeight="13.5"/>
  <cols>
    <col min="1" max="1" width="11" customWidth="1"/>
    <col min="2" max="2" width="7.625" customWidth="1"/>
    <col min="3" max="3" width="7.625" style="1" customWidth="1"/>
    <col min="4" max="11" width="7.625" customWidth="1"/>
    <col min="12" max="12" width="8.125" customWidth="1"/>
  </cols>
  <sheetData>
    <row r="1" spans="1:13" ht="14.25">
      <c r="A1" s="11" t="s">
        <v>27</v>
      </c>
    </row>
    <row r="2" spans="1:13" s="2" customFormat="1" ht="5.0999999999999996" customHeight="1">
      <c r="A2" s="10"/>
      <c r="B2" s="3"/>
      <c r="C2" s="3"/>
      <c r="D2" s="3"/>
      <c r="E2" s="3"/>
      <c r="F2" s="3"/>
      <c r="G2" s="5"/>
      <c r="H2" s="3"/>
      <c r="I2" s="6"/>
      <c r="J2" s="6"/>
      <c r="K2" s="6"/>
      <c r="L2" s="6"/>
      <c r="M2" s="4"/>
    </row>
    <row r="3" spans="1:13" s="24" customFormat="1" ht="15" customHeight="1" thickBot="1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s="13" customFormat="1" ht="15" customHeight="1">
      <c r="A4" s="56"/>
      <c r="B4" s="58" t="s">
        <v>2</v>
      </c>
      <c r="C4" s="60" t="s">
        <v>26</v>
      </c>
      <c r="D4" s="61"/>
      <c r="E4" s="61"/>
      <c r="F4" s="12"/>
      <c r="G4" s="14"/>
      <c r="H4" s="12"/>
      <c r="I4" s="12"/>
      <c r="J4" s="12"/>
      <c r="K4" s="12"/>
      <c r="L4" s="12"/>
    </row>
    <row r="5" spans="1:13" s="13" customFormat="1" ht="15" customHeight="1" thickBot="1">
      <c r="A5" s="57"/>
      <c r="B5" s="59"/>
      <c r="C5" s="15" t="s">
        <v>0</v>
      </c>
      <c r="D5" s="16" t="s">
        <v>3</v>
      </c>
      <c r="E5" s="17" t="s">
        <v>4</v>
      </c>
      <c r="F5" s="12"/>
      <c r="G5" s="18"/>
      <c r="H5" s="18"/>
      <c r="I5" s="18"/>
      <c r="J5" s="18"/>
      <c r="K5" s="18"/>
      <c r="L5" s="18"/>
      <c r="M5" s="12"/>
    </row>
    <row r="6" spans="1:13" s="24" customFormat="1" ht="15" customHeight="1">
      <c r="A6" s="19" t="s">
        <v>5</v>
      </c>
      <c r="B6" s="20">
        <f>SUM(B7:B13)</f>
        <v>156</v>
      </c>
      <c r="C6" s="21">
        <f>SUM(C7:C13)</f>
        <v>149</v>
      </c>
      <c r="D6" s="21">
        <f t="shared" ref="D6:E6" si="0">SUM(D7:D13)</f>
        <v>143</v>
      </c>
      <c r="E6" s="22">
        <f>SUM(E7:E13)</f>
        <v>6</v>
      </c>
      <c r="F6" s="23"/>
      <c r="G6" s="18"/>
      <c r="H6" s="18"/>
      <c r="I6" s="18"/>
      <c r="J6" s="18"/>
      <c r="K6" s="18"/>
      <c r="L6" s="18"/>
      <c r="M6" s="23"/>
    </row>
    <row r="7" spans="1:13" s="24" customFormat="1" ht="15" customHeight="1">
      <c r="A7" s="25" t="s">
        <v>6</v>
      </c>
      <c r="B7" s="26">
        <v>24</v>
      </c>
      <c r="C7" s="27">
        <f>SUM(D7:E7)</f>
        <v>32</v>
      </c>
      <c r="D7" s="26">
        <v>31</v>
      </c>
      <c r="E7" s="28">
        <v>1</v>
      </c>
      <c r="F7" s="23"/>
      <c r="G7" s="18"/>
      <c r="H7" s="18"/>
      <c r="I7" s="18"/>
      <c r="J7" s="18"/>
      <c r="K7" s="18"/>
      <c r="L7" s="18"/>
      <c r="M7" s="23"/>
    </row>
    <row r="8" spans="1:13" s="24" customFormat="1" ht="15" customHeight="1">
      <c r="A8" s="29" t="s">
        <v>7</v>
      </c>
      <c r="B8" s="30">
        <v>24</v>
      </c>
      <c r="C8" s="31">
        <f t="shared" ref="C8:C13" si="1">SUM(D8:E8)</f>
        <v>12</v>
      </c>
      <c r="D8" s="30">
        <v>10</v>
      </c>
      <c r="E8" s="32">
        <v>2</v>
      </c>
      <c r="F8" s="23"/>
      <c r="G8" s="18"/>
      <c r="H8" s="18"/>
      <c r="I8" s="18"/>
      <c r="J8" s="18"/>
      <c r="K8" s="18"/>
      <c r="L8" s="18"/>
      <c r="M8" s="23"/>
    </row>
    <row r="9" spans="1:13" s="24" customFormat="1" ht="15" customHeight="1">
      <c r="A9" s="29" t="s">
        <v>8</v>
      </c>
      <c r="B9" s="30">
        <v>24</v>
      </c>
      <c r="C9" s="31">
        <f t="shared" si="1"/>
        <v>24</v>
      </c>
      <c r="D9" s="30">
        <v>23</v>
      </c>
      <c r="E9" s="32">
        <v>1</v>
      </c>
      <c r="F9" s="23"/>
      <c r="G9" s="18"/>
      <c r="H9" s="18"/>
      <c r="I9" s="18"/>
      <c r="J9" s="18"/>
      <c r="K9" s="18"/>
      <c r="L9" s="18"/>
      <c r="M9" s="23"/>
    </row>
    <row r="10" spans="1:13" s="24" customFormat="1" ht="15" customHeight="1">
      <c r="A10" s="29" t="s">
        <v>9</v>
      </c>
      <c r="B10" s="30">
        <v>24</v>
      </c>
      <c r="C10" s="31">
        <f t="shared" si="1"/>
        <v>14</v>
      </c>
      <c r="D10" s="30">
        <v>14</v>
      </c>
      <c r="E10" s="32">
        <v>0</v>
      </c>
      <c r="F10" s="23"/>
      <c r="G10" s="18"/>
      <c r="H10" s="18"/>
      <c r="I10" s="18"/>
      <c r="J10" s="18"/>
      <c r="K10" s="18"/>
      <c r="L10" s="18"/>
      <c r="M10" s="23"/>
    </row>
    <row r="11" spans="1:13" s="24" customFormat="1" ht="15" customHeight="1">
      <c r="A11" s="29" t="s">
        <v>10</v>
      </c>
      <c r="B11" s="30">
        <v>24</v>
      </c>
      <c r="C11" s="31">
        <f t="shared" si="1"/>
        <v>26</v>
      </c>
      <c r="D11" s="30">
        <v>26</v>
      </c>
      <c r="E11" s="32">
        <v>0</v>
      </c>
      <c r="F11" s="23"/>
      <c r="G11" s="18"/>
      <c r="H11" s="18"/>
      <c r="I11" s="18"/>
      <c r="J11" s="18"/>
      <c r="K11" s="18"/>
      <c r="L11" s="18"/>
      <c r="M11" s="23"/>
    </row>
    <row r="12" spans="1:13" s="24" customFormat="1" ht="15" customHeight="1">
      <c r="A12" s="29" t="s">
        <v>11</v>
      </c>
      <c r="B12" s="30">
        <v>24</v>
      </c>
      <c r="C12" s="31">
        <f t="shared" si="1"/>
        <v>29</v>
      </c>
      <c r="D12" s="30">
        <v>27</v>
      </c>
      <c r="E12" s="32">
        <v>2</v>
      </c>
      <c r="F12" s="23"/>
      <c r="G12" s="18"/>
      <c r="H12" s="18"/>
      <c r="I12" s="18"/>
      <c r="J12" s="18"/>
      <c r="K12" s="18"/>
      <c r="L12" s="18"/>
      <c r="M12" s="23"/>
    </row>
    <row r="13" spans="1:13" s="24" customFormat="1" ht="15" customHeight="1" thickBot="1">
      <c r="A13" s="33" t="s">
        <v>12</v>
      </c>
      <c r="B13" s="34">
        <v>12</v>
      </c>
      <c r="C13" s="34">
        <f t="shared" si="1"/>
        <v>12</v>
      </c>
      <c r="D13" s="34">
        <v>12</v>
      </c>
      <c r="E13" s="35">
        <v>0</v>
      </c>
      <c r="F13" s="23"/>
      <c r="G13" s="18"/>
      <c r="H13" s="18"/>
      <c r="I13" s="18"/>
      <c r="J13" s="18"/>
      <c r="K13" s="18"/>
      <c r="L13" s="18"/>
      <c r="M13" s="23"/>
    </row>
    <row r="14" spans="1:13" s="13" customFormat="1" ht="15" customHeight="1">
      <c r="B14" s="12"/>
      <c r="F14" s="12"/>
      <c r="G14" s="36"/>
      <c r="H14" s="12"/>
      <c r="I14" s="37"/>
      <c r="J14" s="37"/>
      <c r="K14" s="37"/>
      <c r="L14" s="37"/>
    </row>
    <row r="15" spans="1:13" s="13" customFormat="1" ht="15" customHeight="1" thickBot="1">
      <c r="A15" s="24" t="s">
        <v>24</v>
      </c>
      <c r="E15" s="38"/>
    </row>
    <row r="16" spans="1:13" s="13" customFormat="1" ht="15" customHeight="1" thickBot="1">
      <c r="A16" s="39" t="s">
        <v>13</v>
      </c>
      <c r="B16" s="40"/>
      <c r="C16" s="41"/>
      <c r="D16" s="42" t="s">
        <v>5</v>
      </c>
      <c r="E16" s="42" t="s">
        <v>6</v>
      </c>
      <c r="F16" s="43" t="s">
        <v>14</v>
      </c>
      <c r="G16" s="42" t="s">
        <v>8</v>
      </c>
      <c r="H16" s="42" t="s">
        <v>9</v>
      </c>
      <c r="I16" s="42" t="s">
        <v>10</v>
      </c>
      <c r="J16" s="42" t="s">
        <v>15</v>
      </c>
      <c r="K16" s="44" t="s">
        <v>16</v>
      </c>
      <c r="L16" s="12"/>
    </row>
    <row r="17" spans="1:12" s="24" customFormat="1" ht="15" customHeight="1">
      <c r="A17" s="66" t="s">
        <v>25</v>
      </c>
      <c r="B17" s="66"/>
      <c r="C17" s="67"/>
      <c r="D17" s="45">
        <f>SUM(D18:D23)</f>
        <v>302</v>
      </c>
      <c r="E17" s="46">
        <f>SUM(E18:E23)</f>
        <v>56</v>
      </c>
      <c r="F17" s="46">
        <f t="shared" ref="F17:K17" si="2">SUM(F18:F23)</f>
        <v>28</v>
      </c>
      <c r="G17" s="46">
        <f t="shared" si="2"/>
        <v>40</v>
      </c>
      <c r="H17" s="46">
        <f t="shared" si="2"/>
        <v>32</v>
      </c>
      <c r="I17" s="46">
        <f t="shared" si="2"/>
        <v>63</v>
      </c>
      <c r="J17" s="46">
        <f t="shared" si="2"/>
        <v>51</v>
      </c>
      <c r="K17" s="47">
        <f t="shared" si="2"/>
        <v>32</v>
      </c>
      <c r="L17" s="23"/>
    </row>
    <row r="18" spans="1:12" s="24" customFormat="1" ht="15" customHeight="1">
      <c r="A18" s="62" t="s">
        <v>18</v>
      </c>
      <c r="B18" s="62"/>
      <c r="C18" s="63"/>
      <c r="D18" s="48">
        <f>SUM(E18:K18)</f>
        <v>82</v>
      </c>
      <c r="E18" s="49">
        <v>19</v>
      </c>
      <c r="F18" s="49">
        <v>9</v>
      </c>
      <c r="G18" s="49">
        <v>15</v>
      </c>
      <c r="H18" s="49">
        <v>9</v>
      </c>
      <c r="I18" s="49">
        <v>13</v>
      </c>
      <c r="J18" s="49">
        <v>13</v>
      </c>
      <c r="K18" s="48">
        <v>4</v>
      </c>
      <c r="L18" s="23"/>
    </row>
    <row r="19" spans="1:12" s="24" customFormat="1" ht="15" customHeight="1">
      <c r="A19" s="68" t="s">
        <v>19</v>
      </c>
      <c r="B19" s="68"/>
      <c r="C19" s="69"/>
      <c r="D19" s="50">
        <f t="shared" ref="D19:D23" si="3">SUM(E19:K19)</f>
        <v>89</v>
      </c>
      <c r="E19" s="51">
        <v>21</v>
      </c>
      <c r="F19" s="51">
        <v>11</v>
      </c>
      <c r="G19" s="51">
        <v>11</v>
      </c>
      <c r="H19" s="51">
        <v>12</v>
      </c>
      <c r="I19" s="51">
        <v>12</v>
      </c>
      <c r="J19" s="51">
        <v>12</v>
      </c>
      <c r="K19" s="50">
        <v>10</v>
      </c>
      <c r="L19" s="23"/>
    </row>
    <row r="20" spans="1:12" s="24" customFormat="1" ht="15" customHeight="1">
      <c r="A20" s="68" t="s">
        <v>20</v>
      </c>
      <c r="B20" s="68"/>
      <c r="C20" s="69"/>
      <c r="D20" s="50">
        <f t="shared" si="3"/>
        <v>64</v>
      </c>
      <c r="E20" s="51">
        <v>3</v>
      </c>
      <c r="F20" s="51">
        <v>5</v>
      </c>
      <c r="G20" s="51">
        <v>8</v>
      </c>
      <c r="H20" s="51">
        <v>8</v>
      </c>
      <c r="I20" s="51">
        <v>19</v>
      </c>
      <c r="J20" s="51">
        <v>11</v>
      </c>
      <c r="K20" s="50">
        <v>10</v>
      </c>
      <c r="L20" s="23"/>
    </row>
    <row r="21" spans="1:12" s="24" customFormat="1" ht="15" customHeight="1">
      <c r="A21" s="68" t="s">
        <v>21</v>
      </c>
      <c r="B21" s="68"/>
      <c r="C21" s="69"/>
      <c r="D21" s="50">
        <f t="shared" si="3"/>
        <v>27</v>
      </c>
      <c r="E21" s="51">
        <v>5</v>
      </c>
      <c r="F21" s="51">
        <v>0</v>
      </c>
      <c r="G21" s="51">
        <v>2</v>
      </c>
      <c r="H21" s="51">
        <v>3</v>
      </c>
      <c r="I21" s="51">
        <v>9</v>
      </c>
      <c r="J21" s="51">
        <v>6</v>
      </c>
      <c r="K21" s="50">
        <v>2</v>
      </c>
      <c r="L21" s="23"/>
    </row>
    <row r="22" spans="1:12" s="24" customFormat="1" ht="15" customHeight="1">
      <c r="A22" s="68" t="s">
        <v>22</v>
      </c>
      <c r="B22" s="68"/>
      <c r="C22" s="69"/>
      <c r="D22" s="50">
        <f t="shared" si="3"/>
        <v>38</v>
      </c>
      <c r="E22" s="51">
        <v>7</v>
      </c>
      <c r="F22" s="51">
        <v>3</v>
      </c>
      <c r="G22" s="51">
        <v>3</v>
      </c>
      <c r="H22" s="51">
        <v>0</v>
      </c>
      <c r="I22" s="51">
        <v>10</v>
      </c>
      <c r="J22" s="51">
        <v>9</v>
      </c>
      <c r="K22" s="50">
        <v>6</v>
      </c>
      <c r="L22" s="23"/>
    </row>
    <row r="23" spans="1:12" s="24" customFormat="1" ht="15" customHeight="1" thickBot="1">
      <c r="A23" s="64" t="s">
        <v>23</v>
      </c>
      <c r="B23" s="64"/>
      <c r="C23" s="65"/>
      <c r="D23" s="52">
        <f t="shared" si="3"/>
        <v>2</v>
      </c>
      <c r="E23" s="52">
        <v>1</v>
      </c>
      <c r="F23" s="52">
        <v>0</v>
      </c>
      <c r="G23" s="52">
        <v>1</v>
      </c>
      <c r="H23" s="52">
        <v>0</v>
      </c>
      <c r="I23" s="52">
        <v>0</v>
      </c>
      <c r="J23" s="52">
        <v>0</v>
      </c>
      <c r="K23" s="53">
        <v>0</v>
      </c>
      <c r="L23" s="23"/>
    </row>
    <row r="24" spans="1:12" s="54" customFormat="1" ht="15" customHeight="1">
      <c r="A24" s="23" t="s">
        <v>1</v>
      </c>
      <c r="C24" s="55"/>
    </row>
    <row r="25" spans="1:12" s="8" customFormat="1">
      <c r="C25" s="9"/>
    </row>
    <row r="27" spans="1:12">
      <c r="A27" s="7"/>
    </row>
  </sheetData>
  <mergeCells count="10">
    <mergeCell ref="A4:A5"/>
    <mergeCell ref="B4:B5"/>
    <mergeCell ref="C4:E4"/>
    <mergeCell ref="A18:C18"/>
    <mergeCell ref="A23:C23"/>
    <mergeCell ref="A17:C17"/>
    <mergeCell ref="A19:C19"/>
    <mergeCell ref="A20:C20"/>
    <mergeCell ref="A21:C21"/>
    <mergeCell ref="A22:C22"/>
  </mergeCells>
  <phoneticPr fontId="1"/>
  <printOptions horizontalCentered="1"/>
  <pageMargins left="0.47244094488188981" right="0.47244094488188981" top="0" bottom="0" header="0" footer="0"/>
  <pageSetup paperSize="9" orientation="portrait" r:id="rId1"/>
  <headerFooter alignWithMargins="0"/>
  <ignoredErrors>
    <ignoredError sqref="C6:C13 D6:E6" unlockedFormula="1"/>
  </ignoredError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１０５</vt:lpstr>
    </vt:vector>
  </TitlesOfParts>
  <Company>はやかわ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川崎市</cp:lastModifiedBy>
  <cp:lastPrinted>2017-03-20T16:45:57Z</cp:lastPrinted>
  <dcterms:created xsi:type="dcterms:W3CDTF">2004-11-12T11:42:36Z</dcterms:created>
  <dcterms:modified xsi:type="dcterms:W3CDTF">2018-09-13T05:12:09Z</dcterms:modified>
</cp:coreProperties>
</file>