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112AF7F8-C31F-9746-B81F-626B4F8F8EF1}" xr6:coauthVersionLast="41" xr6:coauthVersionMax="41" xr10:uidLastSave="{00000000-0000-0000-0000-000000000000}"/>
  <bookViews>
    <workbookView xWindow="22080" yWindow="4540" windowWidth="22200" windowHeight="18740" xr2:uid="{00000000-000D-0000-FFFF-FFFF00000000}"/>
  </bookViews>
  <sheets>
    <sheet name="表 １４３" sheetId="13" r:id="rId1"/>
  </sheets>
  <definedNames>
    <definedName name="_xlnm.Print_Area" localSheetId="0">'表 １４３'!$A$1:$N$48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3" l="1"/>
  <c r="E18" i="13"/>
  <c r="G16" i="13"/>
  <c r="H16" i="13"/>
  <c r="I16" i="13"/>
  <c r="J16" i="13"/>
  <c r="K16" i="13"/>
  <c r="L16" i="13"/>
  <c r="M16" i="13"/>
  <c r="N16" i="13"/>
  <c r="F16" i="13"/>
  <c r="E16" i="13"/>
  <c r="G24" i="13"/>
  <c r="H24" i="13"/>
  <c r="I24" i="13"/>
  <c r="J24" i="13"/>
  <c r="K24" i="13"/>
  <c r="L24" i="13"/>
  <c r="M24" i="13"/>
  <c r="N24" i="13"/>
  <c r="F24" i="13"/>
  <c r="E25" i="13"/>
  <c r="E26" i="13"/>
  <c r="G20" i="13"/>
  <c r="H20" i="13"/>
  <c r="I20" i="13"/>
  <c r="J20" i="13"/>
  <c r="K20" i="13"/>
  <c r="L20" i="13"/>
  <c r="M20" i="13"/>
  <c r="N20" i="13"/>
  <c r="F20" i="13"/>
  <c r="E21" i="13"/>
  <c r="E22" i="13"/>
  <c r="G42" i="13"/>
  <c r="H42" i="13"/>
  <c r="I42" i="13"/>
  <c r="J42" i="13"/>
  <c r="K42" i="13"/>
  <c r="L42" i="13"/>
  <c r="M42" i="13"/>
  <c r="N42" i="13"/>
  <c r="F42" i="13"/>
  <c r="E43" i="13"/>
  <c r="E44" i="13"/>
  <c r="E39" i="13"/>
  <c r="E40" i="13"/>
  <c r="G38" i="13"/>
  <c r="H38" i="13"/>
  <c r="I38" i="13"/>
  <c r="J38" i="13"/>
  <c r="K38" i="13"/>
  <c r="L38" i="13"/>
  <c r="M38" i="13"/>
  <c r="N38" i="13"/>
  <c r="F38" i="13"/>
  <c r="G34" i="13"/>
  <c r="H34" i="13"/>
  <c r="I34" i="13"/>
  <c r="J34" i="13"/>
  <c r="K34" i="13"/>
  <c r="L34" i="13"/>
  <c r="M34" i="13"/>
  <c r="N34" i="13"/>
  <c r="F34" i="13"/>
  <c r="E35" i="13"/>
  <c r="E36" i="13"/>
  <c r="E13" i="13"/>
  <c r="E14" i="13"/>
  <c r="F12" i="13"/>
  <c r="G12" i="13"/>
  <c r="H12" i="13"/>
  <c r="I12" i="13"/>
  <c r="J12" i="13"/>
  <c r="K12" i="13"/>
  <c r="L12" i="13"/>
  <c r="M12" i="13"/>
  <c r="N12" i="13"/>
  <c r="G30" i="13"/>
  <c r="H30" i="13"/>
  <c r="I30" i="13"/>
  <c r="J30" i="13"/>
  <c r="K30" i="13"/>
  <c r="L30" i="13"/>
  <c r="M30" i="13"/>
  <c r="N30" i="13"/>
  <c r="F30" i="13"/>
  <c r="E31" i="13"/>
  <c r="E32" i="13"/>
  <c r="E38" i="13"/>
  <c r="E30" i="13"/>
  <c r="E24" i="13"/>
  <c r="E20" i="13"/>
  <c r="E42" i="13"/>
  <c r="E34" i="13"/>
  <c r="E12" i="13"/>
  <c r="E9" i="13"/>
  <c r="E10" i="13"/>
  <c r="F8" i="13"/>
  <c r="G8" i="13"/>
  <c r="H8" i="13"/>
  <c r="I8" i="13"/>
  <c r="J8" i="13"/>
  <c r="K8" i="13"/>
  <c r="L8" i="13"/>
  <c r="M8" i="13"/>
  <c r="N8" i="13"/>
  <c r="G4" i="13"/>
  <c r="H4" i="13"/>
  <c r="I4" i="13"/>
  <c r="J4" i="13"/>
  <c r="K4" i="13"/>
  <c r="L4" i="13"/>
  <c r="M4" i="13"/>
  <c r="N4" i="13"/>
  <c r="F4" i="13"/>
  <c r="E5" i="13"/>
  <c r="E6" i="13"/>
  <c r="E8" i="13"/>
  <c r="E4" i="13"/>
</calcChain>
</file>

<file path=xl/sharedStrings.xml><?xml version="1.0" encoding="utf-8"?>
<sst xmlns="http://schemas.openxmlformats.org/spreadsheetml/2006/main" count="67" uniqueCount="29">
  <si>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</si>
  <si>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</si>
  <si>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</si>
  <si>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80歳～</t>
    <rPh sb="2" eb="3">
      <t>サイ</t>
    </rPh>
    <phoneticPr fontId="2"/>
  </si>
  <si>
    <t>40～44</t>
    <phoneticPr fontId="2"/>
  </si>
  <si>
    <t>50～54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</si>
  <si>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</si>
  <si>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</si>
  <si>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</si>
  <si>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</si>
  <si>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異常なし</t>
    <phoneticPr fontId="2"/>
  </si>
  <si>
    <t>大腸がん</t>
    <phoneticPr fontId="2"/>
  </si>
  <si>
    <t>大腸ポリープ</t>
    <phoneticPr fontId="2"/>
  </si>
  <si>
    <t>大腸憩室</t>
    <phoneticPr fontId="2"/>
  </si>
  <si>
    <t>その他の疾患</t>
    <phoneticPr fontId="2"/>
  </si>
  <si>
    <t>　資料：健康増進課</t>
    <phoneticPr fontId="2"/>
  </si>
  <si>
    <t>　精密検査結果については、前年度中に行った実績を記載している。（「地域保健・健康増進事業報告作成要領」による。）</t>
    <rPh sb="16" eb="17">
      <t>チュウ</t>
    </rPh>
    <rPh sb="18" eb="19">
      <t>オコナ</t>
    </rPh>
    <phoneticPr fontId="2"/>
  </si>
  <si>
    <t>45～49</t>
    <phoneticPr fontId="2"/>
  </si>
  <si>
    <t>55～59</t>
    <phoneticPr fontId="2"/>
  </si>
  <si>
    <t>大腸腺腫</t>
    <rPh sb="0" eb="2">
      <t>ダイチョウ</t>
    </rPh>
    <rPh sb="2" eb="4">
      <t>センシュ</t>
    </rPh>
    <phoneticPr fontId="2"/>
  </si>
  <si>
    <t>大腸がんの疑い</t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</si>
  <si>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</si>
  <si>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</si>
  <si>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又は未確定</t>
    <rPh sb="0" eb="1">
      <t>マタ</t>
    </rPh>
    <rPh sb="2" eb="5">
      <t>ミカクテイ</t>
    </rPh>
    <phoneticPr fontId="2"/>
  </si>
  <si>
    <t>上記以外の疾患</t>
    <rPh sb="0" eb="2">
      <t>ジョウキ</t>
    </rPh>
    <rPh sb="2" eb="4">
      <t>イガイ</t>
    </rPh>
    <phoneticPr fontId="2"/>
  </si>
  <si>
    <t>その他の疾患の内訳</t>
    <rPh sb="2" eb="3">
      <t>タ</t>
    </rPh>
    <rPh sb="4" eb="6">
      <t>シッカン</t>
    </rPh>
    <rPh sb="7" eb="9">
      <t>ウチワケ</t>
    </rPh>
    <phoneticPr fontId="2"/>
  </si>
  <si>
    <t xml:space="preserve">　※その他の疾患の内訳については、同一受診者で複数の疾患に該当する場合は、それぞれの疾患に件数を計上している。 </t>
    <rPh sb="9" eb="11">
      <t>ウチワケ</t>
    </rPh>
    <rPh sb="17" eb="19">
      <t>ドウイツ</t>
    </rPh>
    <rPh sb="19" eb="21">
      <t>ジュシン</t>
    </rPh>
    <rPh sb="21" eb="22">
      <t>シャ</t>
    </rPh>
    <rPh sb="23" eb="25">
      <t>フクスウ</t>
    </rPh>
    <rPh sb="42" eb="44">
      <t>シッカン</t>
    </rPh>
    <rPh sb="45" eb="47">
      <t>ケンスウ</t>
    </rPh>
    <phoneticPr fontId="2"/>
  </si>
  <si>
    <t>　　したがって、その合計数は、その他の疾患の件数と合致していない。</t>
    <rPh sb="10" eb="13">
      <t>ゴウケイスウ</t>
    </rPh>
    <rPh sb="17" eb="18">
      <t>タ</t>
    </rPh>
    <rPh sb="19" eb="21">
      <t>シッカン</t>
    </rPh>
    <rPh sb="22" eb="24">
      <t>ケンスウ</t>
    </rPh>
    <rPh sb="25" eb="27">
      <t>ガッチ</t>
    </rPh>
    <phoneticPr fontId="2"/>
  </si>
  <si>
    <t>表 １４３  大腸がん検診（精密検査結果）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</si>
</sst>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0" xfId="1" applyFont="1" applyFill="1">
      <alignment vertical="center"/>
    </xf>
    <xf numFmtId="38" fontId="3" fillId="0" borderId="1" xfId="1" applyFont="1" applyFill="1" applyBorder="1">
      <alignment vertical="center"/>
    </xf>
    <xf numFmtId="41" fontId="3" fillId="0" borderId="0" xfId="1" applyNumberFormat="1" applyFont="1" applyFill="1">
      <alignment vertical="center"/>
    </xf>
    <xf numFmtId="38" fontId="3" fillId="0" borderId="0" xfId="1" applyFont="1" applyBorder="1">
      <alignment vertical="center"/>
    </xf>
    <xf numFmtId="38" fontId="3" fillId="0" borderId="1" xfId="1" applyFont="1" applyBorder="1">
      <alignment vertical="center"/>
    </xf>
    <xf numFmtId="41" fontId="3" fillId="0" borderId="0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vertical="top"/>
    </xf>
    <xf numFmtId="38" fontId="5" fillId="0" borderId="0" xfId="1" applyFont="1" applyAlignment="1">
      <alignment vertical="top"/>
    </xf>
    <xf numFmtId="38" fontId="6" fillId="0" borderId="0" xfId="1" applyFont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0" xfId="1" applyFont="1" applyBorder="1" applyAlignment="1">
      <alignment horizontal="center" vertical="center" wrapText="1"/>
    </xf>
    <xf numFmtId="38" fontId="3" fillId="0" borderId="0" xfId="1" applyFont="1" applyFill="1" applyAlignment="1">
      <alignment horizontal="center" vertical="center" wrapText="1"/>
    </xf>
    <xf numFmtId="38" fontId="7" fillId="0" borderId="0" xfId="1" applyFont="1" applyFill="1" applyAlignment="1">
      <alignment vertical="top"/>
    </xf>
    <xf numFmtId="38" fontId="5" fillId="0" borderId="0" xfId="1" applyFont="1" applyFill="1">
      <alignment vertical="center"/>
    </xf>
    <xf numFmtId="38" fontId="3" fillId="0" borderId="0" xfId="1" applyFont="1" applyFill="1" applyAlignment="1">
      <alignment horizontal="center" vertical="center"/>
    </xf>
    <xf numFmtId="38" fontId="8" fillId="0" borderId="0" xfId="1" applyFont="1" applyFill="1">
      <alignment vertical="center"/>
    </xf>
    <xf numFmtId="41" fontId="3" fillId="0" borderId="4" xfId="1" applyNumberFormat="1" applyFont="1" applyBorder="1">
      <alignment vertical="center"/>
    </xf>
    <xf numFmtId="38" fontId="8" fillId="0" borderId="0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4" fillId="0" borderId="0" xfId="1" applyFont="1" applyFill="1">
      <alignment vertical="center"/>
    </xf>
    <xf numFmtId="38" fontId="3" fillId="0" borderId="0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left" vertical="center" wrapText="1"/>
    </xf>
    <xf numFmtId="38" fontId="3" fillId="0" borderId="0" xfId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7"/>
  <sheetViews>
    <sheetView showGridLines="0" tabSelected="1" zoomScaleSheetLayoutView="118" workbookViewId="0"/>
  </sheetViews>
  <sheetFormatPr baseColWidth="10" defaultColWidth="8.83203125" defaultRowHeight="14"/>
  <cols>
    <col min="1" max="2" width="2.6640625" style="23" customWidth="1"/>
    <col min="3" max="3" width="10.33203125" style="23" customWidth="1"/>
    <col min="4" max="4" width="5.33203125" style="23" customWidth="1"/>
    <col min="5" max="14" width="6.6640625" style="23" customWidth="1"/>
    <col min="15" max="16" width="7.6640625" style="23" customWidth="1"/>
    <col min="17" max="16384" width="8.83203125" style="23"/>
  </cols>
  <sheetData>
    <row r="1" spans="1:14" s="21" customFormat="1" ht="15">
      <c r="A1" s="20" t="s">
        <v>28</v>
      </c>
    </row>
    <row r="2" spans="1:14" s="21" customFormat="1" ht="5" customHeight="1" thickBot="1"/>
    <row r="3" spans="1:14" s="22" customFormat="1" ht="15" customHeight="1" thickBot="1">
      <c r="A3" s="1"/>
      <c r="B3" s="1"/>
      <c r="C3" s="1"/>
      <c r="D3" s="2"/>
      <c r="E3" s="1" t="s">
        <v>2</v>
      </c>
      <c r="F3" s="1" t="s">
        <v>4</v>
      </c>
      <c r="G3" s="1" t="s">
        <v>17</v>
      </c>
      <c r="H3" s="1" t="s">
        <v>5</v>
      </c>
      <c r="I3" s="1" t="s">
        <v>18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3</v>
      </c>
    </row>
    <row r="4" spans="1:14" s="3" customFormat="1" ht="13" customHeight="1">
      <c r="A4" s="31"/>
      <c r="B4" s="3" t="s">
        <v>10</v>
      </c>
      <c r="D4" s="4" t="s">
        <v>2</v>
      </c>
      <c r="E4" s="5">
        <f t="shared" ref="E4:E5" si="0">SUM(F4:N4)</f>
        <v>799</v>
      </c>
      <c r="F4" s="5">
        <f>SUM(F5:F6)</f>
        <v>49</v>
      </c>
      <c r="G4" s="5">
        <f t="shared" ref="G4:N4" si="1">SUM(G5:G6)</f>
        <v>42</v>
      </c>
      <c r="H4" s="5">
        <f t="shared" si="1"/>
        <v>43</v>
      </c>
      <c r="I4" s="5">
        <f t="shared" si="1"/>
        <v>37</v>
      </c>
      <c r="J4" s="5">
        <f t="shared" si="1"/>
        <v>49</v>
      </c>
      <c r="K4" s="5">
        <f t="shared" si="1"/>
        <v>114</v>
      </c>
      <c r="L4" s="5">
        <f t="shared" si="1"/>
        <v>143</v>
      </c>
      <c r="M4" s="5">
        <f t="shared" si="1"/>
        <v>146</v>
      </c>
      <c r="N4" s="5">
        <f t="shared" si="1"/>
        <v>176</v>
      </c>
    </row>
    <row r="5" spans="1:14" s="3" customFormat="1" ht="13" customHeight="1">
      <c r="A5" s="31"/>
      <c r="D5" s="4" t="s">
        <v>0</v>
      </c>
      <c r="E5" s="5">
        <f t="shared" si="0"/>
        <v>256</v>
      </c>
      <c r="F5" s="5">
        <v>11</v>
      </c>
      <c r="G5" s="5">
        <v>5</v>
      </c>
      <c r="H5" s="5">
        <v>13</v>
      </c>
      <c r="I5" s="5">
        <v>13</v>
      </c>
      <c r="J5" s="5">
        <v>8</v>
      </c>
      <c r="K5" s="5">
        <v>34</v>
      </c>
      <c r="L5" s="5">
        <v>40</v>
      </c>
      <c r="M5" s="5">
        <v>55</v>
      </c>
      <c r="N5" s="5">
        <v>77</v>
      </c>
    </row>
    <row r="6" spans="1:14" s="3" customFormat="1" ht="13" customHeight="1">
      <c r="A6" s="31"/>
      <c r="D6" s="4" t="s">
        <v>1</v>
      </c>
      <c r="E6" s="5">
        <f>SUM(F6:N6)</f>
        <v>543</v>
      </c>
      <c r="F6" s="5">
        <v>38</v>
      </c>
      <c r="G6" s="5">
        <v>37</v>
      </c>
      <c r="H6" s="5">
        <v>30</v>
      </c>
      <c r="I6" s="5">
        <v>24</v>
      </c>
      <c r="J6" s="5">
        <v>41</v>
      </c>
      <c r="K6" s="5">
        <v>80</v>
      </c>
      <c r="L6" s="5">
        <v>103</v>
      </c>
      <c r="M6" s="5">
        <v>91</v>
      </c>
      <c r="N6" s="5">
        <v>99</v>
      </c>
    </row>
    <row r="7" spans="1:14" s="3" customFormat="1" ht="13" customHeight="1">
      <c r="D7" s="4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3" customFormat="1" ht="13" customHeight="1">
      <c r="A8" s="31"/>
      <c r="B8" s="3" t="s">
        <v>11</v>
      </c>
      <c r="D8" s="4" t="s">
        <v>2</v>
      </c>
      <c r="E8" s="5">
        <f t="shared" ref="E8:M8" si="2">SUM(E9:E10)</f>
        <v>238</v>
      </c>
      <c r="F8" s="5">
        <f t="shared" si="2"/>
        <v>1</v>
      </c>
      <c r="G8" s="5">
        <f t="shared" si="2"/>
        <v>2</v>
      </c>
      <c r="H8" s="5">
        <f t="shared" si="2"/>
        <v>2</v>
      </c>
      <c r="I8" s="5">
        <f t="shared" si="2"/>
        <v>13</v>
      </c>
      <c r="J8" s="5">
        <f t="shared" si="2"/>
        <v>15</v>
      </c>
      <c r="K8" s="5">
        <f t="shared" si="2"/>
        <v>38</v>
      </c>
      <c r="L8" s="5">
        <f t="shared" si="2"/>
        <v>51</v>
      </c>
      <c r="M8" s="5">
        <f t="shared" si="2"/>
        <v>57</v>
      </c>
      <c r="N8" s="5">
        <f>SUM(N9:N10)</f>
        <v>59</v>
      </c>
    </row>
    <row r="9" spans="1:14" s="3" customFormat="1" ht="13" customHeight="1">
      <c r="A9" s="31"/>
      <c r="D9" s="4" t="s">
        <v>0</v>
      </c>
      <c r="E9" s="5">
        <f>SUM(F9:N9)</f>
        <v>137</v>
      </c>
      <c r="F9" s="5">
        <v>0</v>
      </c>
      <c r="G9" s="5">
        <v>2</v>
      </c>
      <c r="H9" s="5">
        <v>0</v>
      </c>
      <c r="I9" s="5">
        <v>6</v>
      </c>
      <c r="J9" s="5">
        <v>8</v>
      </c>
      <c r="K9" s="5">
        <v>21</v>
      </c>
      <c r="L9" s="5">
        <v>33</v>
      </c>
      <c r="M9" s="5">
        <v>35</v>
      </c>
      <c r="N9" s="5">
        <v>32</v>
      </c>
    </row>
    <row r="10" spans="1:14" s="3" customFormat="1" ht="13" customHeight="1">
      <c r="A10" s="31"/>
      <c r="D10" s="4" t="s">
        <v>1</v>
      </c>
      <c r="E10" s="5">
        <f>SUM(F10:N10)</f>
        <v>101</v>
      </c>
      <c r="F10" s="5">
        <v>1</v>
      </c>
      <c r="G10" s="5">
        <v>0</v>
      </c>
      <c r="H10" s="5">
        <v>2</v>
      </c>
      <c r="I10" s="5">
        <v>7</v>
      </c>
      <c r="J10" s="5">
        <v>7</v>
      </c>
      <c r="K10" s="5">
        <v>17</v>
      </c>
      <c r="L10" s="5">
        <v>18</v>
      </c>
      <c r="M10" s="5">
        <v>22</v>
      </c>
      <c r="N10" s="5">
        <v>27</v>
      </c>
    </row>
    <row r="11" spans="1:14" s="3" customFormat="1" ht="13" customHeight="1"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3" customFormat="1" ht="13" customHeight="1">
      <c r="A12" s="31"/>
      <c r="B12" s="3" t="s">
        <v>20</v>
      </c>
      <c r="D12" s="4" t="s">
        <v>2</v>
      </c>
      <c r="E12" s="5">
        <f t="shared" ref="E12:M12" si="3">SUM(E13:E14)</f>
        <v>35</v>
      </c>
      <c r="F12" s="5">
        <f t="shared" si="3"/>
        <v>0</v>
      </c>
      <c r="G12" s="5">
        <f t="shared" si="3"/>
        <v>0</v>
      </c>
      <c r="H12" s="5">
        <f t="shared" si="3"/>
        <v>1</v>
      </c>
      <c r="I12" s="5">
        <f t="shared" si="3"/>
        <v>2</v>
      </c>
      <c r="J12" s="5">
        <f t="shared" si="3"/>
        <v>1</v>
      </c>
      <c r="K12" s="5">
        <f t="shared" si="3"/>
        <v>4</v>
      </c>
      <c r="L12" s="5">
        <f t="shared" si="3"/>
        <v>3</v>
      </c>
      <c r="M12" s="5">
        <f t="shared" si="3"/>
        <v>7</v>
      </c>
      <c r="N12" s="5">
        <f>SUM(N13:N14)</f>
        <v>17</v>
      </c>
    </row>
    <row r="13" spans="1:14" s="3" customFormat="1" ht="13" customHeight="1">
      <c r="A13" s="31"/>
      <c r="B13" s="3" t="s">
        <v>23</v>
      </c>
      <c r="D13" s="4" t="s">
        <v>0</v>
      </c>
      <c r="E13" s="5">
        <f>SUM(F13:N13)</f>
        <v>16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5">
        <v>3</v>
      </c>
      <c r="L13" s="5">
        <v>0</v>
      </c>
      <c r="M13" s="5">
        <v>4</v>
      </c>
      <c r="N13" s="5">
        <v>8</v>
      </c>
    </row>
    <row r="14" spans="1:14" s="3" customFormat="1" ht="13" customHeight="1">
      <c r="A14" s="31"/>
      <c r="D14" s="4" t="s">
        <v>1</v>
      </c>
      <c r="E14" s="5">
        <f>SUM(F14:N14)</f>
        <v>19</v>
      </c>
      <c r="F14" s="5">
        <v>0</v>
      </c>
      <c r="G14" s="5">
        <v>0</v>
      </c>
      <c r="H14" s="5">
        <v>1</v>
      </c>
      <c r="I14" s="5">
        <v>1</v>
      </c>
      <c r="J14" s="5">
        <v>1</v>
      </c>
      <c r="K14" s="5">
        <v>1</v>
      </c>
      <c r="L14" s="5">
        <v>3</v>
      </c>
      <c r="M14" s="5">
        <v>3</v>
      </c>
      <c r="N14" s="5">
        <v>9</v>
      </c>
    </row>
    <row r="15" spans="1:14" s="3" customFormat="1" ht="13" customHeight="1">
      <c r="A15" s="19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" customFormat="1" ht="13" customHeight="1">
      <c r="A16" s="28"/>
      <c r="B16" s="6" t="s">
        <v>14</v>
      </c>
      <c r="C16" s="6"/>
      <c r="D16" s="7" t="s">
        <v>2</v>
      </c>
      <c r="E16" s="5">
        <f>SUM(E17:E18)</f>
        <v>3177</v>
      </c>
      <c r="F16" s="5">
        <f>SUM(F17:F18)</f>
        <v>52</v>
      </c>
      <c r="G16" s="5">
        <f t="shared" ref="G16:N16" si="4">SUM(G17:G18)</f>
        <v>89</v>
      </c>
      <c r="H16" s="5">
        <f t="shared" si="4"/>
        <v>92</v>
      </c>
      <c r="I16" s="5">
        <f t="shared" si="4"/>
        <v>111</v>
      </c>
      <c r="J16" s="5">
        <f t="shared" si="4"/>
        <v>186</v>
      </c>
      <c r="K16" s="5">
        <f t="shared" si="4"/>
        <v>510</v>
      </c>
      <c r="L16" s="5">
        <f t="shared" si="4"/>
        <v>655</v>
      </c>
      <c r="M16" s="5">
        <f t="shared" si="4"/>
        <v>723</v>
      </c>
      <c r="N16" s="5">
        <f t="shared" si="4"/>
        <v>759</v>
      </c>
    </row>
    <row r="17" spans="1:14" s="3" customFormat="1" ht="13" customHeight="1">
      <c r="A17" s="28"/>
      <c r="B17" s="6"/>
      <c r="C17" s="6"/>
      <c r="D17" s="7" t="s">
        <v>0</v>
      </c>
      <c r="E17" s="5">
        <f>SUM(F17:N17)</f>
        <v>1611</v>
      </c>
      <c r="F17" s="5">
        <v>24</v>
      </c>
      <c r="G17" s="5">
        <v>47</v>
      </c>
      <c r="H17" s="5">
        <v>38</v>
      </c>
      <c r="I17" s="5">
        <v>47</v>
      </c>
      <c r="J17" s="5">
        <v>101</v>
      </c>
      <c r="K17" s="5">
        <v>256</v>
      </c>
      <c r="L17" s="5">
        <v>339</v>
      </c>
      <c r="M17" s="5">
        <v>373</v>
      </c>
      <c r="N17" s="5">
        <v>386</v>
      </c>
    </row>
    <row r="18" spans="1:14" s="3" customFormat="1" ht="13" customHeight="1">
      <c r="A18" s="28"/>
      <c r="B18" s="6"/>
      <c r="C18" s="6"/>
      <c r="D18" s="7" t="s">
        <v>1</v>
      </c>
      <c r="E18" s="5">
        <f>SUM(F18:N18)</f>
        <v>1566</v>
      </c>
      <c r="F18" s="5">
        <v>28</v>
      </c>
      <c r="G18" s="5">
        <v>42</v>
      </c>
      <c r="H18" s="5">
        <v>54</v>
      </c>
      <c r="I18" s="5">
        <v>64</v>
      </c>
      <c r="J18" s="5">
        <v>85</v>
      </c>
      <c r="K18" s="5">
        <v>254</v>
      </c>
      <c r="L18" s="5">
        <v>316</v>
      </c>
      <c r="M18" s="5">
        <v>350</v>
      </c>
      <c r="N18" s="5">
        <v>373</v>
      </c>
    </row>
    <row r="19" spans="1:14" s="3" customFormat="1" ht="13" customHeight="1"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 customHeight="1">
      <c r="A20" s="28"/>
      <c r="B20" s="6" t="s">
        <v>21</v>
      </c>
      <c r="C20" s="6"/>
      <c r="D20" s="7" t="s">
        <v>2</v>
      </c>
      <c r="E20" s="8">
        <f>SUM(F20:N20)</f>
        <v>1885</v>
      </c>
      <c r="F20" s="8">
        <f>SUM(F21:F22)</f>
        <v>56</v>
      </c>
      <c r="G20" s="8">
        <f t="shared" ref="G20:N20" si="5">SUM(G21:G22)</f>
        <v>60</v>
      </c>
      <c r="H20" s="8">
        <f t="shared" si="5"/>
        <v>57</v>
      </c>
      <c r="I20" s="8">
        <f t="shared" si="5"/>
        <v>52</v>
      </c>
      <c r="J20" s="8">
        <f t="shared" si="5"/>
        <v>96</v>
      </c>
      <c r="K20" s="8">
        <f t="shared" si="5"/>
        <v>218</v>
      </c>
      <c r="L20" s="8">
        <f t="shared" si="5"/>
        <v>248</v>
      </c>
      <c r="M20" s="8">
        <f t="shared" si="5"/>
        <v>382</v>
      </c>
      <c r="N20" s="8">
        <f t="shared" si="5"/>
        <v>716</v>
      </c>
    </row>
    <row r="21" spans="1:14" ht="15" customHeight="1">
      <c r="A21" s="28"/>
      <c r="B21" s="6"/>
      <c r="C21" s="6"/>
      <c r="D21" s="7" t="s">
        <v>0</v>
      </c>
      <c r="E21" s="8">
        <f>SUM(F21:N21)</f>
        <v>950</v>
      </c>
      <c r="F21" s="8">
        <v>24</v>
      </c>
      <c r="G21" s="8">
        <v>26</v>
      </c>
      <c r="H21" s="8">
        <v>33</v>
      </c>
      <c r="I21" s="8">
        <v>25</v>
      </c>
      <c r="J21" s="8">
        <v>61</v>
      </c>
      <c r="K21" s="8">
        <v>126</v>
      </c>
      <c r="L21" s="8">
        <v>134</v>
      </c>
      <c r="M21" s="8">
        <v>202</v>
      </c>
      <c r="N21" s="8">
        <v>319</v>
      </c>
    </row>
    <row r="22" spans="1:14" ht="15" customHeight="1">
      <c r="A22" s="28"/>
      <c r="B22" s="6"/>
      <c r="C22" s="6"/>
      <c r="D22" s="7" t="s">
        <v>1</v>
      </c>
      <c r="E22" s="8">
        <f>SUM(F22:N22)</f>
        <v>935</v>
      </c>
      <c r="F22" s="8">
        <v>32</v>
      </c>
      <c r="G22" s="8">
        <v>34</v>
      </c>
      <c r="H22" s="8">
        <v>24</v>
      </c>
      <c r="I22" s="8">
        <v>27</v>
      </c>
      <c r="J22" s="8">
        <v>35</v>
      </c>
      <c r="K22" s="8">
        <v>92</v>
      </c>
      <c r="L22" s="8">
        <v>114</v>
      </c>
      <c r="M22" s="8">
        <v>180</v>
      </c>
      <c r="N22" s="8">
        <v>397</v>
      </c>
    </row>
    <row r="23" spans="1:14" ht="15" customHeight="1">
      <c r="A23" s="18"/>
      <c r="B23" s="6"/>
      <c r="C23" s="6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" customHeight="1">
      <c r="A24" s="28"/>
      <c r="B24" s="6" t="s">
        <v>22</v>
      </c>
      <c r="C24" s="6"/>
      <c r="D24" s="7" t="s">
        <v>2</v>
      </c>
      <c r="E24" s="8">
        <f t="shared" ref="E24:E25" si="6">SUM(F24:O24)</f>
        <v>2008</v>
      </c>
      <c r="F24" s="8">
        <f>SUM(F25:F26)</f>
        <v>65</v>
      </c>
      <c r="G24" s="8">
        <f t="shared" ref="G24:N24" si="7">SUM(G25:G26)</f>
        <v>86</v>
      </c>
      <c r="H24" s="8">
        <f t="shared" si="7"/>
        <v>88</v>
      </c>
      <c r="I24" s="8">
        <f t="shared" si="7"/>
        <v>67</v>
      </c>
      <c r="J24" s="8">
        <f t="shared" si="7"/>
        <v>134</v>
      </c>
      <c r="K24" s="8">
        <f t="shared" si="7"/>
        <v>260</v>
      </c>
      <c r="L24" s="8">
        <f t="shared" si="7"/>
        <v>335</v>
      </c>
      <c r="M24" s="8">
        <f t="shared" si="7"/>
        <v>385</v>
      </c>
      <c r="N24" s="8">
        <f t="shared" si="7"/>
        <v>588</v>
      </c>
    </row>
    <row r="25" spans="1:14" ht="15" customHeight="1">
      <c r="A25" s="28"/>
      <c r="B25" s="6"/>
      <c r="C25" s="6"/>
      <c r="D25" s="7" t="s">
        <v>0</v>
      </c>
      <c r="E25" s="8">
        <f t="shared" si="6"/>
        <v>945</v>
      </c>
      <c r="F25" s="8">
        <v>25</v>
      </c>
      <c r="G25" s="8">
        <v>40</v>
      </c>
      <c r="H25" s="8">
        <v>33</v>
      </c>
      <c r="I25" s="8">
        <v>33</v>
      </c>
      <c r="J25" s="8">
        <v>53</v>
      </c>
      <c r="K25" s="8">
        <v>142</v>
      </c>
      <c r="L25" s="8">
        <v>150</v>
      </c>
      <c r="M25" s="8">
        <v>199</v>
      </c>
      <c r="N25" s="8">
        <v>270</v>
      </c>
    </row>
    <row r="26" spans="1:14" ht="15" customHeight="1" thickBot="1">
      <c r="A26" s="29"/>
      <c r="B26" s="16"/>
      <c r="C26" s="16"/>
      <c r="D26" s="17" t="s">
        <v>1</v>
      </c>
      <c r="E26" s="24">
        <f>SUM(F26:O26)</f>
        <v>1063</v>
      </c>
      <c r="F26" s="24">
        <v>40</v>
      </c>
      <c r="G26" s="24">
        <v>46</v>
      </c>
      <c r="H26" s="24">
        <v>55</v>
      </c>
      <c r="I26" s="24">
        <v>34</v>
      </c>
      <c r="J26" s="24">
        <v>81</v>
      </c>
      <c r="K26" s="24">
        <v>118</v>
      </c>
      <c r="L26" s="24">
        <v>185</v>
      </c>
      <c r="M26" s="24">
        <v>186</v>
      </c>
      <c r="N26" s="24">
        <v>318</v>
      </c>
    </row>
    <row r="27" spans="1:14" ht="15" customHeight="1">
      <c r="D27" s="25"/>
    </row>
    <row r="28" spans="1:14" s="15" customFormat="1" ht="14" customHeight="1" thickBot="1">
      <c r="A28" s="13" t="s">
        <v>25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22" customFormat="1" ht="15" customHeight="1" thickBot="1">
      <c r="A29" s="1"/>
      <c r="B29" s="1"/>
      <c r="C29" s="1"/>
      <c r="D29" s="2"/>
      <c r="E29" s="1" t="s">
        <v>2</v>
      </c>
      <c r="F29" s="1" t="s">
        <v>4</v>
      </c>
      <c r="G29" s="1" t="s">
        <v>17</v>
      </c>
      <c r="H29" s="1" t="s">
        <v>5</v>
      </c>
      <c r="I29" s="1" t="s">
        <v>18</v>
      </c>
      <c r="J29" s="1" t="s">
        <v>6</v>
      </c>
      <c r="K29" s="1" t="s">
        <v>7</v>
      </c>
      <c r="L29" s="1" t="s">
        <v>8</v>
      </c>
      <c r="M29" s="1" t="s">
        <v>9</v>
      </c>
      <c r="N29" s="1" t="s">
        <v>3</v>
      </c>
    </row>
    <row r="30" spans="1:14" s="3" customFormat="1" ht="13" customHeight="1">
      <c r="B30" s="3" t="s">
        <v>19</v>
      </c>
      <c r="D30" s="4" t="s">
        <v>2</v>
      </c>
      <c r="E30" s="3">
        <f t="shared" ref="E30:E31" si="8">SUM(F30:N30)</f>
        <v>1199</v>
      </c>
      <c r="F30" s="5">
        <f>SUM(F31:F32)</f>
        <v>8</v>
      </c>
      <c r="G30" s="5">
        <f t="shared" ref="G30:N30" si="9">SUM(G31:G32)</f>
        <v>23</v>
      </c>
      <c r="H30" s="5">
        <f t="shared" si="9"/>
        <v>35</v>
      </c>
      <c r="I30" s="5">
        <f t="shared" si="9"/>
        <v>40</v>
      </c>
      <c r="J30" s="5">
        <f t="shared" si="9"/>
        <v>75</v>
      </c>
      <c r="K30" s="5">
        <f t="shared" si="9"/>
        <v>204</v>
      </c>
      <c r="L30" s="5">
        <f t="shared" si="9"/>
        <v>259</v>
      </c>
      <c r="M30" s="5">
        <f t="shared" si="9"/>
        <v>273</v>
      </c>
      <c r="N30" s="5">
        <f t="shared" si="9"/>
        <v>282</v>
      </c>
    </row>
    <row r="31" spans="1:14" s="3" customFormat="1" ht="13" customHeight="1">
      <c r="D31" s="4" t="s">
        <v>0</v>
      </c>
      <c r="E31" s="3">
        <f t="shared" si="8"/>
        <v>653</v>
      </c>
      <c r="F31" s="5">
        <v>5</v>
      </c>
      <c r="G31" s="5">
        <v>15</v>
      </c>
      <c r="H31" s="5">
        <v>17</v>
      </c>
      <c r="I31" s="5">
        <v>19</v>
      </c>
      <c r="J31" s="5">
        <v>47</v>
      </c>
      <c r="K31" s="5">
        <v>109</v>
      </c>
      <c r="L31" s="5">
        <v>154</v>
      </c>
      <c r="M31" s="5">
        <v>151</v>
      </c>
      <c r="N31" s="5">
        <v>136</v>
      </c>
    </row>
    <row r="32" spans="1:14" s="3" customFormat="1" ht="13" customHeight="1">
      <c r="D32" s="4" t="s">
        <v>1</v>
      </c>
      <c r="E32" s="3">
        <f>SUM(F32:N32)</f>
        <v>546</v>
      </c>
      <c r="F32" s="5">
        <v>3</v>
      </c>
      <c r="G32" s="5">
        <v>8</v>
      </c>
      <c r="H32" s="5">
        <v>18</v>
      </c>
      <c r="I32" s="5">
        <v>21</v>
      </c>
      <c r="J32" s="5">
        <v>28</v>
      </c>
      <c r="K32" s="5">
        <v>95</v>
      </c>
      <c r="L32" s="5">
        <v>105</v>
      </c>
      <c r="M32" s="5">
        <v>122</v>
      </c>
      <c r="N32" s="5">
        <v>146</v>
      </c>
    </row>
    <row r="33" spans="1:18" s="3" customFormat="1" ht="13" customHeight="1"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8" s="3" customFormat="1" ht="13" customHeight="1">
      <c r="A34" s="31"/>
      <c r="B34" s="3" t="s">
        <v>12</v>
      </c>
      <c r="D34" s="4" t="s">
        <v>2</v>
      </c>
      <c r="E34" s="5">
        <f t="shared" ref="E34:E35" si="10">SUM(F34:N34)</f>
        <v>1406</v>
      </c>
      <c r="F34" s="5">
        <f>SUM(F35:F36)</f>
        <v>19</v>
      </c>
      <c r="G34" s="5">
        <f t="shared" ref="G34:N34" si="11">SUM(G35:G36)</f>
        <v>40</v>
      </c>
      <c r="H34" s="5">
        <f t="shared" si="11"/>
        <v>32</v>
      </c>
      <c r="I34" s="5">
        <f t="shared" si="11"/>
        <v>50</v>
      </c>
      <c r="J34" s="5">
        <f t="shared" si="11"/>
        <v>83</v>
      </c>
      <c r="K34" s="5">
        <f t="shared" si="11"/>
        <v>222</v>
      </c>
      <c r="L34" s="5">
        <f t="shared" si="11"/>
        <v>290</v>
      </c>
      <c r="M34" s="5">
        <f t="shared" si="11"/>
        <v>344</v>
      </c>
      <c r="N34" s="5">
        <f t="shared" si="11"/>
        <v>326</v>
      </c>
    </row>
    <row r="35" spans="1:18" s="3" customFormat="1" ht="13" customHeight="1">
      <c r="A35" s="31"/>
      <c r="D35" s="4" t="s">
        <v>0</v>
      </c>
      <c r="E35" s="5">
        <f t="shared" si="10"/>
        <v>759</v>
      </c>
      <c r="F35" s="5">
        <v>11</v>
      </c>
      <c r="G35" s="5">
        <v>21</v>
      </c>
      <c r="H35" s="5">
        <v>15</v>
      </c>
      <c r="I35" s="5">
        <v>23</v>
      </c>
      <c r="J35" s="5">
        <v>48</v>
      </c>
      <c r="K35" s="5">
        <v>126</v>
      </c>
      <c r="L35" s="5">
        <v>155</v>
      </c>
      <c r="M35" s="5">
        <v>190</v>
      </c>
      <c r="N35" s="5">
        <v>170</v>
      </c>
    </row>
    <row r="36" spans="1:18" s="3" customFormat="1" ht="13" customHeight="1">
      <c r="A36" s="31"/>
      <c r="D36" s="4" t="s">
        <v>1</v>
      </c>
      <c r="E36" s="5">
        <f>SUM(F36:N36)</f>
        <v>647</v>
      </c>
      <c r="F36" s="5">
        <v>8</v>
      </c>
      <c r="G36" s="5">
        <v>19</v>
      </c>
      <c r="H36" s="5">
        <v>17</v>
      </c>
      <c r="I36" s="5">
        <v>27</v>
      </c>
      <c r="J36" s="5">
        <v>35</v>
      </c>
      <c r="K36" s="5">
        <v>96</v>
      </c>
      <c r="L36" s="5">
        <v>135</v>
      </c>
      <c r="M36" s="5">
        <v>154</v>
      </c>
      <c r="N36" s="5">
        <v>156</v>
      </c>
    </row>
    <row r="37" spans="1:18" s="3" customFormat="1" ht="13" customHeight="1"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8" s="3" customFormat="1" ht="13" customHeight="1">
      <c r="A38" s="31"/>
      <c r="B38" s="3" t="s">
        <v>13</v>
      </c>
      <c r="D38" s="4" t="s">
        <v>2</v>
      </c>
      <c r="E38" s="5">
        <f>SUM(F38:N38)</f>
        <v>653</v>
      </c>
      <c r="F38" s="5">
        <f>SUM(F39:F40)</f>
        <v>7</v>
      </c>
      <c r="G38" s="5">
        <f t="shared" ref="G38:N38" si="12">SUM(G39:G40)</f>
        <v>8</v>
      </c>
      <c r="H38" s="5">
        <f t="shared" si="12"/>
        <v>11</v>
      </c>
      <c r="I38" s="5">
        <f t="shared" si="12"/>
        <v>20</v>
      </c>
      <c r="J38" s="5">
        <f t="shared" si="12"/>
        <v>36</v>
      </c>
      <c r="K38" s="5">
        <f t="shared" si="12"/>
        <v>90</v>
      </c>
      <c r="L38" s="5">
        <f t="shared" si="12"/>
        <v>129</v>
      </c>
      <c r="M38" s="5">
        <f t="shared" si="12"/>
        <v>170</v>
      </c>
      <c r="N38" s="5">
        <f t="shared" si="12"/>
        <v>182</v>
      </c>
    </row>
    <row r="39" spans="1:18" s="3" customFormat="1" ht="13" customHeight="1">
      <c r="A39" s="31"/>
      <c r="D39" s="4" t="s">
        <v>0</v>
      </c>
      <c r="E39" s="5">
        <f>SUM(F39:N39)</f>
        <v>336</v>
      </c>
      <c r="F39" s="5">
        <v>1</v>
      </c>
      <c r="G39" s="5">
        <v>6</v>
      </c>
      <c r="H39" s="5">
        <v>4</v>
      </c>
      <c r="I39" s="5">
        <v>9</v>
      </c>
      <c r="J39" s="5">
        <v>21</v>
      </c>
      <c r="K39" s="5">
        <v>39</v>
      </c>
      <c r="L39" s="5">
        <v>69</v>
      </c>
      <c r="M39" s="5">
        <v>87</v>
      </c>
      <c r="N39" s="5">
        <v>100</v>
      </c>
    </row>
    <row r="40" spans="1:18" s="3" customFormat="1" ht="13" customHeight="1">
      <c r="A40" s="31"/>
      <c r="D40" s="4" t="s">
        <v>1</v>
      </c>
      <c r="E40" s="5">
        <f>SUM(F40:N40)</f>
        <v>317</v>
      </c>
      <c r="F40" s="5">
        <v>6</v>
      </c>
      <c r="G40" s="5">
        <v>2</v>
      </c>
      <c r="H40" s="5">
        <v>7</v>
      </c>
      <c r="I40" s="5">
        <v>11</v>
      </c>
      <c r="J40" s="5">
        <v>15</v>
      </c>
      <c r="K40" s="5">
        <v>51</v>
      </c>
      <c r="L40" s="5">
        <v>60</v>
      </c>
      <c r="M40" s="5">
        <v>83</v>
      </c>
      <c r="N40" s="5">
        <v>82</v>
      </c>
    </row>
    <row r="41" spans="1:18" s="3" customFormat="1" ht="15" customHeight="1"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26"/>
    </row>
    <row r="42" spans="1:18" s="3" customFormat="1" ht="15" customHeight="1">
      <c r="A42" s="28"/>
      <c r="B42" s="6" t="s">
        <v>24</v>
      </c>
      <c r="C42" s="6"/>
      <c r="D42" s="7" t="s">
        <v>2</v>
      </c>
      <c r="E42" s="8">
        <f>SUM(F42:N42)</f>
        <v>712</v>
      </c>
      <c r="F42" s="8">
        <f>SUM(F43:F44)</f>
        <v>25</v>
      </c>
      <c r="G42" s="8">
        <f t="shared" ref="G42:N42" si="13">SUM(G43:G44)</f>
        <v>33</v>
      </c>
      <c r="H42" s="8">
        <f t="shared" si="13"/>
        <v>25</v>
      </c>
      <c r="I42" s="8">
        <f t="shared" si="13"/>
        <v>20</v>
      </c>
      <c r="J42" s="8">
        <f t="shared" si="13"/>
        <v>36</v>
      </c>
      <c r="K42" s="8">
        <f t="shared" si="13"/>
        <v>118</v>
      </c>
      <c r="L42" s="8">
        <f t="shared" si="13"/>
        <v>157</v>
      </c>
      <c r="M42" s="8">
        <f t="shared" si="13"/>
        <v>138</v>
      </c>
      <c r="N42" s="8">
        <f t="shared" si="13"/>
        <v>160</v>
      </c>
      <c r="O42" s="27"/>
      <c r="P42" s="27"/>
      <c r="Q42" s="27"/>
      <c r="R42" s="27"/>
    </row>
    <row r="43" spans="1:18" s="3" customFormat="1" ht="15" customHeight="1">
      <c r="A43" s="28"/>
      <c r="B43" s="6"/>
      <c r="C43" s="6"/>
      <c r="D43" s="7" t="s">
        <v>0</v>
      </c>
      <c r="E43" s="8">
        <f>SUM(F43:N43)</f>
        <v>315</v>
      </c>
      <c r="F43" s="8">
        <v>11</v>
      </c>
      <c r="G43" s="8">
        <v>17</v>
      </c>
      <c r="H43" s="8">
        <v>7</v>
      </c>
      <c r="I43" s="8">
        <v>4</v>
      </c>
      <c r="J43" s="8">
        <v>13</v>
      </c>
      <c r="K43" s="8">
        <v>53</v>
      </c>
      <c r="L43" s="8">
        <v>74</v>
      </c>
      <c r="M43" s="8">
        <v>56</v>
      </c>
      <c r="N43" s="8">
        <v>80</v>
      </c>
      <c r="O43" s="27"/>
      <c r="P43" s="27"/>
      <c r="Q43" s="27"/>
      <c r="R43" s="27"/>
    </row>
    <row r="44" spans="1:18" ht="15" customHeight="1" thickBot="1">
      <c r="A44" s="29"/>
      <c r="B44" s="16"/>
      <c r="C44" s="16"/>
      <c r="D44" s="17" t="s">
        <v>1</v>
      </c>
      <c r="E44" s="24">
        <f>SUM(F44:N44)</f>
        <v>397</v>
      </c>
      <c r="F44" s="24">
        <v>14</v>
      </c>
      <c r="G44" s="24">
        <v>16</v>
      </c>
      <c r="H44" s="24">
        <v>18</v>
      </c>
      <c r="I44" s="24">
        <v>16</v>
      </c>
      <c r="J44" s="24">
        <v>23</v>
      </c>
      <c r="K44" s="24">
        <v>65</v>
      </c>
      <c r="L44" s="24">
        <v>83</v>
      </c>
      <c r="M44" s="24">
        <v>82</v>
      </c>
      <c r="N44" s="24">
        <v>80</v>
      </c>
    </row>
    <row r="45" spans="1:18" ht="15" customHeight="1">
      <c r="A45" s="30" t="s">
        <v>15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9"/>
    </row>
    <row r="46" spans="1:18" ht="15" customHeight="1">
      <c r="A46" s="10" t="s">
        <v>16</v>
      </c>
      <c r="B46" s="10"/>
      <c r="C46" s="10"/>
      <c r="D46" s="11"/>
      <c r="E46" s="11"/>
      <c r="F46" s="10"/>
      <c r="G46" s="10"/>
      <c r="H46" s="10"/>
      <c r="I46" s="10"/>
      <c r="J46" s="10"/>
      <c r="K46" s="10"/>
      <c r="L46" s="10"/>
      <c r="M46" s="10"/>
      <c r="N46" s="12"/>
    </row>
    <row r="47" spans="1:18" s="3" customFormat="1" ht="15" customHeight="1">
      <c r="A47" s="3" t="s">
        <v>26</v>
      </c>
    </row>
    <row r="48" spans="1:18" s="3" customFormat="1" ht="15" customHeight="1">
      <c r="A48" s="3" t="s">
        <v>27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mergeCells count="10">
    <mergeCell ref="A24:A26"/>
    <mergeCell ref="A45:M45"/>
    <mergeCell ref="A34:A36"/>
    <mergeCell ref="A12:A14"/>
    <mergeCell ref="A4:A6"/>
    <mergeCell ref="A8:A10"/>
    <mergeCell ref="A38:A40"/>
    <mergeCell ref="A42:A44"/>
    <mergeCell ref="A20:A22"/>
    <mergeCell ref="A16:A18"/>
  </mergeCells>
  <phoneticPr fontId="2"/>
  <printOptions horizontalCentered="1"/>
  <pageMargins left="0.47000000000000003" right="0.47000000000000003" top="0.70866141732283472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１４３</vt:lpstr>
      <vt:lpstr>'表 １４３'!Print_Area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2019-03-04T15:50:14Z</cp:lastPrinted>
  <dcterms:created xsi:type="dcterms:W3CDTF">2009-11-09T06:32:38Z</dcterms:created>
  <dcterms:modified xsi:type="dcterms:W3CDTF">2019-03-04T15:50:14Z</dcterms:modified>
</cp:coreProperties>
</file>