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5F67C6D5-56E5-7347-BED8-863615471B6B}" xr6:coauthVersionLast="41" xr6:coauthVersionMax="41" xr10:uidLastSave="{00000000-0000-0000-0000-000000000000}"/>
  <bookViews>
    <workbookView xWindow="20040" yWindow="3120" windowWidth="27680" windowHeight="20160" xr2:uid="{00000000-000D-0000-FFFF-FFFF00000000}"/>
  </bookViews>
  <sheets>
    <sheet name="表 ２００" sheetId="1" r:id="rId1"/>
  </sheets>
  <definedNames>
    <definedName name="_xlnm.Print_Area" localSheetId="0">'表 ２００'!$A$1:$AP$39</definedName>
    <definedName name="Q所管施設一覧noID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1" l="1"/>
  <c r="C15" i="1"/>
  <c r="C9" i="1" l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V22" i="1"/>
  <c r="C12" i="1"/>
  <c r="C14" i="1"/>
  <c r="C11" i="1"/>
  <c r="C10" i="1"/>
  <c r="C13" i="1"/>
  <c r="H22" i="1"/>
  <c r="S22" i="1"/>
  <c r="T22" i="1"/>
  <c r="T8" i="1"/>
  <c r="G8" i="1"/>
  <c r="F8" i="1"/>
  <c r="E8" i="1"/>
  <c r="D8" i="1"/>
  <c r="W8" i="1"/>
  <c r="X8" i="1"/>
  <c r="Y8" i="1"/>
  <c r="Z8" i="1"/>
  <c r="AA8" i="1"/>
  <c r="AB8" i="1"/>
  <c r="AC8" i="1"/>
  <c r="AD8" i="1"/>
  <c r="AF8" i="1"/>
  <c r="AH8" i="1"/>
  <c r="AI8" i="1"/>
  <c r="AJ8" i="1"/>
  <c r="AK8" i="1"/>
  <c r="AL8" i="1"/>
  <c r="AM8" i="1"/>
  <c r="AN8" i="1"/>
  <c r="AO8" i="1"/>
  <c r="V8" i="1"/>
  <c r="C22" i="1"/>
  <c r="D22" i="1"/>
  <c r="E22" i="1"/>
  <c r="F22" i="1"/>
  <c r="G22" i="1"/>
  <c r="I22" i="1"/>
  <c r="J22" i="1"/>
  <c r="K22" i="1"/>
  <c r="L22" i="1"/>
  <c r="M22" i="1"/>
  <c r="N22" i="1"/>
  <c r="O22" i="1"/>
  <c r="P22" i="1"/>
  <c r="Q22" i="1"/>
  <c r="R22" i="1"/>
  <c r="U22" i="1"/>
  <c r="B22" i="1"/>
  <c r="I8" i="1"/>
  <c r="M8" i="1"/>
  <c r="O8" i="1"/>
  <c r="P8" i="1"/>
  <c r="Q8" i="1"/>
  <c r="R8" i="1"/>
  <c r="S8" i="1"/>
  <c r="U8" i="1"/>
  <c r="B8" i="1"/>
  <c r="C8" i="1" l="1"/>
</calcChain>
</file>

<file path=xl/sharedStrings.xml><?xml version="1.0" encoding="utf-8"?>
<sst xmlns="http://schemas.openxmlformats.org/spreadsheetml/2006/main" count="225" uniqueCount="63">
  <si>
    <t>　環境衛生監視員による立入検査結果である。</t>
    <rPh sb="1" eb="3">
      <t>カンキョウ</t>
    </rPh>
    <rPh sb="3" eb="5">
      <t>エイセイ</t>
    </rPh>
    <rPh sb="5" eb="7">
      <t>カンシ</t>
    </rPh>
    <rPh sb="7" eb="8">
      <t>イン</t>
    </rPh>
    <rPh sb="11" eb="13">
      <t>タチイ</t>
    </rPh>
    <rPh sb="13" eb="15">
      <t>ケンサ</t>
    </rPh>
    <rPh sb="15" eb="17">
      <t>ケッカ</t>
    </rPh>
    <phoneticPr fontId="1"/>
  </si>
  <si>
    <t>検査施設数</t>
    <rPh sb="0" eb="2">
      <t>ケンサ</t>
    </rPh>
    <rPh sb="2" eb="4">
      <t>シセツ</t>
    </rPh>
    <rPh sb="4" eb="5">
      <t>スウ</t>
    </rPh>
    <phoneticPr fontId="1"/>
  </si>
  <si>
    <t>一酸化炭素の含有率の基準の遵守</t>
  </si>
  <si>
    <t>二酸化炭素の含有率の基準の遵守</t>
  </si>
  <si>
    <t>総数</t>
    <rPh sb="0" eb="2">
      <t>ソウスウ</t>
    </rPh>
    <phoneticPr fontId="1"/>
  </si>
  <si>
    <t>不適</t>
  </si>
  <si>
    <t>総数</t>
  </si>
  <si>
    <t>件数</t>
  </si>
  <si>
    <t>総　数</t>
    <rPh sb="0" eb="1">
      <t>フサ</t>
    </rPh>
    <rPh sb="2" eb="3">
      <t>カズ</t>
    </rPh>
    <phoneticPr fontId="1"/>
  </si>
  <si>
    <t>川崎</t>
    <rPh sb="0" eb="2">
      <t>カ</t>
    </rPh>
    <phoneticPr fontId="1"/>
  </si>
  <si>
    <t>幸</t>
    <rPh sb="0" eb="1">
      <t>サ</t>
    </rPh>
    <phoneticPr fontId="1"/>
  </si>
  <si>
    <t>中原</t>
    <rPh sb="0" eb="2">
      <t>ナ</t>
    </rPh>
    <phoneticPr fontId="1"/>
  </si>
  <si>
    <t>高津</t>
    <rPh sb="0" eb="2">
      <t>タ</t>
    </rPh>
    <phoneticPr fontId="1"/>
  </si>
  <si>
    <t>宮前</t>
    <rPh sb="0" eb="2">
      <t>ミ</t>
    </rPh>
    <phoneticPr fontId="1"/>
  </si>
  <si>
    <t>多摩</t>
    <rPh sb="0" eb="2">
      <t>タマ</t>
    </rPh>
    <phoneticPr fontId="1"/>
  </si>
  <si>
    <t>麻生</t>
    <rPh sb="0" eb="2">
      <t>ア</t>
    </rPh>
    <phoneticPr fontId="1"/>
  </si>
  <si>
    <t>加湿装置への供給水に必要な措置</t>
  </si>
  <si>
    <t>雑用水の水槽の点検</t>
    <rPh sb="0" eb="3">
      <t>ザツヨウスイ</t>
    </rPh>
    <rPh sb="4" eb="6">
      <t>スイソウ</t>
    </rPh>
    <rPh sb="7" eb="9">
      <t>テンケン</t>
    </rPh>
    <phoneticPr fontId="1"/>
  </si>
  <si>
    <t>ホルムアルデ
ヒド量の基準
の遵守</t>
    <phoneticPr fontId="1"/>
  </si>
  <si>
    <t>冷却塔への
供給水に必要
な措置</t>
    <phoneticPr fontId="1"/>
  </si>
  <si>
    <t>加湿装置の
汚れの点検</t>
    <phoneticPr fontId="1"/>
  </si>
  <si>
    <t>加湿装置
の清掃</t>
    <phoneticPr fontId="1"/>
  </si>
  <si>
    <t>（１月以内ごと）</t>
    <phoneticPr fontId="1"/>
  </si>
  <si>
    <t>（１年以内ごと）</t>
    <phoneticPr fontId="1"/>
  </si>
  <si>
    <t>（(２２)を除く）</t>
    <phoneticPr fontId="1"/>
  </si>
  <si>
    <t>（(２３)を除く）</t>
    <phoneticPr fontId="1"/>
  </si>
  <si>
    <t>貯水槽の清掃</t>
    <phoneticPr fontId="1"/>
  </si>
  <si>
    <t>貯湯槽の清掃</t>
    <phoneticPr fontId="1"/>
  </si>
  <si>
    <t>遊離残留塩素の含有率
の検査</t>
    <phoneticPr fontId="1"/>
  </si>
  <si>
    <t>（(２９)を除く）</t>
    <phoneticPr fontId="1"/>
  </si>
  <si>
    <t>大掃除の実施</t>
    <rPh sb="1" eb="3">
      <t>ソウジ</t>
    </rPh>
    <phoneticPr fontId="1"/>
  </si>
  <si>
    <t>検査項目
延　　数</t>
    <rPh sb="2" eb="4">
      <t>コウモク</t>
    </rPh>
    <phoneticPr fontId="1"/>
  </si>
  <si>
    <t>帳簿書類
の備付け</t>
    <phoneticPr fontId="1"/>
  </si>
  <si>
    <t>ホルムアルデ
ヒド量の測定</t>
    <phoneticPr fontId="1"/>
  </si>
  <si>
    <t>温度の基準
の遵守</t>
    <phoneticPr fontId="1"/>
  </si>
  <si>
    <t>相対湿度の
基準の遵守</t>
    <phoneticPr fontId="1"/>
  </si>
  <si>
    <t>気流の基準
の遵守</t>
    <phoneticPr fontId="1"/>
  </si>
  <si>
    <t>水質の検査</t>
    <phoneticPr fontId="1"/>
  </si>
  <si>
    <t>pH値の基準の遵守</t>
    <phoneticPr fontId="1"/>
  </si>
  <si>
    <t>臭気の基準
の遵守</t>
    <phoneticPr fontId="1"/>
  </si>
  <si>
    <t>外観の基準の遵守</t>
    <phoneticPr fontId="1"/>
  </si>
  <si>
    <t>大腸菌の基準の遵守</t>
    <phoneticPr fontId="1"/>
  </si>
  <si>
    <t>濁度の基準の遵守</t>
    <phoneticPr fontId="1"/>
  </si>
  <si>
    <t>排水に関する
設備の清掃</t>
    <phoneticPr fontId="1"/>
  </si>
  <si>
    <t>ねずみ等
の防除</t>
    <phoneticPr fontId="1"/>
  </si>
  <si>
    <t>排水受けの汚れ及び閉塞の状況の点検</t>
    <phoneticPr fontId="1"/>
  </si>
  <si>
    <t>浮遊粉じん量
の基準の遵守</t>
    <phoneticPr fontId="1"/>
  </si>
  <si>
    <t>冷却塔及び冷却水の汚れの点検</t>
    <phoneticPr fontId="1"/>
  </si>
  <si>
    <t>冷却塔、冷却水の水管の清掃</t>
    <phoneticPr fontId="1"/>
  </si>
  <si>
    <t>遊離残留塩素の含有率の検査</t>
    <phoneticPr fontId="1"/>
  </si>
  <si>
    <t>遊離残留塩素の含有率の基準の遵守</t>
    <phoneticPr fontId="1"/>
  </si>
  <si>
    <t>(26)の給湯水質の基準の遵守</t>
    <phoneticPr fontId="1"/>
  </si>
  <si>
    <t>空気環境の
測定回数
（2ヶ月に1回）</t>
    <phoneticPr fontId="1"/>
  </si>
  <si>
    <t>（ﾎﾙﾑｱﾙﾃﾞﾋﾄﾞを除く）</t>
    <phoneticPr fontId="1"/>
  </si>
  <si>
    <t>資料：生活衛生課</t>
    <rPh sb="0" eb="2">
      <t>シリョウ</t>
    </rPh>
    <rPh sb="3" eb="5">
      <t>セイカツ</t>
    </rPh>
    <rPh sb="5" eb="7">
      <t>エイセイ</t>
    </rPh>
    <rPh sb="7" eb="8">
      <t>カ</t>
    </rPh>
    <phoneticPr fontId="1"/>
  </si>
  <si>
    <t>（(２２)を除く）</t>
    <phoneticPr fontId="1"/>
  </si>
  <si>
    <t>中央式給湯設備における給湯水質の検査</t>
    <phoneticPr fontId="1"/>
  </si>
  <si>
    <t>(22)の給湯水の遊離残留塩素の含有率の基準の遵守</t>
    <phoneticPr fontId="1"/>
  </si>
  <si>
    <t>中央式給湯設備における給湯水の遊離残留塩素の含有率の検査</t>
    <phoneticPr fontId="1"/>
  </si>
  <si>
    <t>水質の検査（(20),(22),(26)を除く）</t>
    <phoneticPr fontId="1"/>
  </si>
  <si>
    <t>水質基準の基準の遵守（(21),(23),(27)を除く）</t>
    <phoneticPr fontId="1"/>
  </si>
  <si>
    <t>遊離残留塩素の含有率の
基準の遵守</t>
    <phoneticPr fontId="1"/>
  </si>
  <si>
    <t>表 ２００  特定建築物維持管理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</si>
</sst>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(#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top" wrapText="1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/>
    <xf numFmtId="176" fontId="6" fillId="0" borderId="2" xfId="0" applyNumberFormat="1" applyFont="1" applyBorder="1" applyAlignment="1">
      <alignment horizontal="center" vertical="top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/>
    </xf>
    <xf numFmtId="41" fontId="7" fillId="0" borderId="9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 wrapText="1"/>
    </xf>
    <xf numFmtId="41" fontId="7" fillId="0" borderId="17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41" fontId="6" fillId="0" borderId="9" xfId="0" applyNumberFormat="1" applyFont="1" applyFill="1" applyBorder="1" applyAlignment="1">
      <alignment vertical="center" wrapText="1"/>
    </xf>
    <xf numFmtId="41" fontId="6" fillId="0" borderId="10" xfId="0" applyNumberFormat="1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vertical="center" wrapText="1"/>
    </xf>
    <xf numFmtId="41" fontId="6" fillId="0" borderId="17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distributed" vertical="center" wrapText="1"/>
    </xf>
    <xf numFmtId="41" fontId="6" fillId="0" borderId="5" xfId="0" applyNumberFormat="1" applyFont="1" applyFill="1" applyBorder="1" applyAlignment="1">
      <alignment vertical="center" wrapText="1"/>
    </xf>
    <xf numFmtId="41" fontId="6" fillId="0" borderId="8" xfId="0" applyNumberFormat="1" applyFont="1" applyFill="1" applyBorder="1" applyAlignment="1">
      <alignment vertical="center" wrapText="1"/>
    </xf>
    <xf numFmtId="41" fontId="6" fillId="0" borderId="22" xfId="0" applyNumberFormat="1" applyFont="1" applyFill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49" fontId="6" fillId="0" borderId="3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8"/>
  <sheetViews>
    <sheetView showGridLines="0" tabSelected="1" showWhiteSpace="0" view="pageLayout" zoomScaleNormal="154" zoomScaleSheetLayoutView="172" workbookViewId="0"/>
  </sheetViews>
  <sheetFormatPr baseColWidth="10" defaultColWidth="8.83203125" defaultRowHeight="14"/>
  <cols>
    <col min="1" max="2" width="4" style="2" customWidth="1"/>
    <col min="3" max="3" width="5.1640625" style="2" customWidth="1"/>
    <col min="4" max="4" width="4.1640625" style="2" customWidth="1"/>
    <col min="5" max="5" width="3.6640625" style="2" bestFit="1" customWidth="1"/>
    <col min="6" max="6" width="4.1640625" style="2" customWidth="1"/>
    <col min="7" max="7" width="3.6640625" style="2" bestFit="1" customWidth="1"/>
    <col min="8" max="21" width="4.1640625" style="2" customWidth="1"/>
    <col min="22" max="23" width="3.83203125" style="2" customWidth="1"/>
    <col min="24" max="33" width="3.6640625" style="2" customWidth="1"/>
    <col min="34" max="37" width="3.83203125" style="2" customWidth="1"/>
    <col min="38" max="39" width="3.6640625" style="2" customWidth="1"/>
    <col min="40" max="41" width="3.83203125" style="2" customWidth="1"/>
    <col min="42" max="80" width="6.6640625" style="2" customWidth="1"/>
    <col min="81" max="16384" width="8.83203125" style="2"/>
  </cols>
  <sheetData>
    <row r="1" spans="1:86" ht="15">
      <c r="A1" s="1" t="s">
        <v>62</v>
      </c>
    </row>
    <row r="2" spans="1:86" s="8" customFormat="1" ht="16" customHeight="1" thickBot="1">
      <c r="A2" s="3" t="s">
        <v>0</v>
      </c>
      <c r="B2" s="4"/>
      <c r="C2" s="5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77"/>
      <c r="Q2" s="78"/>
      <c r="T2" s="63"/>
      <c r="U2" s="63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4" customFormat="1" ht="12" customHeight="1">
      <c r="A3" s="10"/>
      <c r="B3" s="11">
        <v>1</v>
      </c>
      <c r="C3" s="12">
        <v>2</v>
      </c>
      <c r="D3" s="60">
        <v>3</v>
      </c>
      <c r="E3" s="61"/>
      <c r="F3" s="60">
        <v>4</v>
      </c>
      <c r="G3" s="61"/>
      <c r="H3" s="60">
        <v>5</v>
      </c>
      <c r="I3" s="61"/>
      <c r="J3" s="60">
        <v>6</v>
      </c>
      <c r="K3" s="61"/>
      <c r="L3" s="60">
        <v>7</v>
      </c>
      <c r="M3" s="61"/>
      <c r="N3" s="60">
        <v>8</v>
      </c>
      <c r="O3" s="61"/>
      <c r="P3" s="60">
        <v>9</v>
      </c>
      <c r="Q3" s="61"/>
      <c r="R3" s="60">
        <v>10</v>
      </c>
      <c r="S3" s="61"/>
      <c r="T3" s="64">
        <v>11</v>
      </c>
      <c r="U3" s="65"/>
      <c r="V3" s="61">
        <v>22</v>
      </c>
      <c r="W3" s="61"/>
      <c r="X3" s="60">
        <v>23</v>
      </c>
      <c r="Y3" s="61"/>
      <c r="Z3" s="60">
        <v>24</v>
      </c>
      <c r="AA3" s="61"/>
      <c r="AB3" s="60">
        <v>25</v>
      </c>
      <c r="AC3" s="61"/>
      <c r="AD3" s="60">
        <v>26</v>
      </c>
      <c r="AE3" s="61"/>
      <c r="AF3" s="60">
        <v>27</v>
      </c>
      <c r="AG3" s="61"/>
      <c r="AH3" s="60">
        <v>28</v>
      </c>
      <c r="AI3" s="61"/>
      <c r="AJ3" s="60">
        <v>29</v>
      </c>
      <c r="AK3" s="73"/>
      <c r="AL3" s="60">
        <v>30</v>
      </c>
      <c r="AM3" s="61"/>
      <c r="AN3" s="60">
        <v>31</v>
      </c>
      <c r="AO3" s="61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</row>
    <row r="4" spans="1:86" s="18" customFormat="1" ht="33" customHeight="1">
      <c r="A4" s="74"/>
      <c r="B4" s="79" t="s">
        <v>1</v>
      </c>
      <c r="C4" s="79" t="s">
        <v>31</v>
      </c>
      <c r="D4" s="55" t="s">
        <v>32</v>
      </c>
      <c r="E4" s="62"/>
      <c r="F4" s="55" t="s">
        <v>52</v>
      </c>
      <c r="G4" s="62"/>
      <c r="H4" s="55" t="s">
        <v>33</v>
      </c>
      <c r="I4" s="62"/>
      <c r="J4" s="55" t="s">
        <v>46</v>
      </c>
      <c r="K4" s="62"/>
      <c r="L4" s="55" t="s">
        <v>2</v>
      </c>
      <c r="M4" s="62"/>
      <c r="N4" s="55" t="s">
        <v>3</v>
      </c>
      <c r="O4" s="62"/>
      <c r="P4" s="55" t="s">
        <v>34</v>
      </c>
      <c r="Q4" s="62"/>
      <c r="R4" s="55" t="s">
        <v>35</v>
      </c>
      <c r="S4" s="62"/>
      <c r="T4" s="68" t="s">
        <v>36</v>
      </c>
      <c r="U4" s="69"/>
      <c r="V4" s="62" t="s">
        <v>58</v>
      </c>
      <c r="W4" s="62"/>
      <c r="X4" s="55" t="s">
        <v>57</v>
      </c>
      <c r="Y4" s="62"/>
      <c r="Z4" s="68" t="s">
        <v>59</v>
      </c>
      <c r="AA4" s="69"/>
      <c r="AB4" s="68" t="s">
        <v>60</v>
      </c>
      <c r="AC4" s="69"/>
      <c r="AD4" s="66" t="s">
        <v>56</v>
      </c>
      <c r="AE4" s="67"/>
      <c r="AF4" s="55" t="s">
        <v>51</v>
      </c>
      <c r="AG4" s="62"/>
      <c r="AH4" s="55" t="s">
        <v>26</v>
      </c>
      <c r="AI4" s="62"/>
      <c r="AJ4" s="55" t="s">
        <v>27</v>
      </c>
      <c r="AK4" s="56"/>
      <c r="AL4" s="55" t="s">
        <v>28</v>
      </c>
      <c r="AM4" s="62"/>
      <c r="AN4" s="55" t="s">
        <v>61</v>
      </c>
      <c r="AO4" s="62"/>
      <c r="AP4" s="15"/>
      <c r="AQ4" s="15"/>
      <c r="AR4" s="15"/>
      <c r="AS4" s="15"/>
      <c r="AT4" s="15"/>
      <c r="AU4" s="15"/>
      <c r="AV4" s="15"/>
      <c r="AW4" s="16"/>
      <c r="AX4" s="16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7"/>
      <c r="BJ4" s="17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6" s="18" customFormat="1" ht="24" customHeight="1">
      <c r="A5" s="75"/>
      <c r="B5" s="79"/>
      <c r="C5" s="79"/>
      <c r="D5" s="57"/>
      <c r="E5" s="59"/>
      <c r="F5" s="81" t="s">
        <v>53</v>
      </c>
      <c r="G5" s="82"/>
      <c r="H5" s="57"/>
      <c r="I5" s="59"/>
      <c r="J5" s="57"/>
      <c r="K5" s="59"/>
      <c r="L5" s="57"/>
      <c r="M5" s="59"/>
      <c r="N5" s="57"/>
      <c r="O5" s="59"/>
      <c r="P5" s="57"/>
      <c r="Q5" s="59"/>
      <c r="R5" s="57"/>
      <c r="S5" s="59"/>
      <c r="T5" s="57"/>
      <c r="U5" s="58"/>
      <c r="V5" s="59"/>
      <c r="W5" s="59"/>
      <c r="X5" s="57"/>
      <c r="Y5" s="59"/>
      <c r="Z5" s="57"/>
      <c r="AA5" s="58"/>
      <c r="AB5" s="57"/>
      <c r="AC5" s="58"/>
      <c r="AD5" s="57" t="s">
        <v>55</v>
      </c>
      <c r="AE5" s="59"/>
      <c r="AF5" s="57" t="s">
        <v>25</v>
      </c>
      <c r="AG5" s="59"/>
      <c r="AH5" s="57" t="s">
        <v>29</v>
      </c>
      <c r="AI5" s="59"/>
      <c r="AJ5" s="57"/>
      <c r="AK5" s="58"/>
      <c r="AL5" s="57"/>
      <c r="AM5" s="59"/>
      <c r="AN5" s="55"/>
      <c r="AO5" s="62"/>
      <c r="AP5" s="15"/>
      <c r="AQ5" s="15"/>
      <c r="AR5" s="15"/>
      <c r="AS5" s="19"/>
      <c r="AT5" s="19"/>
      <c r="AU5" s="19"/>
      <c r="AV5" s="19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7"/>
      <c r="BJ5" s="17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</row>
    <row r="6" spans="1:86" s="27" customFormat="1" ht="22" customHeight="1" thickBot="1">
      <c r="A6" s="76"/>
      <c r="B6" s="80"/>
      <c r="C6" s="80"/>
      <c r="D6" s="20" t="s">
        <v>4</v>
      </c>
      <c r="E6" s="21" t="s">
        <v>5</v>
      </c>
      <c r="F6" s="21" t="s">
        <v>6</v>
      </c>
      <c r="G6" s="22" t="s">
        <v>5</v>
      </c>
      <c r="H6" s="20" t="s">
        <v>6</v>
      </c>
      <c r="I6" s="22" t="s">
        <v>5</v>
      </c>
      <c r="J6" s="20" t="s">
        <v>6</v>
      </c>
      <c r="K6" s="22" t="s">
        <v>5</v>
      </c>
      <c r="L6" s="20" t="s">
        <v>6</v>
      </c>
      <c r="M6" s="22" t="s">
        <v>5</v>
      </c>
      <c r="N6" s="20" t="s">
        <v>6</v>
      </c>
      <c r="O6" s="22" t="s">
        <v>5</v>
      </c>
      <c r="P6" s="20" t="s">
        <v>6</v>
      </c>
      <c r="Q6" s="22" t="s">
        <v>5</v>
      </c>
      <c r="R6" s="20" t="s">
        <v>6</v>
      </c>
      <c r="S6" s="22" t="s">
        <v>5</v>
      </c>
      <c r="T6" s="20" t="s">
        <v>6</v>
      </c>
      <c r="U6" s="23" t="s">
        <v>5</v>
      </c>
      <c r="V6" s="24" t="s">
        <v>6</v>
      </c>
      <c r="W6" s="21" t="s">
        <v>5</v>
      </c>
      <c r="X6" s="25" t="s">
        <v>6</v>
      </c>
      <c r="Y6" s="21" t="s">
        <v>5</v>
      </c>
      <c r="Z6" s="25" t="s">
        <v>6</v>
      </c>
      <c r="AA6" s="21" t="s">
        <v>5</v>
      </c>
      <c r="AB6" s="25" t="s">
        <v>6</v>
      </c>
      <c r="AC6" s="21" t="s">
        <v>5</v>
      </c>
      <c r="AD6" s="25" t="s">
        <v>6</v>
      </c>
      <c r="AE6" s="21" t="s">
        <v>5</v>
      </c>
      <c r="AF6" s="25" t="s">
        <v>6</v>
      </c>
      <c r="AG6" s="21" t="s">
        <v>5</v>
      </c>
      <c r="AH6" s="25" t="s">
        <v>6</v>
      </c>
      <c r="AI6" s="22" t="s">
        <v>5</v>
      </c>
      <c r="AJ6" s="20" t="s">
        <v>6</v>
      </c>
      <c r="AK6" s="21" t="s">
        <v>5</v>
      </c>
      <c r="AL6" s="25" t="s">
        <v>6</v>
      </c>
      <c r="AM6" s="21" t="s">
        <v>5</v>
      </c>
      <c r="AN6" s="22" t="s">
        <v>6</v>
      </c>
      <c r="AO6" s="22" t="s">
        <v>5</v>
      </c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</row>
    <row r="7" spans="1:86" s="27" customFormat="1" ht="12" customHeight="1" thickBot="1">
      <c r="A7" s="28"/>
      <c r="B7" s="29"/>
      <c r="C7" s="30"/>
      <c r="D7" s="30"/>
      <c r="E7" s="30" t="s">
        <v>7</v>
      </c>
      <c r="F7" s="31" t="s">
        <v>7</v>
      </c>
      <c r="G7" s="31" t="s">
        <v>7</v>
      </c>
      <c r="H7" s="32" t="s">
        <v>7</v>
      </c>
      <c r="I7" s="31" t="s">
        <v>7</v>
      </c>
      <c r="J7" s="32" t="s">
        <v>7</v>
      </c>
      <c r="K7" s="31" t="s">
        <v>7</v>
      </c>
      <c r="L7" s="32" t="s">
        <v>7</v>
      </c>
      <c r="M7" s="31" t="s">
        <v>7</v>
      </c>
      <c r="N7" s="32" t="s">
        <v>7</v>
      </c>
      <c r="O7" s="31" t="s">
        <v>7</v>
      </c>
      <c r="P7" s="32" t="s">
        <v>7</v>
      </c>
      <c r="Q7" s="31" t="s">
        <v>7</v>
      </c>
      <c r="R7" s="32" t="s">
        <v>7</v>
      </c>
      <c r="S7" s="30" t="s">
        <v>7</v>
      </c>
      <c r="T7" s="30" t="s">
        <v>7</v>
      </c>
      <c r="U7" s="33" t="s">
        <v>7</v>
      </c>
      <c r="V7" s="34" t="s">
        <v>7</v>
      </c>
      <c r="W7" s="31" t="s">
        <v>7</v>
      </c>
      <c r="X7" s="32" t="s">
        <v>7</v>
      </c>
      <c r="Y7" s="31" t="s">
        <v>7</v>
      </c>
      <c r="Z7" s="32" t="s">
        <v>7</v>
      </c>
      <c r="AA7" s="31" t="s">
        <v>7</v>
      </c>
      <c r="AB7" s="32" t="s">
        <v>7</v>
      </c>
      <c r="AC7" s="31" t="s">
        <v>7</v>
      </c>
      <c r="AD7" s="32" t="s">
        <v>7</v>
      </c>
      <c r="AE7" s="31" t="s">
        <v>7</v>
      </c>
      <c r="AF7" s="32" t="s">
        <v>7</v>
      </c>
      <c r="AG7" s="31" t="s">
        <v>7</v>
      </c>
      <c r="AH7" s="32" t="s">
        <v>7</v>
      </c>
      <c r="AI7" s="30" t="s">
        <v>7</v>
      </c>
      <c r="AJ7" s="30" t="s">
        <v>7</v>
      </c>
      <c r="AK7" s="31" t="s">
        <v>7</v>
      </c>
      <c r="AL7" s="32" t="s">
        <v>7</v>
      </c>
      <c r="AM7" s="31" t="s">
        <v>7</v>
      </c>
      <c r="AN7" s="30" t="s">
        <v>7</v>
      </c>
      <c r="AO7" s="35" t="s">
        <v>7</v>
      </c>
    </row>
    <row r="8" spans="1:86" s="17" customFormat="1" ht="9" customHeight="1">
      <c r="A8" s="36" t="s">
        <v>8</v>
      </c>
      <c r="B8" s="37">
        <f t="shared" ref="B8:G8" si="0">SUM(B9:B15)</f>
        <v>62</v>
      </c>
      <c r="C8" s="37">
        <f t="shared" si="0"/>
        <v>737</v>
      </c>
      <c r="D8" s="37">
        <f t="shared" si="0"/>
        <v>33</v>
      </c>
      <c r="E8" s="37">
        <f t="shared" si="0"/>
        <v>22</v>
      </c>
      <c r="F8" s="37">
        <f t="shared" si="0"/>
        <v>34</v>
      </c>
      <c r="G8" s="37">
        <f t="shared" si="0"/>
        <v>2</v>
      </c>
      <c r="H8" s="37">
        <v>0</v>
      </c>
      <c r="I8" s="37">
        <f t="shared" ref="I8:U8" si="1">SUM(I9:I15)</f>
        <v>2</v>
      </c>
      <c r="J8" s="37">
        <v>2</v>
      </c>
      <c r="K8" s="37">
        <v>0</v>
      </c>
      <c r="L8" s="37">
        <v>2</v>
      </c>
      <c r="M8" s="37">
        <f t="shared" si="1"/>
        <v>0</v>
      </c>
      <c r="N8" s="37">
        <f t="shared" si="1"/>
        <v>39</v>
      </c>
      <c r="O8" s="37">
        <f t="shared" si="1"/>
        <v>11</v>
      </c>
      <c r="P8" s="37">
        <f t="shared" si="1"/>
        <v>30</v>
      </c>
      <c r="Q8" s="37">
        <f t="shared" si="1"/>
        <v>11</v>
      </c>
      <c r="R8" s="37">
        <f t="shared" si="1"/>
        <v>28</v>
      </c>
      <c r="S8" s="37">
        <f t="shared" si="1"/>
        <v>20</v>
      </c>
      <c r="T8" s="37">
        <f>SUM(T9:T15)</f>
        <v>39</v>
      </c>
      <c r="U8" s="38">
        <f t="shared" si="1"/>
        <v>3</v>
      </c>
      <c r="V8" s="39">
        <f>SUM(V9:V15)</f>
        <v>2</v>
      </c>
      <c r="W8" s="38">
        <f t="shared" ref="W8:AO8" si="2">SUM(W9:W15)</f>
        <v>1</v>
      </c>
      <c r="X8" s="38">
        <f t="shared" si="2"/>
        <v>8</v>
      </c>
      <c r="Y8" s="38">
        <f t="shared" si="2"/>
        <v>1</v>
      </c>
      <c r="Z8" s="38">
        <f t="shared" si="2"/>
        <v>33</v>
      </c>
      <c r="AA8" s="38">
        <f t="shared" si="2"/>
        <v>1</v>
      </c>
      <c r="AB8" s="38">
        <f t="shared" si="2"/>
        <v>28</v>
      </c>
      <c r="AC8" s="38">
        <f t="shared" si="2"/>
        <v>0</v>
      </c>
      <c r="AD8" s="38">
        <f t="shared" si="2"/>
        <v>2</v>
      </c>
      <c r="AE8" s="38">
        <v>0</v>
      </c>
      <c r="AF8" s="38">
        <f t="shared" si="2"/>
        <v>2</v>
      </c>
      <c r="AG8" s="38">
        <v>0</v>
      </c>
      <c r="AH8" s="38">
        <f t="shared" si="2"/>
        <v>34</v>
      </c>
      <c r="AI8" s="38">
        <f t="shared" si="2"/>
        <v>0</v>
      </c>
      <c r="AJ8" s="38">
        <f t="shared" si="2"/>
        <v>8</v>
      </c>
      <c r="AK8" s="38">
        <f t="shared" si="2"/>
        <v>3</v>
      </c>
      <c r="AL8" s="38">
        <f t="shared" si="2"/>
        <v>28</v>
      </c>
      <c r="AM8" s="38">
        <f t="shared" si="2"/>
        <v>8</v>
      </c>
      <c r="AN8" s="38">
        <f t="shared" si="2"/>
        <v>27</v>
      </c>
      <c r="AO8" s="37">
        <f t="shared" si="2"/>
        <v>3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</row>
    <row r="9" spans="1:86" s="17" customFormat="1" ht="9" customHeight="1">
      <c r="A9" s="41" t="s">
        <v>9</v>
      </c>
      <c r="B9" s="42">
        <v>3</v>
      </c>
      <c r="C9" s="42">
        <f t="shared" ref="C9:C14" si="3">SUM(D9,F9,H9,J9,L9,N9,P9,R9,T9,B23,D23,F23,H23,J23,L23,N23,P23,R23,T23,V9,X9,Z9,AB9,AD9,AF9,AH9,AJ9,AL9,AN9,V23,X23,Z23,AB23,AD23,AF23,AH23,AJ23,AL23,AN23,)</f>
        <v>12</v>
      </c>
      <c r="D9" s="42">
        <v>0</v>
      </c>
      <c r="E9" s="42">
        <v>0</v>
      </c>
      <c r="F9" s="43">
        <v>0</v>
      </c>
      <c r="G9" s="43">
        <v>0</v>
      </c>
      <c r="H9" s="44">
        <v>0</v>
      </c>
      <c r="I9" s="43">
        <v>0</v>
      </c>
      <c r="J9" s="44">
        <v>2</v>
      </c>
      <c r="K9" s="43">
        <v>0</v>
      </c>
      <c r="L9" s="44">
        <v>2</v>
      </c>
      <c r="M9" s="43">
        <v>0</v>
      </c>
      <c r="N9" s="44">
        <v>2</v>
      </c>
      <c r="O9" s="43">
        <v>0</v>
      </c>
      <c r="P9" s="44">
        <v>2</v>
      </c>
      <c r="Q9" s="43">
        <v>1</v>
      </c>
      <c r="R9" s="44">
        <v>2</v>
      </c>
      <c r="S9" s="42">
        <v>1</v>
      </c>
      <c r="T9" s="42">
        <v>2</v>
      </c>
      <c r="U9" s="43">
        <v>0</v>
      </c>
      <c r="V9" s="45">
        <v>0</v>
      </c>
      <c r="W9" s="43">
        <v>0</v>
      </c>
      <c r="X9" s="44">
        <v>0</v>
      </c>
      <c r="Y9" s="43">
        <v>0</v>
      </c>
      <c r="Z9" s="44">
        <v>0</v>
      </c>
      <c r="AA9" s="43">
        <v>0</v>
      </c>
      <c r="AB9" s="44">
        <v>0</v>
      </c>
      <c r="AC9" s="43">
        <v>0</v>
      </c>
      <c r="AD9" s="44">
        <v>0</v>
      </c>
      <c r="AE9" s="43">
        <v>0</v>
      </c>
      <c r="AF9" s="44">
        <v>0</v>
      </c>
      <c r="AG9" s="43">
        <v>0</v>
      </c>
      <c r="AH9" s="44">
        <v>0</v>
      </c>
      <c r="AI9" s="42">
        <v>0</v>
      </c>
      <c r="AJ9" s="42">
        <v>0</v>
      </c>
      <c r="AK9" s="43">
        <v>0</v>
      </c>
      <c r="AL9" s="44">
        <v>0</v>
      </c>
      <c r="AM9" s="43">
        <v>0</v>
      </c>
      <c r="AN9" s="42">
        <v>0</v>
      </c>
      <c r="AO9" s="42">
        <v>0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</row>
    <row r="10" spans="1:86" s="17" customFormat="1" ht="9" customHeight="1">
      <c r="A10" s="41" t="s">
        <v>10</v>
      </c>
      <c r="B10" s="42">
        <v>13</v>
      </c>
      <c r="C10" s="42">
        <f t="shared" si="3"/>
        <v>195</v>
      </c>
      <c r="D10" s="42">
        <v>9</v>
      </c>
      <c r="E10" s="42">
        <v>7</v>
      </c>
      <c r="F10" s="43">
        <v>9</v>
      </c>
      <c r="G10" s="43">
        <v>1</v>
      </c>
      <c r="H10" s="44">
        <v>7</v>
      </c>
      <c r="I10" s="43">
        <v>1</v>
      </c>
      <c r="J10" s="44">
        <v>8</v>
      </c>
      <c r="K10" s="43">
        <v>1</v>
      </c>
      <c r="L10" s="44">
        <v>8</v>
      </c>
      <c r="M10" s="43">
        <v>0</v>
      </c>
      <c r="N10" s="44">
        <v>8</v>
      </c>
      <c r="O10" s="43">
        <v>1</v>
      </c>
      <c r="P10" s="44">
        <v>8</v>
      </c>
      <c r="Q10" s="43">
        <v>2</v>
      </c>
      <c r="R10" s="44">
        <v>6</v>
      </c>
      <c r="S10" s="42">
        <v>4</v>
      </c>
      <c r="T10" s="42">
        <v>8</v>
      </c>
      <c r="U10" s="43">
        <v>1</v>
      </c>
      <c r="V10" s="45">
        <v>0</v>
      </c>
      <c r="W10" s="43">
        <v>0</v>
      </c>
      <c r="X10" s="44">
        <v>6</v>
      </c>
      <c r="Y10" s="43">
        <v>0</v>
      </c>
      <c r="Z10" s="44">
        <v>6</v>
      </c>
      <c r="AA10" s="43">
        <v>0</v>
      </c>
      <c r="AB10" s="44">
        <v>6</v>
      </c>
      <c r="AC10" s="43">
        <v>0</v>
      </c>
      <c r="AD10" s="44">
        <v>0</v>
      </c>
      <c r="AE10" s="43">
        <v>0</v>
      </c>
      <c r="AF10" s="44">
        <v>0</v>
      </c>
      <c r="AG10" s="43">
        <v>0</v>
      </c>
      <c r="AH10" s="44">
        <v>6</v>
      </c>
      <c r="AI10" s="42">
        <v>0</v>
      </c>
      <c r="AJ10" s="42">
        <v>3</v>
      </c>
      <c r="AK10" s="43">
        <v>1</v>
      </c>
      <c r="AL10" s="44">
        <v>6</v>
      </c>
      <c r="AM10" s="43">
        <v>0</v>
      </c>
      <c r="AN10" s="42">
        <v>6</v>
      </c>
      <c r="AO10" s="42">
        <v>0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</row>
    <row r="11" spans="1:86" s="17" customFormat="1" ht="9" customHeight="1">
      <c r="A11" s="41" t="s">
        <v>11</v>
      </c>
      <c r="B11" s="42">
        <v>9</v>
      </c>
      <c r="C11" s="42">
        <f t="shared" si="3"/>
        <v>247</v>
      </c>
      <c r="D11" s="42">
        <v>12</v>
      </c>
      <c r="E11" s="42">
        <v>12</v>
      </c>
      <c r="F11" s="43">
        <v>12</v>
      </c>
      <c r="G11" s="43">
        <v>0</v>
      </c>
      <c r="H11" s="44">
        <v>2</v>
      </c>
      <c r="I11" s="43">
        <v>0</v>
      </c>
      <c r="J11" s="44">
        <v>12</v>
      </c>
      <c r="K11" s="43">
        <v>1</v>
      </c>
      <c r="L11" s="44">
        <v>12</v>
      </c>
      <c r="M11" s="43">
        <v>0</v>
      </c>
      <c r="N11" s="44">
        <v>12</v>
      </c>
      <c r="O11" s="43">
        <v>6</v>
      </c>
      <c r="P11" s="44">
        <v>8</v>
      </c>
      <c r="Q11" s="43">
        <v>3</v>
      </c>
      <c r="R11" s="44">
        <v>8</v>
      </c>
      <c r="S11" s="42">
        <v>8</v>
      </c>
      <c r="T11" s="42">
        <v>12</v>
      </c>
      <c r="U11" s="43">
        <v>1</v>
      </c>
      <c r="V11" s="45">
        <v>1</v>
      </c>
      <c r="W11" s="43">
        <v>1</v>
      </c>
      <c r="X11" s="44">
        <v>1</v>
      </c>
      <c r="Y11" s="43">
        <v>1</v>
      </c>
      <c r="Z11" s="44">
        <v>12</v>
      </c>
      <c r="AA11" s="43">
        <v>0</v>
      </c>
      <c r="AB11" s="44">
        <v>12</v>
      </c>
      <c r="AC11" s="43">
        <v>0</v>
      </c>
      <c r="AD11" s="44">
        <v>1</v>
      </c>
      <c r="AE11" s="43">
        <v>0</v>
      </c>
      <c r="AF11" s="44">
        <v>1</v>
      </c>
      <c r="AG11" s="43">
        <v>0</v>
      </c>
      <c r="AH11" s="44">
        <v>12</v>
      </c>
      <c r="AI11" s="42">
        <v>0</v>
      </c>
      <c r="AJ11" s="42">
        <v>1</v>
      </c>
      <c r="AK11" s="43">
        <v>0</v>
      </c>
      <c r="AL11" s="44">
        <v>12</v>
      </c>
      <c r="AM11" s="43">
        <v>7</v>
      </c>
      <c r="AN11" s="42">
        <v>12</v>
      </c>
      <c r="AO11" s="42">
        <v>2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</row>
    <row r="12" spans="1:86" s="17" customFormat="1" ht="9" customHeight="1">
      <c r="A12" s="41" t="s">
        <v>12</v>
      </c>
      <c r="B12" s="42">
        <v>27</v>
      </c>
      <c r="C12" s="42">
        <f t="shared" si="3"/>
        <v>43</v>
      </c>
      <c r="D12" s="42">
        <v>0</v>
      </c>
      <c r="E12" s="42">
        <v>0</v>
      </c>
      <c r="F12" s="42">
        <v>1</v>
      </c>
      <c r="G12" s="42">
        <v>1</v>
      </c>
      <c r="H12" s="42">
        <v>0</v>
      </c>
      <c r="I12" s="42">
        <v>0</v>
      </c>
      <c r="J12" s="42">
        <v>5</v>
      </c>
      <c r="K12" s="42">
        <v>0</v>
      </c>
      <c r="L12" s="42">
        <v>5</v>
      </c>
      <c r="M12" s="42">
        <v>0</v>
      </c>
      <c r="N12" s="42">
        <v>5</v>
      </c>
      <c r="O12" s="42">
        <v>1</v>
      </c>
      <c r="P12" s="42">
        <v>5</v>
      </c>
      <c r="Q12" s="43">
        <v>0</v>
      </c>
      <c r="R12" s="42">
        <v>5</v>
      </c>
      <c r="S12" s="42">
        <v>0</v>
      </c>
      <c r="T12" s="42">
        <v>5</v>
      </c>
      <c r="U12" s="43">
        <v>0</v>
      </c>
      <c r="V12" s="45">
        <v>0</v>
      </c>
      <c r="W12" s="43">
        <v>0</v>
      </c>
      <c r="X12" s="43">
        <v>0</v>
      </c>
      <c r="Y12" s="43">
        <v>0</v>
      </c>
      <c r="Z12" s="43">
        <v>5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5</v>
      </c>
      <c r="AI12" s="43">
        <v>0</v>
      </c>
      <c r="AJ12" s="43">
        <v>2</v>
      </c>
      <c r="AK12" s="43">
        <v>1</v>
      </c>
      <c r="AL12" s="43">
        <v>0</v>
      </c>
      <c r="AM12" s="43">
        <v>0</v>
      </c>
      <c r="AN12" s="43">
        <v>0</v>
      </c>
      <c r="AO12" s="42">
        <v>0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6" s="17" customFormat="1" ht="9" customHeight="1">
      <c r="A13" s="41" t="s">
        <v>13</v>
      </c>
      <c r="B13" s="42">
        <v>7</v>
      </c>
      <c r="C13" s="42">
        <f t="shared" si="3"/>
        <v>150</v>
      </c>
      <c r="D13" s="42">
        <v>9</v>
      </c>
      <c r="E13" s="42">
        <v>1</v>
      </c>
      <c r="F13" s="43">
        <v>9</v>
      </c>
      <c r="G13" s="43">
        <v>0</v>
      </c>
      <c r="H13" s="44">
        <v>0</v>
      </c>
      <c r="I13" s="43">
        <v>0</v>
      </c>
      <c r="J13" s="44">
        <v>9</v>
      </c>
      <c r="K13" s="43">
        <v>1</v>
      </c>
      <c r="L13" s="44">
        <v>9</v>
      </c>
      <c r="M13" s="43">
        <v>0</v>
      </c>
      <c r="N13" s="44">
        <v>9</v>
      </c>
      <c r="O13" s="43">
        <v>2</v>
      </c>
      <c r="P13" s="44">
        <v>4</v>
      </c>
      <c r="Q13" s="43">
        <v>3</v>
      </c>
      <c r="R13" s="44">
        <v>4</v>
      </c>
      <c r="S13" s="42">
        <v>4</v>
      </c>
      <c r="T13" s="42">
        <v>9</v>
      </c>
      <c r="U13" s="43">
        <v>0</v>
      </c>
      <c r="V13" s="45">
        <v>0</v>
      </c>
      <c r="W13" s="43">
        <v>0</v>
      </c>
      <c r="X13" s="44">
        <v>0</v>
      </c>
      <c r="Y13" s="43">
        <v>0</v>
      </c>
      <c r="Z13" s="44">
        <v>7</v>
      </c>
      <c r="AA13" s="43">
        <v>1</v>
      </c>
      <c r="AB13" s="44">
        <v>7</v>
      </c>
      <c r="AC13" s="43">
        <v>0</v>
      </c>
      <c r="AD13" s="44">
        <v>0</v>
      </c>
      <c r="AE13" s="43">
        <v>0</v>
      </c>
      <c r="AF13" s="44">
        <v>0</v>
      </c>
      <c r="AG13" s="43">
        <v>0</v>
      </c>
      <c r="AH13" s="44">
        <v>8</v>
      </c>
      <c r="AI13" s="42">
        <v>0</v>
      </c>
      <c r="AJ13" s="42">
        <v>0</v>
      </c>
      <c r="AK13" s="43">
        <v>0</v>
      </c>
      <c r="AL13" s="44">
        <v>7</v>
      </c>
      <c r="AM13" s="43">
        <v>1</v>
      </c>
      <c r="AN13" s="42">
        <v>6</v>
      </c>
      <c r="AO13" s="42">
        <v>0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6" s="17" customFormat="1" ht="9" customHeight="1">
      <c r="A14" s="41" t="s">
        <v>14</v>
      </c>
      <c r="B14" s="42">
        <v>1</v>
      </c>
      <c r="C14" s="42">
        <f t="shared" si="3"/>
        <v>31</v>
      </c>
      <c r="D14" s="42">
        <v>1</v>
      </c>
      <c r="E14" s="42">
        <v>0</v>
      </c>
      <c r="F14" s="43">
        <v>1</v>
      </c>
      <c r="G14" s="43">
        <v>0</v>
      </c>
      <c r="H14" s="44">
        <v>1</v>
      </c>
      <c r="I14" s="43">
        <v>1</v>
      </c>
      <c r="J14" s="44">
        <v>1</v>
      </c>
      <c r="K14" s="43">
        <v>0</v>
      </c>
      <c r="L14" s="44">
        <v>1</v>
      </c>
      <c r="M14" s="43">
        <v>0</v>
      </c>
      <c r="N14" s="44">
        <v>1</v>
      </c>
      <c r="O14" s="43">
        <v>0</v>
      </c>
      <c r="P14" s="44">
        <v>1</v>
      </c>
      <c r="Q14" s="43">
        <v>0</v>
      </c>
      <c r="R14" s="44">
        <v>1</v>
      </c>
      <c r="S14" s="42">
        <v>1</v>
      </c>
      <c r="T14" s="42">
        <v>1</v>
      </c>
      <c r="U14" s="43">
        <v>0</v>
      </c>
      <c r="V14" s="45">
        <v>0</v>
      </c>
      <c r="W14" s="43">
        <v>0</v>
      </c>
      <c r="X14" s="44">
        <v>0</v>
      </c>
      <c r="Y14" s="43">
        <v>0</v>
      </c>
      <c r="Z14" s="44">
        <v>1</v>
      </c>
      <c r="AA14" s="43">
        <v>0</v>
      </c>
      <c r="AB14" s="44">
        <v>1</v>
      </c>
      <c r="AC14" s="43">
        <v>0</v>
      </c>
      <c r="AD14" s="44">
        <v>0</v>
      </c>
      <c r="AE14" s="43">
        <v>0</v>
      </c>
      <c r="AF14" s="44">
        <v>0</v>
      </c>
      <c r="AG14" s="43">
        <v>0</v>
      </c>
      <c r="AH14" s="44">
        <v>1</v>
      </c>
      <c r="AI14" s="42">
        <v>0</v>
      </c>
      <c r="AJ14" s="42">
        <v>1</v>
      </c>
      <c r="AK14" s="43">
        <v>1</v>
      </c>
      <c r="AL14" s="44">
        <v>1</v>
      </c>
      <c r="AM14" s="43">
        <v>0</v>
      </c>
      <c r="AN14" s="42">
        <v>1</v>
      </c>
      <c r="AO14" s="42">
        <v>1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</row>
    <row r="15" spans="1:86" s="17" customFormat="1" ht="12" customHeight="1" thickBot="1">
      <c r="A15" s="46" t="s">
        <v>15</v>
      </c>
      <c r="B15" s="47">
        <v>2</v>
      </c>
      <c r="C15" s="48">
        <f>SUM(D15,F15,H15,J15,L15,N15,P15,R15,T15,B29,D29,F29,H29,J29,L29,N29,P29,R29,T29,V15,X15,Z15,AB15,AD15,AF15,AH15,AJ15,AL15,AN15,V29,X29,Z29,AB29,AD29,AF29,AH29,AJ29,AL29,AN29,)</f>
        <v>59</v>
      </c>
      <c r="D15" s="47">
        <v>2</v>
      </c>
      <c r="E15" s="47">
        <v>2</v>
      </c>
      <c r="F15" s="47">
        <v>2</v>
      </c>
      <c r="G15" s="48">
        <v>0</v>
      </c>
      <c r="H15" s="47">
        <v>2</v>
      </c>
      <c r="I15" s="48">
        <v>0</v>
      </c>
      <c r="J15" s="47">
        <v>2</v>
      </c>
      <c r="K15" s="48">
        <v>0</v>
      </c>
      <c r="L15" s="47">
        <v>2</v>
      </c>
      <c r="M15" s="48">
        <v>0</v>
      </c>
      <c r="N15" s="47">
        <v>2</v>
      </c>
      <c r="O15" s="48">
        <v>1</v>
      </c>
      <c r="P15" s="47">
        <v>2</v>
      </c>
      <c r="Q15" s="48">
        <v>2</v>
      </c>
      <c r="R15" s="47">
        <v>2</v>
      </c>
      <c r="S15" s="47">
        <v>2</v>
      </c>
      <c r="T15" s="47">
        <v>2</v>
      </c>
      <c r="U15" s="48">
        <v>1</v>
      </c>
      <c r="V15" s="49">
        <v>1</v>
      </c>
      <c r="W15" s="48">
        <v>0</v>
      </c>
      <c r="X15" s="50">
        <v>1</v>
      </c>
      <c r="Y15" s="48">
        <v>0</v>
      </c>
      <c r="Z15" s="50">
        <v>2</v>
      </c>
      <c r="AA15" s="48">
        <v>0</v>
      </c>
      <c r="AB15" s="50">
        <v>2</v>
      </c>
      <c r="AC15" s="48">
        <v>0</v>
      </c>
      <c r="AD15" s="50">
        <v>1</v>
      </c>
      <c r="AE15" s="48">
        <v>0</v>
      </c>
      <c r="AF15" s="50">
        <v>1</v>
      </c>
      <c r="AG15" s="48">
        <v>0</v>
      </c>
      <c r="AH15" s="50">
        <v>2</v>
      </c>
      <c r="AI15" s="47">
        <v>0</v>
      </c>
      <c r="AJ15" s="47">
        <v>1</v>
      </c>
      <c r="AK15" s="48">
        <v>0</v>
      </c>
      <c r="AL15" s="50">
        <v>2</v>
      </c>
      <c r="AM15" s="48">
        <v>0</v>
      </c>
      <c r="AN15" s="47">
        <v>2</v>
      </c>
      <c r="AO15" s="47">
        <v>0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</row>
    <row r="16" spans="1:86" s="17" customFormat="1" ht="5" customHeight="1" thickBot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</row>
    <row r="17" spans="1:60" s="14" customFormat="1" ht="12" customHeight="1">
      <c r="A17" s="10"/>
      <c r="B17" s="60">
        <v>12</v>
      </c>
      <c r="C17" s="61"/>
      <c r="D17" s="60">
        <v>13</v>
      </c>
      <c r="E17" s="61"/>
      <c r="F17" s="60">
        <v>14</v>
      </c>
      <c r="G17" s="61"/>
      <c r="H17" s="60">
        <v>15</v>
      </c>
      <c r="I17" s="61"/>
      <c r="J17" s="60">
        <v>16</v>
      </c>
      <c r="K17" s="61"/>
      <c r="L17" s="60">
        <v>17</v>
      </c>
      <c r="M17" s="61"/>
      <c r="N17" s="60">
        <v>18</v>
      </c>
      <c r="O17" s="61"/>
      <c r="P17" s="60">
        <v>19</v>
      </c>
      <c r="Q17" s="61"/>
      <c r="R17" s="60">
        <v>20</v>
      </c>
      <c r="S17" s="61"/>
      <c r="T17" s="64">
        <v>21</v>
      </c>
      <c r="U17" s="65"/>
      <c r="V17" s="61">
        <v>32</v>
      </c>
      <c r="W17" s="61"/>
      <c r="X17" s="60">
        <v>33</v>
      </c>
      <c r="Y17" s="61"/>
      <c r="Z17" s="60">
        <v>34</v>
      </c>
      <c r="AA17" s="61"/>
      <c r="AB17" s="60">
        <v>35</v>
      </c>
      <c r="AC17" s="61"/>
      <c r="AD17" s="60">
        <v>36</v>
      </c>
      <c r="AE17" s="61"/>
      <c r="AF17" s="60">
        <v>37</v>
      </c>
      <c r="AG17" s="61"/>
      <c r="AH17" s="60">
        <v>38</v>
      </c>
      <c r="AI17" s="61"/>
      <c r="AJ17" s="60">
        <v>39</v>
      </c>
      <c r="AK17" s="61"/>
      <c r="AL17" s="60">
        <v>40</v>
      </c>
      <c r="AM17" s="61"/>
      <c r="AN17" s="64">
        <v>41</v>
      </c>
      <c r="AO17" s="65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s="18" customFormat="1" ht="34" customHeight="1">
      <c r="A18" s="74"/>
      <c r="B18" s="55" t="s">
        <v>18</v>
      </c>
      <c r="C18" s="62"/>
      <c r="D18" s="55" t="s">
        <v>19</v>
      </c>
      <c r="E18" s="62"/>
      <c r="F18" s="55" t="s">
        <v>16</v>
      </c>
      <c r="G18" s="62"/>
      <c r="H18" s="55" t="s">
        <v>47</v>
      </c>
      <c r="I18" s="62"/>
      <c r="J18" s="55" t="s">
        <v>48</v>
      </c>
      <c r="K18" s="62"/>
      <c r="L18" s="55" t="s">
        <v>20</v>
      </c>
      <c r="M18" s="62"/>
      <c r="N18" s="55" t="s">
        <v>21</v>
      </c>
      <c r="O18" s="62"/>
      <c r="P18" s="55" t="s">
        <v>45</v>
      </c>
      <c r="Q18" s="62"/>
      <c r="R18" s="55" t="s">
        <v>49</v>
      </c>
      <c r="S18" s="62"/>
      <c r="T18" s="68" t="s">
        <v>50</v>
      </c>
      <c r="U18" s="69"/>
      <c r="V18" s="70" t="s">
        <v>17</v>
      </c>
      <c r="W18" s="70"/>
      <c r="X18" s="55" t="s">
        <v>37</v>
      </c>
      <c r="Y18" s="62"/>
      <c r="Z18" s="55" t="s">
        <v>38</v>
      </c>
      <c r="AA18" s="62"/>
      <c r="AB18" s="55" t="s">
        <v>39</v>
      </c>
      <c r="AC18" s="62"/>
      <c r="AD18" s="55" t="s">
        <v>40</v>
      </c>
      <c r="AE18" s="62"/>
      <c r="AF18" s="55" t="s">
        <v>41</v>
      </c>
      <c r="AG18" s="62"/>
      <c r="AH18" s="68" t="s">
        <v>42</v>
      </c>
      <c r="AI18" s="69"/>
      <c r="AJ18" s="55" t="s">
        <v>43</v>
      </c>
      <c r="AK18" s="62"/>
      <c r="AL18" s="55" t="s">
        <v>30</v>
      </c>
      <c r="AM18" s="62"/>
      <c r="AN18" s="68" t="s">
        <v>44</v>
      </c>
      <c r="AO18" s="72"/>
      <c r="AP18" s="17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s="18" customFormat="1" ht="15" customHeight="1">
      <c r="A19" s="75"/>
      <c r="B19" s="57"/>
      <c r="C19" s="59"/>
      <c r="D19" s="57"/>
      <c r="E19" s="59"/>
      <c r="F19" s="57"/>
      <c r="G19" s="59"/>
      <c r="H19" s="57" t="s">
        <v>22</v>
      </c>
      <c r="I19" s="59"/>
      <c r="J19" s="57" t="s">
        <v>23</v>
      </c>
      <c r="K19" s="59"/>
      <c r="L19" s="57" t="s">
        <v>22</v>
      </c>
      <c r="M19" s="59"/>
      <c r="N19" s="57" t="s">
        <v>23</v>
      </c>
      <c r="O19" s="59"/>
      <c r="P19" s="57"/>
      <c r="Q19" s="59"/>
      <c r="R19" s="57" t="s">
        <v>24</v>
      </c>
      <c r="S19" s="59"/>
      <c r="T19" s="57" t="s">
        <v>25</v>
      </c>
      <c r="U19" s="58"/>
      <c r="V19" s="71"/>
      <c r="W19" s="71"/>
      <c r="X19" s="57"/>
      <c r="Y19" s="59"/>
      <c r="Z19" s="57"/>
      <c r="AA19" s="59"/>
      <c r="AB19" s="57"/>
      <c r="AC19" s="59"/>
      <c r="AD19" s="57"/>
      <c r="AE19" s="59"/>
      <c r="AF19" s="57"/>
      <c r="AG19" s="59"/>
      <c r="AH19" s="57"/>
      <c r="AI19" s="58"/>
      <c r="AJ19" s="57"/>
      <c r="AK19" s="59"/>
      <c r="AL19" s="57"/>
      <c r="AM19" s="59"/>
      <c r="AN19" s="57"/>
      <c r="AO19" s="59"/>
      <c r="AP19" s="17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s="51" customFormat="1" ht="22" customHeight="1" thickBot="1">
      <c r="A20" s="76"/>
      <c r="B20" s="21" t="s">
        <v>6</v>
      </c>
      <c r="C20" s="21" t="s">
        <v>5</v>
      </c>
      <c r="D20" s="25" t="s">
        <v>6</v>
      </c>
      <c r="E20" s="21" t="s">
        <v>5</v>
      </c>
      <c r="F20" s="25" t="s">
        <v>6</v>
      </c>
      <c r="G20" s="21" t="s">
        <v>5</v>
      </c>
      <c r="H20" s="25" t="s">
        <v>6</v>
      </c>
      <c r="I20" s="21" t="s">
        <v>5</v>
      </c>
      <c r="J20" s="25" t="s">
        <v>6</v>
      </c>
      <c r="K20" s="21" t="s">
        <v>5</v>
      </c>
      <c r="L20" s="25" t="s">
        <v>6</v>
      </c>
      <c r="M20" s="21" t="s">
        <v>5</v>
      </c>
      <c r="N20" s="25" t="s">
        <v>6</v>
      </c>
      <c r="O20" s="21" t="s">
        <v>5</v>
      </c>
      <c r="P20" s="25" t="s">
        <v>6</v>
      </c>
      <c r="Q20" s="22" t="s">
        <v>5</v>
      </c>
      <c r="R20" s="20" t="s">
        <v>6</v>
      </c>
      <c r="S20" s="22" t="s">
        <v>5</v>
      </c>
      <c r="T20" s="20" t="s">
        <v>6</v>
      </c>
      <c r="U20" s="21" t="s">
        <v>5</v>
      </c>
      <c r="V20" s="24" t="s">
        <v>6</v>
      </c>
      <c r="W20" s="21" t="s">
        <v>5</v>
      </c>
      <c r="X20" s="25" t="s">
        <v>6</v>
      </c>
      <c r="Y20" s="21" t="s">
        <v>5</v>
      </c>
      <c r="Z20" s="25" t="s">
        <v>6</v>
      </c>
      <c r="AA20" s="21" t="s">
        <v>5</v>
      </c>
      <c r="AB20" s="25" t="s">
        <v>6</v>
      </c>
      <c r="AC20" s="21" t="s">
        <v>5</v>
      </c>
      <c r="AD20" s="25" t="s">
        <v>6</v>
      </c>
      <c r="AE20" s="21" t="s">
        <v>5</v>
      </c>
      <c r="AF20" s="25" t="s">
        <v>6</v>
      </c>
      <c r="AG20" s="22" t="s">
        <v>5</v>
      </c>
      <c r="AH20" s="20" t="s">
        <v>6</v>
      </c>
      <c r="AI20" s="21" t="s">
        <v>5</v>
      </c>
      <c r="AJ20" s="25" t="s">
        <v>6</v>
      </c>
      <c r="AK20" s="21" t="s">
        <v>5</v>
      </c>
      <c r="AL20" s="25" t="s">
        <v>6</v>
      </c>
      <c r="AM20" s="22" t="s">
        <v>5</v>
      </c>
      <c r="AN20" s="20" t="s">
        <v>6</v>
      </c>
      <c r="AO20" s="22" t="s">
        <v>5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s="27" customFormat="1" ht="12" customHeight="1" thickBot="1">
      <c r="A21" s="28"/>
      <c r="B21" s="31" t="s">
        <v>7</v>
      </c>
      <c r="C21" s="31" t="s">
        <v>7</v>
      </c>
      <c r="D21" s="32" t="s">
        <v>7</v>
      </c>
      <c r="E21" s="31" t="s">
        <v>7</v>
      </c>
      <c r="F21" s="32" t="s">
        <v>7</v>
      </c>
      <c r="G21" s="31" t="s">
        <v>7</v>
      </c>
      <c r="H21" s="32" t="s">
        <v>7</v>
      </c>
      <c r="I21" s="31" t="s">
        <v>7</v>
      </c>
      <c r="J21" s="32" t="s">
        <v>7</v>
      </c>
      <c r="K21" s="31" t="s">
        <v>7</v>
      </c>
      <c r="L21" s="32" t="s">
        <v>7</v>
      </c>
      <c r="M21" s="31" t="s">
        <v>7</v>
      </c>
      <c r="N21" s="32" t="s">
        <v>7</v>
      </c>
      <c r="O21" s="31" t="s">
        <v>7</v>
      </c>
      <c r="P21" s="32" t="s">
        <v>7</v>
      </c>
      <c r="Q21" s="30" t="s">
        <v>7</v>
      </c>
      <c r="R21" s="30" t="s">
        <v>7</v>
      </c>
      <c r="S21" s="30" t="s">
        <v>7</v>
      </c>
      <c r="T21" s="35" t="s">
        <v>7</v>
      </c>
      <c r="U21" s="33" t="s">
        <v>7</v>
      </c>
      <c r="V21" s="34" t="s">
        <v>7</v>
      </c>
      <c r="W21" s="31" t="s">
        <v>7</v>
      </c>
      <c r="X21" s="32" t="s">
        <v>7</v>
      </c>
      <c r="Y21" s="31" t="s">
        <v>7</v>
      </c>
      <c r="Z21" s="32" t="s">
        <v>7</v>
      </c>
      <c r="AA21" s="31" t="s">
        <v>7</v>
      </c>
      <c r="AB21" s="32" t="s">
        <v>7</v>
      </c>
      <c r="AC21" s="31" t="s">
        <v>7</v>
      </c>
      <c r="AD21" s="32" t="s">
        <v>7</v>
      </c>
      <c r="AE21" s="31" t="s">
        <v>7</v>
      </c>
      <c r="AF21" s="32" t="s">
        <v>7</v>
      </c>
      <c r="AG21" s="30" t="s">
        <v>7</v>
      </c>
      <c r="AH21" s="30" t="s">
        <v>7</v>
      </c>
      <c r="AI21" s="31" t="s">
        <v>7</v>
      </c>
      <c r="AJ21" s="32" t="s">
        <v>7</v>
      </c>
      <c r="AK21" s="31" t="s">
        <v>7</v>
      </c>
      <c r="AL21" s="32" t="s">
        <v>7</v>
      </c>
      <c r="AM21" s="30" t="s">
        <v>7</v>
      </c>
      <c r="AN21" s="35" t="s">
        <v>7</v>
      </c>
      <c r="AO21" s="35" t="s">
        <v>7</v>
      </c>
    </row>
    <row r="22" spans="1:60" s="17" customFormat="1" ht="9" customHeight="1">
      <c r="A22" s="36" t="s">
        <v>8</v>
      </c>
      <c r="B22" s="38">
        <f>SUM(B23:B29)</f>
        <v>9</v>
      </c>
      <c r="C22" s="38">
        <f t="shared" ref="C22:U22" si="4">SUM(C23:C29)</f>
        <v>0</v>
      </c>
      <c r="D22" s="38">
        <f t="shared" si="4"/>
        <v>5</v>
      </c>
      <c r="E22" s="38">
        <f t="shared" si="4"/>
        <v>0</v>
      </c>
      <c r="F22" s="38">
        <f t="shared" si="4"/>
        <v>5</v>
      </c>
      <c r="G22" s="38">
        <f t="shared" si="4"/>
        <v>0</v>
      </c>
      <c r="H22" s="38">
        <f>SUM(H23:H29)</f>
        <v>10</v>
      </c>
      <c r="I22" s="38">
        <f t="shared" si="4"/>
        <v>0</v>
      </c>
      <c r="J22" s="38">
        <f t="shared" si="4"/>
        <v>10</v>
      </c>
      <c r="K22" s="38">
        <f t="shared" si="4"/>
        <v>0</v>
      </c>
      <c r="L22" s="38">
        <f t="shared" si="4"/>
        <v>20</v>
      </c>
      <c r="M22" s="38">
        <f t="shared" si="4"/>
        <v>9</v>
      </c>
      <c r="N22" s="38">
        <f t="shared" si="4"/>
        <v>19</v>
      </c>
      <c r="O22" s="38">
        <f t="shared" si="4"/>
        <v>10</v>
      </c>
      <c r="P22" s="38">
        <f t="shared" si="4"/>
        <v>32</v>
      </c>
      <c r="Q22" s="38">
        <f t="shared" si="4"/>
        <v>13</v>
      </c>
      <c r="R22" s="38">
        <f t="shared" si="4"/>
        <v>8</v>
      </c>
      <c r="S22" s="38">
        <f>SUM(S23:S29)</f>
        <v>0</v>
      </c>
      <c r="T22" s="38">
        <f>SUM(T23:T29)</f>
        <v>8</v>
      </c>
      <c r="U22" s="38">
        <f t="shared" si="4"/>
        <v>0</v>
      </c>
      <c r="V22" s="39">
        <f>SUM(V23:V29)</f>
        <v>9</v>
      </c>
      <c r="W22" s="38">
        <f t="shared" ref="W22:AO22" si="5">SUM(W23:W29)</f>
        <v>1</v>
      </c>
      <c r="X22" s="38">
        <f t="shared" si="5"/>
        <v>9</v>
      </c>
      <c r="Y22" s="38">
        <f t="shared" si="5"/>
        <v>1</v>
      </c>
      <c r="Z22" s="38">
        <f t="shared" si="5"/>
        <v>8</v>
      </c>
      <c r="AA22" s="38">
        <f t="shared" si="5"/>
        <v>0</v>
      </c>
      <c r="AB22" s="38">
        <f t="shared" si="5"/>
        <v>8</v>
      </c>
      <c r="AC22" s="38">
        <f t="shared" si="5"/>
        <v>0</v>
      </c>
      <c r="AD22" s="38">
        <f t="shared" si="5"/>
        <v>8</v>
      </c>
      <c r="AE22" s="38">
        <f t="shared" si="5"/>
        <v>0</v>
      </c>
      <c r="AF22" s="38">
        <f t="shared" si="5"/>
        <v>8</v>
      </c>
      <c r="AG22" s="38">
        <f t="shared" si="5"/>
        <v>0</v>
      </c>
      <c r="AH22" s="38">
        <f t="shared" si="5"/>
        <v>8</v>
      </c>
      <c r="AI22" s="38">
        <f t="shared" si="5"/>
        <v>0</v>
      </c>
      <c r="AJ22" s="38">
        <f t="shared" si="5"/>
        <v>22</v>
      </c>
      <c r="AK22" s="38">
        <f t="shared" si="5"/>
        <v>4</v>
      </c>
      <c r="AL22" s="38">
        <f t="shared" si="5"/>
        <v>33</v>
      </c>
      <c r="AM22" s="38">
        <f t="shared" si="5"/>
        <v>3</v>
      </c>
      <c r="AN22" s="38">
        <f t="shared" si="5"/>
        <v>33</v>
      </c>
      <c r="AO22" s="37">
        <f t="shared" si="5"/>
        <v>5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</row>
    <row r="23" spans="1:60" s="17" customFormat="1" ht="9" customHeight="1">
      <c r="A23" s="41" t="s">
        <v>9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3">
        <v>0</v>
      </c>
      <c r="J23" s="44">
        <v>0</v>
      </c>
      <c r="K23" s="43">
        <v>0</v>
      </c>
      <c r="L23" s="44">
        <v>0</v>
      </c>
      <c r="M23" s="43">
        <v>0</v>
      </c>
      <c r="N23" s="44">
        <v>0</v>
      </c>
      <c r="O23" s="43">
        <v>0</v>
      </c>
      <c r="P23" s="44">
        <v>0</v>
      </c>
      <c r="Q23" s="42">
        <v>0</v>
      </c>
      <c r="R23" s="42">
        <v>0</v>
      </c>
      <c r="S23" s="42">
        <v>0</v>
      </c>
      <c r="T23" s="42">
        <v>0</v>
      </c>
      <c r="U23" s="43">
        <v>0</v>
      </c>
      <c r="V23" s="45">
        <v>0</v>
      </c>
      <c r="W23" s="43">
        <v>0</v>
      </c>
      <c r="X23" s="44">
        <v>0</v>
      </c>
      <c r="Y23" s="43">
        <v>0</v>
      </c>
      <c r="Z23" s="44">
        <v>0</v>
      </c>
      <c r="AA23" s="43">
        <v>0</v>
      </c>
      <c r="AB23" s="44">
        <v>0</v>
      </c>
      <c r="AC23" s="43">
        <v>0</v>
      </c>
      <c r="AD23" s="44">
        <v>0</v>
      </c>
      <c r="AE23" s="43">
        <v>0</v>
      </c>
      <c r="AF23" s="44">
        <v>0</v>
      </c>
      <c r="AG23" s="42">
        <v>0</v>
      </c>
      <c r="AH23" s="42">
        <v>0</v>
      </c>
      <c r="AI23" s="43">
        <v>0</v>
      </c>
      <c r="AJ23" s="44">
        <v>0</v>
      </c>
      <c r="AK23" s="43">
        <v>0</v>
      </c>
      <c r="AL23" s="44">
        <v>0</v>
      </c>
      <c r="AM23" s="42">
        <v>0</v>
      </c>
      <c r="AN23" s="42">
        <v>0</v>
      </c>
      <c r="AO23" s="42">
        <v>0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s="17" customFormat="1" ht="9" customHeight="1">
      <c r="A24" s="41" t="s">
        <v>10</v>
      </c>
      <c r="B24" s="43">
        <v>6</v>
      </c>
      <c r="C24" s="43">
        <v>0</v>
      </c>
      <c r="D24" s="44">
        <v>2</v>
      </c>
      <c r="E24" s="43">
        <v>0</v>
      </c>
      <c r="F24" s="44">
        <v>1</v>
      </c>
      <c r="G24" s="43">
        <v>0</v>
      </c>
      <c r="H24" s="44">
        <v>3</v>
      </c>
      <c r="I24" s="43">
        <v>0</v>
      </c>
      <c r="J24" s="44">
        <v>3</v>
      </c>
      <c r="K24" s="43">
        <v>0</v>
      </c>
      <c r="L24" s="44">
        <v>5</v>
      </c>
      <c r="M24" s="43">
        <v>2</v>
      </c>
      <c r="N24" s="44">
        <v>5</v>
      </c>
      <c r="O24" s="43">
        <v>4</v>
      </c>
      <c r="P24" s="44">
        <v>9</v>
      </c>
      <c r="Q24" s="42">
        <v>3</v>
      </c>
      <c r="R24" s="42">
        <v>3</v>
      </c>
      <c r="S24" s="42">
        <v>0</v>
      </c>
      <c r="T24" s="42">
        <v>3</v>
      </c>
      <c r="U24" s="43">
        <v>0</v>
      </c>
      <c r="V24" s="45">
        <v>4</v>
      </c>
      <c r="W24" s="43">
        <v>0</v>
      </c>
      <c r="X24" s="44">
        <v>4</v>
      </c>
      <c r="Y24" s="43">
        <v>0</v>
      </c>
      <c r="Z24" s="44">
        <v>3</v>
      </c>
      <c r="AA24" s="43">
        <v>0</v>
      </c>
      <c r="AB24" s="44">
        <v>3</v>
      </c>
      <c r="AC24" s="43">
        <v>0</v>
      </c>
      <c r="AD24" s="44">
        <v>3</v>
      </c>
      <c r="AE24" s="43">
        <v>0</v>
      </c>
      <c r="AF24" s="44">
        <v>3</v>
      </c>
      <c r="AG24" s="42">
        <v>0</v>
      </c>
      <c r="AH24" s="42">
        <v>3</v>
      </c>
      <c r="AI24" s="43">
        <v>0</v>
      </c>
      <c r="AJ24" s="44">
        <v>4</v>
      </c>
      <c r="AK24" s="43">
        <v>0</v>
      </c>
      <c r="AL24" s="44">
        <v>9</v>
      </c>
      <c r="AM24" s="42">
        <v>2</v>
      </c>
      <c r="AN24" s="42">
        <v>9</v>
      </c>
      <c r="AO24" s="42">
        <v>2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1:60" s="17" customFormat="1" ht="9" customHeight="1">
      <c r="A25" s="41" t="s">
        <v>11</v>
      </c>
      <c r="B25" s="43">
        <v>2</v>
      </c>
      <c r="C25" s="43">
        <v>0</v>
      </c>
      <c r="D25" s="44">
        <v>0</v>
      </c>
      <c r="E25" s="43">
        <v>0</v>
      </c>
      <c r="F25" s="44">
        <v>0</v>
      </c>
      <c r="G25" s="43">
        <v>0</v>
      </c>
      <c r="H25" s="44">
        <v>4</v>
      </c>
      <c r="I25" s="43">
        <v>0</v>
      </c>
      <c r="J25" s="44">
        <v>4</v>
      </c>
      <c r="K25" s="43">
        <v>0</v>
      </c>
      <c r="L25" s="44">
        <v>10</v>
      </c>
      <c r="M25" s="43">
        <v>6</v>
      </c>
      <c r="N25" s="44">
        <v>9</v>
      </c>
      <c r="O25" s="43">
        <v>5</v>
      </c>
      <c r="P25" s="44">
        <v>12</v>
      </c>
      <c r="Q25" s="42">
        <v>9</v>
      </c>
      <c r="R25" s="42">
        <v>2</v>
      </c>
      <c r="S25" s="42">
        <v>0</v>
      </c>
      <c r="T25" s="42">
        <v>2</v>
      </c>
      <c r="U25" s="43">
        <v>0</v>
      </c>
      <c r="V25" s="45">
        <v>2</v>
      </c>
      <c r="W25" s="43">
        <v>1</v>
      </c>
      <c r="X25" s="44">
        <v>2</v>
      </c>
      <c r="Y25" s="43">
        <v>0</v>
      </c>
      <c r="Z25" s="44">
        <v>2</v>
      </c>
      <c r="AA25" s="43">
        <v>0</v>
      </c>
      <c r="AB25" s="44">
        <v>2</v>
      </c>
      <c r="AC25" s="43">
        <v>0</v>
      </c>
      <c r="AD25" s="44">
        <v>2</v>
      </c>
      <c r="AE25" s="43">
        <v>0</v>
      </c>
      <c r="AF25" s="44">
        <v>2</v>
      </c>
      <c r="AG25" s="42">
        <v>0</v>
      </c>
      <c r="AH25" s="42">
        <v>2</v>
      </c>
      <c r="AI25" s="43">
        <v>0</v>
      </c>
      <c r="AJ25" s="44">
        <v>9</v>
      </c>
      <c r="AK25" s="43">
        <v>4</v>
      </c>
      <c r="AL25" s="44">
        <v>12</v>
      </c>
      <c r="AM25" s="42">
        <v>0</v>
      </c>
      <c r="AN25" s="42">
        <v>12</v>
      </c>
      <c r="AO25" s="42">
        <v>1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s="17" customFormat="1" ht="9" customHeight="1">
      <c r="A26" s="41" t="s">
        <v>12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2">
        <v>0</v>
      </c>
      <c r="R26" s="43">
        <v>0</v>
      </c>
      <c r="S26" s="42">
        <v>0</v>
      </c>
      <c r="T26" s="43">
        <v>0</v>
      </c>
      <c r="U26" s="43">
        <v>0</v>
      </c>
      <c r="V26" s="45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2">
        <v>0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</row>
    <row r="27" spans="1:60" s="17" customFormat="1" ht="9" customHeight="1">
      <c r="A27" s="41" t="s">
        <v>13</v>
      </c>
      <c r="B27" s="43">
        <v>0</v>
      </c>
      <c r="C27" s="43">
        <v>0</v>
      </c>
      <c r="D27" s="44">
        <v>1</v>
      </c>
      <c r="E27" s="43">
        <v>0</v>
      </c>
      <c r="F27" s="44">
        <v>3</v>
      </c>
      <c r="G27" s="43">
        <v>0</v>
      </c>
      <c r="H27" s="44">
        <v>1</v>
      </c>
      <c r="I27" s="43">
        <v>0</v>
      </c>
      <c r="J27" s="44">
        <v>1</v>
      </c>
      <c r="K27" s="43">
        <v>0</v>
      </c>
      <c r="L27" s="44">
        <v>3</v>
      </c>
      <c r="M27" s="43">
        <v>0</v>
      </c>
      <c r="N27" s="44">
        <v>3</v>
      </c>
      <c r="O27" s="43">
        <v>1</v>
      </c>
      <c r="P27" s="44">
        <v>8</v>
      </c>
      <c r="Q27" s="42">
        <v>1</v>
      </c>
      <c r="R27" s="42">
        <v>1</v>
      </c>
      <c r="S27" s="42">
        <v>0</v>
      </c>
      <c r="T27" s="42">
        <v>1</v>
      </c>
      <c r="U27" s="43">
        <v>0</v>
      </c>
      <c r="V27" s="45">
        <v>1</v>
      </c>
      <c r="W27" s="43">
        <v>0</v>
      </c>
      <c r="X27" s="44">
        <v>1</v>
      </c>
      <c r="Y27" s="43">
        <v>0</v>
      </c>
      <c r="Z27" s="44">
        <v>1</v>
      </c>
      <c r="AA27" s="43">
        <v>0</v>
      </c>
      <c r="AB27" s="44">
        <v>1</v>
      </c>
      <c r="AC27" s="43">
        <v>0</v>
      </c>
      <c r="AD27" s="44">
        <v>1</v>
      </c>
      <c r="AE27" s="43">
        <v>0</v>
      </c>
      <c r="AF27" s="44">
        <v>1</v>
      </c>
      <c r="AG27" s="42">
        <v>0</v>
      </c>
      <c r="AH27" s="42">
        <v>1</v>
      </c>
      <c r="AI27" s="43">
        <v>0</v>
      </c>
      <c r="AJ27" s="44">
        <v>6</v>
      </c>
      <c r="AK27" s="43">
        <v>0</v>
      </c>
      <c r="AL27" s="44">
        <v>9</v>
      </c>
      <c r="AM27" s="42">
        <v>1</v>
      </c>
      <c r="AN27" s="42">
        <v>9</v>
      </c>
      <c r="AO27" s="42">
        <v>1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s="17" customFormat="1" ht="9" customHeight="1">
      <c r="A28" s="41" t="s">
        <v>14</v>
      </c>
      <c r="B28" s="43">
        <v>1</v>
      </c>
      <c r="C28" s="43">
        <v>0</v>
      </c>
      <c r="D28" s="44">
        <v>0</v>
      </c>
      <c r="E28" s="43">
        <v>0</v>
      </c>
      <c r="F28" s="44">
        <v>0</v>
      </c>
      <c r="G28" s="43">
        <v>0</v>
      </c>
      <c r="H28" s="44">
        <v>0</v>
      </c>
      <c r="I28" s="43">
        <v>0</v>
      </c>
      <c r="J28" s="44">
        <v>0</v>
      </c>
      <c r="K28" s="43">
        <v>0</v>
      </c>
      <c r="L28" s="44">
        <v>1</v>
      </c>
      <c r="M28" s="43">
        <v>1</v>
      </c>
      <c r="N28" s="44">
        <v>1</v>
      </c>
      <c r="O28" s="43">
        <v>0</v>
      </c>
      <c r="P28" s="44">
        <v>1</v>
      </c>
      <c r="Q28" s="42">
        <v>0</v>
      </c>
      <c r="R28" s="42">
        <v>1</v>
      </c>
      <c r="S28" s="42">
        <v>0</v>
      </c>
      <c r="T28" s="42">
        <v>1</v>
      </c>
      <c r="U28" s="43">
        <v>0</v>
      </c>
      <c r="V28" s="45">
        <v>1</v>
      </c>
      <c r="W28" s="43">
        <v>0</v>
      </c>
      <c r="X28" s="44">
        <v>1</v>
      </c>
      <c r="Y28" s="43">
        <v>1</v>
      </c>
      <c r="Z28" s="44">
        <v>1</v>
      </c>
      <c r="AA28" s="43">
        <v>0</v>
      </c>
      <c r="AB28" s="44">
        <v>1</v>
      </c>
      <c r="AC28" s="43">
        <v>0</v>
      </c>
      <c r="AD28" s="44">
        <v>1</v>
      </c>
      <c r="AE28" s="43">
        <v>0</v>
      </c>
      <c r="AF28" s="44">
        <v>1</v>
      </c>
      <c r="AG28" s="42">
        <v>0</v>
      </c>
      <c r="AH28" s="42">
        <v>1</v>
      </c>
      <c r="AI28" s="43">
        <v>0</v>
      </c>
      <c r="AJ28" s="44">
        <v>1</v>
      </c>
      <c r="AK28" s="43">
        <v>0</v>
      </c>
      <c r="AL28" s="44">
        <v>1</v>
      </c>
      <c r="AM28" s="42">
        <v>0</v>
      </c>
      <c r="AN28" s="42">
        <v>1</v>
      </c>
      <c r="AO28" s="42">
        <v>0</v>
      </c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</row>
    <row r="29" spans="1:60" s="17" customFormat="1" ht="12" customHeight="1" thickBot="1">
      <c r="A29" s="46" t="s">
        <v>15</v>
      </c>
      <c r="B29" s="48">
        <v>0</v>
      </c>
      <c r="C29" s="48">
        <v>0</v>
      </c>
      <c r="D29" s="47">
        <v>2</v>
      </c>
      <c r="E29" s="48">
        <v>0</v>
      </c>
      <c r="F29" s="50">
        <v>1</v>
      </c>
      <c r="G29" s="48">
        <v>0</v>
      </c>
      <c r="H29" s="50">
        <v>2</v>
      </c>
      <c r="I29" s="48">
        <v>0</v>
      </c>
      <c r="J29" s="50">
        <v>2</v>
      </c>
      <c r="K29" s="48">
        <v>0</v>
      </c>
      <c r="L29" s="50">
        <v>1</v>
      </c>
      <c r="M29" s="48">
        <v>0</v>
      </c>
      <c r="N29" s="50">
        <v>1</v>
      </c>
      <c r="O29" s="48">
        <v>0</v>
      </c>
      <c r="P29" s="50">
        <v>2</v>
      </c>
      <c r="Q29" s="47">
        <v>0</v>
      </c>
      <c r="R29" s="47">
        <v>1</v>
      </c>
      <c r="S29" s="47">
        <v>0</v>
      </c>
      <c r="T29" s="47">
        <v>1</v>
      </c>
      <c r="U29" s="48">
        <v>0</v>
      </c>
      <c r="V29" s="49">
        <v>1</v>
      </c>
      <c r="W29" s="48">
        <v>0</v>
      </c>
      <c r="X29" s="50">
        <v>1</v>
      </c>
      <c r="Y29" s="48">
        <v>0</v>
      </c>
      <c r="Z29" s="50">
        <v>1</v>
      </c>
      <c r="AA29" s="48">
        <v>0</v>
      </c>
      <c r="AB29" s="50">
        <v>1</v>
      </c>
      <c r="AC29" s="48">
        <v>0</v>
      </c>
      <c r="AD29" s="50">
        <v>1</v>
      </c>
      <c r="AE29" s="48">
        <v>0</v>
      </c>
      <c r="AF29" s="50">
        <v>1</v>
      </c>
      <c r="AG29" s="47">
        <v>0</v>
      </c>
      <c r="AH29" s="47">
        <v>1</v>
      </c>
      <c r="AI29" s="48">
        <v>0</v>
      </c>
      <c r="AJ29" s="50">
        <v>2</v>
      </c>
      <c r="AK29" s="48">
        <v>0</v>
      </c>
      <c r="AL29" s="50">
        <v>2</v>
      </c>
      <c r="AM29" s="47">
        <v>0</v>
      </c>
      <c r="AN29" s="47">
        <v>2</v>
      </c>
      <c r="AO29" s="47">
        <v>1</v>
      </c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60" s="51" customFormat="1" ht="12" customHeight="1">
      <c r="A30" s="52" t="s">
        <v>54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</row>
    <row r="31" spans="1:60" s="14" customFormat="1" ht="12" customHeight="1">
      <c r="V31" s="13"/>
      <c r="W31" s="13"/>
      <c r="X31" s="13"/>
      <c r="Y31" s="13"/>
      <c r="Z31" s="13"/>
      <c r="AA31" s="13"/>
      <c r="AB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60" s="18" customFormat="1" ht="38" customHeight="1">
      <c r="V32" s="17"/>
      <c r="W32" s="15"/>
      <c r="X32" s="15"/>
      <c r="Y32" s="15"/>
      <c r="Z32" s="15"/>
      <c r="AA32" s="15"/>
      <c r="AB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22:40" s="18" customFormat="1" ht="17" customHeight="1">
      <c r="V33" s="17"/>
      <c r="W33" s="15"/>
      <c r="X33" s="15"/>
      <c r="Y33" s="15"/>
      <c r="Z33" s="15"/>
      <c r="AA33" s="15"/>
      <c r="AB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22:40" s="51" customFormat="1" ht="23" customHeight="1"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22:40" s="27" customFormat="1" ht="12" customHeight="1"/>
    <row r="36" spans="22:40" s="17" customFormat="1" ht="9" customHeight="1"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22:40" s="17" customFormat="1" ht="9" customHeight="1"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22:40" s="17" customFormat="1" ht="9" customHeight="1"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22:40" s="17" customFormat="1" ht="9" customHeight="1"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22:40" s="17" customFormat="1" ht="9" customHeight="1"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22:40" s="17" customFormat="1" ht="9" customHeight="1"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22:40" s="17" customFormat="1" ht="9" customHeight="1"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22:40" s="17" customFormat="1" ht="12" customHeight="1"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22:40" s="51" customFormat="1" ht="5" customHeight="1"/>
    <row r="45" spans="22:40" s="14" customFormat="1" ht="12" customHeight="1"/>
    <row r="46" spans="22:40" s="18" customFormat="1" ht="13" customHeight="1"/>
    <row r="47" spans="22:40" s="18" customFormat="1" ht="10" customHeight="1"/>
    <row r="48" spans="22:40" s="51" customFormat="1" ht="23" customHeight="1"/>
    <row r="49" s="27" customFormat="1" ht="12" customHeight="1"/>
    <row r="50" s="17" customFormat="1" ht="9" customHeight="1"/>
    <row r="51" s="17" customFormat="1" ht="9" customHeight="1"/>
    <row r="52" s="17" customFormat="1" ht="9" customHeight="1"/>
    <row r="53" s="17" customFormat="1" ht="9" customHeight="1"/>
    <row r="54" s="17" customFormat="1" ht="9" customHeight="1"/>
    <row r="55" s="17" customFormat="1" ht="9" customHeight="1"/>
    <row r="56" s="17" customFormat="1" ht="9" customHeight="1"/>
    <row r="57" s="17" customFormat="1" ht="12" customHeight="1"/>
    <row r="58" s="53" customFormat="1" ht="15" customHeight="1"/>
  </sheetData>
  <mergeCells count="94">
    <mergeCell ref="A4:A6"/>
    <mergeCell ref="B4:B6"/>
    <mergeCell ref="C4:C6"/>
    <mergeCell ref="J3:K3"/>
    <mergeCell ref="H3:I3"/>
    <mergeCell ref="F3:G3"/>
    <mergeCell ref="J4:K5"/>
    <mergeCell ref="D3:E3"/>
    <mergeCell ref="D4:E5"/>
    <mergeCell ref="F4:G4"/>
    <mergeCell ref="F5:G5"/>
    <mergeCell ref="P2:Q2"/>
    <mergeCell ref="L4:M5"/>
    <mergeCell ref="N4:O5"/>
    <mergeCell ref="L3:M3"/>
    <mergeCell ref="P3:Q3"/>
    <mergeCell ref="N3:O3"/>
    <mergeCell ref="P4:Q5"/>
    <mergeCell ref="T4:U5"/>
    <mergeCell ref="H17:I17"/>
    <mergeCell ref="J17:K17"/>
    <mergeCell ref="T3:U3"/>
    <mergeCell ref="AB4:AC5"/>
    <mergeCell ref="AB3:AC3"/>
    <mergeCell ref="L17:M17"/>
    <mergeCell ref="N17:O17"/>
    <mergeCell ref="P17:Q17"/>
    <mergeCell ref="R17:S17"/>
    <mergeCell ref="H4:I5"/>
    <mergeCell ref="Z17:AA17"/>
    <mergeCell ref="AB17:AC17"/>
    <mergeCell ref="R3:S3"/>
    <mergeCell ref="R4:S5"/>
    <mergeCell ref="A18:A20"/>
    <mergeCell ref="B17:C17"/>
    <mergeCell ref="D17:E17"/>
    <mergeCell ref="F17:G17"/>
    <mergeCell ref="R18:S18"/>
    <mergeCell ref="B18:C19"/>
    <mergeCell ref="D18:E19"/>
    <mergeCell ref="N18:O18"/>
    <mergeCell ref="P18:Q19"/>
    <mergeCell ref="N19:O19"/>
    <mergeCell ref="R19:S19"/>
    <mergeCell ref="F18:G19"/>
    <mergeCell ref="H19:I19"/>
    <mergeCell ref="AN3:AO3"/>
    <mergeCell ref="V3:W3"/>
    <mergeCell ref="AF3:AG3"/>
    <mergeCell ref="AH3:AI3"/>
    <mergeCell ref="AJ3:AK3"/>
    <mergeCell ref="AL3:AM3"/>
    <mergeCell ref="X3:Y3"/>
    <mergeCell ref="Z3:AA3"/>
    <mergeCell ref="AL4:AM5"/>
    <mergeCell ref="AN4:AO5"/>
    <mergeCell ref="H18:I18"/>
    <mergeCell ref="AB18:AC19"/>
    <mergeCell ref="J18:K18"/>
    <mergeCell ref="L18:M18"/>
    <mergeCell ref="J19:K19"/>
    <mergeCell ref="L19:M19"/>
    <mergeCell ref="T18:U18"/>
    <mergeCell ref="AH18:AI19"/>
    <mergeCell ref="AN17:AO17"/>
    <mergeCell ref="AJ17:AK17"/>
    <mergeCell ref="AF18:AG19"/>
    <mergeCell ref="AL18:AM19"/>
    <mergeCell ref="AN18:AO19"/>
    <mergeCell ref="AL17:AM17"/>
    <mergeCell ref="AJ18:AK19"/>
    <mergeCell ref="AF17:AG17"/>
    <mergeCell ref="AH17:AI17"/>
    <mergeCell ref="T2:U2"/>
    <mergeCell ref="T17:U17"/>
    <mergeCell ref="X18:Y19"/>
    <mergeCell ref="Z18:AA19"/>
    <mergeCell ref="AD3:AE3"/>
    <mergeCell ref="AD5:AE5"/>
    <mergeCell ref="AD4:AE4"/>
    <mergeCell ref="V4:W5"/>
    <mergeCell ref="X4:Y5"/>
    <mergeCell ref="Z4:AA5"/>
    <mergeCell ref="AD18:AE19"/>
    <mergeCell ref="V18:W19"/>
    <mergeCell ref="T19:U19"/>
    <mergeCell ref="AJ4:AK5"/>
    <mergeCell ref="AF5:AG5"/>
    <mergeCell ref="AH5:AI5"/>
    <mergeCell ref="AD17:AE17"/>
    <mergeCell ref="V17:W17"/>
    <mergeCell ref="X17:Y17"/>
    <mergeCell ref="AF4:AG4"/>
    <mergeCell ref="AH4:AI4"/>
  </mergeCells>
  <phoneticPr fontId="1"/>
  <pageMargins left="0.47000000000000003" right="0.47000000000000003" top="0.71" bottom="0" header="0" footer="0"/>
  <pageSetup paperSize="9" fitToHeight="0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２００</vt:lpstr>
      <vt:lpstr>'表 ２００'!Print_Area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2019-03-05T04:12:13Z</cp:lastPrinted>
  <dcterms:created xsi:type="dcterms:W3CDTF">2004-12-02T07:17:22Z</dcterms:created>
  <dcterms:modified xsi:type="dcterms:W3CDTF">2019-03-05T04:12:15Z</dcterms:modified>
</cp:coreProperties>
</file>