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251-300/"/>
    </mc:Choice>
  </mc:AlternateContent>
  <xr:revisionPtr revIDLastSave="0" documentId="13_ncr:1_{75C63D1F-791E-A542-9E01-4C976484B1FB}" xr6:coauthVersionLast="41" xr6:coauthVersionMax="41" xr10:uidLastSave="{00000000-0000-0000-0000-000000000000}"/>
  <bookViews>
    <workbookView xWindow="13700" yWindow="6840" windowWidth="23540" windowHeight="14400" xr2:uid="{00000000-000D-0000-FFFF-FFFF00000000}"/>
  </bookViews>
  <sheets>
    <sheet name="表 ２８８" sheetId="3" r:id="rId1"/>
  </sheets>
  <definedNames>
    <definedName name="_xlnm.Print_Area" localSheetId="0">'表 ２８８'!$A$1:$T$18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9" i="3"/>
  <c r="B6" i="3" s="1"/>
  <c r="B8" i="3"/>
  <c r="B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<sst xmlns="http://schemas.openxmlformats.org/spreadsheetml/2006/main" count="36" uniqueCount="31">
  <si>
    <t>幸</t>
    <rPh sb="0" eb="1">
      <t>サイワイ</t>
    </rPh>
    <phoneticPr fontId="1"/>
  </si>
  <si>
    <t>総数</t>
    <rPh sb="0" eb="2">
      <t>ソウスウ</t>
    </rPh>
    <phoneticPr fontId="1"/>
  </si>
  <si>
    <t>川崎</t>
    <rPh sb="0" eb="2">
      <t>カワサキ</t>
    </rPh>
    <phoneticPr fontId="1"/>
  </si>
  <si>
    <t>中原</t>
    <rPh sb="0" eb="2">
      <t>ナカハラ</t>
    </rPh>
    <phoneticPr fontId="1"/>
  </si>
  <si>
    <t>高津</t>
    <rPh sb="0" eb="2">
      <t>タカツ</t>
    </rPh>
    <phoneticPr fontId="1"/>
  </si>
  <si>
    <t>宮前</t>
    <rPh sb="0" eb="2">
      <t>ミヤマエ</t>
    </rPh>
    <phoneticPr fontId="1"/>
  </si>
  <si>
    <t>麻生</t>
    <rPh sb="0" eb="2">
      <t>アサオ</t>
    </rPh>
    <phoneticPr fontId="1"/>
  </si>
  <si>
    <t>呼吸</t>
    <rPh sb="0" eb="2">
      <t>コキュウ</t>
    </rPh>
    <phoneticPr fontId="1"/>
  </si>
  <si>
    <t>消化</t>
    <rPh sb="0" eb="2">
      <t>ショウカ</t>
    </rPh>
    <phoneticPr fontId="1"/>
  </si>
  <si>
    <t>循環</t>
    <rPh sb="0" eb="2">
      <t>ジュンカン</t>
    </rPh>
    <phoneticPr fontId="1"/>
  </si>
  <si>
    <t>その他</t>
    <rPh sb="2" eb="3">
      <t>タ</t>
    </rPh>
    <phoneticPr fontId="1"/>
  </si>
  <si>
    <t>眼科</t>
    <rPh sb="0" eb="2">
      <t>ガンカ</t>
    </rPh>
    <phoneticPr fontId="1"/>
  </si>
  <si>
    <t>皮膚</t>
    <rPh sb="0" eb="2">
      <t>ヒフ</t>
    </rPh>
    <phoneticPr fontId="1"/>
  </si>
  <si>
    <t>泌尿</t>
    <rPh sb="0" eb="1">
      <t>ニジ</t>
    </rPh>
    <rPh sb="1" eb="2">
      <t>ニョウ</t>
    </rPh>
    <phoneticPr fontId="1"/>
  </si>
  <si>
    <t>産婦</t>
    <rPh sb="0" eb="2">
      <t>サンプ</t>
    </rPh>
    <phoneticPr fontId="1"/>
  </si>
  <si>
    <t>精神・神経</t>
    <rPh sb="0" eb="2">
      <t>セイシン</t>
    </rPh>
    <rPh sb="3" eb="5">
      <t>シンケイ</t>
    </rPh>
    <phoneticPr fontId="1"/>
  </si>
  <si>
    <t>歯科</t>
    <rPh sb="0" eb="2">
      <t>シカ</t>
    </rPh>
    <phoneticPr fontId="1"/>
  </si>
  <si>
    <t>多摩（夜間）</t>
    <rPh sb="0" eb="2">
      <t>タマ</t>
    </rPh>
    <rPh sb="3" eb="5">
      <t>ヤカン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</si>
  <si>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</si>
  <si>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</si>
  <si>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多摩（昼間）</t>
    <rPh sb="0" eb="2">
      <t>タマ</t>
    </rPh>
    <rPh sb="3" eb="4">
      <t>ヒル</t>
    </rPh>
    <rPh sb="4" eb="5">
      <t>マ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</si>
  <si>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</si>
  <si>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</si>
  <si>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北部小児
急病センター</t>
    <rPh sb="0" eb="2">
      <t>ホクブ</t>
    </rPh>
    <rPh sb="2" eb="4">
      <t>ショウニ</t>
    </rPh>
    <rPh sb="5" eb="7">
      <t>キュウビョウ</t>
    </rPh>
    <phoneticPr fontId="1"/>
  </si>
  <si>
    <t>注１）北部小児急病センターは0～15歳。多摩（夜間）は16歳～。</t>
    <rPh sb="0" eb="1">
      <t>チュウ</t>
    </rPh>
    <rPh sb="3" eb="5">
      <t>ホクブ</t>
    </rPh>
    <rPh sb="5" eb="7">
      <t>ショウニ</t>
    </rPh>
    <rPh sb="7" eb="9">
      <t>キュウビョウ</t>
    </rPh>
    <rPh sb="18" eb="19">
      <t>サイ</t>
    </rPh>
    <rPh sb="20" eb="22">
      <t>タマ</t>
    </rPh>
    <rPh sb="23" eb="25">
      <t>ヤカン</t>
    </rPh>
    <rPh sb="29" eb="30">
      <t>サイ</t>
    </rPh>
    <phoneticPr fontId="1"/>
  </si>
  <si>
    <t>資料：保健医療政策室</t>
    <rPh sb="3" eb="5">
      <t>ホケン</t>
    </rPh>
    <rPh sb="5" eb="7">
      <t>イリョウ</t>
    </rPh>
    <rPh sb="7" eb="9">
      <t>セイサク</t>
    </rPh>
    <rPh sb="9" eb="10">
      <t>シツ</t>
    </rPh>
    <phoneticPr fontId="1"/>
  </si>
  <si>
    <t>耳鼻咽喉</t>
    <rPh sb="0" eb="2">
      <t>ジビ</t>
    </rPh>
    <phoneticPr fontId="1"/>
  </si>
  <si>
    <t>発疹性・
伝染性疾患</t>
    <rPh sb="0" eb="3">
      <t>デンセンセイ</t>
    </rPh>
    <rPh sb="3" eb="5">
      <t>シッカン</t>
    </rPh>
    <rPh sb="6" eb="8">
      <t>ホッシン</t>
    </rPh>
    <rPh sb="8" eb="9">
      <t>セイ</t>
    </rPh>
    <phoneticPr fontId="1"/>
  </si>
  <si>
    <t>注２）複数の疾病による受診があるため、表２８８の患者数と異なる。</t>
    <rPh sb="0" eb="1">
      <t>チュウ</t>
    </rPh>
    <rPh sb="3" eb="5">
      <t>フクスウ</t>
    </rPh>
    <rPh sb="6" eb="8">
      <t>シッペイ</t>
    </rPh>
    <rPh sb="11" eb="13">
      <t>ジュシン</t>
    </rPh>
    <rPh sb="19" eb="20">
      <t>ヒョウカンジャスウコト</t>
    </rPh>
    <phoneticPr fontId="1"/>
  </si>
  <si>
    <t>　休日（夜間）急患診療所及び北部小児急病センターは内科・小児科を診療科目としているため、患者総数に占める内科・小児科の受診者の割合は、96.25％となっている。</t>
    <rPh sb="1" eb="3">
      <t>キュウジツ</t>
    </rPh>
    <rPh sb="4" eb="6">
      <t>ヤカン</t>
    </rPh>
    <rPh sb="7" eb="9">
      <t>キュウカン</t>
    </rPh>
    <rPh sb="9" eb="12">
      <t>シンリョウジョ</t>
    </rPh>
    <rPh sb="12" eb="13">
      <t>オヨ</t>
    </rPh>
    <rPh sb="14" eb="16">
      <t>ホクブ</t>
    </rPh>
    <rPh sb="16" eb="18">
      <t>ショウニ</t>
    </rPh>
    <rPh sb="18" eb="20">
      <t>キュウビョウ</t>
    </rPh>
    <rPh sb="25" eb="27">
      <t>ナイカ</t>
    </rPh>
    <rPh sb="28" eb="31">
      <t>ショウニカ</t>
    </rPh>
    <rPh sb="32" eb="34">
      <t>シンリョウ</t>
    </rPh>
    <rPh sb="34" eb="35">
      <t>カ</t>
    </rPh>
    <rPh sb="35" eb="36">
      <t>モク</t>
    </rPh>
    <rPh sb="44" eb="46">
      <t>カンジャ</t>
    </rPh>
    <rPh sb="46" eb="48">
      <t>ソウスウ</t>
    </rPh>
    <rPh sb="49" eb="50">
      <t>シ</t>
    </rPh>
    <rPh sb="52" eb="54">
      <t>ナイカ</t>
    </rPh>
    <rPh sb="55" eb="58">
      <t>ショウニカ</t>
    </rPh>
    <rPh sb="59" eb="62">
      <t>ジュシンシャ</t>
    </rPh>
    <rPh sb="63" eb="65">
      <t>ワリアイ</t>
    </rPh>
    <phoneticPr fontId="1"/>
  </si>
  <si>
    <t>表 ２８８  休日（夜間）急患診療所及び北部小児急病センターの疾病種類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</si>
</sst>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E+00"/>
    <numFmt numFmtId="177" formatCode="0_ "/>
    <numFmt numFmtId="178" formatCode="0.0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41" fontId="0" fillId="0" borderId="0" xfId="0" applyNumberFormat="1"/>
    <xf numFmtId="177" fontId="0" fillId="0" borderId="0" xfId="0" applyNumberFormat="1"/>
    <xf numFmtId="177" fontId="0" fillId="0" borderId="0" xfId="0" applyNumberFormat="1" applyBorder="1"/>
    <xf numFmtId="10" fontId="0" fillId="0" borderId="0" xfId="0" applyNumberFormat="1"/>
    <xf numFmtId="178" fontId="0" fillId="0" borderId="0" xfId="0" applyNumberForma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horizontal="distributed" vertical="distributed" textRotation="255"/>
    </xf>
    <xf numFmtId="0" fontId="3" fillId="0" borderId="1" xfId="0" applyFont="1" applyBorder="1" applyAlignment="1">
      <alignment horizontal="center" vertical="distributed" textRotation="255" wrapText="1"/>
    </xf>
    <xf numFmtId="41" fontId="4" fillId="0" borderId="0" xfId="0" applyNumberFormat="1" applyFont="1"/>
    <xf numFmtId="0" fontId="5" fillId="0" borderId="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41" fontId="4" fillId="0" borderId="0" xfId="0" applyNumberFormat="1" applyFont="1" applyFill="1" applyBorder="1"/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41" fontId="4" fillId="0" borderId="0" xfId="0" applyNumberFormat="1" applyFont="1" applyBorder="1"/>
    <xf numFmtId="0" fontId="3" fillId="0" borderId="0" xfId="0" applyFont="1"/>
    <xf numFmtId="0" fontId="2" fillId="0" borderId="0" xfId="0" applyFont="1" applyAlignment="1">
      <alignment vertical="top"/>
    </xf>
    <xf numFmtId="41" fontId="6" fillId="0" borderId="4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41" fontId="7" fillId="0" borderId="6" xfId="0" applyNumberFormat="1" applyFont="1" applyFill="1" applyBorder="1" applyAlignment="1">
      <alignment vertical="center" shrinkToFit="1"/>
    </xf>
    <xf numFmtId="41" fontId="7" fillId="0" borderId="9" xfId="0" applyNumberFormat="1" applyFont="1" applyFill="1" applyBorder="1" applyAlignment="1">
      <alignment vertical="center" shrinkToFit="1"/>
    </xf>
    <xf numFmtId="41" fontId="7" fillId="0" borderId="9" xfId="0" applyNumberFormat="1" applyFont="1" applyFill="1" applyBorder="1" applyAlignment="1">
      <alignment horizontal="right" vertical="center" shrinkToFit="1"/>
    </xf>
    <xf numFmtId="41" fontId="7" fillId="0" borderId="6" xfId="0" applyNumberFormat="1" applyFont="1" applyFill="1" applyBorder="1" applyAlignment="1">
      <alignment horizontal="right" vertical="center" shrinkToFit="1"/>
    </xf>
    <xf numFmtId="41" fontId="7" fillId="0" borderId="7" xfId="0" applyNumberFormat="1" applyFont="1" applyFill="1" applyBorder="1" applyAlignment="1">
      <alignment vertical="center" shrinkToFit="1"/>
    </xf>
    <xf numFmtId="41" fontId="7" fillId="0" borderId="7" xfId="0" applyNumberFormat="1" applyFont="1" applyFill="1" applyBorder="1" applyAlignment="1">
      <alignment horizontal="right" vertical="center" shrinkToFit="1"/>
    </xf>
    <xf numFmtId="41" fontId="7" fillId="0" borderId="1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distributed" vertical="distributed" textRotation="255"/>
    </xf>
    <xf numFmtId="0" fontId="3" fillId="0" borderId="10" xfId="0" applyFont="1" applyBorder="1" applyAlignment="1">
      <alignment horizontal="distributed" vertical="distributed" textRotation="255"/>
    </xf>
    <xf numFmtId="0" fontId="3" fillId="0" borderId="12" xfId="0" applyFont="1" applyBorder="1" applyAlignment="1">
      <alignment horizontal="distributed" vertical="distributed" textRotation="255"/>
    </xf>
    <xf numFmtId="0" fontId="3" fillId="0" borderId="7" xfId="0" applyFont="1" applyBorder="1" applyAlignment="1">
      <alignment horizontal="distributed" vertical="distributed" textRotation="255"/>
    </xf>
    <xf numFmtId="176" fontId="3" fillId="0" borderId="11" xfId="0" applyNumberFormat="1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horizontal="distributed" vertical="distributed" textRotation="255"/>
    </xf>
    <xf numFmtId="0" fontId="3" fillId="0" borderId="1" xfId="0" applyFont="1" applyBorder="1" applyAlignment="1">
      <alignment horizontal="distributed" vertical="distributed" textRotation="255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0"/>
  <sheetViews>
    <sheetView showGridLines="0" tabSelected="1" zoomScaleNormal="100" zoomScaleSheetLayoutView="100" workbookViewId="0"/>
  </sheetViews>
  <sheetFormatPr baseColWidth="10" defaultColWidth="8.83203125" defaultRowHeight="14"/>
  <cols>
    <col min="1" max="1" width="12" customWidth="1"/>
    <col min="2" max="2" width="5.83203125" customWidth="1"/>
    <col min="3" max="3" width="4.5" customWidth="1"/>
    <col min="4" max="6" width="4.1640625" customWidth="1"/>
    <col min="7" max="7" width="5" customWidth="1"/>
    <col min="8" max="8" width="4.6640625" customWidth="1"/>
    <col min="9" max="10" width="4.1640625" customWidth="1"/>
    <col min="11" max="13" width="3.33203125" customWidth="1"/>
    <col min="14" max="14" width="3.33203125" style="1" customWidth="1"/>
    <col min="15" max="15" width="3.33203125" customWidth="1"/>
    <col min="16" max="20" width="3.6640625" customWidth="1"/>
    <col min="21" max="21" width="11.83203125" customWidth="1"/>
  </cols>
  <sheetData>
    <row r="1" spans="1:21" s="7" customFormat="1" ht="18" customHeight="1">
      <c r="A1" s="21" t="s">
        <v>30</v>
      </c>
      <c r="N1" s="8"/>
    </row>
    <row r="2" spans="1:21" s="9" customFormat="1" ht="17" customHeight="1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1" s="9" customFormat="1" ht="17" customHeight="1" thickBo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1" s="9" customFormat="1" ht="13.5" customHeight="1">
      <c r="A4" s="37"/>
      <c r="B4" s="39" t="s">
        <v>1</v>
      </c>
      <c r="C4" s="41" t="s">
        <v>18</v>
      </c>
      <c r="D4" s="42"/>
      <c r="E4" s="42"/>
      <c r="F4" s="43"/>
      <c r="G4" s="41" t="s">
        <v>19</v>
      </c>
      <c r="H4" s="42"/>
      <c r="I4" s="42"/>
      <c r="J4" s="43"/>
      <c r="K4" s="35" t="s">
        <v>15</v>
      </c>
      <c r="L4" s="35" t="s">
        <v>21</v>
      </c>
      <c r="M4" s="35" t="s">
        <v>22</v>
      </c>
      <c r="N4" s="35" t="s">
        <v>14</v>
      </c>
      <c r="O4" s="35" t="s">
        <v>11</v>
      </c>
      <c r="P4" s="35" t="s">
        <v>26</v>
      </c>
      <c r="Q4" s="35" t="s">
        <v>12</v>
      </c>
      <c r="R4" s="35" t="s">
        <v>13</v>
      </c>
      <c r="S4" s="35" t="s">
        <v>16</v>
      </c>
      <c r="T4" s="33" t="s">
        <v>10</v>
      </c>
    </row>
    <row r="5" spans="1:21" s="9" customFormat="1" ht="81.75" customHeight="1" thickBot="1">
      <c r="A5" s="38"/>
      <c r="B5" s="40"/>
      <c r="C5" s="11" t="s">
        <v>7</v>
      </c>
      <c r="D5" s="11" t="s">
        <v>8</v>
      </c>
      <c r="E5" s="11" t="s">
        <v>9</v>
      </c>
      <c r="F5" s="11" t="s">
        <v>10</v>
      </c>
      <c r="G5" s="11" t="s">
        <v>7</v>
      </c>
      <c r="H5" s="11" t="s">
        <v>8</v>
      </c>
      <c r="I5" s="12" t="s">
        <v>27</v>
      </c>
      <c r="J5" s="11" t="s">
        <v>10</v>
      </c>
      <c r="K5" s="36"/>
      <c r="L5" s="36"/>
      <c r="M5" s="36"/>
      <c r="N5" s="36"/>
      <c r="O5" s="36"/>
      <c r="P5" s="36"/>
      <c r="Q5" s="36"/>
      <c r="R5" s="36"/>
      <c r="S5" s="36"/>
      <c r="T5" s="34"/>
      <c r="U5" s="13"/>
    </row>
    <row r="6" spans="1:21" s="9" customFormat="1" ht="15" customHeight="1">
      <c r="A6" s="14" t="s">
        <v>1</v>
      </c>
      <c r="B6" s="22">
        <f>SUM(B7:B15)</f>
        <v>32554</v>
      </c>
      <c r="C6" s="22">
        <f>SUM(C7:C15)</f>
        <v>9971</v>
      </c>
      <c r="D6" s="22">
        <f t="shared" ref="D6:S6" si="0">SUM(D7:D15)</f>
        <v>2085</v>
      </c>
      <c r="E6" s="22">
        <f t="shared" si="0"/>
        <v>167</v>
      </c>
      <c r="F6" s="22">
        <f t="shared" si="0"/>
        <v>1011</v>
      </c>
      <c r="G6" s="22">
        <f t="shared" si="0"/>
        <v>11617</v>
      </c>
      <c r="H6" s="22">
        <f t="shared" si="0"/>
        <v>3118</v>
      </c>
      <c r="I6" s="22">
        <f t="shared" si="0"/>
        <v>2388</v>
      </c>
      <c r="J6" s="22">
        <f t="shared" si="0"/>
        <v>975</v>
      </c>
      <c r="K6" s="22">
        <f t="shared" si="0"/>
        <v>13</v>
      </c>
      <c r="L6" s="22">
        <f t="shared" si="0"/>
        <v>20</v>
      </c>
      <c r="M6" s="22">
        <f t="shared" si="0"/>
        <v>61</v>
      </c>
      <c r="N6" s="22">
        <f t="shared" si="0"/>
        <v>10</v>
      </c>
      <c r="O6" s="22">
        <f t="shared" si="0"/>
        <v>36</v>
      </c>
      <c r="P6" s="22">
        <f t="shared" si="0"/>
        <v>247</v>
      </c>
      <c r="Q6" s="22">
        <f t="shared" si="0"/>
        <v>342</v>
      </c>
      <c r="R6" s="22">
        <f t="shared" si="0"/>
        <v>200</v>
      </c>
      <c r="S6" s="22">
        <f t="shared" si="0"/>
        <v>13</v>
      </c>
      <c r="T6" s="23">
        <f>SUM(T7:T15)</f>
        <v>280</v>
      </c>
      <c r="U6" s="13"/>
    </row>
    <row r="7" spans="1:21" s="9" customFormat="1" ht="15" customHeight="1">
      <c r="A7" s="15" t="s">
        <v>2</v>
      </c>
      <c r="B7" s="24">
        <f>SUM(C7:T7)</f>
        <v>2220</v>
      </c>
      <c r="C7" s="24">
        <v>648</v>
      </c>
      <c r="D7" s="24">
        <v>111</v>
      </c>
      <c r="E7" s="24">
        <v>8</v>
      </c>
      <c r="F7" s="24">
        <v>65</v>
      </c>
      <c r="G7" s="24">
        <v>826</v>
      </c>
      <c r="H7" s="24">
        <v>143</v>
      </c>
      <c r="I7" s="24">
        <v>215</v>
      </c>
      <c r="J7" s="24">
        <v>111</v>
      </c>
      <c r="K7" s="24">
        <v>1</v>
      </c>
      <c r="L7" s="24">
        <v>2</v>
      </c>
      <c r="M7" s="24">
        <v>2</v>
      </c>
      <c r="N7" s="24">
        <v>0</v>
      </c>
      <c r="O7" s="24">
        <v>4</v>
      </c>
      <c r="P7" s="24">
        <v>16</v>
      </c>
      <c r="Q7" s="24">
        <v>20</v>
      </c>
      <c r="R7" s="24">
        <v>18</v>
      </c>
      <c r="S7" s="24">
        <v>1</v>
      </c>
      <c r="T7" s="25">
        <v>29</v>
      </c>
    </row>
    <row r="8" spans="1:21" s="9" customFormat="1" ht="15" customHeight="1">
      <c r="A8" s="15" t="s">
        <v>0</v>
      </c>
      <c r="B8" s="24">
        <f>SUM(C8:T8)</f>
        <v>1923</v>
      </c>
      <c r="C8" s="24">
        <v>635</v>
      </c>
      <c r="D8" s="24">
        <v>104</v>
      </c>
      <c r="E8" s="24">
        <v>4</v>
      </c>
      <c r="F8" s="24">
        <v>24</v>
      </c>
      <c r="G8" s="24">
        <v>769</v>
      </c>
      <c r="H8" s="24">
        <v>161</v>
      </c>
      <c r="I8" s="24">
        <v>135</v>
      </c>
      <c r="J8" s="24">
        <v>41</v>
      </c>
      <c r="K8" s="24">
        <v>0</v>
      </c>
      <c r="L8" s="24">
        <v>3</v>
      </c>
      <c r="M8" s="24">
        <v>3</v>
      </c>
      <c r="N8" s="24">
        <v>3</v>
      </c>
      <c r="O8" s="24">
        <v>3</v>
      </c>
      <c r="P8" s="24">
        <v>10</v>
      </c>
      <c r="Q8" s="24">
        <v>15</v>
      </c>
      <c r="R8" s="24">
        <v>9</v>
      </c>
      <c r="S8" s="24">
        <v>1</v>
      </c>
      <c r="T8" s="25">
        <v>3</v>
      </c>
    </row>
    <row r="9" spans="1:21" s="9" customFormat="1" ht="15" customHeight="1">
      <c r="A9" s="15" t="s">
        <v>3</v>
      </c>
      <c r="B9" s="24">
        <f t="shared" ref="B9:B15" si="1">SUM(C9:T9)</f>
        <v>4928</v>
      </c>
      <c r="C9" s="24">
        <v>1565</v>
      </c>
      <c r="D9" s="24">
        <v>309</v>
      </c>
      <c r="E9" s="24">
        <v>21</v>
      </c>
      <c r="F9" s="24">
        <v>103</v>
      </c>
      <c r="G9" s="24">
        <v>1943</v>
      </c>
      <c r="H9" s="24">
        <v>401</v>
      </c>
      <c r="I9" s="24">
        <v>289</v>
      </c>
      <c r="J9" s="24">
        <v>103</v>
      </c>
      <c r="K9" s="24">
        <v>0</v>
      </c>
      <c r="L9" s="24">
        <v>1</v>
      </c>
      <c r="M9" s="24">
        <v>10</v>
      </c>
      <c r="N9" s="24">
        <v>1</v>
      </c>
      <c r="O9" s="24">
        <v>8</v>
      </c>
      <c r="P9" s="24">
        <v>35</v>
      </c>
      <c r="Q9" s="24">
        <v>54</v>
      </c>
      <c r="R9" s="24">
        <v>24</v>
      </c>
      <c r="S9" s="24">
        <v>4</v>
      </c>
      <c r="T9" s="25">
        <v>57</v>
      </c>
    </row>
    <row r="10" spans="1:21" s="9" customFormat="1" ht="15" customHeight="1">
      <c r="A10" s="15" t="s">
        <v>4</v>
      </c>
      <c r="B10" s="24">
        <f t="shared" si="1"/>
        <v>2268</v>
      </c>
      <c r="C10" s="24">
        <v>810</v>
      </c>
      <c r="D10" s="24">
        <v>175</v>
      </c>
      <c r="E10" s="24">
        <v>4</v>
      </c>
      <c r="F10" s="24">
        <v>70</v>
      </c>
      <c r="G10" s="24">
        <v>799</v>
      </c>
      <c r="H10" s="24">
        <v>160</v>
      </c>
      <c r="I10" s="24">
        <v>104</v>
      </c>
      <c r="J10" s="24">
        <v>54</v>
      </c>
      <c r="K10" s="24">
        <v>0</v>
      </c>
      <c r="L10" s="24">
        <v>3</v>
      </c>
      <c r="M10" s="24">
        <v>5</v>
      </c>
      <c r="N10" s="24">
        <v>1</v>
      </c>
      <c r="O10" s="24">
        <v>5</v>
      </c>
      <c r="P10" s="24">
        <v>19</v>
      </c>
      <c r="Q10" s="24">
        <v>22</v>
      </c>
      <c r="R10" s="24">
        <v>13</v>
      </c>
      <c r="S10" s="24">
        <v>0</v>
      </c>
      <c r="T10" s="26">
        <v>24</v>
      </c>
    </row>
    <row r="11" spans="1:21" s="9" customFormat="1" ht="15" customHeight="1">
      <c r="A11" s="15" t="s">
        <v>5</v>
      </c>
      <c r="B11" s="24">
        <f t="shared" si="1"/>
        <v>4344</v>
      </c>
      <c r="C11" s="24">
        <v>1532</v>
      </c>
      <c r="D11" s="24">
        <v>362</v>
      </c>
      <c r="E11" s="24">
        <v>16</v>
      </c>
      <c r="F11" s="24">
        <v>249</v>
      </c>
      <c r="G11" s="24">
        <v>1183</v>
      </c>
      <c r="H11" s="24">
        <v>299</v>
      </c>
      <c r="I11" s="24">
        <v>387</v>
      </c>
      <c r="J11" s="24">
        <v>114</v>
      </c>
      <c r="K11" s="24">
        <v>4</v>
      </c>
      <c r="L11" s="24">
        <v>2</v>
      </c>
      <c r="M11" s="24">
        <v>11</v>
      </c>
      <c r="N11" s="27">
        <v>1</v>
      </c>
      <c r="O11" s="24">
        <v>3</v>
      </c>
      <c r="P11" s="24">
        <v>50</v>
      </c>
      <c r="Q11" s="24">
        <v>52</v>
      </c>
      <c r="R11" s="24">
        <v>43</v>
      </c>
      <c r="S11" s="24">
        <v>1</v>
      </c>
      <c r="T11" s="25">
        <v>35</v>
      </c>
    </row>
    <row r="12" spans="1:21" s="9" customFormat="1" ht="15" customHeight="1">
      <c r="A12" s="15" t="s">
        <v>20</v>
      </c>
      <c r="B12" s="24">
        <f t="shared" si="1"/>
        <v>4174</v>
      </c>
      <c r="C12" s="24">
        <v>1450</v>
      </c>
      <c r="D12" s="24">
        <v>337</v>
      </c>
      <c r="E12" s="24">
        <v>18</v>
      </c>
      <c r="F12" s="24">
        <v>193</v>
      </c>
      <c r="G12" s="24">
        <v>1487</v>
      </c>
      <c r="H12" s="24">
        <v>322</v>
      </c>
      <c r="I12" s="24">
        <v>160</v>
      </c>
      <c r="J12" s="24">
        <v>58</v>
      </c>
      <c r="K12" s="24">
        <v>1</v>
      </c>
      <c r="L12" s="24">
        <v>2</v>
      </c>
      <c r="M12" s="24">
        <v>8</v>
      </c>
      <c r="N12" s="24">
        <v>2</v>
      </c>
      <c r="O12" s="24">
        <v>4</v>
      </c>
      <c r="P12" s="24">
        <v>34</v>
      </c>
      <c r="Q12" s="24">
        <v>51</v>
      </c>
      <c r="R12" s="24">
        <v>29</v>
      </c>
      <c r="S12" s="24">
        <v>1</v>
      </c>
      <c r="T12" s="25">
        <v>17</v>
      </c>
    </row>
    <row r="13" spans="1:21" s="9" customFormat="1" ht="15" customHeight="1">
      <c r="A13" s="15" t="s">
        <v>6</v>
      </c>
      <c r="B13" s="24">
        <f t="shared" si="1"/>
        <v>4493</v>
      </c>
      <c r="C13" s="24">
        <v>1596</v>
      </c>
      <c r="D13" s="24">
        <v>257</v>
      </c>
      <c r="E13" s="24">
        <v>50</v>
      </c>
      <c r="F13" s="24">
        <v>52</v>
      </c>
      <c r="G13" s="24">
        <v>1665</v>
      </c>
      <c r="H13" s="24">
        <v>311</v>
      </c>
      <c r="I13" s="24">
        <v>358</v>
      </c>
      <c r="J13" s="24">
        <v>58</v>
      </c>
      <c r="K13" s="24">
        <v>1</v>
      </c>
      <c r="L13" s="24">
        <v>1</v>
      </c>
      <c r="M13" s="24">
        <v>11</v>
      </c>
      <c r="N13" s="24">
        <v>2</v>
      </c>
      <c r="O13" s="24">
        <v>5</v>
      </c>
      <c r="P13" s="24">
        <v>29</v>
      </c>
      <c r="Q13" s="24">
        <v>58</v>
      </c>
      <c r="R13" s="24">
        <v>28</v>
      </c>
      <c r="S13" s="24">
        <v>3</v>
      </c>
      <c r="T13" s="25">
        <v>8</v>
      </c>
    </row>
    <row r="14" spans="1:21" s="9" customFormat="1" ht="15" customHeight="1">
      <c r="A14" s="15" t="s">
        <v>17</v>
      </c>
      <c r="B14" s="24">
        <f t="shared" si="1"/>
        <v>2642</v>
      </c>
      <c r="C14" s="24">
        <v>1735</v>
      </c>
      <c r="D14" s="24">
        <v>430</v>
      </c>
      <c r="E14" s="24">
        <v>46</v>
      </c>
      <c r="F14" s="24">
        <v>255</v>
      </c>
      <c r="G14" s="24">
        <v>0</v>
      </c>
      <c r="H14" s="24">
        <v>0</v>
      </c>
      <c r="I14" s="24">
        <v>0</v>
      </c>
      <c r="J14" s="24">
        <v>0</v>
      </c>
      <c r="K14" s="24">
        <v>6</v>
      </c>
      <c r="L14" s="24">
        <v>3</v>
      </c>
      <c r="M14" s="24">
        <v>7</v>
      </c>
      <c r="N14" s="24">
        <v>0</v>
      </c>
      <c r="O14" s="24">
        <v>0</v>
      </c>
      <c r="P14" s="24">
        <v>34</v>
      </c>
      <c r="Q14" s="24">
        <v>41</v>
      </c>
      <c r="R14" s="24">
        <v>33</v>
      </c>
      <c r="S14" s="24">
        <v>2</v>
      </c>
      <c r="T14" s="25">
        <v>50</v>
      </c>
      <c r="U14" s="16"/>
    </row>
    <row r="15" spans="1:21" s="9" customFormat="1" ht="29" customHeight="1" thickBot="1">
      <c r="A15" s="17" t="s">
        <v>23</v>
      </c>
      <c r="B15" s="28">
        <f t="shared" si="1"/>
        <v>5562</v>
      </c>
      <c r="C15" s="28">
        <v>0</v>
      </c>
      <c r="D15" s="28">
        <v>0</v>
      </c>
      <c r="E15" s="28">
        <v>0</v>
      </c>
      <c r="F15" s="28">
        <v>0</v>
      </c>
      <c r="G15" s="28">
        <v>2945</v>
      </c>
      <c r="H15" s="28">
        <v>1321</v>
      </c>
      <c r="I15" s="28">
        <v>740</v>
      </c>
      <c r="J15" s="28">
        <v>436</v>
      </c>
      <c r="K15" s="28">
        <v>0</v>
      </c>
      <c r="L15" s="28">
        <v>3</v>
      </c>
      <c r="M15" s="28">
        <v>4</v>
      </c>
      <c r="N15" s="28">
        <v>0</v>
      </c>
      <c r="O15" s="28">
        <v>4</v>
      </c>
      <c r="P15" s="28">
        <v>20</v>
      </c>
      <c r="Q15" s="28">
        <v>29</v>
      </c>
      <c r="R15" s="28">
        <v>3</v>
      </c>
      <c r="S15" s="29">
        <v>0</v>
      </c>
      <c r="T15" s="30">
        <v>57</v>
      </c>
      <c r="U15" s="16"/>
    </row>
    <row r="16" spans="1:21" s="9" customFormat="1" ht="13">
      <c r="A16" s="18" t="s">
        <v>24</v>
      </c>
      <c r="B16" s="19"/>
      <c r="C16" s="19"/>
      <c r="D16" s="19"/>
      <c r="E16" s="19"/>
      <c r="F16" s="19"/>
      <c r="G16" s="19"/>
      <c r="H16" s="19"/>
      <c r="I16" s="19"/>
      <c r="J16" s="19"/>
      <c r="L16" s="19"/>
      <c r="M16" s="19"/>
      <c r="N16" s="19"/>
      <c r="O16" s="19"/>
      <c r="P16" s="19"/>
      <c r="Q16" s="19"/>
      <c r="R16" s="19"/>
      <c r="T16" s="10"/>
    </row>
    <row r="17" spans="1:20" s="9" customFormat="1" ht="13">
      <c r="A17" s="18" t="s">
        <v>28</v>
      </c>
      <c r="B17" s="19"/>
      <c r="C17" s="19"/>
      <c r="D17" s="19"/>
      <c r="E17" s="19"/>
      <c r="F17" s="19"/>
      <c r="G17" s="19"/>
      <c r="H17" s="19"/>
      <c r="I17" s="19"/>
      <c r="J17" s="19"/>
      <c r="L17" s="19"/>
      <c r="M17" s="19"/>
      <c r="N17" s="19"/>
      <c r="O17" s="19"/>
      <c r="P17" s="19"/>
      <c r="Q17" s="19"/>
      <c r="R17" s="19"/>
      <c r="T17" s="10"/>
    </row>
    <row r="18" spans="1:20" s="9" customFormat="1" ht="13">
      <c r="A18" s="20" t="s">
        <v>25</v>
      </c>
      <c r="N18" s="10"/>
    </row>
    <row r="19" spans="1:20">
      <c r="F19" s="2"/>
      <c r="G19" s="2"/>
      <c r="J19" s="2"/>
    </row>
    <row r="20" spans="1:20"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4"/>
      <c r="O20" s="3"/>
      <c r="P20" s="3"/>
      <c r="Q20" s="3"/>
      <c r="R20" s="3"/>
      <c r="S20" s="3"/>
      <c r="T20" s="3"/>
    </row>
    <row r="21" spans="1:20">
      <c r="B21" s="3"/>
      <c r="C21" s="3"/>
      <c r="D21" s="5"/>
      <c r="E21" s="6"/>
      <c r="F21" s="3"/>
      <c r="G21" s="3"/>
      <c r="H21" s="3"/>
      <c r="I21" s="3"/>
      <c r="J21" s="3"/>
      <c r="K21" s="3"/>
      <c r="L21" s="3"/>
      <c r="M21" s="3"/>
      <c r="N21" s="4"/>
      <c r="O21" s="3"/>
      <c r="P21" s="3"/>
      <c r="Q21" s="3"/>
      <c r="R21" s="3"/>
      <c r="S21" s="3"/>
      <c r="T21" s="3"/>
    </row>
    <row r="22" spans="1:20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3"/>
      <c r="P22" s="3"/>
      <c r="Q22" s="3"/>
      <c r="R22" s="3"/>
      <c r="S22" s="3"/>
      <c r="T22" s="3"/>
    </row>
    <row r="23" spans="1:20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3"/>
      <c r="P23" s="3"/>
      <c r="Q23" s="3"/>
      <c r="R23" s="3"/>
      <c r="S23" s="3"/>
      <c r="T23" s="3"/>
    </row>
    <row r="24" spans="1:20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3"/>
      <c r="P24" s="3"/>
      <c r="Q24" s="3"/>
      <c r="R24" s="3"/>
      <c r="S24" s="3"/>
      <c r="T24" s="3"/>
    </row>
    <row r="25" spans="1:20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3"/>
      <c r="P25" s="3"/>
      <c r="Q25" s="3"/>
      <c r="R25" s="3"/>
      <c r="S25" s="3"/>
      <c r="T25" s="3"/>
    </row>
    <row r="26" spans="1:20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3"/>
      <c r="P26" s="3"/>
      <c r="Q26" s="3"/>
      <c r="R26" s="3"/>
      <c r="S26" s="3"/>
      <c r="T26" s="3"/>
    </row>
    <row r="27" spans="1:20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3"/>
      <c r="P27" s="3"/>
      <c r="Q27" s="3"/>
      <c r="R27" s="3"/>
      <c r="S27" s="3"/>
      <c r="T27" s="3"/>
    </row>
    <row r="28" spans="1:20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3"/>
      <c r="P28" s="3"/>
      <c r="Q28" s="3"/>
      <c r="R28" s="3"/>
      <c r="S28" s="3"/>
      <c r="T28" s="3"/>
    </row>
    <row r="29" spans="1:20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3"/>
      <c r="P29" s="3"/>
      <c r="Q29" s="3"/>
      <c r="R29" s="3"/>
      <c r="S29" s="3"/>
      <c r="T29" s="3"/>
    </row>
    <row r="30" spans="1:20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3"/>
      <c r="P30" s="3"/>
      <c r="Q30" s="3"/>
      <c r="R30" s="3"/>
      <c r="S30" s="3"/>
      <c r="T30" s="3"/>
    </row>
  </sheetData>
  <mergeCells count="15">
    <mergeCell ref="A2:T3"/>
    <mergeCell ref="T4:T5"/>
    <mergeCell ref="Q4:Q5"/>
    <mergeCell ref="R4:R5"/>
    <mergeCell ref="A4:A5"/>
    <mergeCell ref="B4:B5"/>
    <mergeCell ref="L4:L5"/>
    <mergeCell ref="S4:S5"/>
    <mergeCell ref="P4:P5"/>
    <mergeCell ref="O4:O5"/>
    <mergeCell ref="C4:F4"/>
    <mergeCell ref="G4:J4"/>
    <mergeCell ref="N4:N5"/>
    <mergeCell ref="K4:K5"/>
    <mergeCell ref="M4:M5"/>
  </mergeCells>
  <phoneticPr fontId="1"/>
  <printOptions horizontalCentered="1"/>
  <pageMargins left="0.47000000000000003" right="0.47000000000000003" top="0.71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 ２８８</vt:lpstr>
      <vt:lpstr>'表 ２８８'!Print_Area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2019-03-05T12:00:03Z</cp:lastPrinted>
  <dcterms:created xsi:type="dcterms:W3CDTF">2002-07-25T04:22:31Z</dcterms:created>
  <dcterms:modified xsi:type="dcterms:W3CDTF">2019-03-05T12:00:03Z</dcterms:modified>
</cp:coreProperties>
</file>