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2"/>
  <workbookPr checkCompatibility="1"/>
  <mc:AlternateContent xmlns:mc="http://schemas.openxmlformats.org/markup-compatibility/2006">
    <mc:Choice Requires="x15">
      <x15ac:absPath xmlns:x15ac="http://schemas.microsoft.com/office/spreadsheetml/2010/11/ac" url="/Volumes/HD2/なかまの家/健康福祉局年報/R01/CD-R/"/>
    </mc:Choice>
  </mc:AlternateContent>
  <xr:revisionPtr revIDLastSave="0" documentId="13_ncr:20001_{0A39E421-3C0F-4249-8CF4-DBA10E37AE14}" xr6:coauthVersionLast="36" xr6:coauthVersionMax="36" xr10:uidLastSave="{00000000-0000-0000-0000-000000000000}"/>
  <bookViews>
    <workbookView xWindow="3740" yWindow="1520" windowWidth="21380" windowHeight="12400" xr2:uid="{00000000-000D-0000-FFFF-FFFF00000000}"/>
  </bookViews>
  <sheets>
    <sheet name="表 ３４７  志願者及び入学者　" sheetId="3" r:id="rId1"/>
    <sheet name="表 ３４８  入学生出身地" sheetId="4" r:id="rId2"/>
    <sheet name="表 ３４９  在籍者及び卒業者 " sheetId="5" r:id="rId3"/>
    <sheet name="表 ３５０  看護短期大学奨学金貸与者" sheetId="6" r:id="rId4"/>
    <sheet name="表 ３５１  看護師国家試験合格者" sheetId="7" r:id="rId5"/>
    <sheet name="表 ３５２  図書館蔵書状況" sheetId="8" r:id="rId6"/>
  </sheets>
  <definedNames>
    <definedName name="_xlnm.Print_Area" localSheetId="0">'表 ３４７  志願者及び入学者　'!$A$1:$L$18</definedName>
  </definedNames>
  <calcPr calcId="191029"/>
  <fileRecoveryPr repairLoad="1"/>
  <extLst>
    <ext xmlns:mx="http://schemas.microsoft.com/office/mac/excel/2008/main" uri="{7523E5D3-25F3-A5E0-1632-64F254C22452}">
      <mx:ArchID Flags="2"/>
    </ext>
  </extLst>
</workbook>
</file>

<file path=xl/calcChain.xml><?xml version="1.0" encoding="utf-8"?>
<calcChain xmlns="http://schemas.openxmlformats.org/spreadsheetml/2006/main">
  <c r="P4" i="4" l="1"/>
</calcChain>
</file>

<file path=xl/sharedStrings.xml><?xml version="1.0" encoding="utf-8"?>
<sst xmlns="http://schemas.openxmlformats.org/spreadsheetml/2006/main" count="117" uniqueCount="86">
  <si>
    <t>定員</t>
    <rPh sb="0" eb="2">
      <t>テイイン</t>
    </rPh>
    <phoneticPr fontId="1"/>
  </si>
  <si>
    <t>推薦</t>
    <rPh sb="0" eb="2">
      <t>スイセン</t>
    </rPh>
    <phoneticPr fontId="1"/>
  </si>
  <si>
    <t>一般</t>
    <rPh sb="0" eb="2">
      <t>イッパン</t>
    </rPh>
    <phoneticPr fontId="1"/>
  </si>
  <si>
    <t>志　願　者　数</t>
    <rPh sb="0" eb="1">
      <t>ココロザシ</t>
    </rPh>
    <rPh sb="2" eb="3">
      <t>ネガイ</t>
    </rPh>
    <rPh sb="4" eb="5">
      <t>モノ</t>
    </rPh>
    <rPh sb="6" eb="7">
      <t>スウ</t>
    </rPh>
    <phoneticPr fontId="1"/>
  </si>
  <si>
    <t>受験者数</t>
    <rPh sb="0" eb="3">
      <t>ジュケンシャ</t>
    </rPh>
    <rPh sb="3" eb="4">
      <t>スウ</t>
    </rPh>
    <phoneticPr fontId="1"/>
  </si>
  <si>
    <t>合格者数</t>
    <rPh sb="0" eb="3">
      <t>ゴウカクシャ</t>
    </rPh>
    <rPh sb="3" eb="4">
      <t>スウ</t>
    </rPh>
    <phoneticPr fontId="1"/>
  </si>
  <si>
    <t>入学者数</t>
    <rPh sb="0" eb="2">
      <t>ニュウガク</t>
    </rPh>
    <rPh sb="2" eb="3">
      <t>シャ</t>
    </rPh>
    <rPh sb="3" eb="4">
      <t>スウ</t>
    </rPh>
    <phoneticPr fontId="1"/>
  </si>
  <si>
    <t>倍率</t>
    <rPh sb="0" eb="2">
      <t>バイリツ</t>
    </rPh>
    <phoneticPr fontId="1"/>
  </si>
  <si>
    <t>受験者</t>
    <rPh sb="0" eb="2">
      <t>ジュケン</t>
    </rPh>
    <rPh sb="2" eb="3">
      <t>シャ</t>
    </rPh>
    <phoneticPr fontId="1"/>
  </si>
  <si>
    <t>資料：看護短期大学</t>
    <rPh sb="3" eb="5">
      <t>カンゴ</t>
    </rPh>
    <rPh sb="5" eb="7">
      <t>タンキ</t>
    </rPh>
    <rPh sb="7" eb="9">
      <t>ダイガク</t>
    </rPh>
    <phoneticPr fontId="1"/>
  </si>
  <si>
    <t>　看護短期大学は、看護に関する高度な知識及び技術について教授研究し、あわせて豊かな教養と人格を備え、かつ、地域の保健医療の向上に寄与することのできる有能な看護師を積極的に養成するとともに、広く市民の生涯学習に対するニーズに応えることを目的として、平成7年4月に市立短期大学として幸区小倉に開学しました。</t>
    <rPh sb="1" eb="3">
      <t>カンゴ</t>
    </rPh>
    <rPh sb="3" eb="5">
      <t>タンキ</t>
    </rPh>
    <rPh sb="5" eb="7">
      <t>ダイガク</t>
    </rPh>
    <rPh sb="9" eb="11">
      <t>カンゴ</t>
    </rPh>
    <rPh sb="12" eb="13">
      <t>カン</t>
    </rPh>
    <rPh sb="15" eb="17">
      <t>コウド</t>
    </rPh>
    <rPh sb="18" eb="20">
      <t>チシキ</t>
    </rPh>
    <rPh sb="20" eb="21">
      <t>オヨ</t>
    </rPh>
    <rPh sb="22" eb="24">
      <t>ギジュツ</t>
    </rPh>
    <rPh sb="28" eb="30">
      <t>キョウジュ</t>
    </rPh>
    <phoneticPr fontId="1"/>
  </si>
  <si>
    <t>注）　（　　　）内は男子再掲。　　　倍率は</t>
    <rPh sb="8" eb="9">
      <t>ナイ</t>
    </rPh>
    <rPh sb="10" eb="12">
      <t>ダンシ</t>
    </rPh>
    <rPh sb="12" eb="14">
      <t>サイケイ</t>
    </rPh>
    <rPh sb="18" eb="20">
      <t>バイリツ</t>
    </rPh>
    <phoneticPr fontId="1"/>
  </si>
  <si>
    <t>合格者</t>
    <rPh sb="0" eb="3">
      <t>ゴウカクシャ</t>
    </rPh>
    <phoneticPr fontId="1"/>
  </si>
  <si>
    <t>§５ 看護短期大学</t>
    <rPh sb="3" eb="5">
      <t>カンゴ</t>
    </rPh>
    <rPh sb="5" eb="7">
      <t>タンキ</t>
    </rPh>
    <rPh sb="7" eb="9">
      <t>ダイガク</t>
    </rPh>
    <phoneticPr fontId="1"/>
  </si>
  <si>
    <t>(0)</t>
    <phoneticPr fontId="1"/>
  </si>
  <si>
    <t xml:space="preserve">     平成29年度から「社会人特別選抜」が「社会人」に変更となり、「学士」を新設。</t>
    <rPh sb="5" eb="7">
      <t>ヘイセイ</t>
    </rPh>
    <rPh sb="9" eb="10">
      <t>ネン</t>
    </rPh>
    <rPh sb="10" eb="11">
      <t>ド</t>
    </rPh>
    <rPh sb="14" eb="16">
      <t>シャカイ</t>
    </rPh>
    <rPh sb="16" eb="17">
      <t>ジン</t>
    </rPh>
    <rPh sb="17" eb="19">
      <t>トクベツ</t>
    </rPh>
    <rPh sb="19" eb="21">
      <t>センバツ</t>
    </rPh>
    <rPh sb="24" eb="26">
      <t>シャカイ</t>
    </rPh>
    <rPh sb="26" eb="27">
      <t>ジン</t>
    </rPh>
    <rPh sb="29" eb="31">
      <t>ヘンコウ</t>
    </rPh>
    <rPh sb="36" eb="38">
      <t>ガクシ</t>
    </rPh>
    <rPh sb="40" eb="42">
      <t>シンセツ</t>
    </rPh>
    <phoneticPr fontId="1"/>
  </si>
  <si>
    <t>社会人</t>
    <rPh sb="0" eb="2">
      <t>シャカイ</t>
    </rPh>
    <rPh sb="2" eb="3">
      <t>ジン</t>
    </rPh>
    <phoneticPr fontId="1"/>
  </si>
  <si>
    <t>学士</t>
    <rPh sb="0" eb="2">
      <t>ガクシ</t>
    </rPh>
    <phoneticPr fontId="1"/>
  </si>
  <si>
    <t>表 ３４７  志願者及び入学者　</t>
    <phoneticPr fontId="1"/>
  </si>
  <si>
    <t>令和元年度</t>
    <rPh sb="0" eb="5">
      <t>ネンド</t>
    </rPh>
    <phoneticPr fontId="1"/>
  </si>
  <si>
    <t>表 ３４８  入学生出身地</t>
    <phoneticPr fontId="1"/>
  </si>
  <si>
    <t>神奈川</t>
    <rPh sb="0" eb="3">
      <t>カナガワ</t>
    </rPh>
    <phoneticPr fontId="1"/>
  </si>
  <si>
    <t>東京</t>
    <rPh sb="0" eb="2">
      <t>トウキョウ</t>
    </rPh>
    <phoneticPr fontId="1"/>
  </si>
  <si>
    <t>北海道</t>
    <rPh sb="0" eb="3">
      <t>ホッカイドウ</t>
    </rPh>
    <phoneticPr fontId="1"/>
  </si>
  <si>
    <t>秋田</t>
    <rPh sb="0" eb="2">
      <t>アキタ</t>
    </rPh>
    <phoneticPr fontId="1"/>
  </si>
  <si>
    <t>福島</t>
    <rPh sb="0" eb="2">
      <t>フクシマ</t>
    </rPh>
    <phoneticPr fontId="1"/>
  </si>
  <si>
    <t>群馬</t>
    <rPh sb="0" eb="2">
      <t>グンマ</t>
    </rPh>
    <phoneticPr fontId="1"/>
  </si>
  <si>
    <t>新潟</t>
    <rPh sb="0" eb="2">
      <t>ニイガタ</t>
    </rPh>
    <phoneticPr fontId="1"/>
  </si>
  <si>
    <t>富山</t>
    <rPh sb="0" eb="2">
      <t>トヤマ</t>
    </rPh>
    <phoneticPr fontId="1"/>
  </si>
  <si>
    <t>長野</t>
    <rPh sb="0" eb="2">
      <t>ナガノ</t>
    </rPh>
    <phoneticPr fontId="1"/>
  </si>
  <si>
    <t>静岡</t>
    <rPh sb="0" eb="2">
      <t>シズオカ</t>
    </rPh>
    <phoneticPr fontId="1"/>
  </si>
  <si>
    <t>愛知</t>
    <rPh sb="0" eb="2">
      <t>アイチ</t>
    </rPh>
    <phoneticPr fontId="1"/>
  </si>
  <si>
    <t>島根</t>
    <rPh sb="0" eb="2">
      <t>シマネ</t>
    </rPh>
    <phoneticPr fontId="1"/>
  </si>
  <si>
    <t>広島</t>
    <rPh sb="0" eb="2">
      <t>ヒロシマ</t>
    </rPh>
    <phoneticPr fontId="1"/>
  </si>
  <si>
    <t>福岡</t>
    <rPh sb="0" eb="2">
      <t>フクオカ</t>
    </rPh>
    <phoneticPr fontId="1"/>
  </si>
  <si>
    <t>大分</t>
    <rPh sb="0" eb="2">
      <t>オオイタ</t>
    </rPh>
    <phoneticPr fontId="1"/>
  </si>
  <si>
    <t>合計</t>
    <rPh sb="0" eb="2">
      <t>ゴウケイ</t>
    </rPh>
    <phoneticPr fontId="1"/>
  </si>
  <si>
    <t xml:space="preserve">表 ３４９  在籍者及び卒業者 </t>
    <phoneticPr fontId="1"/>
  </si>
  <si>
    <t>在　　籍　　者　　数</t>
    <rPh sb="0" eb="1">
      <t>ザイ</t>
    </rPh>
    <rPh sb="3" eb="4">
      <t>セキ</t>
    </rPh>
    <rPh sb="6" eb="7">
      <t>モノ</t>
    </rPh>
    <rPh sb="9" eb="10">
      <t>スウ</t>
    </rPh>
    <phoneticPr fontId="1"/>
  </si>
  <si>
    <t>卒　　　　業　　　　者</t>
    <rPh sb="0" eb="1">
      <t>ソツ</t>
    </rPh>
    <rPh sb="5" eb="6">
      <t>ギョウ</t>
    </rPh>
    <rPh sb="10" eb="11">
      <t>モノ</t>
    </rPh>
    <phoneticPr fontId="1"/>
  </si>
  <si>
    <t>１年次</t>
    <rPh sb="1" eb="3">
      <t>ネンジ</t>
    </rPh>
    <phoneticPr fontId="1"/>
  </si>
  <si>
    <t>２年次</t>
    <rPh sb="1" eb="3">
      <t>ネンジ</t>
    </rPh>
    <phoneticPr fontId="1"/>
  </si>
  <si>
    <t>３年次</t>
    <rPh sb="1" eb="3">
      <t>ネンジ</t>
    </rPh>
    <phoneticPr fontId="1"/>
  </si>
  <si>
    <t>人数</t>
    <rPh sb="0" eb="2">
      <t>ニンズウ</t>
    </rPh>
    <phoneticPr fontId="1"/>
  </si>
  <si>
    <t>市内就職</t>
    <rPh sb="0" eb="2">
      <t>シナイ</t>
    </rPh>
    <rPh sb="2" eb="4">
      <t>シュウショク</t>
    </rPh>
    <phoneticPr fontId="1"/>
  </si>
  <si>
    <t>市外就職</t>
    <rPh sb="0" eb="2">
      <t>シガイ</t>
    </rPh>
    <rPh sb="2" eb="4">
      <t>シュウショク</t>
    </rPh>
    <phoneticPr fontId="1"/>
  </si>
  <si>
    <t>進学</t>
    <rPh sb="0" eb="2">
      <t>シンガク</t>
    </rPh>
    <phoneticPr fontId="1"/>
  </si>
  <si>
    <t>その他</t>
    <rPh sb="2" eb="3">
      <t>タ</t>
    </rPh>
    <phoneticPr fontId="1"/>
  </si>
  <si>
    <t>注)　在籍者数は平成31年４月１日現在</t>
    <rPh sb="0" eb="1">
      <t>チュウ</t>
    </rPh>
    <rPh sb="3" eb="6">
      <t>ザイセキシャ</t>
    </rPh>
    <rPh sb="6" eb="7">
      <t>スウ</t>
    </rPh>
    <rPh sb="8" eb="10">
      <t>ヘイセイ</t>
    </rPh>
    <rPh sb="12" eb="13">
      <t>ネン</t>
    </rPh>
    <rPh sb="14" eb="15">
      <t>ガツ</t>
    </rPh>
    <rPh sb="16" eb="19">
      <t>ニチゲンザイ</t>
    </rPh>
    <phoneticPr fontId="1"/>
  </si>
  <si>
    <t>表 ３５０  看護短期大学奨学金貸与者</t>
    <phoneticPr fontId="1"/>
  </si>
  <si>
    <t>令和元年度</t>
    <rPh sb="0" eb="1">
      <t>レイ</t>
    </rPh>
    <rPh sb="1" eb="2">
      <t>カズ</t>
    </rPh>
    <rPh sb="2" eb="4">
      <t>ガンネン</t>
    </rPh>
    <rPh sb="3" eb="5">
      <t>ネンド</t>
    </rPh>
    <phoneticPr fontId="1"/>
  </si>
  <si>
    <t>表 ３５１  看護師国家試験合格者</t>
    <phoneticPr fontId="1"/>
  </si>
  <si>
    <t>（第109回）</t>
    <phoneticPr fontId="1"/>
  </si>
  <si>
    <t>受験者数</t>
    <rPh sb="0" eb="3">
      <t>ジュケンシャ</t>
    </rPh>
    <rPh sb="3" eb="4">
      <t>カズ</t>
    </rPh>
    <phoneticPr fontId="1"/>
  </si>
  <si>
    <t>合格者数</t>
    <rPh sb="0" eb="3">
      <t>ゴウカクシャ</t>
    </rPh>
    <rPh sb="3" eb="4">
      <t>カズ</t>
    </rPh>
    <phoneticPr fontId="1"/>
  </si>
  <si>
    <t>合格率（％）</t>
    <rPh sb="0" eb="2">
      <t>ゴウカク</t>
    </rPh>
    <rPh sb="2" eb="3">
      <t>リツ</t>
    </rPh>
    <phoneticPr fontId="1"/>
  </si>
  <si>
    <t>表 ３５２  図書館蔵書状況</t>
    <phoneticPr fontId="1"/>
  </si>
  <si>
    <t>令和２年３月31日現在</t>
    <rPh sb="0" eb="2">
      <t>レイワ</t>
    </rPh>
    <rPh sb="3" eb="4">
      <t>ネン</t>
    </rPh>
    <phoneticPr fontId="1"/>
  </si>
  <si>
    <r>
      <t xml:space="preserve">　　　　　　　　　  </t>
    </r>
    <r>
      <rPr>
        <sz val="9"/>
        <color theme="1"/>
        <rFont val="ＭＳ Ｐ明朝"/>
        <family val="1"/>
        <charset val="128"/>
      </rPr>
      <t>図書種別</t>
    </r>
    <r>
      <rPr>
        <sz val="9"/>
        <color theme="1"/>
        <rFont val="ＭＳ 明朝"/>
        <family val="1"/>
        <charset val="128"/>
      </rPr>
      <t xml:space="preserve">
</t>
    </r>
    <r>
      <rPr>
        <sz val="9"/>
        <color theme="1"/>
        <rFont val="ＭＳ Ｐ明朝"/>
        <family val="1"/>
        <charset val="128"/>
      </rPr>
      <t>日本十進分類</t>
    </r>
    <rPh sb="16" eb="18">
      <t>ニホン</t>
    </rPh>
    <rPh sb="18" eb="20">
      <t>ジュッシン</t>
    </rPh>
    <rPh sb="20" eb="22">
      <t>ブンルイ</t>
    </rPh>
    <phoneticPr fontId="1"/>
  </si>
  <si>
    <t>和　　書</t>
    <phoneticPr fontId="1"/>
  </si>
  <si>
    <t>洋　　書</t>
    <phoneticPr fontId="1"/>
  </si>
  <si>
    <t>合　　計</t>
    <phoneticPr fontId="1"/>
  </si>
  <si>
    <t>　　蔵書比率（％）</t>
    <phoneticPr fontId="1"/>
  </si>
  <si>
    <t>（総　記）</t>
    <phoneticPr fontId="1"/>
  </si>
  <si>
    <t>（哲　学）</t>
    <phoneticPr fontId="1"/>
  </si>
  <si>
    <t>（歴　史）</t>
    <phoneticPr fontId="1"/>
  </si>
  <si>
    <t>（社会科学）</t>
  </si>
  <si>
    <t>（自然科学）</t>
  </si>
  <si>
    <t>　　400～489
　（医学・看護学以外）</t>
    <phoneticPr fontId="1"/>
  </si>
  <si>
    <t>(</t>
    <phoneticPr fontId="1"/>
  </si>
  <si>
    <t>)</t>
    <phoneticPr fontId="1"/>
  </si>
  <si>
    <t>）</t>
    <phoneticPr fontId="1"/>
  </si>
  <si>
    <t>　　492.9を除く49
　（医　学）</t>
    <phoneticPr fontId="1"/>
  </si>
  <si>
    <t>　　492.9
　（看護学）</t>
    <phoneticPr fontId="1"/>
  </si>
  <si>
    <t>（技　術）</t>
    <phoneticPr fontId="1"/>
  </si>
  <si>
    <t>（産　業）</t>
    <phoneticPr fontId="1"/>
  </si>
  <si>
    <t>（芸　術）</t>
    <phoneticPr fontId="1"/>
  </si>
  <si>
    <t>（言　語）</t>
    <phoneticPr fontId="1"/>
  </si>
  <si>
    <t>（文　学）</t>
    <phoneticPr fontId="1"/>
  </si>
  <si>
    <t>図書合計</t>
  </si>
  <si>
    <t>ビデオ</t>
  </si>
  <si>
    <t>ＣＤ-ＲＯＭ</t>
  </si>
  <si>
    <t>ＤＶＤ</t>
  </si>
  <si>
    <t>視聴覚資料合計</t>
  </si>
  <si>
    <t>図書・視聴覚資料合計</t>
    <rPh sb="0" eb="2">
      <t>トショ</t>
    </rPh>
    <rPh sb="3" eb="6">
      <t>シチョウカク</t>
    </rPh>
    <rPh sb="6" eb="8">
      <t>シリョウ</t>
    </rPh>
    <rPh sb="8" eb="10">
      <t>ゴウケイ</t>
    </rPh>
    <phoneticPr fontId="1"/>
  </si>
  <si>
    <t>資料：看護短期大学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</si>
</sst>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E+00"/>
    <numFmt numFmtId="177" formatCode="\(#\)"/>
    <numFmt numFmtId="178" formatCode="_ &quot;¥&quot;* #,##0.0_ ;_ &quot;¥&quot;* \-#,##0.0_ ;_ &quot;¥&quot;* &quot;-&quot;?_ ;_ @_ "/>
    <numFmt numFmtId="179" formatCode="#,##0.0_ "/>
    <numFmt numFmtId="180" formatCode="_ * #,##0.0_ ;_ * \-#,##0.0_ ;_ * &quot;-&quot;?_ ;_ @_ "/>
    <numFmt numFmtId="181" formatCode="0.0%"/>
  </numFmts>
  <fonts count="15">
    <font>
      <sz val="11"/>
      <name val="ＭＳ Ｐゴシック"/>
      <family val="3"/>
      <charset val="128"/>
    </font>
    <font>
      <sz val="6"/>
      <name val="ＭＳ Ｐゴシック"/>
      <family val="3"/>
      <charset val="128"/>
    </font>
    <font>
      <sz val="16"/>
      <color theme="1"/>
      <name val="ＭＳ Ｐゴシック"/>
      <family val="3"/>
      <charset val="128"/>
    </font>
    <font>
      <sz val="11"/>
      <color theme="1"/>
      <name val="ＭＳ Ｐゴシック"/>
      <family val="3"/>
      <charset val="128"/>
    </font>
    <font>
      <sz val="14"/>
      <color theme="1"/>
      <name val="ＭＳ Ｐゴシック"/>
      <family val="3"/>
      <charset val="128"/>
    </font>
    <font>
      <sz val="9"/>
      <color theme="1"/>
      <name val="ＭＳ Ｐ明朝"/>
      <family val="1"/>
      <charset val="128"/>
    </font>
    <font>
      <sz val="9"/>
      <color theme="1"/>
      <name val="ＭＳ Ｐゴシック"/>
      <family val="3"/>
      <charset val="128"/>
    </font>
    <font>
      <sz val="12"/>
      <color theme="1"/>
      <name val="ＭＳ Ｐゴシック"/>
      <family val="3"/>
      <charset val="128"/>
    </font>
    <font>
      <sz val="9"/>
      <name val="ＭＳ Ｐ明朝"/>
      <family val="1"/>
      <charset val="128"/>
    </font>
    <font>
      <sz val="11"/>
      <name val="ＭＳ Ｐゴシック"/>
      <family val="3"/>
      <charset val="128"/>
    </font>
    <font>
      <b/>
      <sz val="9"/>
      <color theme="1"/>
      <name val="ＭＳ Ｐゴシック"/>
      <family val="3"/>
      <charset val="128"/>
    </font>
    <font>
      <sz val="12"/>
      <color theme="1"/>
      <name val="ＭＳ Ｐ明朝"/>
      <family val="1"/>
      <charset val="128"/>
    </font>
    <font>
      <sz val="11"/>
      <color theme="1"/>
      <name val="ＭＳ Ｐ明朝"/>
      <family val="1"/>
      <charset val="128"/>
    </font>
    <font>
      <sz val="9"/>
      <color theme="1"/>
      <name val="ＭＳ 明朝"/>
      <family val="1"/>
      <charset val="128"/>
    </font>
    <font>
      <sz val="9"/>
      <color theme="1"/>
      <name val="ＭＳ ゴシック"/>
      <family val="3"/>
      <charset val="128"/>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auto="1"/>
      </left>
      <right/>
      <top/>
      <bottom/>
      <diagonal/>
    </border>
    <border>
      <left/>
      <right style="thin">
        <color auto="1"/>
      </right>
      <top/>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right/>
      <top/>
      <bottom style="medium">
        <color auto="1"/>
      </bottom>
      <diagonal/>
    </border>
    <border>
      <left/>
      <right/>
      <top style="thin">
        <color auto="1"/>
      </top>
      <bottom/>
      <diagonal/>
    </border>
    <border>
      <left/>
      <right/>
      <top/>
      <bottom style="thin">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right/>
      <top style="medium">
        <color auto="1"/>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Down="1">
      <left/>
      <right/>
      <top style="medium">
        <color auto="1"/>
      </top>
      <bottom style="medium">
        <color auto="1"/>
      </bottom>
      <diagonal style="thin">
        <color auto="1"/>
      </diagonal>
    </border>
    <border diagonalDown="1">
      <left/>
      <right style="thin">
        <color auto="1"/>
      </right>
      <top style="medium">
        <color auto="1"/>
      </top>
      <bottom style="medium">
        <color auto="1"/>
      </bottom>
      <diagonal style="thin">
        <color auto="1"/>
      </diagonal>
    </border>
  </borders>
  <cellStyleXfs count="2">
    <xf numFmtId="0" fontId="0" fillId="0" borderId="0"/>
    <xf numFmtId="38" fontId="9" fillId="0" borderId="0" applyFont="0" applyFill="0" applyBorder="0" applyAlignment="0" applyProtection="0">
      <alignment vertical="center"/>
    </xf>
  </cellStyleXfs>
  <cellXfs count="146">
    <xf numFmtId="0" fontId="0" fillId="0" borderId="0" xfId="0"/>
    <xf numFmtId="0" fontId="2" fillId="0" borderId="0" xfId="0" applyFont="1"/>
    <xf numFmtId="0" fontId="2" fillId="0" borderId="0" xfId="0" applyFont="1" applyBorder="1"/>
    <xf numFmtId="0" fontId="3" fillId="0" borderId="0" xfId="0" applyFont="1"/>
    <xf numFmtId="0" fontId="3" fillId="0" borderId="0" xfId="0" applyFont="1" applyBorder="1"/>
    <xf numFmtId="0" fontId="3" fillId="0" borderId="0" xfId="0" applyFont="1" applyFill="1"/>
    <xf numFmtId="0" fontId="4" fillId="0" borderId="0" xfId="0" applyFont="1" applyAlignment="1">
      <alignment vertical="center"/>
    </xf>
    <xf numFmtId="0" fontId="6" fillId="0" borderId="0" xfId="0" applyFont="1"/>
    <xf numFmtId="0" fontId="6" fillId="0" borderId="0" xfId="0" applyFont="1" applyBorder="1"/>
    <xf numFmtId="176" fontId="5" fillId="0" borderId="3" xfId="0" applyNumberFormat="1"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0" xfId="0" applyFont="1"/>
    <xf numFmtId="0" fontId="5" fillId="0" borderId="6" xfId="0" applyNumberFormat="1" applyFont="1" applyBorder="1" applyAlignment="1">
      <alignment horizontal="distributed" vertical="center"/>
    </xf>
    <xf numFmtId="177" fontId="5" fillId="0" borderId="8" xfId="0" applyNumberFormat="1" applyFont="1" applyBorder="1" applyAlignment="1">
      <alignment horizontal="left"/>
    </xf>
    <xf numFmtId="41" fontId="5" fillId="0" borderId="6" xfId="0" applyNumberFormat="1" applyFont="1" applyBorder="1" applyAlignment="1"/>
    <xf numFmtId="179" fontId="5" fillId="0" borderId="6" xfId="0" applyNumberFormat="1" applyFont="1" applyBorder="1" applyAlignment="1">
      <alignment horizontal="distributed" vertical="center"/>
    </xf>
    <xf numFmtId="0" fontId="5" fillId="0" borderId="1" xfId="0" applyNumberFormat="1" applyFont="1" applyBorder="1" applyAlignment="1">
      <alignment horizontal="distributed" vertical="center"/>
    </xf>
    <xf numFmtId="41" fontId="5" fillId="0" borderId="1" xfId="0" applyNumberFormat="1" applyFont="1" applyBorder="1" applyAlignment="1"/>
    <xf numFmtId="177" fontId="5" fillId="0" borderId="2" xfId="0" quotePrefix="1" applyNumberFormat="1" applyFont="1" applyBorder="1" applyAlignment="1">
      <alignment horizontal="left"/>
    </xf>
    <xf numFmtId="179" fontId="5" fillId="0" borderId="1" xfId="0" applyNumberFormat="1" applyFont="1" applyBorder="1" applyAlignment="1">
      <alignment horizontal="distributed" vertical="center"/>
    </xf>
    <xf numFmtId="0" fontId="5" fillId="0" borderId="9" xfId="0" applyNumberFormat="1" applyFont="1" applyBorder="1" applyAlignment="1">
      <alignment horizontal="distributed" vertical="center"/>
    </xf>
    <xf numFmtId="41" fontId="5" fillId="0" borderId="9" xfId="0" applyNumberFormat="1" applyFont="1" applyBorder="1" applyAlignment="1"/>
    <xf numFmtId="177" fontId="5" fillId="0" borderId="10" xfId="0" quotePrefix="1" applyNumberFormat="1" applyFont="1" applyBorder="1" applyAlignment="1">
      <alignment horizontal="left"/>
    </xf>
    <xf numFmtId="179" fontId="5" fillId="0" borderId="9" xfId="0" applyNumberFormat="1" applyFont="1" applyBorder="1" applyAlignment="1">
      <alignment horizontal="distributed" vertical="center"/>
    </xf>
    <xf numFmtId="41" fontId="5" fillId="0" borderId="0" xfId="0" applyNumberFormat="1" applyFont="1" applyBorder="1" applyAlignment="1"/>
    <xf numFmtId="177" fontId="5" fillId="0" borderId="0" xfId="0" applyNumberFormat="1" applyFont="1" applyBorder="1" applyAlignment="1"/>
    <xf numFmtId="178" fontId="5" fillId="0" borderId="0" xfId="0" applyNumberFormat="1" applyFont="1" applyBorder="1" applyAlignment="1">
      <alignment horizontal="distributed" vertical="center"/>
    </xf>
    <xf numFmtId="0" fontId="5" fillId="0" borderId="0" xfId="0" applyFont="1" applyFill="1"/>
    <xf numFmtId="0" fontId="5" fillId="0" borderId="0" xfId="0" applyFont="1" applyBorder="1"/>
    <xf numFmtId="0" fontId="7" fillId="0" borderId="0" xfId="0" applyFont="1" applyAlignment="1">
      <alignment vertical="top"/>
    </xf>
    <xf numFmtId="0" fontId="5" fillId="0" borderId="0" xfId="0" applyFont="1" applyAlignment="1">
      <alignment vertical="center"/>
    </xf>
    <xf numFmtId="41"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177" fontId="5" fillId="0" borderId="2" xfId="0" applyNumberFormat="1" applyFont="1" applyBorder="1" applyAlignment="1">
      <alignment horizontal="left"/>
    </xf>
    <xf numFmtId="41" fontId="8" fillId="0" borderId="7" xfId="0" applyNumberFormat="1" applyFont="1" applyBorder="1" applyAlignment="1"/>
    <xf numFmtId="177" fontId="8" fillId="0" borderId="8" xfId="0" applyNumberFormat="1" applyFont="1" applyBorder="1" applyAlignment="1">
      <alignment horizontal="left"/>
    </xf>
    <xf numFmtId="41" fontId="8" fillId="0" borderId="0" xfId="0" applyNumberFormat="1" applyFont="1" applyFill="1" applyBorder="1" applyAlignment="1"/>
    <xf numFmtId="177" fontId="8" fillId="0" borderId="2" xfId="0" quotePrefix="1" applyNumberFormat="1" applyFont="1" applyFill="1" applyBorder="1" applyAlignment="1">
      <alignment horizontal="left"/>
    </xf>
    <xf numFmtId="177" fontId="8" fillId="0" borderId="2" xfId="0" applyNumberFormat="1" applyFont="1" applyFill="1" applyBorder="1" applyAlignment="1">
      <alignment horizontal="left"/>
    </xf>
    <xf numFmtId="41" fontId="8" fillId="0" borderId="11" xfId="0" applyNumberFormat="1" applyFont="1" applyFill="1" applyBorder="1" applyAlignment="1"/>
    <xf numFmtId="177" fontId="5" fillId="0" borderId="0" xfId="0" quotePrefix="1" applyNumberFormat="1" applyFont="1" applyBorder="1" applyAlignment="1">
      <alignment horizontal="left"/>
    </xf>
    <xf numFmtId="0" fontId="5" fillId="0" borderId="0" xfId="0" applyFont="1" applyBorder="1" applyAlignment="1">
      <alignment vertical="center"/>
    </xf>
    <xf numFmtId="0" fontId="5" fillId="0" borderId="0" xfId="0" applyFont="1" applyAlignment="1">
      <alignment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Alignment="1">
      <alignment horizontal="left" vertical="top" wrapText="1"/>
    </xf>
    <xf numFmtId="49" fontId="5" fillId="0" borderId="0" xfId="0" applyNumberFormat="1"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41" fontId="5" fillId="0" borderId="12" xfId="0" applyNumberFormat="1" applyFont="1" applyFill="1" applyBorder="1" applyAlignment="1">
      <alignment horizontal="center" vertical="center"/>
    </xf>
    <xf numFmtId="0" fontId="5" fillId="0" borderId="12" xfId="0" applyFont="1" applyFill="1" applyBorder="1" applyAlignment="1">
      <alignment horizontal="center" vertical="center"/>
    </xf>
    <xf numFmtId="41" fontId="5" fillId="0" borderId="13" xfId="0" applyNumberFormat="1" applyFont="1" applyFill="1" applyBorder="1" applyAlignment="1">
      <alignment horizontal="center" vertical="center"/>
    </xf>
    <xf numFmtId="0" fontId="5" fillId="0" borderId="13" xfId="0" applyFont="1" applyFill="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176" fontId="8" fillId="0" borderId="8" xfId="0" applyNumberFormat="1" applyFont="1" applyBorder="1" applyAlignment="1">
      <alignment horizontal="center" vertical="center"/>
    </xf>
    <xf numFmtId="176" fontId="8" fillId="0" borderId="2" xfId="0" applyNumberFormat="1" applyFont="1" applyBorder="1" applyAlignment="1">
      <alignment horizontal="center" vertical="center"/>
    </xf>
    <xf numFmtId="0" fontId="8" fillId="0" borderId="10" xfId="0" applyFont="1" applyBorder="1" applyAlignment="1">
      <alignment horizontal="center" vertical="center"/>
    </xf>
    <xf numFmtId="41" fontId="5" fillId="0" borderId="14" xfId="0" applyNumberFormat="1" applyFont="1" applyBorder="1" applyAlignment="1">
      <alignment horizontal="center" vertical="center"/>
    </xf>
    <xf numFmtId="41" fontId="5" fillId="0" borderId="15" xfId="0" applyNumberFormat="1" applyFont="1" applyBorder="1" applyAlignment="1">
      <alignment horizontal="center" vertical="center"/>
    </xf>
    <xf numFmtId="41" fontId="5" fillId="0" borderId="16" xfId="0" applyNumberFormat="1" applyFont="1" applyBorder="1" applyAlignment="1">
      <alignment horizontal="center" vertical="center"/>
    </xf>
    <xf numFmtId="0" fontId="5" fillId="0" borderId="17" xfId="0" applyFont="1" applyBorder="1" applyAlignment="1">
      <alignment horizontal="center" vertical="center"/>
    </xf>
    <xf numFmtId="0" fontId="4" fillId="0" borderId="0" xfId="0" applyFont="1"/>
    <xf numFmtId="0" fontId="4" fillId="0" borderId="0" xfId="0" applyFont="1" applyBorder="1"/>
    <xf numFmtId="49" fontId="5" fillId="0" borderId="3" xfId="0" applyNumberFormat="1" applyFont="1" applyFill="1" applyBorder="1" applyAlignment="1">
      <alignment horizontal="center" vertical="distributed" textRotation="255"/>
    </xf>
    <xf numFmtId="49" fontId="5" fillId="0" borderId="4" xfId="0" applyNumberFormat="1" applyFont="1" applyFill="1" applyBorder="1" applyAlignment="1">
      <alignment horizontal="center" vertical="distributed" textRotation="255"/>
    </xf>
    <xf numFmtId="49" fontId="5" fillId="0" borderId="5" xfId="0" applyNumberFormat="1" applyFont="1" applyFill="1" applyBorder="1" applyAlignment="1">
      <alignment horizontal="center" vertical="distributed" textRotation="255" wrapText="1"/>
    </xf>
    <xf numFmtId="49" fontId="10" fillId="0" borderId="5" xfId="0" applyNumberFormat="1" applyFont="1" applyBorder="1" applyAlignment="1">
      <alignment horizontal="center" vertical="distributed" textRotation="255" wrapText="1"/>
    </xf>
    <xf numFmtId="41" fontId="5" fillId="2" borderId="3" xfId="0" applyNumberFormat="1" applyFont="1" applyFill="1" applyBorder="1" applyAlignment="1">
      <alignment vertical="center"/>
    </xf>
    <xf numFmtId="41" fontId="5" fillId="2" borderId="4" xfId="0" applyNumberFormat="1" applyFont="1" applyFill="1" applyBorder="1" applyAlignment="1">
      <alignment vertical="center"/>
    </xf>
    <xf numFmtId="41" fontId="5" fillId="2" borderId="4" xfId="0" applyNumberFormat="1" applyFont="1" applyFill="1" applyBorder="1" applyAlignment="1">
      <alignment horizontal="right" vertical="center"/>
    </xf>
    <xf numFmtId="41" fontId="5" fillId="2" borderId="5" xfId="0" applyNumberFormat="1" applyFont="1" applyFill="1" applyBorder="1" applyAlignment="1">
      <alignment vertical="center"/>
    </xf>
    <xf numFmtId="41" fontId="10" fillId="2" borderId="5" xfId="0" applyNumberFormat="1" applyFont="1" applyFill="1" applyBorder="1" applyAlignment="1">
      <alignment vertical="center"/>
    </xf>
    <xf numFmtId="0" fontId="3" fillId="0" borderId="0" xfId="0" applyFont="1" applyFill="1" applyBorder="1"/>
    <xf numFmtId="0" fontId="6" fillId="0" borderId="0" xfId="0" applyFont="1" applyFill="1" applyBorder="1"/>
    <xf numFmtId="176" fontId="5" fillId="0" borderId="18" xfId="0" applyNumberFormat="1"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0" xfId="0" applyNumberFormat="1" applyFont="1" applyBorder="1" applyAlignment="1">
      <alignment horizontal="center" vertical="center"/>
    </xf>
    <xf numFmtId="0" fontId="5" fillId="0" borderId="16" xfId="0" applyFont="1" applyBorder="1" applyAlignment="1">
      <alignment horizontal="center" vertical="center" wrapText="1"/>
    </xf>
    <xf numFmtId="0" fontId="5" fillId="0" borderId="16" xfId="0" applyFont="1" applyBorder="1" applyAlignment="1">
      <alignment horizontal="center" vertical="center"/>
    </xf>
    <xf numFmtId="0" fontId="5" fillId="0" borderId="9" xfId="0" applyFont="1" applyBorder="1" applyAlignment="1">
      <alignment horizontal="center" vertical="center"/>
    </xf>
    <xf numFmtId="0" fontId="5" fillId="0" borderId="3" xfId="0" applyNumberFormat="1" applyFont="1" applyBorder="1" applyAlignment="1">
      <alignment horizontal="center" vertical="center"/>
    </xf>
    <xf numFmtId="0" fontId="5" fillId="0" borderId="4" xfId="0" applyNumberFormat="1" applyFont="1" applyBorder="1" applyAlignment="1">
      <alignment horizontal="center" vertical="center"/>
    </xf>
    <xf numFmtId="0" fontId="5" fillId="0" borderId="5" xfId="0" applyNumberFormat="1" applyFont="1" applyBorder="1" applyAlignment="1">
      <alignment horizontal="center" vertical="center"/>
    </xf>
    <xf numFmtId="0" fontId="5" fillId="0" borderId="0" xfId="0" applyNumberFormat="1" applyFont="1" applyBorder="1" applyAlignment="1">
      <alignment vertical="center"/>
    </xf>
    <xf numFmtId="41" fontId="5" fillId="0" borderId="0" xfId="0" applyNumberFormat="1" applyFont="1" applyBorder="1" applyAlignment="1">
      <alignment vertical="center"/>
    </xf>
    <xf numFmtId="0" fontId="5" fillId="0" borderId="0" xfId="0" applyFont="1" applyBorder="1" applyAlignment="1">
      <alignment horizontal="right"/>
    </xf>
    <xf numFmtId="180" fontId="5" fillId="0" borderId="0" xfId="0" applyNumberFormat="1" applyFont="1" applyBorder="1" applyAlignment="1"/>
    <xf numFmtId="0" fontId="11" fillId="0" borderId="0" xfId="0" applyFont="1" applyBorder="1" applyAlignment="1">
      <alignment horizontal="right" vertical="center"/>
    </xf>
    <xf numFmtId="0" fontId="5" fillId="0" borderId="0" xfId="0" applyFont="1" applyBorder="1" applyAlignment="1">
      <alignment horizontal="right" vertical="center"/>
    </xf>
    <xf numFmtId="0" fontId="12" fillId="0" borderId="0" xfId="0" applyFont="1"/>
    <xf numFmtId="0" fontId="12" fillId="0" borderId="0" xfId="0" applyFont="1" applyBorder="1"/>
    <xf numFmtId="0" fontId="7" fillId="0" borderId="0" xfId="0" applyFont="1" applyAlignment="1">
      <alignment horizontal="left" vertical="top"/>
    </xf>
    <xf numFmtId="0" fontId="13" fillId="0" borderId="0" xfId="0" applyFont="1"/>
    <xf numFmtId="0" fontId="13" fillId="0" borderId="0" xfId="0" applyFont="1" applyAlignment="1">
      <alignment horizontal="left" vertical="center"/>
    </xf>
    <xf numFmtId="0" fontId="13" fillId="0" borderId="0" xfId="0" applyFont="1" applyAlignment="1">
      <alignment horizontal="right"/>
    </xf>
    <xf numFmtId="0" fontId="5" fillId="0" borderId="0" xfId="0" applyFont="1" applyAlignment="1">
      <alignment horizontal="right"/>
    </xf>
    <xf numFmtId="0" fontId="13" fillId="0" borderId="21" xfId="0" applyFont="1" applyBorder="1" applyAlignment="1">
      <alignment horizontal="left" vertical="top" wrapText="1"/>
    </xf>
    <xf numFmtId="0" fontId="13" fillId="0" borderId="22" xfId="0" applyFont="1" applyBorder="1" applyAlignment="1">
      <alignment horizontal="left" vertical="top" wrapText="1"/>
    </xf>
    <xf numFmtId="0" fontId="13" fillId="0" borderId="5" xfId="0" applyFont="1" applyBorder="1" applyAlignment="1">
      <alignment horizontal="left" vertical="top"/>
    </xf>
    <xf numFmtId="0" fontId="5" fillId="0" borderId="17" xfId="0" applyFont="1" applyBorder="1" applyAlignment="1">
      <alignment horizontal="center"/>
    </xf>
    <xf numFmtId="0" fontId="5" fillId="0" borderId="5" xfId="0" applyFont="1" applyBorder="1" applyAlignment="1">
      <alignment horizontal="left" vertical="center" wrapText="1" shrinkToFit="1"/>
    </xf>
    <xf numFmtId="0" fontId="5" fillId="0" borderId="17" xfId="0" applyFont="1" applyBorder="1" applyAlignment="1">
      <alignment horizontal="left" vertical="center" wrapText="1" shrinkToFit="1"/>
    </xf>
    <xf numFmtId="0" fontId="5" fillId="0" borderId="7" xfId="0" applyFont="1" applyBorder="1" applyAlignment="1">
      <alignment vertical="center"/>
    </xf>
    <xf numFmtId="0" fontId="5" fillId="0" borderId="7" xfId="0" applyFont="1" applyBorder="1" applyAlignment="1">
      <alignment horizontal="left" vertical="center" indent="1"/>
    </xf>
    <xf numFmtId="0" fontId="13" fillId="0" borderId="6" xfId="0" applyFont="1" applyBorder="1" applyAlignment="1">
      <alignment vertical="center"/>
    </xf>
    <xf numFmtId="41" fontId="5" fillId="0" borderId="7" xfId="1" applyNumberFormat="1" applyFont="1" applyBorder="1" applyAlignment="1">
      <alignment vertical="center"/>
    </xf>
    <xf numFmtId="38" fontId="5" fillId="0" borderId="7" xfId="1" applyFont="1" applyBorder="1" applyAlignment="1">
      <alignment vertical="center"/>
    </xf>
    <xf numFmtId="38" fontId="5" fillId="0" borderId="6" xfId="1" applyFont="1" applyBorder="1" applyAlignment="1">
      <alignment vertical="center"/>
    </xf>
    <xf numFmtId="38" fontId="5" fillId="0" borderId="8" xfId="1" applyFont="1" applyBorder="1" applyAlignment="1">
      <alignment vertical="center"/>
    </xf>
    <xf numFmtId="181" fontId="5" fillId="0" borderId="0" xfId="0" applyNumberFormat="1" applyFont="1" applyBorder="1" applyAlignment="1">
      <alignment vertical="center"/>
    </xf>
    <xf numFmtId="0" fontId="5" fillId="0" borderId="0" xfId="0" applyFont="1" applyBorder="1" applyAlignment="1">
      <alignment horizontal="left" vertical="center" indent="1"/>
    </xf>
    <xf numFmtId="0" fontId="13" fillId="0" borderId="1" xfId="0" applyFont="1" applyBorder="1" applyAlignment="1">
      <alignment vertical="center"/>
    </xf>
    <xf numFmtId="41" fontId="5" fillId="0" borderId="0" xfId="1" applyNumberFormat="1" applyFont="1" applyBorder="1" applyAlignment="1">
      <alignment vertical="center"/>
    </xf>
    <xf numFmtId="38" fontId="5" fillId="0" borderId="0" xfId="1" applyFont="1" applyBorder="1" applyAlignment="1">
      <alignment vertical="center"/>
    </xf>
    <xf numFmtId="38" fontId="5" fillId="0" borderId="1" xfId="1" applyFont="1" applyBorder="1" applyAlignment="1">
      <alignment vertical="center"/>
    </xf>
    <xf numFmtId="38" fontId="5" fillId="0" borderId="2" xfId="1" applyFont="1" applyBorder="1" applyAlignment="1">
      <alignment vertical="center"/>
    </xf>
    <xf numFmtId="181" fontId="5" fillId="0" borderId="0" xfId="1" applyNumberFormat="1" applyFont="1" applyBorder="1" applyAlignment="1">
      <alignment vertical="center"/>
    </xf>
    <xf numFmtId="0" fontId="5" fillId="0" borderId="0" xfId="0" applyFont="1" applyBorder="1" applyAlignment="1">
      <alignment horizontal="left" wrapText="1"/>
    </xf>
    <xf numFmtId="0" fontId="5" fillId="0" borderId="2" xfId="0" applyFont="1" applyBorder="1" applyAlignment="1">
      <alignment horizontal="left" wrapText="1"/>
    </xf>
    <xf numFmtId="0" fontId="5" fillId="0" borderId="11" xfId="0" applyFont="1" applyBorder="1" applyAlignment="1">
      <alignment vertical="center"/>
    </xf>
    <xf numFmtId="0" fontId="5" fillId="0" borderId="11" xfId="0" applyFont="1" applyBorder="1" applyAlignment="1">
      <alignment horizontal="left" vertical="center" indent="1"/>
    </xf>
    <xf numFmtId="0" fontId="13" fillId="0" borderId="9" xfId="0" applyFont="1" applyBorder="1" applyAlignment="1">
      <alignment vertical="center"/>
    </xf>
    <xf numFmtId="41" fontId="5" fillId="0" borderId="11" xfId="1" applyNumberFormat="1" applyFont="1" applyBorder="1" applyAlignment="1">
      <alignment vertical="center"/>
    </xf>
    <xf numFmtId="38" fontId="5" fillId="0" borderId="11" xfId="1" applyFont="1" applyBorder="1" applyAlignment="1">
      <alignment vertical="center"/>
    </xf>
    <xf numFmtId="38" fontId="5" fillId="0" borderId="9" xfId="1" applyFont="1" applyBorder="1" applyAlignment="1">
      <alignment vertical="center"/>
    </xf>
    <xf numFmtId="38" fontId="5" fillId="0" borderId="10" xfId="1" applyFont="1" applyBorder="1" applyAlignment="1">
      <alignment vertical="center"/>
    </xf>
    <xf numFmtId="181" fontId="5" fillId="0" borderId="11" xfId="0" applyNumberFormat="1" applyFont="1" applyBorder="1" applyAlignment="1">
      <alignment vertical="center"/>
    </xf>
    <xf numFmtId="0" fontId="5" fillId="0" borderId="17" xfId="0" applyFont="1" applyBorder="1" applyAlignment="1">
      <alignment vertical="center"/>
    </xf>
    <xf numFmtId="0" fontId="14" fillId="0" borderId="5" xfId="0" applyFont="1" applyBorder="1" applyAlignment="1">
      <alignment vertical="center"/>
    </xf>
    <xf numFmtId="41" fontId="5" fillId="0" borderId="17" xfId="1" applyNumberFormat="1" applyFont="1" applyBorder="1" applyAlignment="1">
      <alignment vertical="center"/>
    </xf>
    <xf numFmtId="38" fontId="5" fillId="0" borderId="17" xfId="1" applyFont="1" applyBorder="1" applyAlignment="1">
      <alignment vertical="center"/>
    </xf>
    <xf numFmtId="38" fontId="5" fillId="0" borderId="5" xfId="1" applyFont="1" applyBorder="1" applyAlignment="1">
      <alignment vertical="center"/>
    </xf>
    <xf numFmtId="38" fontId="5" fillId="0" borderId="3" xfId="1" applyFont="1" applyBorder="1" applyAlignment="1">
      <alignment vertical="center"/>
    </xf>
    <xf numFmtId="181" fontId="5" fillId="0" borderId="17" xfId="1" applyNumberFormat="1" applyFont="1" applyBorder="1" applyAlignment="1">
      <alignment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41" fontId="5" fillId="0" borderId="17" xfId="0" applyNumberFormat="1" applyFont="1" applyBorder="1" applyAlignment="1">
      <alignment vertical="center"/>
    </xf>
    <xf numFmtId="38" fontId="5" fillId="0" borderId="17" xfId="0" applyNumberFormat="1" applyFont="1" applyBorder="1" applyAlignment="1">
      <alignment vertical="center"/>
    </xf>
    <xf numFmtId="38" fontId="5" fillId="0" borderId="5" xfId="0" applyNumberFormat="1" applyFont="1" applyBorder="1" applyAlignment="1">
      <alignment vertical="center"/>
    </xf>
    <xf numFmtId="41" fontId="5" fillId="0" borderId="0" xfId="0" applyNumberFormat="1" applyFont="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9"/>
  <sheetViews>
    <sheetView showGridLines="0" tabSelected="1" zoomScaleSheetLayoutView="100" workbookViewId="0"/>
  </sheetViews>
  <sheetFormatPr baseColWidth="10" defaultColWidth="8.83203125" defaultRowHeight="14"/>
  <cols>
    <col min="1" max="1" width="10.6640625" style="3" customWidth="1"/>
    <col min="2" max="2" width="8.6640625" style="3" customWidth="1"/>
    <col min="3" max="3" width="15.1640625" style="3" bestFit="1" customWidth="1"/>
    <col min="4" max="11" width="5.6640625" style="3" customWidth="1"/>
    <col min="12" max="12" width="7.6640625" style="4" customWidth="1"/>
    <col min="13" max="16384" width="8.83203125" style="3"/>
  </cols>
  <sheetData>
    <row r="1" spans="1:12" s="1" customFormat="1" ht="19">
      <c r="A1" s="6" t="s">
        <v>13</v>
      </c>
      <c r="L1" s="2"/>
    </row>
    <row r="2" spans="1:12" s="1" customFormat="1" ht="15" customHeight="1">
      <c r="L2" s="2"/>
    </row>
    <row r="3" spans="1:12" s="7" customFormat="1" ht="11" customHeight="1">
      <c r="A3" s="47" t="s">
        <v>10</v>
      </c>
      <c r="B3" s="47"/>
      <c r="C3" s="47"/>
      <c r="D3" s="47"/>
      <c r="E3" s="47"/>
      <c r="F3" s="47"/>
      <c r="G3" s="47"/>
      <c r="H3" s="47"/>
      <c r="I3" s="47"/>
      <c r="J3" s="47"/>
      <c r="K3" s="47"/>
      <c r="L3" s="47"/>
    </row>
    <row r="4" spans="1:12" s="7" customFormat="1" ht="11" customHeight="1">
      <c r="A4" s="47"/>
      <c r="B4" s="47"/>
      <c r="C4" s="47"/>
      <c r="D4" s="47"/>
      <c r="E4" s="47"/>
      <c r="F4" s="47"/>
      <c r="G4" s="47"/>
      <c r="H4" s="47"/>
      <c r="I4" s="47"/>
      <c r="J4" s="47"/>
      <c r="K4" s="47"/>
      <c r="L4" s="47"/>
    </row>
    <row r="5" spans="1:12" s="7" customFormat="1" ht="11" customHeight="1">
      <c r="A5" s="47"/>
      <c r="B5" s="47"/>
      <c r="C5" s="47"/>
      <c r="D5" s="47"/>
      <c r="E5" s="47"/>
      <c r="F5" s="47"/>
      <c r="G5" s="47"/>
      <c r="H5" s="47"/>
      <c r="I5" s="47"/>
      <c r="J5" s="47"/>
      <c r="K5" s="47"/>
      <c r="L5" s="47"/>
    </row>
    <row r="6" spans="1:12" s="7" customFormat="1" ht="11" customHeight="1">
      <c r="A6" s="47"/>
      <c r="B6" s="47"/>
      <c r="C6" s="47"/>
      <c r="D6" s="47"/>
      <c r="E6" s="47"/>
      <c r="F6" s="47"/>
      <c r="G6" s="47"/>
      <c r="H6" s="47"/>
      <c r="I6" s="47"/>
      <c r="J6" s="47"/>
      <c r="K6" s="47"/>
      <c r="L6" s="47"/>
    </row>
    <row r="7" spans="1:12" s="7" customFormat="1" ht="13">
      <c r="I7" s="41"/>
      <c r="L7" s="8"/>
    </row>
    <row r="8" spans="1:12" s="7" customFormat="1" ht="18" customHeight="1" thickBot="1">
      <c r="A8" s="30" t="s">
        <v>18</v>
      </c>
      <c r="L8" s="8"/>
    </row>
    <row r="9" spans="1:12" s="12" customFormat="1" ht="18" customHeight="1" thickBot="1">
      <c r="A9" s="9"/>
      <c r="B9" s="10" t="s">
        <v>0</v>
      </c>
      <c r="C9" s="55" t="s">
        <v>3</v>
      </c>
      <c r="D9" s="63"/>
      <c r="E9" s="56"/>
      <c r="F9" s="55" t="s">
        <v>4</v>
      </c>
      <c r="G9" s="56"/>
      <c r="H9" s="55" t="s">
        <v>5</v>
      </c>
      <c r="I9" s="56"/>
      <c r="J9" s="55" t="s">
        <v>6</v>
      </c>
      <c r="K9" s="56"/>
      <c r="L9" s="11" t="s">
        <v>7</v>
      </c>
    </row>
    <row r="10" spans="1:12" s="12" customFormat="1" ht="14" customHeight="1">
      <c r="A10" s="57" t="s">
        <v>19</v>
      </c>
      <c r="B10" s="60">
        <v>80</v>
      </c>
      <c r="C10" s="13" t="s">
        <v>2</v>
      </c>
      <c r="D10" s="35">
        <v>141</v>
      </c>
      <c r="E10" s="36">
        <v>4</v>
      </c>
      <c r="F10" s="15">
        <v>123</v>
      </c>
      <c r="G10" s="14">
        <v>4</v>
      </c>
      <c r="H10" s="15">
        <v>43</v>
      </c>
      <c r="I10" s="14">
        <v>2</v>
      </c>
      <c r="J10" s="15">
        <v>42</v>
      </c>
      <c r="K10" s="14">
        <v>3</v>
      </c>
      <c r="L10" s="16">
        <v>2.9</v>
      </c>
    </row>
    <row r="11" spans="1:12" s="12" customFormat="1" ht="14" customHeight="1">
      <c r="A11" s="58"/>
      <c r="B11" s="61"/>
      <c r="C11" s="17" t="s">
        <v>1</v>
      </c>
      <c r="D11" s="37">
        <v>57</v>
      </c>
      <c r="E11" s="38">
        <v>3</v>
      </c>
      <c r="F11" s="18">
        <v>57</v>
      </c>
      <c r="G11" s="19">
        <v>3</v>
      </c>
      <c r="H11" s="18">
        <v>35</v>
      </c>
      <c r="I11" s="19">
        <v>1</v>
      </c>
      <c r="J11" s="18">
        <v>35</v>
      </c>
      <c r="K11" s="19">
        <v>1</v>
      </c>
      <c r="L11" s="20">
        <v>1.6</v>
      </c>
    </row>
    <row r="12" spans="1:12" s="12" customFormat="1" ht="14" customHeight="1">
      <c r="A12" s="58"/>
      <c r="B12" s="61"/>
      <c r="C12" s="17" t="s">
        <v>16</v>
      </c>
      <c r="D12" s="37">
        <v>31</v>
      </c>
      <c r="E12" s="39">
        <v>6</v>
      </c>
      <c r="F12" s="18">
        <v>27</v>
      </c>
      <c r="G12" s="34">
        <v>3</v>
      </c>
      <c r="H12" s="18">
        <v>3</v>
      </c>
      <c r="I12" s="19">
        <v>1</v>
      </c>
      <c r="J12" s="18">
        <v>3</v>
      </c>
      <c r="K12" s="19">
        <v>1</v>
      </c>
      <c r="L12" s="20">
        <v>9</v>
      </c>
    </row>
    <row r="13" spans="1:12" s="12" customFormat="1" ht="14" customHeight="1" thickBot="1">
      <c r="A13" s="59"/>
      <c r="B13" s="62"/>
      <c r="C13" s="21" t="s">
        <v>17</v>
      </c>
      <c r="D13" s="40">
        <v>2</v>
      </c>
      <c r="E13" s="23" t="s">
        <v>14</v>
      </c>
      <c r="F13" s="22">
        <v>2</v>
      </c>
      <c r="G13" s="23" t="s">
        <v>14</v>
      </c>
      <c r="H13" s="22">
        <v>0</v>
      </c>
      <c r="I13" s="23" t="s">
        <v>14</v>
      </c>
      <c r="J13" s="22">
        <v>0</v>
      </c>
      <c r="K13" s="23" t="s">
        <v>14</v>
      </c>
      <c r="L13" s="24">
        <v>0</v>
      </c>
    </row>
    <row r="14" spans="1:12" s="12" customFormat="1" ht="14" customHeight="1">
      <c r="A14" s="48" t="s">
        <v>11</v>
      </c>
      <c r="B14" s="49"/>
      <c r="C14" s="49"/>
      <c r="D14" s="53" t="s">
        <v>8</v>
      </c>
      <c r="E14" s="54"/>
      <c r="F14" s="25"/>
      <c r="G14" s="26"/>
      <c r="H14" s="25"/>
      <c r="I14" s="26"/>
      <c r="J14" s="25"/>
      <c r="K14" s="26"/>
      <c r="L14" s="27"/>
    </row>
    <row r="15" spans="1:12" s="12" customFormat="1" ht="14" customHeight="1">
      <c r="A15" s="50"/>
      <c r="B15" s="50"/>
      <c r="C15" s="50"/>
      <c r="D15" s="51" t="s">
        <v>12</v>
      </c>
      <c r="E15" s="52"/>
      <c r="F15" s="25"/>
      <c r="G15" s="26"/>
      <c r="H15" s="25"/>
      <c r="I15" s="26"/>
      <c r="J15" s="25"/>
      <c r="K15" s="26"/>
      <c r="L15" s="27"/>
    </row>
    <row r="16" spans="1:12" s="12" customFormat="1" ht="14" customHeight="1">
      <c r="A16" s="31" t="s">
        <v>15</v>
      </c>
      <c r="B16" s="31"/>
      <c r="C16" s="31"/>
      <c r="D16" s="32"/>
      <c r="E16" s="33"/>
      <c r="F16" s="25"/>
      <c r="G16" s="26"/>
      <c r="H16" s="25"/>
      <c r="I16" s="26"/>
      <c r="J16" s="25"/>
      <c r="K16" s="26"/>
      <c r="L16" s="27"/>
    </row>
    <row r="17" spans="1:12" s="12" customFormat="1" ht="14" customHeight="1">
      <c r="A17" s="31"/>
      <c r="B17" s="31"/>
      <c r="C17" s="31"/>
      <c r="D17" s="32"/>
      <c r="E17" s="33"/>
      <c r="F17" s="25"/>
      <c r="G17" s="26"/>
      <c r="H17" s="25"/>
      <c r="I17" s="26"/>
      <c r="J17" s="25"/>
      <c r="K17" s="26"/>
      <c r="L17" s="27"/>
    </row>
    <row r="18" spans="1:12" s="12" customFormat="1" ht="13">
      <c r="A18" s="12" t="s">
        <v>9</v>
      </c>
      <c r="D18" s="28"/>
      <c r="E18" s="28"/>
      <c r="L18" s="29"/>
    </row>
    <row r="19" spans="1:12">
      <c r="D19" s="5"/>
      <c r="E19" s="5"/>
    </row>
  </sheetData>
  <mergeCells count="10">
    <mergeCell ref="A3:L6"/>
    <mergeCell ref="A14:C15"/>
    <mergeCell ref="D15:E15"/>
    <mergeCell ref="D14:E14"/>
    <mergeCell ref="H9:I9"/>
    <mergeCell ref="A10:A13"/>
    <mergeCell ref="J9:K9"/>
    <mergeCell ref="B10:B13"/>
    <mergeCell ref="C9:E9"/>
    <mergeCell ref="F9:G9"/>
  </mergeCells>
  <phoneticPr fontId="1"/>
  <printOptions horizontalCentered="1"/>
  <pageMargins left="0.47244094488188981" right="0.47244094488188981" top="0.70866141732283472" bottom="0" header="0" footer="0"/>
  <pageSetup paperSize="9" orientation="portrait" horizontalDpi="300" verticalDpi="300" r:id="rId1"/>
  <headerFooter alignWithMargins="0"/>
  <ignoredErrors>
    <ignoredError sqref="E13:G13 K13 I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D07FB-A1F8-3C4B-9F9A-EA62F46AA85A}">
  <dimension ref="A1:P5"/>
  <sheetViews>
    <sheetView showGridLines="0" workbookViewId="0"/>
  </sheetViews>
  <sheetFormatPr baseColWidth="10" defaultColWidth="8.83203125" defaultRowHeight="14"/>
  <cols>
    <col min="1" max="2" width="4.5" style="3" customWidth="1"/>
    <col min="3" max="3" width="4.5" style="4" customWidth="1"/>
    <col min="4" max="15" width="4.5" style="3" customWidth="1"/>
    <col min="16" max="16" width="6.6640625" style="3" customWidth="1"/>
    <col min="17" max="17" width="5.6640625" style="3" customWidth="1"/>
    <col min="18" max="16384" width="8.83203125" style="3"/>
  </cols>
  <sheetData>
    <row r="1" spans="1:16" ht="17">
      <c r="A1" s="30" t="s">
        <v>20</v>
      </c>
      <c r="B1" s="64"/>
      <c r="C1" s="65"/>
    </row>
    <row r="2" spans="1:16" ht="18" thickBot="1">
      <c r="A2" s="64"/>
      <c r="B2" s="64"/>
      <c r="C2" s="65"/>
    </row>
    <row r="3" spans="1:16" s="12" customFormat="1" ht="43" thickBot="1">
      <c r="A3" s="66" t="s">
        <v>21</v>
      </c>
      <c r="B3" s="67" t="s">
        <v>22</v>
      </c>
      <c r="C3" s="67" t="s">
        <v>23</v>
      </c>
      <c r="D3" s="67" t="s">
        <v>24</v>
      </c>
      <c r="E3" s="67" t="s">
        <v>25</v>
      </c>
      <c r="F3" s="67" t="s">
        <v>26</v>
      </c>
      <c r="G3" s="67" t="s">
        <v>27</v>
      </c>
      <c r="H3" s="67" t="s">
        <v>28</v>
      </c>
      <c r="I3" s="67" t="s">
        <v>29</v>
      </c>
      <c r="J3" s="67" t="s">
        <v>30</v>
      </c>
      <c r="K3" s="67" t="s">
        <v>31</v>
      </c>
      <c r="L3" s="67" t="s">
        <v>32</v>
      </c>
      <c r="M3" s="68" t="s">
        <v>33</v>
      </c>
      <c r="N3" s="68" t="s">
        <v>34</v>
      </c>
      <c r="O3" s="68" t="s">
        <v>35</v>
      </c>
      <c r="P3" s="69" t="s">
        <v>36</v>
      </c>
    </row>
    <row r="4" spans="1:16" s="12" customFormat="1" thickBot="1">
      <c r="A4" s="70">
        <v>55</v>
      </c>
      <c r="B4" s="71">
        <v>4</v>
      </c>
      <c r="C4" s="71">
        <v>2</v>
      </c>
      <c r="D4" s="71">
        <v>3</v>
      </c>
      <c r="E4" s="71">
        <v>4</v>
      </c>
      <c r="F4" s="71">
        <v>1</v>
      </c>
      <c r="G4" s="72">
        <v>1</v>
      </c>
      <c r="H4" s="71">
        <v>1</v>
      </c>
      <c r="I4" s="71">
        <v>3</v>
      </c>
      <c r="J4" s="71">
        <v>1</v>
      </c>
      <c r="K4" s="71">
        <v>1</v>
      </c>
      <c r="L4" s="71">
        <v>1</v>
      </c>
      <c r="M4" s="71">
        <v>1</v>
      </c>
      <c r="N4" s="73">
        <v>1</v>
      </c>
      <c r="O4" s="71">
        <v>1</v>
      </c>
      <c r="P4" s="74">
        <f>SUM(A4:O4)</f>
        <v>80</v>
      </c>
    </row>
    <row r="5" spans="1:16" s="12" customFormat="1" ht="13">
      <c r="A5" s="12" t="s">
        <v>9</v>
      </c>
      <c r="C5" s="29"/>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D016F-2100-CC40-8084-4E81E855B596}">
  <dimension ref="A1:H7"/>
  <sheetViews>
    <sheetView showGridLines="0" workbookViewId="0"/>
  </sheetViews>
  <sheetFormatPr baseColWidth="10" defaultColWidth="8.83203125" defaultRowHeight="14"/>
  <cols>
    <col min="1" max="6" width="10.6640625" style="3" customWidth="1"/>
    <col min="7" max="7" width="10.6640625" style="4" customWidth="1"/>
    <col min="8" max="8" width="13" style="4" customWidth="1"/>
    <col min="9" max="22" width="8.6640625" style="3" customWidth="1"/>
    <col min="23" max="16384" width="8.83203125" style="3"/>
  </cols>
  <sheetData>
    <row r="1" spans="1:8" ht="17">
      <c r="A1" s="30" t="s">
        <v>37</v>
      </c>
      <c r="B1" s="64"/>
      <c r="C1" s="64"/>
      <c r="D1" s="64"/>
      <c r="H1" s="75"/>
    </row>
    <row r="2" spans="1:8" s="7" customFormat="1" thickBot="1">
      <c r="G2" s="8"/>
      <c r="H2" s="76"/>
    </row>
    <row r="3" spans="1:8" s="43" customFormat="1" ht="13">
      <c r="A3" s="77" t="s">
        <v>38</v>
      </c>
      <c r="B3" s="78"/>
      <c r="C3" s="79"/>
      <c r="D3" s="80" t="s">
        <v>39</v>
      </c>
      <c r="E3" s="78"/>
      <c r="F3" s="78"/>
      <c r="G3" s="78"/>
      <c r="H3" s="78"/>
    </row>
    <row r="4" spans="1:8" s="43" customFormat="1" ht="15" thickBot="1">
      <c r="A4" s="81" t="s">
        <v>40</v>
      </c>
      <c r="B4" s="82" t="s">
        <v>41</v>
      </c>
      <c r="C4" s="82" t="s">
        <v>42</v>
      </c>
      <c r="D4" s="83" t="s">
        <v>43</v>
      </c>
      <c r="E4" s="83" t="s">
        <v>44</v>
      </c>
      <c r="F4" s="83" t="s">
        <v>45</v>
      </c>
      <c r="G4" s="84" t="s">
        <v>46</v>
      </c>
      <c r="H4" s="84" t="s">
        <v>47</v>
      </c>
    </row>
    <row r="5" spans="1:8" s="43" customFormat="1" thickBot="1">
      <c r="A5" s="85">
        <v>82</v>
      </c>
      <c r="B5" s="86">
        <v>97</v>
      </c>
      <c r="C5" s="86">
        <v>75</v>
      </c>
      <c r="D5" s="86">
        <v>73</v>
      </c>
      <c r="E5" s="86">
        <v>43</v>
      </c>
      <c r="F5" s="86">
        <v>22</v>
      </c>
      <c r="G5" s="87">
        <v>2</v>
      </c>
      <c r="H5" s="87">
        <v>6</v>
      </c>
    </row>
    <row r="6" spans="1:8" s="43" customFormat="1" ht="13">
      <c r="A6" s="88" t="s">
        <v>48</v>
      </c>
      <c r="B6" s="89"/>
      <c r="C6" s="89"/>
      <c r="D6" s="89"/>
      <c r="E6" s="89"/>
      <c r="F6" s="89"/>
      <c r="G6" s="89"/>
      <c r="H6" s="89"/>
    </row>
    <row r="7" spans="1:8" s="43" customFormat="1" ht="13">
      <c r="A7" s="43" t="s">
        <v>9</v>
      </c>
      <c r="G7" s="42"/>
      <c r="H7" s="42"/>
    </row>
  </sheetData>
  <mergeCells count="2">
    <mergeCell ref="A3:C3"/>
    <mergeCell ref="D3:H3"/>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CA5C2-AA4E-464A-B13A-C8B306CE5D65}">
  <dimension ref="A1:C4"/>
  <sheetViews>
    <sheetView showGridLines="0" workbookViewId="0"/>
  </sheetViews>
  <sheetFormatPr baseColWidth="10" defaultColWidth="8.83203125" defaultRowHeight="14"/>
  <cols>
    <col min="1" max="2" width="20.6640625" style="3" customWidth="1"/>
    <col min="3" max="3" width="20.6640625" style="4" customWidth="1"/>
    <col min="4" max="17" width="8.6640625" style="3" customWidth="1"/>
    <col min="18" max="16384" width="8.83203125" style="3"/>
  </cols>
  <sheetData>
    <row r="1" spans="1:3" ht="18" thickBot="1">
      <c r="A1" s="30" t="s">
        <v>49</v>
      </c>
      <c r="B1" s="64"/>
      <c r="C1" s="90" t="s">
        <v>50</v>
      </c>
    </row>
    <row r="2" spans="1:3" s="43" customFormat="1" thickBot="1">
      <c r="A2" s="85" t="s">
        <v>40</v>
      </c>
      <c r="B2" s="86" t="s">
        <v>41</v>
      </c>
      <c r="C2" s="87" t="s">
        <v>42</v>
      </c>
    </row>
    <row r="3" spans="1:3" s="43" customFormat="1" thickBot="1">
      <c r="A3" s="85">
        <v>3</v>
      </c>
      <c r="B3" s="86">
        <v>2</v>
      </c>
      <c r="C3" s="87">
        <v>1</v>
      </c>
    </row>
    <row r="4" spans="1:3" s="12" customFormat="1" ht="13">
      <c r="A4" s="12" t="s">
        <v>9</v>
      </c>
      <c r="B4" s="25"/>
      <c r="C4" s="9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242E5-AA9F-2A40-B22F-D13903E05F14}">
  <dimension ref="A1:C6"/>
  <sheetViews>
    <sheetView showGridLines="0" workbookViewId="0"/>
  </sheetViews>
  <sheetFormatPr baseColWidth="10" defaultColWidth="8.83203125" defaultRowHeight="14"/>
  <cols>
    <col min="1" max="2" width="20.6640625" style="3" customWidth="1"/>
    <col min="3" max="3" width="20.6640625" style="4" customWidth="1"/>
    <col min="4" max="17" width="8.6640625" style="3" customWidth="1"/>
    <col min="18" max="16384" width="8.83203125" style="3"/>
  </cols>
  <sheetData>
    <row r="1" spans="1:3" ht="17">
      <c r="A1" s="30" t="s">
        <v>51</v>
      </c>
      <c r="B1" s="64"/>
      <c r="C1" s="92"/>
    </row>
    <row r="2" spans="1:3" s="7" customFormat="1" thickBot="1">
      <c r="C2" s="93" t="s">
        <v>52</v>
      </c>
    </row>
    <row r="3" spans="1:3" s="43" customFormat="1" thickBot="1">
      <c r="A3" s="9" t="s">
        <v>53</v>
      </c>
      <c r="B3" s="10" t="s">
        <v>54</v>
      </c>
      <c r="C3" s="44" t="s">
        <v>55</v>
      </c>
    </row>
    <row r="4" spans="1:3" s="43" customFormat="1" thickBot="1">
      <c r="A4" s="85">
        <v>73</v>
      </c>
      <c r="B4" s="86">
        <v>68</v>
      </c>
      <c r="C4" s="87">
        <v>93.2</v>
      </c>
    </row>
    <row r="5" spans="1:3" s="12" customFormat="1" ht="13">
      <c r="A5" s="12" t="s">
        <v>9</v>
      </c>
      <c r="C5" s="29"/>
    </row>
    <row r="6" spans="1:3">
      <c r="A6" s="94"/>
      <c r="B6" s="94"/>
      <c r="C6" s="95"/>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E5A49-5B69-274A-98E0-E08B83C61D5C}">
  <dimension ref="A1:O23"/>
  <sheetViews>
    <sheetView showGridLines="0" workbookViewId="0"/>
  </sheetViews>
  <sheetFormatPr baseColWidth="10" defaultColWidth="8.83203125" defaultRowHeight="25" customHeight="1"/>
  <cols>
    <col min="1" max="1" width="4" style="3" customWidth="1"/>
    <col min="2" max="2" width="13.6640625" style="3" customWidth="1"/>
    <col min="3" max="3" width="12.5" style="3" customWidth="1"/>
    <col min="4" max="4" width="2.5" style="3" bestFit="1" customWidth="1"/>
    <col min="5" max="5" width="9.1640625" style="3" customWidth="1"/>
    <col min="6" max="7" width="2.5" style="3" bestFit="1" customWidth="1"/>
    <col min="8" max="8" width="9.1640625" style="3" customWidth="1"/>
    <col min="9" max="10" width="2.5" style="3" bestFit="1" customWidth="1"/>
    <col min="11" max="11" width="9.1640625" style="3" customWidth="1"/>
    <col min="12" max="13" width="2.5" style="3" bestFit="1" customWidth="1"/>
    <col min="14" max="14" width="9.1640625" style="3" customWidth="1"/>
    <col min="15" max="15" width="3.33203125" style="3" bestFit="1" customWidth="1"/>
    <col min="16" max="16384" width="8.83203125" style="3"/>
  </cols>
  <sheetData>
    <row r="1" spans="1:15" s="30" customFormat="1" ht="15">
      <c r="A1" s="96" t="s">
        <v>56</v>
      </c>
    </row>
    <row r="2" spans="1:15" s="7" customFormat="1" ht="14" thickBot="1">
      <c r="A2" s="97"/>
      <c r="B2" s="98"/>
      <c r="C2" s="97"/>
      <c r="D2" s="97"/>
      <c r="E2" s="97"/>
      <c r="F2" s="97"/>
      <c r="G2" s="97"/>
      <c r="H2" s="97"/>
      <c r="I2" s="97"/>
      <c r="J2" s="97"/>
      <c r="K2" s="97"/>
      <c r="L2" s="97"/>
      <c r="M2" s="97"/>
      <c r="N2" s="99"/>
      <c r="O2" s="100" t="s">
        <v>57</v>
      </c>
    </row>
    <row r="3" spans="1:15" s="7" customFormat="1" ht="14" thickBot="1">
      <c r="A3" s="101" t="s">
        <v>58</v>
      </c>
      <c r="B3" s="101"/>
      <c r="C3" s="102"/>
      <c r="D3" s="103"/>
      <c r="E3" s="46" t="s">
        <v>59</v>
      </c>
      <c r="F3" s="46"/>
      <c r="G3" s="44"/>
      <c r="H3" s="46" t="s">
        <v>60</v>
      </c>
      <c r="I3" s="45"/>
      <c r="J3" s="46"/>
      <c r="K3" s="46" t="s">
        <v>61</v>
      </c>
      <c r="L3" s="104"/>
      <c r="M3" s="105" t="s">
        <v>62</v>
      </c>
      <c r="N3" s="106"/>
      <c r="O3" s="106"/>
    </row>
    <row r="4" spans="1:15" s="7" customFormat="1" ht="13">
      <c r="A4" s="107">
        <v>0</v>
      </c>
      <c r="B4" s="108" t="s">
        <v>63</v>
      </c>
      <c r="C4" s="107"/>
      <c r="D4" s="109"/>
      <c r="E4" s="110">
        <v>1250</v>
      </c>
      <c r="F4" s="111"/>
      <c r="G4" s="112"/>
      <c r="H4" s="110">
        <v>63</v>
      </c>
      <c r="I4" s="113"/>
      <c r="J4" s="111"/>
      <c r="K4" s="110">
        <v>1313</v>
      </c>
      <c r="L4" s="111"/>
      <c r="M4" s="112"/>
      <c r="N4" s="114">
        <v>2.785261237563904E-2</v>
      </c>
      <c r="O4" s="114"/>
    </row>
    <row r="5" spans="1:15" s="7" customFormat="1" ht="13">
      <c r="A5" s="42">
        <v>1</v>
      </c>
      <c r="B5" s="115" t="s">
        <v>64</v>
      </c>
      <c r="C5" s="42"/>
      <c r="D5" s="116"/>
      <c r="E5" s="117">
        <v>2664</v>
      </c>
      <c r="F5" s="118"/>
      <c r="G5" s="119"/>
      <c r="H5" s="117">
        <v>68</v>
      </c>
      <c r="I5" s="120"/>
      <c r="J5" s="118"/>
      <c r="K5" s="117">
        <v>2732</v>
      </c>
      <c r="L5" s="118"/>
      <c r="M5" s="119"/>
      <c r="N5" s="114">
        <v>5.7953798179928302E-2</v>
      </c>
      <c r="O5" s="114"/>
    </row>
    <row r="6" spans="1:15" s="7" customFormat="1" ht="13">
      <c r="A6" s="42">
        <v>2</v>
      </c>
      <c r="B6" s="115" t="s">
        <v>65</v>
      </c>
      <c r="C6" s="42"/>
      <c r="D6" s="116"/>
      <c r="E6" s="117">
        <v>1650</v>
      </c>
      <c r="F6" s="118"/>
      <c r="G6" s="119"/>
      <c r="H6" s="117">
        <v>35</v>
      </c>
      <c r="I6" s="120"/>
      <c r="J6" s="118"/>
      <c r="K6" s="117">
        <v>1685</v>
      </c>
      <c r="L6" s="118"/>
      <c r="M6" s="119"/>
      <c r="N6" s="114">
        <v>3.5743832332788869E-2</v>
      </c>
      <c r="O6" s="114"/>
    </row>
    <row r="7" spans="1:15" s="7" customFormat="1" ht="13">
      <c r="A7" s="42">
        <v>3</v>
      </c>
      <c r="B7" s="115" t="s">
        <v>66</v>
      </c>
      <c r="C7" s="42"/>
      <c r="D7" s="116"/>
      <c r="E7" s="117">
        <v>7817</v>
      </c>
      <c r="F7" s="118"/>
      <c r="G7" s="119"/>
      <c r="H7" s="117">
        <v>273</v>
      </c>
      <c r="I7" s="120"/>
      <c r="J7" s="118"/>
      <c r="K7" s="117">
        <v>8090</v>
      </c>
      <c r="L7" s="118"/>
      <c r="M7" s="119"/>
      <c r="N7" s="114">
        <v>0.17161282111113468</v>
      </c>
      <c r="O7" s="114"/>
    </row>
    <row r="8" spans="1:15" s="7" customFormat="1" ht="13">
      <c r="A8" s="42">
        <v>4</v>
      </c>
      <c r="B8" s="115" t="s">
        <v>67</v>
      </c>
      <c r="C8" s="42"/>
      <c r="D8" s="116"/>
      <c r="E8" s="117">
        <v>22001</v>
      </c>
      <c r="F8" s="118"/>
      <c r="G8" s="119"/>
      <c r="H8" s="117">
        <v>1374</v>
      </c>
      <c r="I8" s="120"/>
      <c r="J8" s="118"/>
      <c r="K8" s="117">
        <v>23375</v>
      </c>
      <c r="L8" s="118"/>
      <c r="M8" s="119"/>
      <c r="N8" s="121">
        <v>0.49585286693112152</v>
      </c>
      <c r="O8" s="121"/>
    </row>
    <row r="9" spans="1:15" s="7" customFormat="1" ht="13">
      <c r="A9" s="29"/>
      <c r="B9" s="122" t="s">
        <v>68</v>
      </c>
      <c r="C9" s="123"/>
      <c r="D9" s="116" t="s">
        <v>69</v>
      </c>
      <c r="E9" s="117">
        <v>1909</v>
      </c>
      <c r="F9" s="118" t="s">
        <v>70</v>
      </c>
      <c r="G9" s="119" t="s">
        <v>69</v>
      </c>
      <c r="H9" s="117">
        <v>54</v>
      </c>
      <c r="I9" s="120" t="s">
        <v>70</v>
      </c>
      <c r="J9" s="118" t="s">
        <v>69</v>
      </c>
      <c r="K9" s="117">
        <v>1963</v>
      </c>
      <c r="L9" s="118" t="s">
        <v>70</v>
      </c>
      <c r="M9" s="119" t="s">
        <v>69</v>
      </c>
      <c r="N9" s="114">
        <v>4.1641034343777181E-2</v>
      </c>
      <c r="O9" s="114" t="s">
        <v>71</v>
      </c>
    </row>
    <row r="10" spans="1:15" s="7" customFormat="1" ht="13">
      <c r="A10" s="29"/>
      <c r="B10" s="122" t="s">
        <v>72</v>
      </c>
      <c r="C10" s="123"/>
      <c r="D10" s="116" t="s">
        <v>69</v>
      </c>
      <c r="E10" s="117">
        <v>11511</v>
      </c>
      <c r="F10" s="118" t="s">
        <v>70</v>
      </c>
      <c r="G10" s="119" t="s">
        <v>69</v>
      </c>
      <c r="H10" s="117">
        <v>645</v>
      </c>
      <c r="I10" s="120" t="s">
        <v>70</v>
      </c>
      <c r="J10" s="118" t="s">
        <v>69</v>
      </c>
      <c r="K10" s="117">
        <v>12156</v>
      </c>
      <c r="L10" s="118" t="s">
        <v>70</v>
      </c>
      <c r="M10" s="119" t="s">
        <v>69</v>
      </c>
      <c r="N10" s="114">
        <v>0.25786470376105725</v>
      </c>
      <c r="O10" s="114" t="s">
        <v>71</v>
      </c>
    </row>
    <row r="11" spans="1:15" s="7" customFormat="1" ht="13">
      <c r="A11" s="29"/>
      <c r="B11" s="122" t="s">
        <v>73</v>
      </c>
      <c r="C11" s="123"/>
      <c r="D11" s="116" t="s">
        <v>69</v>
      </c>
      <c r="E11" s="117">
        <v>8581</v>
      </c>
      <c r="F11" s="118" t="s">
        <v>70</v>
      </c>
      <c r="G11" s="119" t="s">
        <v>69</v>
      </c>
      <c r="H11" s="117">
        <v>675</v>
      </c>
      <c r="I11" s="120" t="s">
        <v>70</v>
      </c>
      <c r="J11" s="118" t="s">
        <v>69</v>
      </c>
      <c r="K11" s="117">
        <v>9256</v>
      </c>
      <c r="L11" s="118" t="s">
        <v>70</v>
      </c>
      <c r="M11" s="119" t="s">
        <v>69</v>
      </c>
      <c r="N11" s="114">
        <v>0.1963471288262871</v>
      </c>
      <c r="O11" s="114" t="s">
        <v>71</v>
      </c>
    </row>
    <row r="12" spans="1:15" s="7" customFormat="1" ht="13">
      <c r="A12" s="42">
        <v>5</v>
      </c>
      <c r="B12" s="115" t="s">
        <v>74</v>
      </c>
      <c r="C12" s="42"/>
      <c r="D12" s="116"/>
      <c r="E12" s="117">
        <v>1177</v>
      </c>
      <c r="F12" s="118"/>
      <c r="G12" s="119"/>
      <c r="H12" s="117">
        <v>30</v>
      </c>
      <c r="I12" s="120"/>
      <c r="J12" s="118"/>
      <c r="K12" s="117">
        <v>1207</v>
      </c>
      <c r="L12" s="118"/>
      <c r="M12" s="119"/>
      <c r="N12" s="114">
        <v>2.560403894698882E-2</v>
      </c>
      <c r="O12" s="114"/>
    </row>
    <row r="13" spans="1:15" s="7" customFormat="1" ht="13">
      <c r="A13" s="42">
        <v>6</v>
      </c>
      <c r="B13" s="115" t="s">
        <v>75</v>
      </c>
      <c r="C13" s="42"/>
      <c r="D13" s="116"/>
      <c r="E13" s="117">
        <v>270</v>
      </c>
      <c r="F13" s="118"/>
      <c r="G13" s="119"/>
      <c r="H13" s="117">
        <v>3</v>
      </c>
      <c r="I13" s="120"/>
      <c r="J13" s="118"/>
      <c r="K13" s="117">
        <v>273</v>
      </c>
      <c r="L13" s="118"/>
      <c r="M13" s="119"/>
      <c r="N13" s="114">
        <v>5.7911372266180186E-3</v>
      </c>
      <c r="O13" s="114"/>
    </row>
    <row r="14" spans="1:15" s="7" customFormat="1" ht="13">
      <c r="A14" s="42">
        <v>7</v>
      </c>
      <c r="B14" s="115" t="s">
        <v>76</v>
      </c>
      <c r="C14" s="42"/>
      <c r="D14" s="116"/>
      <c r="E14" s="117">
        <v>1648</v>
      </c>
      <c r="F14" s="118"/>
      <c r="G14" s="119"/>
      <c r="H14" s="117">
        <v>50</v>
      </c>
      <c r="I14" s="120"/>
      <c r="J14" s="118"/>
      <c r="K14" s="117">
        <v>1698</v>
      </c>
      <c r="L14" s="118"/>
      <c r="M14" s="119"/>
      <c r="N14" s="114">
        <v>3.6019600772151633E-2</v>
      </c>
      <c r="O14" s="114"/>
    </row>
    <row r="15" spans="1:15" s="7" customFormat="1" ht="13">
      <c r="A15" s="42">
        <v>8</v>
      </c>
      <c r="B15" s="115" t="s">
        <v>77</v>
      </c>
      <c r="C15" s="42"/>
      <c r="D15" s="116"/>
      <c r="E15" s="117">
        <v>1061</v>
      </c>
      <c r="F15" s="118"/>
      <c r="G15" s="119"/>
      <c r="H15" s="117">
        <v>49</v>
      </c>
      <c r="I15" s="120"/>
      <c r="J15" s="118"/>
      <c r="K15" s="117">
        <v>1110</v>
      </c>
      <c r="L15" s="118"/>
      <c r="M15" s="119"/>
      <c r="N15" s="114">
        <v>2.3546382130205129E-2</v>
      </c>
      <c r="O15" s="114"/>
    </row>
    <row r="16" spans="1:15" s="7" customFormat="1" ht="14" thickBot="1">
      <c r="A16" s="124">
        <v>9</v>
      </c>
      <c r="B16" s="125" t="s">
        <v>78</v>
      </c>
      <c r="C16" s="124"/>
      <c r="D16" s="126"/>
      <c r="E16" s="127">
        <v>5646</v>
      </c>
      <c r="F16" s="128"/>
      <c r="G16" s="129"/>
      <c r="H16" s="127">
        <v>12</v>
      </c>
      <c r="I16" s="130"/>
      <c r="J16" s="128"/>
      <c r="K16" s="117">
        <v>5658</v>
      </c>
      <c r="L16" s="128"/>
      <c r="M16" s="129"/>
      <c r="N16" s="131">
        <v>0.12002290999342398</v>
      </c>
      <c r="O16" s="114"/>
    </row>
    <row r="17" spans="1:15" s="7" customFormat="1" ht="14" thickBot="1">
      <c r="A17" s="132"/>
      <c r="B17" s="46" t="s">
        <v>79</v>
      </c>
      <c r="C17" s="132"/>
      <c r="D17" s="133"/>
      <c r="E17" s="134">
        <v>45184</v>
      </c>
      <c r="F17" s="135"/>
      <c r="G17" s="136"/>
      <c r="H17" s="134">
        <v>1957</v>
      </c>
      <c r="I17" s="137"/>
      <c r="J17" s="135"/>
      <c r="K17" s="134">
        <v>47141</v>
      </c>
      <c r="L17" s="135"/>
      <c r="M17" s="136"/>
      <c r="N17" s="138">
        <v>1</v>
      </c>
      <c r="O17" s="138"/>
    </row>
    <row r="18" spans="1:15" s="7" customFormat="1" ht="13">
      <c r="A18" s="107"/>
      <c r="B18" s="139" t="s">
        <v>80</v>
      </c>
      <c r="C18" s="107"/>
      <c r="D18" s="109"/>
      <c r="E18" s="110">
        <v>0</v>
      </c>
      <c r="F18" s="111"/>
      <c r="G18" s="112"/>
      <c r="H18" s="110">
        <v>0</v>
      </c>
      <c r="I18" s="113"/>
      <c r="J18" s="111"/>
      <c r="K18" s="110">
        <v>127</v>
      </c>
      <c r="L18" s="111"/>
      <c r="M18" s="112"/>
      <c r="N18" s="110">
        <v>0</v>
      </c>
      <c r="O18" s="121"/>
    </row>
    <row r="19" spans="1:15" s="7" customFormat="1" ht="13">
      <c r="A19" s="42"/>
      <c r="B19" s="140" t="s">
        <v>81</v>
      </c>
      <c r="C19" s="42"/>
      <c r="D19" s="116"/>
      <c r="E19" s="117">
        <v>0</v>
      </c>
      <c r="F19" s="118"/>
      <c r="G19" s="119"/>
      <c r="H19" s="117">
        <v>0</v>
      </c>
      <c r="I19" s="120"/>
      <c r="J19" s="118"/>
      <c r="K19" s="117">
        <v>71</v>
      </c>
      <c r="L19" s="118"/>
      <c r="M19" s="119"/>
      <c r="N19" s="117">
        <v>0</v>
      </c>
      <c r="O19" s="121"/>
    </row>
    <row r="20" spans="1:15" s="7" customFormat="1" ht="14" thickBot="1">
      <c r="A20" s="124"/>
      <c r="B20" s="141" t="s">
        <v>82</v>
      </c>
      <c r="C20" s="124"/>
      <c r="D20" s="126"/>
      <c r="E20" s="127">
        <v>0</v>
      </c>
      <c r="F20" s="128"/>
      <c r="G20" s="129"/>
      <c r="H20" s="127">
        <v>0</v>
      </c>
      <c r="I20" s="130"/>
      <c r="J20" s="128"/>
      <c r="K20" s="127">
        <v>772</v>
      </c>
      <c r="L20" s="128"/>
      <c r="M20" s="129"/>
      <c r="N20" s="127">
        <v>0</v>
      </c>
      <c r="O20" s="121"/>
    </row>
    <row r="21" spans="1:15" s="7" customFormat="1" ht="14" thickBot="1">
      <c r="A21" s="132"/>
      <c r="B21" s="132" t="s">
        <v>83</v>
      </c>
      <c r="C21" s="132"/>
      <c r="D21" s="133"/>
      <c r="E21" s="134">
        <v>0</v>
      </c>
      <c r="F21" s="135"/>
      <c r="G21" s="136"/>
      <c r="H21" s="134">
        <v>0</v>
      </c>
      <c r="I21" s="137"/>
      <c r="J21" s="135"/>
      <c r="K21" s="134">
        <v>970</v>
      </c>
      <c r="L21" s="135"/>
      <c r="M21" s="136"/>
      <c r="N21" s="142">
        <v>0</v>
      </c>
      <c r="O21" s="132"/>
    </row>
    <row r="22" spans="1:15" s="7" customFormat="1" ht="14" thickBot="1">
      <c r="A22" s="132"/>
      <c r="B22" s="132" t="s">
        <v>84</v>
      </c>
      <c r="C22" s="132"/>
      <c r="D22" s="133"/>
      <c r="E22" s="142">
        <v>0</v>
      </c>
      <c r="F22" s="132"/>
      <c r="G22" s="136"/>
      <c r="H22" s="134">
        <v>0</v>
      </c>
      <c r="I22" s="137"/>
      <c r="J22" s="132"/>
      <c r="K22" s="142">
        <v>48111</v>
      </c>
      <c r="L22" s="143"/>
      <c r="M22" s="144"/>
      <c r="N22" s="142">
        <v>0</v>
      </c>
      <c r="O22" s="132"/>
    </row>
    <row r="23" spans="1:15" s="7" customFormat="1" ht="13">
      <c r="A23" s="43" t="s">
        <v>85</v>
      </c>
      <c r="B23" s="12"/>
      <c r="C23" s="12"/>
      <c r="E23" s="12"/>
      <c r="F23" s="12"/>
      <c r="G23" s="12"/>
      <c r="H23" s="12"/>
      <c r="I23" s="12"/>
      <c r="J23" s="12"/>
      <c r="K23" s="145"/>
      <c r="L23" s="12"/>
      <c r="M23" s="12"/>
      <c r="N23" s="12"/>
      <c r="O23" s="12"/>
    </row>
  </sheetData>
  <mergeCells count="5">
    <mergeCell ref="A3:C3"/>
    <mergeCell ref="M3:O3"/>
    <mergeCell ref="B9:C9"/>
    <mergeCell ref="B10:C10"/>
    <mergeCell ref="B11:C11"/>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表 ３４７  志願者及び入学者　</vt:lpstr>
      <vt:lpstr>表 ３４８  入学生出身地</vt:lpstr>
      <vt:lpstr>表 ３４９  在籍者及び卒業者 </vt:lpstr>
      <vt:lpstr>表 ３５０  看護短期大学奨学金貸与者</vt:lpstr>
      <vt:lpstr>表 ３５１  看護師国家試験合格者</vt:lpstr>
      <vt:lpstr>表 ３５２  図書館蔵書状況</vt:lpstr>
      <vt:lpstr>'表 ３４７  志願者及び入学者　'!Print_Area</vt:lpstr>
    </vt:vector>
  </TitlesOfParts>
  <Company>川崎市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福祉</dc:creator>
  <cp:lastModifiedBy>今拓郎</cp:lastModifiedBy>
  <cp:lastPrinted>2021-03-13T10:20:02Z</cp:lastPrinted>
  <dcterms:created xsi:type="dcterms:W3CDTF">2002-07-25T04:22:31Z</dcterms:created>
  <dcterms:modified xsi:type="dcterms:W3CDTF">2021-03-30T03:25:58Z</dcterms:modified>
</cp:coreProperties>
</file>