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保健医療政策部\40（健）保健所感染症対策課から移行\★感染症担当課★\3_予防接種担当\令和4年度\07_契約\R4_風しん第5期封入封緘\公告・HP公表\HP公表\"/>
    </mc:Choice>
  </mc:AlternateContent>
  <bookViews>
    <workbookView xWindow="0" yWindow="0" windowWidth="15180" windowHeight="12255" tabRatio="894"/>
  </bookViews>
  <sheets>
    <sheet name="入札（見積）書内訳書" sheetId="52" r:id="rId1"/>
  </sheets>
  <externalReferences>
    <externalReference r:id="rId2"/>
  </externalReferences>
  <definedNames>
    <definedName name="_xlnm._FilterDatabase" localSheetId="0" hidden="1">'入札（見積）書内訳書'!#REF!</definedName>
    <definedName name="_Order1" hidden="1">255</definedName>
    <definedName name="_ＴＧ140006" localSheetId="0">#REF!</definedName>
    <definedName name="_ＴＧ140006">#REF!</definedName>
    <definedName name="_ZZ45" localSheetId="0">[1]月次!#REF!</definedName>
    <definedName name="_ZZ45">[1]月次!#REF!</definedName>
    <definedName name="\m">#N/A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aaaaaaa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aiueo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b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eoeuoe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foseo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gaad" hidden="1">{"'住記ｲﾝﾀｰﾌｪｰｽﾚｲｱｳﾄ'!$E$5:$F$11"}</definedName>
    <definedName name="gouaoe" hidden="1">{"'住記ｲﾝﾀｰﾌｪｰｽﾚｲｱｳﾄ'!$E$5:$F$11"}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irpow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ｍ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ｎ" hidden="1">{"'住記ｲﾝﾀｰﾌｪｰｽﾚｲｱｳﾄ'!$E$5:$F$11"}</definedName>
    <definedName name="PPP" localSheetId="0">#REF!</definedName>
    <definedName name="PPP">#REF!</definedName>
    <definedName name="_xlnm.Print_Area" localSheetId="0">'入札（見積）書内訳書'!$A$1:$G$26</definedName>
    <definedName name="_xlnm.Print_Area">#REF!</definedName>
    <definedName name="_xlnm.Print_Titles">#N/A</definedName>
    <definedName name="ｑｑｑ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se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setes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shsa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T_C51" localSheetId="0">#REF!</definedName>
    <definedName name="T_C51">#REF!</definedName>
    <definedName name="T_C510001" localSheetId="0">#REF!</definedName>
    <definedName name="T_C510001">#REF!</definedName>
    <definedName name="uoiuo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藤代DB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ｗｗ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ｚ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ｚｚ" localSheetId="0">[1]月次!#REF!</definedName>
    <definedName name="ｚｚ">[1]月次!#REF!</definedName>
    <definedName name="あああ" localSheetId="0">#REF!</definedName>
    <definedName name="あああ">#REF!</definedName>
    <definedName name="ああああ" localSheetId="0">#REF!</definedName>
    <definedName name="ああああ">#REF!</definedName>
    <definedName name="あああああ" localSheetId="0">#REF!</definedName>
    <definedName name="あああああ">#REF!</definedName>
    <definedName name="あああああｋ" localSheetId="0">#REF!</definedName>
    <definedName name="あああああｋ">#REF!</definedName>
    <definedName name="あい" hidden="1">{"'住記ｲﾝﾀｰﾌｪｰｽﾚｲｱｳﾄ'!$E$5:$F$11"}</definedName>
    <definedName name="あえあｆｆ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あおあおあ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いいいいい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いえあおおあふぇ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いえおえいえおえ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いおいおいおい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ええええ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ええええええ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おぽ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さささ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その他" localSheetId="0">#REF!</definedName>
    <definedName name="その他">#REF!</definedName>
    <definedName name="テーブル一覧" localSheetId="0">#REF!</definedName>
    <definedName name="テーブル一覧">#REF!</definedName>
    <definedName name="科目別内訳残" localSheetId="0">#REF!</definedName>
    <definedName name="科目別内訳残">#REF!</definedName>
    <definedName name="葛綿単金" localSheetId="0">#REF!</definedName>
    <definedName name="葛綿単金">#REF!</definedName>
    <definedName name="久保田単金" localSheetId="0">#REF!</definedName>
    <definedName name="久保田単金">#REF!</definedName>
    <definedName name="集計仕様書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集計仕様書２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全社員">#N/A</definedName>
    <definedName name="内訳管理科目一覧" localSheetId="0">#REF!</definedName>
    <definedName name="内訳管理科目一覧">#REF!</definedName>
    <definedName name="部門別科目残高" localSheetId="0">#REF!</definedName>
    <definedName name="部門別科目残高">#REF!</definedName>
    <definedName name="旅費単金1" localSheetId="0">#REF!</definedName>
    <definedName name="旅費単金1">#REF!</definedName>
  </definedNames>
  <calcPr calcId="162913"/>
</workbook>
</file>

<file path=xl/calcChain.xml><?xml version="1.0" encoding="utf-8"?>
<calcChain xmlns="http://schemas.openxmlformats.org/spreadsheetml/2006/main">
  <c r="C16" i="52" l="1"/>
  <c r="G13" i="52"/>
  <c r="G12" i="52"/>
  <c r="G11" i="52"/>
  <c r="G10" i="52"/>
  <c r="G9" i="52"/>
  <c r="G8" i="52"/>
  <c r="G7" i="52"/>
  <c r="G6" i="52"/>
  <c r="H35" i="52" l="1"/>
</calcChain>
</file>

<file path=xl/sharedStrings.xml><?xml version="1.0" encoding="utf-8"?>
<sst xmlns="http://schemas.openxmlformats.org/spreadsheetml/2006/main" count="37" uniqueCount="27">
  <si>
    <t>封入封緘</t>
    <rPh sb="0" eb="2">
      <t>フウニュウ</t>
    </rPh>
    <rPh sb="2" eb="4">
      <t>フウカン</t>
    </rPh>
    <phoneticPr fontId="2"/>
  </si>
  <si>
    <t>内容</t>
    <phoneticPr fontId="2"/>
  </si>
  <si>
    <t>単位</t>
    <rPh sb="0" eb="2">
      <t>タンイ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</si>
  <si>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</si>
  <si>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</si>
  <si>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カテゴリ</t>
    <phoneticPr fontId="2"/>
  </si>
  <si>
    <t>部材</t>
    <rPh sb="0" eb="2">
      <t>ブザイ</t>
    </rPh>
    <phoneticPr fontId="2"/>
  </si>
  <si>
    <t>作業</t>
    <rPh sb="0" eb="2">
      <t>サギョウ</t>
    </rPh>
    <phoneticPr fontId="2"/>
  </si>
  <si>
    <t>小計</t>
    <rPh sb="0" eb="2">
      <t>ショウケイ</t>
    </rPh>
    <phoneticPr fontId="2"/>
  </si>
  <si>
    <t>注　予定価格は、消費税及び地方消費税額を含まない価格とする。</t>
    <rPh sb="0" eb="1">
      <t>チュウ</t>
    </rPh>
    <rPh sb="2" eb="4">
      <t>ヨテイ</t>
    </rPh>
    <rPh sb="4" eb="6">
      <t>カカク</t>
    </rPh>
    <rPh sb="8" eb="10">
      <t>ショウヒ</t>
    </rPh>
    <rPh sb="10" eb="11">
      <t>ゼイ</t>
    </rPh>
    <rPh sb="11" eb="12">
      <t>オヨ</t>
    </rPh>
    <rPh sb="13" eb="15">
      <t>チホウ</t>
    </rPh>
    <rPh sb="15" eb="18">
      <t>ショウヒゼイ</t>
    </rPh>
    <rPh sb="18" eb="19">
      <t>ガク</t>
    </rPh>
    <rPh sb="20" eb="21">
      <t>フク</t>
    </rPh>
    <rPh sb="24" eb="26">
      <t>カカク</t>
    </rPh>
    <phoneticPr fontId="2"/>
  </si>
  <si>
    <t>予定数量</t>
    <phoneticPr fontId="2"/>
  </si>
  <si>
    <t>予定価格</t>
    <phoneticPr fontId="2"/>
  </si>
  <si>
    <t>設定（積算）単価</t>
    <phoneticPr fontId="2"/>
  </si>
  <si>
    <t>合計</t>
    <rPh sb="0" eb="2">
      <t>ゴウケイ</t>
    </rPh>
    <phoneticPr fontId="2"/>
  </si>
  <si>
    <t>.</t>
    <phoneticPr fontId="2"/>
  </si>
  <si>
    <t>入札（見積）書内訳書</t>
    <rPh sb="0" eb="2">
      <t>ニュウサツ</t>
    </rPh>
    <rPh sb="3" eb="5">
      <t>ミツモリ</t>
    </rPh>
    <rPh sb="6" eb="7">
      <t>ショ</t>
    </rPh>
    <rPh sb="7" eb="10">
      <t>ウチワケショ</t>
    </rPh>
    <phoneticPr fontId="2"/>
  </si>
  <si>
    <t>住所</t>
    <rPh sb="0" eb="1">
      <t>ジュウ</t>
    </rPh>
    <rPh sb="1" eb="2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</si>
  <si>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</si>
  <si>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2"/>
  </si>
  <si>
    <t>　　　　　　　　　　　　　　　　　　　　印</t>
    <rPh sb="20" eb="21">
      <t>イン</t>
    </rPh>
    <phoneticPr fontId="2"/>
  </si>
  <si>
    <t>(件名　令和４年度風しん追加的対策事業におけるクーポン券作成・封入封緘業務委託)</t>
    <rPh sb="1" eb="3">
      <t>ケンメイ</t>
    </rPh>
    <rPh sb="4" eb="6">
      <t>レイワ</t>
    </rPh>
    <rPh sb="7" eb="9">
      <t>ネンド</t>
    </rPh>
    <rPh sb="9" eb="10">
      <t>フウ</t>
    </rPh>
    <rPh sb="12" eb="15">
      <t>ツイカテキ</t>
    </rPh>
    <rPh sb="15" eb="17">
      <t>タイサク</t>
    </rPh>
    <rPh sb="17" eb="19">
      <t>ジギョウ</t>
    </rPh>
    <rPh sb="27" eb="28">
      <t>ケン</t>
    </rPh>
    <rPh sb="28" eb="30">
      <t>サクセイ</t>
    </rPh>
    <rPh sb="31" eb="33">
      <t>フウニュウ</t>
    </rPh>
    <rPh sb="33" eb="35">
      <t>フウカン</t>
    </rPh>
    <rPh sb="35" eb="37">
      <t>ギョウム</t>
    </rPh>
    <rPh sb="37" eb="39">
      <t>イタク</t>
    </rPh>
    <phoneticPr fontId="2"/>
  </si>
  <si>
    <t>クーポン券</t>
    <rPh sb="4" eb="5">
      <t>ケン</t>
    </rPh>
    <phoneticPr fontId="2"/>
  </si>
  <si>
    <t>説明チラシ作成</t>
    <rPh sb="0" eb="2">
      <t>セツメイ</t>
    </rPh>
    <rPh sb="5" eb="7">
      <t>サクセイ</t>
    </rPh>
    <phoneticPr fontId="2"/>
  </si>
  <si>
    <t>説明チラシ２作成</t>
    <rPh sb="0" eb="2">
      <t>セツメイ</t>
    </rPh>
    <rPh sb="6" eb="8">
      <t>サクセイ</t>
    </rPh>
    <phoneticPr fontId="2"/>
  </si>
  <si>
    <t>データプリント</t>
  </si>
  <si>
    <t>長3封筒（区内特）</t>
  </si>
  <si>
    <t>再発行用クーポン券</t>
    <rPh sb="0" eb="3">
      <t>サイハッコウ</t>
    </rPh>
    <rPh sb="3" eb="4">
      <t>ヨウ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</si>
</sst>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* #,##0\)"/>
    <numFmt numFmtId="177" formatCode="#,##0;\-#,##0;&quot;-&quot;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);[Red]\(#,##0.00\)"/>
    <numFmt numFmtId="181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ＭＳ Ｐゴシック"/>
      <family val="3"/>
      <charset val="128"/>
    </font>
    <font>
      <sz val="14"/>
      <name val="Terminal"/>
      <family val="3"/>
      <charset val="255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8"/>
      <color indexed="12"/>
      <name val="Wingdings 2"/>
      <family val="1"/>
      <charset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176" fontId="7" fillId="0" borderId="0" applyFill="0" applyBorder="0" applyAlignment="0"/>
    <xf numFmtId="177" fontId="8" fillId="0" borderId="0" applyFill="0" applyBorder="0" applyAlignment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0" fillId="0" borderId="14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9" fillId="0" borderId="0"/>
    <xf numFmtId="0" fontId="6" fillId="0" borderId="0" applyNumberForma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38" fontId="4" fillId="2" borderId="0" xfId="1" applyFont="1" applyFill="1" applyAlignment="1">
      <alignment vertical="center" shrinkToFit="1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38" fontId="13" fillId="2" borderId="0" xfId="1" applyFont="1" applyFill="1" applyAlignment="1">
      <alignment vertical="center" shrinkToFit="1"/>
    </xf>
    <xf numFmtId="38" fontId="14" fillId="2" borderId="0" xfId="1" applyFont="1" applyFill="1">
      <alignment vertical="center"/>
    </xf>
    <xf numFmtId="0" fontId="13" fillId="0" borderId="0" xfId="0" applyFont="1" applyAlignment="1">
      <alignment vertical="center"/>
    </xf>
    <xf numFmtId="40" fontId="14" fillId="3" borderId="1" xfId="1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181" fontId="4" fillId="2" borderId="0" xfId="0" applyNumberFormat="1" applyFont="1" applyFill="1" applyAlignment="1" applyProtection="1">
      <alignment horizontal="right" vertical="center"/>
      <protection locked="0"/>
    </xf>
    <xf numFmtId="38" fontId="4" fillId="2" borderId="0" xfId="1" applyFont="1" applyFill="1" applyAlignment="1" applyProtection="1">
      <alignment vertical="center" shrinkToFit="1"/>
      <protection locked="0"/>
    </xf>
    <xf numFmtId="180" fontId="0" fillId="2" borderId="0" xfId="0" applyNumberFormat="1" applyFill="1" applyAlignment="1" applyProtection="1">
      <alignment horizontal="right" vertical="center"/>
      <protection locked="0"/>
    </xf>
    <xf numFmtId="0" fontId="14" fillId="2" borderId="1" xfId="0" applyFont="1" applyFill="1" applyBorder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40" fontId="14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Protection="1">
      <alignment vertical="center"/>
      <protection locked="0"/>
    </xf>
    <xf numFmtId="181" fontId="13" fillId="2" borderId="0" xfId="0" applyNumberFormat="1" applyFont="1" applyFill="1" applyAlignment="1" applyProtection="1">
      <alignment horizontal="right" vertical="center"/>
      <protection locked="0"/>
    </xf>
    <xf numFmtId="38" fontId="13" fillId="2" borderId="0" xfId="1" applyFont="1" applyFill="1" applyAlignment="1" applyProtection="1">
      <alignment vertical="center" shrinkToFit="1"/>
      <protection locked="0"/>
    </xf>
    <xf numFmtId="180" fontId="14" fillId="2" borderId="0" xfId="1" applyNumberFormat="1" applyFont="1" applyFill="1" applyAlignment="1" applyProtection="1">
      <alignment horizontal="right" vertical="center"/>
      <protection locked="0"/>
    </xf>
    <xf numFmtId="180" fontId="14" fillId="2" borderId="1" xfId="1" applyNumberFormat="1" applyFont="1" applyFill="1" applyBorder="1" applyAlignment="1" applyProtection="1">
      <alignment horizontal="right" vertical="center"/>
    </xf>
    <xf numFmtId="180" fontId="14" fillId="2" borderId="1" xfId="0" applyNumberFormat="1" applyFont="1" applyFill="1" applyBorder="1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left" vertical="center"/>
      <protection locked="0"/>
    </xf>
    <xf numFmtId="180" fontId="14" fillId="2" borderId="10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38" fontId="13" fillId="2" borderId="1" xfId="1" applyFont="1" applyFill="1" applyBorder="1" applyProtection="1">
      <alignment vertical="center"/>
      <protection locked="0"/>
    </xf>
    <xf numFmtId="38" fontId="13" fillId="0" borderId="1" xfId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180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38" fontId="19" fillId="2" borderId="17" xfId="0" applyNumberFormat="1" applyFont="1" applyFill="1" applyBorder="1" applyAlignment="1" applyProtection="1">
      <alignment horizontal="right"/>
      <protection locked="0"/>
    </xf>
    <xf numFmtId="38" fontId="19" fillId="2" borderId="14" xfId="0" applyNumberFormat="1" applyFont="1" applyFill="1" applyBorder="1" applyAlignment="1" applyProtection="1">
      <alignment horizontal="right"/>
      <protection locked="0"/>
    </xf>
    <xf numFmtId="38" fontId="19" fillId="2" borderId="18" xfId="0" applyNumberFormat="1" applyFont="1" applyFill="1" applyBorder="1" applyAlignment="1" applyProtection="1">
      <alignment horizontal="right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7" fillId="3" borderId="15" xfId="0" applyFont="1" applyFill="1" applyBorder="1" applyAlignment="1" applyProtection="1">
      <alignment horizontal="left" vertical="center"/>
      <protection locked="0"/>
    </xf>
    <xf numFmtId="181" fontId="14" fillId="2" borderId="1" xfId="0" applyNumberFormat="1" applyFont="1" applyFill="1" applyBorder="1" applyAlignment="1" applyProtection="1">
      <alignment horizontal="center" vertical="center"/>
      <protection locked="0"/>
    </xf>
    <xf numFmtId="180" fontId="14" fillId="2" borderId="1" xfId="0" applyNumberFormat="1" applyFont="1" applyFill="1" applyBorder="1" applyAlignment="1" applyProtection="1">
      <alignment horizontal="center" vertical="center"/>
    </xf>
  </cellXfs>
  <cellStyles count="31">
    <cellStyle name="Calc Currency (0)" xfId="3"/>
    <cellStyle name="Calc Currency (0) 2" xfId="4"/>
    <cellStyle name="Currency [0]_Full Year FY96" xfId="5"/>
    <cellStyle name="Currency_Full Year FY96" xfId="6"/>
    <cellStyle name="Header1" xfId="7"/>
    <cellStyle name="Header2" xfId="8"/>
    <cellStyle name="Normal_#18-Internet" xfId="9"/>
    <cellStyle name="ハイパーリンク 2" xfId="10"/>
    <cellStyle name="桁区切り" xfId="1" builtinId="6"/>
    <cellStyle name="小見出し" xfId="11"/>
    <cellStyle name="標準" xfId="0" builtinId="0"/>
    <cellStyle name="標準 10" xfId="12"/>
    <cellStyle name="標準 11" xfId="13"/>
    <cellStyle name="標準 12" xfId="14"/>
    <cellStyle name="標準 13" xfId="15"/>
    <cellStyle name="標準 2" xfId="2"/>
    <cellStyle name="標準 2 2" xfId="16"/>
    <cellStyle name="標準 2 3" xfId="17"/>
    <cellStyle name="標準 2 4" xfId="18"/>
    <cellStyle name="標準 2 5" xfId="19"/>
    <cellStyle name="標準 2 6" xfId="20"/>
    <cellStyle name="標準 2 7" xfId="21"/>
    <cellStyle name="標準 2 8" xfId="22"/>
    <cellStyle name="標準 2_フォーマットMS203)" xfId="23"/>
    <cellStyle name="標準 3" xfId="24"/>
    <cellStyle name="標準 4" xfId="25"/>
    <cellStyle name="標準 5" xfId="26"/>
    <cellStyle name="標準 6" xfId="27"/>
    <cellStyle name="標準 7" xfId="28"/>
    <cellStyle name="標準 8" xfId="29"/>
    <cellStyle name="標準 9" xfId="3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P1SV\&#65297;&#20844;&#20849;\windows\temp\lh_tmp0\&#36939;&#29992;&#35519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日次"/>
      <sheetName val="月次"/>
      <sheetName val="年次"/>
      <sheetName val="随時"/>
      <sheetName val="運用調査分析"/>
      <sheetName val="電算処理管理データ"/>
      <sheetName val="未-商談推進伺"/>
      <sheetName val="未-A001ﾏｽﾀｽｹｼﾞｭｰﾙ"/>
      <sheetName val="未-A003体制図"/>
      <sheetName val="未-根拠"/>
      <sheetName val="未-見積添付用"/>
      <sheetName val="見積項目概要"/>
      <sheetName val="見積-対象"/>
      <sheetName val="見積-SES"/>
      <sheetName val="SESｽｹｼﾞｭｰﾙ"/>
      <sheetName val="ﾊｰﾄﾞｿﾌﾄ保守明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H36"/>
  <sheetViews>
    <sheetView tabSelected="1" view="pageBreakPreview" topLeftCell="A3" zoomScaleNormal="100" zoomScaleSheetLayoutView="100" workbookViewId="0">
      <selection activeCell="B25" sqref="B25"/>
    </sheetView>
  </sheetViews>
  <sheetFormatPr defaultRowHeight="13.5"/>
  <cols>
    <col min="1" max="1" width="5.875" style="11" customWidth="1"/>
    <col min="2" max="2" width="39.375" style="11" customWidth="1"/>
    <col min="3" max="3" width="14.375" style="11" customWidth="1"/>
    <col min="4" max="4" width="15.5" style="12" customWidth="1"/>
    <col min="5" max="5" width="5.125" style="11" customWidth="1"/>
    <col min="6" max="6" width="13.125" style="13" customWidth="1"/>
    <col min="7" max="7" width="15.125" style="14" customWidth="1"/>
    <col min="8" max="8" width="9.5" style="10" bestFit="1" customWidth="1"/>
    <col min="9" max="11" width="9" style="10"/>
    <col min="12" max="12" width="12.75" style="10" bestFit="1" customWidth="1"/>
    <col min="13" max="13" width="10.25" style="10" bestFit="1" customWidth="1"/>
    <col min="14" max="16384" width="9" style="10"/>
  </cols>
  <sheetData>
    <row r="1" spans="1:7">
      <c r="A1" s="44"/>
      <c r="B1" s="45"/>
      <c r="C1" s="45"/>
      <c r="D1" s="45"/>
      <c r="E1" s="45"/>
      <c r="F1" s="45"/>
      <c r="G1" s="46"/>
    </row>
    <row r="2" spans="1:7" ht="45.75" customHeight="1">
      <c r="A2" s="47" t="s">
        <v>15</v>
      </c>
      <c r="B2" s="48"/>
      <c r="C2" s="48"/>
      <c r="D2" s="48"/>
      <c r="E2" s="48"/>
      <c r="F2" s="48"/>
      <c r="G2" s="49"/>
    </row>
    <row r="3" spans="1:7" ht="21" customHeight="1">
      <c r="A3" s="50"/>
      <c r="B3" s="51"/>
      <c r="C3" s="51"/>
      <c r="D3" s="51"/>
      <c r="E3" s="51"/>
      <c r="F3" s="51"/>
      <c r="G3" s="52"/>
    </row>
    <row r="4" spans="1:7">
      <c r="A4" s="24"/>
      <c r="B4" s="24"/>
      <c r="C4" s="24"/>
      <c r="D4" s="24"/>
      <c r="E4" s="24"/>
      <c r="F4" s="24"/>
      <c r="G4" s="25"/>
    </row>
    <row r="5" spans="1:7">
      <c r="A5" s="15"/>
      <c r="B5" s="15" t="s">
        <v>1</v>
      </c>
      <c r="C5" s="15" t="s">
        <v>5</v>
      </c>
      <c r="D5" s="56" t="s">
        <v>10</v>
      </c>
      <c r="E5" s="16" t="s">
        <v>2</v>
      </c>
      <c r="F5" s="17" t="s">
        <v>12</v>
      </c>
      <c r="G5" s="57" t="s">
        <v>11</v>
      </c>
    </row>
    <row r="6" spans="1:7">
      <c r="A6" s="26">
        <v>1</v>
      </c>
      <c r="B6" s="27" t="s">
        <v>21</v>
      </c>
      <c r="C6" s="28" t="s">
        <v>6</v>
      </c>
      <c r="D6" s="29">
        <v>172885</v>
      </c>
      <c r="E6" s="30" t="s">
        <v>4</v>
      </c>
      <c r="F6" s="9"/>
      <c r="G6" s="22">
        <f>D6*F6</f>
        <v>0</v>
      </c>
    </row>
    <row r="7" spans="1:7">
      <c r="A7" s="26">
        <v>2</v>
      </c>
      <c r="B7" s="31" t="s">
        <v>22</v>
      </c>
      <c r="C7" s="32" t="s">
        <v>6</v>
      </c>
      <c r="D7" s="29">
        <v>172885</v>
      </c>
      <c r="E7" s="30" t="s">
        <v>4</v>
      </c>
      <c r="F7" s="9"/>
      <c r="G7" s="22">
        <f>D7*F7</f>
        <v>0</v>
      </c>
    </row>
    <row r="8" spans="1:7">
      <c r="A8" s="26">
        <v>3</v>
      </c>
      <c r="B8" s="31" t="s">
        <v>23</v>
      </c>
      <c r="C8" s="32" t="s">
        <v>6</v>
      </c>
      <c r="D8" s="29">
        <v>172885</v>
      </c>
      <c r="E8" s="30" t="s">
        <v>4</v>
      </c>
      <c r="F8" s="9"/>
      <c r="G8" s="22">
        <f>D8*F8</f>
        <v>0</v>
      </c>
    </row>
    <row r="9" spans="1:7">
      <c r="A9" s="26">
        <v>4</v>
      </c>
      <c r="B9" s="31" t="s">
        <v>24</v>
      </c>
      <c r="C9" s="32" t="s">
        <v>7</v>
      </c>
      <c r="D9" s="29">
        <v>172885</v>
      </c>
      <c r="E9" s="30" t="s">
        <v>3</v>
      </c>
      <c r="F9" s="9"/>
      <c r="G9" s="22">
        <f>D9*F9</f>
        <v>0</v>
      </c>
    </row>
    <row r="10" spans="1:7">
      <c r="A10" s="26">
        <v>5</v>
      </c>
      <c r="B10" s="31" t="s">
        <v>25</v>
      </c>
      <c r="C10" s="32" t="s">
        <v>6</v>
      </c>
      <c r="D10" s="29">
        <v>172885</v>
      </c>
      <c r="E10" s="30" t="s">
        <v>4</v>
      </c>
      <c r="F10" s="9"/>
      <c r="G10" s="22">
        <f>D10*F10</f>
        <v>0</v>
      </c>
    </row>
    <row r="11" spans="1:7">
      <c r="A11" s="26">
        <v>6</v>
      </c>
      <c r="B11" s="33" t="s">
        <v>0</v>
      </c>
      <c r="C11" s="36" t="s">
        <v>7</v>
      </c>
      <c r="D11" s="29">
        <v>172885</v>
      </c>
      <c r="E11" s="30" t="s">
        <v>3</v>
      </c>
      <c r="F11" s="9"/>
      <c r="G11" s="22">
        <f>D11*F11</f>
        <v>0</v>
      </c>
    </row>
    <row r="12" spans="1:7">
      <c r="A12" s="26">
        <v>7</v>
      </c>
      <c r="B12" s="27" t="s">
        <v>26</v>
      </c>
      <c r="C12" s="28" t="s">
        <v>6</v>
      </c>
      <c r="D12" s="29">
        <v>3000</v>
      </c>
      <c r="E12" s="30" t="s">
        <v>4</v>
      </c>
      <c r="F12" s="9"/>
      <c r="G12" s="22">
        <f>D12*F12</f>
        <v>0</v>
      </c>
    </row>
    <row r="13" spans="1:7">
      <c r="A13" s="38" t="s">
        <v>8</v>
      </c>
      <c r="B13" s="39"/>
      <c r="C13" s="39"/>
      <c r="D13" s="39"/>
      <c r="E13" s="39"/>
      <c r="F13" s="40"/>
      <c r="G13" s="23">
        <f>SUM(G6:G12)</f>
        <v>0</v>
      </c>
    </row>
    <row r="14" spans="1:7">
      <c r="A14" s="18" t="s">
        <v>9</v>
      </c>
      <c r="B14" s="18"/>
      <c r="C14" s="18"/>
      <c r="D14" s="19"/>
      <c r="E14" s="18"/>
      <c r="F14" s="20"/>
      <c r="G14" s="21"/>
    </row>
    <row r="15" spans="1:7" ht="14.25" thickBot="1">
      <c r="A15" s="24"/>
      <c r="B15" s="24"/>
      <c r="C15" s="24"/>
      <c r="D15" s="24"/>
      <c r="E15" s="24"/>
      <c r="F15" s="24"/>
      <c r="G15" s="34"/>
    </row>
    <row r="16" spans="1:7" ht="45" customHeight="1" thickBot="1">
      <c r="A16" s="53" t="s">
        <v>13</v>
      </c>
      <c r="B16" s="54"/>
      <c r="C16" s="41">
        <f>G13</f>
        <v>0</v>
      </c>
      <c r="D16" s="42"/>
      <c r="E16" s="42"/>
      <c r="F16" s="42"/>
      <c r="G16" s="43"/>
    </row>
    <row r="17" spans="1:7">
      <c r="A17" s="18"/>
      <c r="B17" s="18"/>
      <c r="C17" s="18"/>
      <c r="D17" s="19"/>
      <c r="E17" s="18"/>
      <c r="F17" s="20"/>
      <c r="G17" s="21"/>
    </row>
    <row r="18" spans="1:7" ht="21.75" customHeight="1">
      <c r="A18" s="5" t="s">
        <v>20</v>
      </c>
      <c r="B18" s="5"/>
      <c r="C18" s="5"/>
      <c r="D18" s="5"/>
      <c r="E18" s="5"/>
      <c r="F18" s="6"/>
      <c r="G18" s="7"/>
    </row>
    <row r="19" spans="1:7">
      <c r="A19" s="2"/>
      <c r="B19" s="2"/>
      <c r="C19" s="2"/>
      <c r="D19" s="2"/>
      <c r="E19" s="2"/>
      <c r="F19" s="3" t="s">
        <v>14</v>
      </c>
      <c r="G19" s="4"/>
    </row>
    <row r="20" spans="1:7" ht="33.75" customHeight="1">
      <c r="A20" s="1"/>
      <c r="B20" s="8"/>
      <c r="C20" s="35" t="s">
        <v>16</v>
      </c>
      <c r="D20" s="55"/>
      <c r="E20" s="55"/>
      <c r="F20" s="55"/>
      <c r="G20" s="55"/>
    </row>
    <row r="21" spans="1:7" ht="33.75" customHeight="1">
      <c r="A21" s="1"/>
      <c r="B21" s="8"/>
      <c r="C21" s="35" t="s">
        <v>17</v>
      </c>
      <c r="D21" s="37"/>
      <c r="E21" s="37"/>
      <c r="F21" s="37"/>
      <c r="G21" s="37"/>
    </row>
    <row r="22" spans="1:7" ht="33.75" customHeight="1">
      <c r="A22" s="1"/>
      <c r="B22" s="8"/>
      <c r="C22" s="35" t="s">
        <v>18</v>
      </c>
      <c r="D22" s="37" t="s">
        <v>19</v>
      </c>
      <c r="E22" s="37"/>
      <c r="F22" s="37"/>
      <c r="G22" s="37"/>
    </row>
    <row r="35" spans="8:8" ht="31.5" customHeight="1">
      <c r="H35" s="10">
        <f>C16*1.08</f>
        <v>0</v>
      </c>
    </row>
    <row r="36" spans="8:8" ht="31.5" customHeight="1"/>
  </sheetData>
  <mergeCells count="9">
    <mergeCell ref="D21:G21"/>
    <mergeCell ref="D22:G22"/>
    <mergeCell ref="A13:F13"/>
    <mergeCell ref="C16:G16"/>
    <mergeCell ref="A1:G1"/>
    <mergeCell ref="A2:G2"/>
    <mergeCell ref="A3:G3"/>
    <mergeCell ref="A16:B16"/>
    <mergeCell ref="D20:G20"/>
  </mergeCells>
  <phoneticPr fontId="2"/>
  <pageMargins left="0.70866141732283472" right="0.70866141732283472" top="0.74803149606299213" bottom="0.94488188976377963" header="0.31496062992125984" footer="0.31496062992125984"/>
  <pageSetup paperSize="9" scale="8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入札（見積）書内訳書</vt:lpstr>
      <vt:lpstr>'入札（見積）書内訳書'!Print_Area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川崎市</cp:lastModifiedBy>
  <cp:lastPrinted>2021-01-05T07:53:10Z</cp:lastPrinted>
  <dcterms:created xsi:type="dcterms:W3CDTF">2015-06-18T02:41:11Z</dcterms:created>
  <dcterms:modified xsi:type="dcterms:W3CDTF">2022-09-05T04:28:31Z</dcterms:modified>
</cp:coreProperties>
</file>