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420" windowHeight="5670"/>
  </bookViews>
  <sheets>
    <sheet name="第１号様式　別紙１" sheetId="1" r:id="rId1"/>
    <sheet name="書き換えないでください" sheetId="2" r:id="rId2"/>
  </sheets>
  <definedNames>
    <definedName name="_xlnm._FilterDatabase" localSheetId="0" hidden="1">'第１号様式　別紙１'!$A$1:$G$4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O7" i="1" l="1"/>
  <c r="N8" i="1" l="1"/>
  <c r="N7" i="1" l="1"/>
  <c r="N9" i="1" l="1"/>
  <c r="O9" i="1" s="1"/>
  <c r="N10" i="1" l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</calcChain>
</file>

<file path=xl/sharedStrings.xml><?xml version="1.0" encoding="utf-8"?>
<sst xmlns="http://schemas.openxmlformats.org/spreadsheetml/2006/main" count="47" uniqueCount="41">
  <si>
    <t>氏名</t>
  </si>
  <si>
    <t>生年月日</t>
  </si>
  <si>
    <t>（第１号様式別紙１）</t>
    <rPh sb="1" eb="2">
      <t>ダイ</t>
    </rPh>
    <rPh sb="3" eb="6">
      <t>ゴウヨウシキ</t>
    </rPh>
    <rPh sb="6" eb="8">
      <t>ベッシ</t>
    </rPh>
    <phoneticPr fontId="1"/>
  </si>
  <si>
    <t>法人名</t>
    <rPh sb="0" eb="3">
      <t>ホウジンメイ</t>
    </rPh>
    <phoneticPr fontId="1"/>
  </si>
  <si>
    <t>補助対象職員一覧表</t>
    <rPh sb="0" eb="2">
      <t>ホジョ</t>
    </rPh>
    <rPh sb="2" eb="4">
      <t>タイショウ</t>
    </rPh>
    <rPh sb="4" eb="6">
      <t>ショクイン</t>
    </rPh>
    <rPh sb="6" eb="8">
      <t>イチラン</t>
    </rPh>
    <rPh sb="8" eb="9">
      <t>ヒョウ</t>
    </rPh>
    <phoneticPr fontId="1"/>
  </si>
  <si>
    <t>看護職員</t>
  </si>
  <si>
    <t>生活支援員</t>
    <phoneticPr fontId="1"/>
  </si>
  <si>
    <t>理学療法士</t>
  </si>
  <si>
    <t>作業療法士</t>
  </si>
  <si>
    <t>世話人</t>
  </si>
  <si>
    <t>職業指導員</t>
  </si>
  <si>
    <t>就労支援員</t>
  </si>
  <si>
    <t>児童指導員</t>
  </si>
  <si>
    <t>保育士</t>
  </si>
  <si>
    <t>言語聴覚士</t>
  </si>
  <si>
    <t>心理指導担当職員</t>
  </si>
  <si>
    <t>川崎　太郎</t>
    <rPh sb="0" eb="2">
      <t>カワサキ</t>
    </rPh>
    <rPh sb="3" eb="5">
      <t>タロウ</t>
    </rPh>
    <phoneticPr fontId="1"/>
  </si>
  <si>
    <t>生活支援員</t>
    <rPh sb="0" eb="5">
      <t>セイカツシエンイン</t>
    </rPh>
    <phoneticPr fontId="1"/>
  </si>
  <si>
    <t>例</t>
    <rPh sb="0" eb="1">
      <t>レイ</t>
    </rPh>
    <phoneticPr fontId="1"/>
  </si>
  <si>
    <t>常勤適合可否</t>
    <rPh sb="0" eb="2">
      <t>ジョウキン</t>
    </rPh>
    <rPh sb="2" eb="6">
      <t>テキゴウカヒ</t>
    </rPh>
    <phoneticPr fontId="1"/>
  </si>
  <si>
    <t>法人（事業所）における常勤職員の１週間に勤務すべき時間</t>
    <rPh sb="0" eb="2">
      <t>ホウジン</t>
    </rPh>
    <rPh sb="3" eb="6">
      <t>ジギョウショ</t>
    </rPh>
    <rPh sb="11" eb="15">
      <t>ジョウキンショクイン</t>
    </rPh>
    <rPh sb="17" eb="19">
      <t>シュウカン</t>
    </rPh>
    <rPh sb="20" eb="22">
      <t>キンム</t>
    </rPh>
    <rPh sb="25" eb="27">
      <t>ジカン</t>
    </rPh>
    <phoneticPr fontId="1"/>
  </si>
  <si>
    <t>時間</t>
    <phoneticPr fontId="1"/>
  </si>
  <si>
    <t>川崎　次郎</t>
    <rPh sb="0" eb="2">
      <t>カワサキ</t>
    </rPh>
    <rPh sb="3" eb="5">
      <t>ジロウ</t>
    </rPh>
    <phoneticPr fontId="1"/>
  </si>
  <si>
    <t>作業室かわさき
（生活介護）</t>
    <rPh sb="0" eb="3">
      <t>サギョウシツ</t>
    </rPh>
    <rPh sb="9" eb="13">
      <t>セイカツカイゴ</t>
    </rPh>
    <phoneticPr fontId="1"/>
  </si>
  <si>
    <t>1週間の合計勤務時間</t>
    <phoneticPr fontId="1"/>
  </si>
  <si>
    <t>1週間の
勤務時間</t>
    <phoneticPr fontId="1"/>
  </si>
  <si>
    <t>勤務先事業所名
サービス種類＊2</t>
    <rPh sb="12" eb="14">
      <t>シュルイ</t>
    </rPh>
    <phoneticPr fontId="1"/>
  </si>
  <si>
    <t>職種＊2</t>
    <rPh sb="0" eb="2">
      <t>ショクシュ</t>
    </rPh>
    <phoneticPr fontId="1"/>
  </si>
  <si>
    <t>兼務先１
サービス種類＊2</t>
    <phoneticPr fontId="1"/>
  </si>
  <si>
    <t>職種＊2</t>
    <phoneticPr fontId="1"/>
  </si>
  <si>
    <t>兼務先２
サービス種類＊2</t>
    <phoneticPr fontId="1"/>
  </si>
  <si>
    <t>採用年月日＊1</t>
    <phoneticPr fontId="1"/>
  </si>
  <si>
    <t>1週間の勤務時間</t>
    <phoneticPr fontId="1"/>
  </si>
  <si>
    <t>※ほかの事業所と兼務している場合には、1週間の合計勤務時間が法人（事業所）における常勤職員の１週間に勤務すべき時間に達しているかの確認も行いますので、兼務先情報等もご記入ください。</t>
    <rPh sb="4" eb="7">
      <t>ジギョウショ</t>
    </rPh>
    <rPh sb="8" eb="10">
      <t>ケンム</t>
    </rPh>
    <rPh sb="14" eb="16">
      <t>バアイ</t>
    </rPh>
    <rPh sb="30" eb="32">
      <t>ホウジン</t>
    </rPh>
    <rPh sb="33" eb="36">
      <t>ジギョウショ</t>
    </rPh>
    <rPh sb="41" eb="43">
      <t>ジョウキン</t>
    </rPh>
    <rPh sb="43" eb="45">
      <t>ショクイン</t>
    </rPh>
    <rPh sb="47" eb="49">
      <t>シュウカン</t>
    </rPh>
    <rPh sb="50" eb="52">
      <t>キンム</t>
    </rPh>
    <rPh sb="55" eb="57">
      <t>ジカン</t>
    </rPh>
    <rPh sb="58" eb="59">
      <t>タッ</t>
    </rPh>
    <rPh sb="65" eb="67">
      <t>カクニン</t>
    </rPh>
    <rPh sb="68" eb="69">
      <t>オコナ</t>
    </rPh>
    <rPh sb="75" eb="78">
      <t>ケンムサキ</t>
    </rPh>
    <rPh sb="78" eb="81">
      <t>ジョウホウトウ</t>
    </rPh>
    <rPh sb="83" eb="85">
      <t>キニュウ</t>
    </rPh>
    <phoneticPr fontId="1"/>
  </si>
  <si>
    <t>＊1.採用年月日より指定年月日の方が遅い場合は、指定年月日をご記入ください。</t>
    <rPh sb="3" eb="8">
      <t>サイヨウネンガッピ</t>
    </rPh>
    <rPh sb="10" eb="15">
      <t>シテイネンガッピ</t>
    </rPh>
    <rPh sb="16" eb="17">
      <t>ホウ</t>
    </rPh>
    <rPh sb="18" eb="19">
      <t>オソ</t>
    </rPh>
    <rPh sb="20" eb="22">
      <t>バアイ</t>
    </rPh>
    <rPh sb="24" eb="29">
      <t>シテイネンガッピ</t>
    </rPh>
    <rPh sb="31" eb="33">
      <t>キニュウ</t>
    </rPh>
    <phoneticPr fontId="1"/>
  </si>
  <si>
    <t>※補助金対象職員の方の記載欄が足りない場合は、行数を増やしてご申請ください。</t>
    <rPh sb="1" eb="4">
      <t>ホジョキン</t>
    </rPh>
    <rPh sb="4" eb="8">
      <t>タイショウショクイン</t>
    </rPh>
    <rPh sb="9" eb="10">
      <t>カタ</t>
    </rPh>
    <rPh sb="11" eb="14">
      <t>キサイラン</t>
    </rPh>
    <rPh sb="15" eb="16">
      <t>タ</t>
    </rPh>
    <rPh sb="19" eb="21">
      <t>バアイ</t>
    </rPh>
    <rPh sb="23" eb="25">
      <t>ギョウスウ</t>
    </rPh>
    <rPh sb="26" eb="27">
      <t>フ</t>
    </rPh>
    <rPh sb="31" eb="33">
      <t>シンセイ</t>
    </rPh>
    <phoneticPr fontId="1"/>
  </si>
  <si>
    <t>＊2.川崎市障害福祉サービス事業所等職員家賃支援事業補助金交付要綱の別表１に記載のサービス種類・職種をご記入ください。</t>
    <rPh sb="34" eb="36">
      <t>ベッピョウ</t>
    </rPh>
    <rPh sb="38" eb="40">
      <t>キサイ</t>
    </rPh>
    <rPh sb="45" eb="47">
      <t>シュルイ</t>
    </rPh>
    <rPh sb="48" eb="50">
      <t>ショクシュ</t>
    </rPh>
    <rPh sb="52" eb="54">
      <t>キニュウ</t>
    </rPh>
    <phoneticPr fontId="1"/>
  </si>
  <si>
    <t>採用年月日と指定年月日遅い方を選択。</t>
    <rPh sb="0" eb="5">
      <t>サイヨウネンガッピ</t>
    </rPh>
    <rPh sb="6" eb="11">
      <t>シテイネンガッピ</t>
    </rPh>
    <rPh sb="11" eb="12">
      <t>オソ</t>
    </rPh>
    <rPh sb="13" eb="14">
      <t>ホウ</t>
    </rPh>
    <rPh sb="15" eb="17">
      <t>センタク</t>
    </rPh>
    <phoneticPr fontId="1"/>
  </si>
  <si>
    <t>指定年月日</t>
    <rPh sb="0" eb="5">
      <t>シテイネンガッピ</t>
    </rPh>
    <phoneticPr fontId="1"/>
  </si>
  <si>
    <t>採用年月日</t>
    <rPh sb="0" eb="5">
      <t>サイヨウネンガッピ</t>
    </rPh>
    <phoneticPr fontId="1"/>
  </si>
  <si>
    <t>かわさきワークス
(就労継続支援A型)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</si>
</sst>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12"/>
      <color theme="1"/>
      <name val="游ゴシック"/>
      <family val="2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scheme val="minor"/>
    </font>
    <font>
      <sz val="20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u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2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10" fillId="0" borderId="19" xfId="0" applyFont="1" applyBorder="1"/>
    <xf numFmtId="0" fontId="2" fillId="3" borderId="20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9" fillId="0" borderId="0" xfId="0" applyFont="1"/>
    <xf numFmtId="0" fontId="2" fillId="0" borderId="0" xfId="0" applyFont="1"/>
    <xf numFmtId="9" fontId="11" fillId="3" borderId="1" xfId="0" applyNumberFormat="1" applyFont="1" applyFill="1" applyBorder="1"/>
    <xf numFmtId="9" fontId="15" fillId="3" borderId="1" xfId="0" applyNumberFormat="1" applyFont="1" applyFill="1" applyBorder="1" applyAlignment="1">
      <alignment horizontal="center" vertical="center" wrapText="1"/>
    </xf>
    <xf numFmtId="9" fontId="15" fillId="3" borderId="4" xfId="0" applyNumberFormat="1" applyFont="1" applyFill="1" applyBorder="1" applyAlignment="1">
      <alignment horizontal="center" vertical="center" wrapText="1"/>
    </xf>
    <xf numFmtId="9" fontId="15" fillId="3" borderId="10" xfId="0" applyNumberFormat="1" applyFont="1" applyFill="1" applyBorder="1" applyAlignment="1">
      <alignment horizontal="center" vertical="center" wrapText="1"/>
    </xf>
    <xf numFmtId="9" fontId="15" fillId="3" borderId="11" xfId="0" applyNumberFormat="1" applyFont="1" applyFill="1" applyBorder="1" applyAlignment="1">
      <alignment horizontal="center" vertical="center" wrapText="1"/>
    </xf>
    <xf numFmtId="9" fontId="16" fillId="3" borderId="12" xfId="0" applyNumberFormat="1" applyFont="1" applyFill="1" applyBorder="1" applyAlignment="1">
      <alignment horizontal="center" vertical="center" wrapText="1"/>
    </xf>
    <xf numFmtId="9" fontId="15" fillId="3" borderId="12" xfId="0" applyNumberFormat="1" applyFont="1" applyFill="1" applyBorder="1" applyAlignment="1">
      <alignment horizontal="center" vertical="center" wrapText="1"/>
    </xf>
    <xf numFmtId="9" fontId="15" fillId="3" borderId="7" xfId="0" applyNumberFormat="1" applyFont="1" applyFill="1" applyBorder="1" applyAlignment="1">
      <alignment horizontal="center" vertical="center" wrapText="1"/>
    </xf>
    <xf numFmtId="9" fontId="11" fillId="2" borderId="1" xfId="0" applyNumberFormat="1" applyFont="1" applyFill="1" applyBorder="1" applyAlignment="1">
      <alignment horizontal="center" vertical="center"/>
    </xf>
    <xf numFmtId="9" fontId="15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176" fontId="15" fillId="2" borderId="4" xfId="0" applyNumberFormat="1" applyFont="1" applyFill="1" applyBorder="1" applyAlignment="1">
      <alignment horizontal="center" vertical="center" wrapText="1"/>
    </xf>
    <xf numFmtId="9" fontId="15" fillId="2" borderId="13" xfId="0" applyNumberFormat="1" applyFont="1" applyFill="1" applyBorder="1" applyAlignment="1">
      <alignment horizontal="center" vertical="center" wrapText="1"/>
    </xf>
    <xf numFmtId="0" fontId="15" fillId="2" borderId="14" xfId="0" applyNumberFormat="1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9" fontId="11" fillId="2" borderId="2" xfId="0" applyNumberFormat="1" applyFont="1" applyFill="1" applyBorder="1" applyAlignment="1">
      <alignment horizontal="center" vertical="center"/>
    </xf>
    <xf numFmtId="9" fontId="15" fillId="2" borderId="2" xfId="0" applyNumberFormat="1" applyFont="1" applyFill="1" applyBorder="1" applyAlignment="1">
      <alignment horizontal="center" vertical="center" wrapText="1"/>
    </xf>
    <xf numFmtId="176" fontId="15" fillId="2" borderId="2" xfId="0" applyNumberFormat="1" applyFont="1" applyFill="1" applyBorder="1" applyAlignment="1">
      <alignment horizontal="center" vertical="center" wrapText="1"/>
    </xf>
    <xf numFmtId="176" fontId="15" fillId="2" borderId="5" xfId="0" applyNumberFormat="1" applyFont="1" applyFill="1" applyBorder="1" applyAlignment="1">
      <alignment horizontal="center" vertical="center" wrapText="1"/>
    </xf>
    <xf numFmtId="9" fontId="15" fillId="2" borderId="15" xfId="0" applyNumberFormat="1" applyFont="1" applyFill="1" applyBorder="1" applyAlignment="1">
      <alignment horizontal="center" vertical="center" wrapText="1"/>
    </xf>
    <xf numFmtId="0" fontId="15" fillId="2" borderId="16" xfId="0" applyNumberFormat="1" applyFont="1" applyFill="1" applyBorder="1" applyAlignment="1">
      <alignment horizontal="center" vertical="center" wrapText="1"/>
    </xf>
    <xf numFmtId="0" fontId="15" fillId="2" borderId="15" xfId="0" applyNumberFormat="1" applyFont="1" applyFill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11" fillId="0" borderId="17" xfId="0" applyNumberFormat="1" applyFont="1" applyBorder="1" applyAlignment="1">
      <alignment horizontal="center" vertical="center"/>
    </xf>
    <xf numFmtId="0" fontId="11" fillId="0" borderId="18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0" fontId="11" fillId="0" borderId="13" xfId="0" applyNumberFormat="1" applyFont="1" applyBorder="1" applyAlignment="1">
      <alignment horizontal="center" vertical="center"/>
    </xf>
    <xf numFmtId="0" fontId="11" fillId="0" borderId="14" xfId="0" applyNumberFormat="1" applyFont="1" applyBorder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0" fontId="11" fillId="0" borderId="13" xfId="0" applyFont="1" applyBorder="1"/>
    <xf numFmtId="0" fontId="11" fillId="0" borderId="15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1" fillId="0" borderId="16" xfId="0" applyNumberFormat="1" applyFont="1" applyBorder="1" applyAlignment="1">
      <alignment horizontal="center" vertical="center"/>
    </xf>
    <xf numFmtId="0" fontId="17" fillId="0" borderId="0" xfId="0" applyFont="1"/>
    <xf numFmtId="0" fontId="17" fillId="4" borderId="0" xfId="0" applyFont="1" applyFill="1"/>
    <xf numFmtId="0" fontId="0" fillId="4" borderId="0" xfId="0" applyFill="1"/>
    <xf numFmtId="0" fontId="11" fillId="2" borderId="9" xfId="0" applyNumberFormat="1" applyFont="1" applyFill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zoomScale="40" zoomScaleNormal="40" workbookViewId="0">
      <selection activeCell="H49" sqref="H49"/>
    </sheetView>
  </sheetViews>
  <sheetFormatPr defaultRowHeight="18" x14ac:dyDescent="0.55000000000000004"/>
  <cols>
    <col min="1" max="1" width="5.33203125" customWidth="1"/>
    <col min="2" max="2" width="18.58203125" customWidth="1"/>
    <col min="3" max="3" width="17.75" customWidth="1"/>
    <col min="4" max="4" width="19" customWidth="1"/>
    <col min="5" max="5" width="31.5" customWidth="1"/>
    <col min="6" max="6" width="18.83203125" customWidth="1"/>
    <col min="7" max="7" width="10.08203125" customWidth="1"/>
    <col min="8" max="8" width="31.08203125" customWidth="1"/>
    <col min="9" max="9" width="18.83203125" customWidth="1"/>
    <col min="10" max="10" width="10.58203125" customWidth="1"/>
    <col min="11" max="11" width="30.58203125" customWidth="1"/>
    <col min="12" max="12" width="19.58203125" customWidth="1"/>
    <col min="13" max="13" width="11.5" customWidth="1"/>
    <col min="14" max="14" width="11.75" customWidth="1"/>
  </cols>
  <sheetData>
    <row r="1" spans="1:15" ht="22.5" x14ac:dyDescent="0.65">
      <c r="A1" s="10" t="s">
        <v>2</v>
      </c>
    </row>
    <row r="2" spans="1:15" ht="39" customHeight="1" thickBot="1" x14ac:dyDescent="1.1499999999999999">
      <c r="G2" s="12" t="s">
        <v>4</v>
      </c>
      <c r="H2" s="13"/>
    </row>
    <row r="3" spans="1:15" ht="26.25" customHeight="1" thickBot="1" x14ac:dyDescent="1">
      <c r="A3" s="66" t="s">
        <v>37</v>
      </c>
      <c r="B3" s="67"/>
      <c r="C3" s="67"/>
      <c r="D3" s="67"/>
      <c r="E3" s="68"/>
      <c r="F3" s="60"/>
      <c r="G3" s="6"/>
    </row>
    <row r="4" spans="1:15" ht="27" customHeight="1" thickBot="1" x14ac:dyDescent="0.85">
      <c r="A4" s="61" t="s">
        <v>20</v>
      </c>
      <c r="B4" s="62"/>
      <c r="C4" s="62"/>
      <c r="D4" s="62"/>
      <c r="E4" s="62"/>
      <c r="F4" s="7"/>
      <c r="G4" s="9" t="s">
        <v>21</v>
      </c>
      <c r="L4" s="8" t="s">
        <v>3</v>
      </c>
      <c r="M4" s="63"/>
      <c r="N4" s="64"/>
      <c r="O4" s="65"/>
    </row>
    <row r="5" spans="1:15" ht="18.75" customHeight="1" thickBot="1" x14ac:dyDescent="0.6">
      <c r="F5" s="3"/>
      <c r="G5" s="4"/>
      <c r="M5" s="5"/>
    </row>
    <row r="6" spans="1:15" ht="53.25" customHeight="1" x14ac:dyDescent="0.65">
      <c r="A6" s="16"/>
      <c r="B6" s="17" t="s">
        <v>0</v>
      </c>
      <c r="C6" s="17" t="s">
        <v>1</v>
      </c>
      <c r="D6" s="18" t="s">
        <v>31</v>
      </c>
      <c r="E6" s="19" t="s">
        <v>26</v>
      </c>
      <c r="F6" s="20" t="s">
        <v>27</v>
      </c>
      <c r="G6" s="21" t="s">
        <v>32</v>
      </c>
      <c r="H6" s="19" t="s">
        <v>28</v>
      </c>
      <c r="I6" s="20" t="s">
        <v>29</v>
      </c>
      <c r="J6" s="22" t="s">
        <v>25</v>
      </c>
      <c r="K6" s="19" t="s">
        <v>30</v>
      </c>
      <c r="L6" s="20" t="s">
        <v>29</v>
      </c>
      <c r="M6" s="22" t="s">
        <v>25</v>
      </c>
      <c r="N6" s="23" t="s">
        <v>24</v>
      </c>
      <c r="O6" s="17" t="s">
        <v>19</v>
      </c>
    </row>
    <row r="7" spans="1:15" ht="45" customHeight="1" x14ac:dyDescent="0.55000000000000004">
      <c r="A7" s="24" t="s">
        <v>18</v>
      </c>
      <c r="B7" s="25" t="s">
        <v>16</v>
      </c>
      <c r="C7" s="26">
        <v>36617</v>
      </c>
      <c r="D7" s="27">
        <v>45017</v>
      </c>
      <c r="E7" s="28" t="s">
        <v>23</v>
      </c>
      <c r="F7" s="25" t="s">
        <v>17</v>
      </c>
      <c r="G7" s="29">
        <v>40</v>
      </c>
      <c r="H7" s="28"/>
      <c r="I7" s="25"/>
      <c r="J7" s="29"/>
      <c r="K7" s="28"/>
      <c r="L7" s="25"/>
      <c r="M7" s="29"/>
      <c r="N7" s="30">
        <f t="shared" ref="N7" si="0">G7+J7+M7</f>
        <v>40</v>
      </c>
      <c r="O7" s="31" t="str">
        <f>IF(N7&gt;=F4,"可","不可")</f>
        <v>可</v>
      </c>
    </row>
    <row r="8" spans="1:15" ht="45" customHeight="1" thickBot="1" x14ac:dyDescent="0.6">
      <c r="A8" s="32" t="s">
        <v>18</v>
      </c>
      <c r="B8" s="33" t="s">
        <v>22</v>
      </c>
      <c r="C8" s="34">
        <v>36982</v>
      </c>
      <c r="D8" s="35">
        <v>45017</v>
      </c>
      <c r="E8" s="36" t="s">
        <v>23</v>
      </c>
      <c r="F8" s="33" t="s">
        <v>17</v>
      </c>
      <c r="G8" s="37">
        <v>25</v>
      </c>
      <c r="H8" s="38" t="s">
        <v>40</v>
      </c>
      <c r="I8" s="39" t="s">
        <v>10</v>
      </c>
      <c r="J8" s="37">
        <v>15</v>
      </c>
      <c r="K8" s="38"/>
      <c r="L8" s="39"/>
      <c r="M8" s="37"/>
      <c r="N8" s="40">
        <f>G8+J8+M8</f>
        <v>40</v>
      </c>
      <c r="O8" s="31" t="str">
        <f>IF(N8&gt;=F4,"可","不可")</f>
        <v>可</v>
      </c>
    </row>
    <row r="9" spans="1:15" ht="45" customHeight="1" x14ac:dyDescent="0.55000000000000004">
      <c r="A9" s="41">
        <v>1</v>
      </c>
      <c r="B9" s="41"/>
      <c r="C9" s="42"/>
      <c r="D9" s="43"/>
      <c r="E9" s="44"/>
      <c r="F9" s="41"/>
      <c r="G9" s="45"/>
      <c r="H9" s="44"/>
      <c r="I9" s="41"/>
      <c r="J9" s="45"/>
      <c r="K9" s="44"/>
      <c r="L9" s="41"/>
      <c r="M9" s="45"/>
      <c r="N9" s="59">
        <f>G9+J9+M9</f>
        <v>0</v>
      </c>
      <c r="O9" s="31" t="str">
        <f>IF(N9&gt;=F4,"可","不可")</f>
        <v>可</v>
      </c>
    </row>
    <row r="10" spans="1:15" ht="45" customHeight="1" x14ac:dyDescent="0.55000000000000004">
      <c r="A10" s="46">
        <v>2</v>
      </c>
      <c r="B10" s="46"/>
      <c r="C10" s="47"/>
      <c r="D10" s="48"/>
      <c r="E10" s="49"/>
      <c r="F10" s="46"/>
      <c r="G10" s="45"/>
      <c r="H10" s="49"/>
      <c r="I10" s="46"/>
      <c r="J10" s="50"/>
      <c r="K10" s="49"/>
      <c r="L10" s="46"/>
      <c r="M10" s="50"/>
      <c r="N10" s="30">
        <f t="shared" ref="N10:N18" si="1">G10+J10+M10</f>
        <v>0</v>
      </c>
      <c r="O10" s="31" t="str">
        <f>IF(N10&gt;=F4,"可","不可")</f>
        <v>可</v>
      </c>
    </row>
    <row r="11" spans="1:15" ht="45" customHeight="1" x14ac:dyDescent="0.55000000000000004">
      <c r="A11" s="46">
        <v>3</v>
      </c>
      <c r="B11" s="46"/>
      <c r="C11" s="47"/>
      <c r="D11" s="48"/>
      <c r="E11" s="49"/>
      <c r="F11" s="46"/>
      <c r="G11" s="45"/>
      <c r="H11" s="49"/>
      <c r="I11" s="46"/>
      <c r="J11" s="50"/>
      <c r="K11" s="49"/>
      <c r="L11" s="46"/>
      <c r="M11" s="50"/>
      <c r="N11" s="30">
        <f t="shared" si="1"/>
        <v>0</v>
      </c>
      <c r="O11" s="31" t="str">
        <f>IF(N11&gt;=F4,"可","不可")</f>
        <v>可</v>
      </c>
    </row>
    <row r="12" spans="1:15" ht="45" customHeight="1" x14ac:dyDescent="0.55000000000000004">
      <c r="A12" s="46">
        <v>4</v>
      </c>
      <c r="B12" s="46"/>
      <c r="C12" s="47"/>
      <c r="D12" s="48"/>
      <c r="E12" s="49"/>
      <c r="F12" s="46"/>
      <c r="G12" s="45"/>
      <c r="H12" s="49"/>
      <c r="I12" s="46"/>
      <c r="J12" s="50"/>
      <c r="K12" s="49"/>
      <c r="L12" s="46"/>
      <c r="M12" s="50"/>
      <c r="N12" s="30">
        <f t="shared" si="1"/>
        <v>0</v>
      </c>
      <c r="O12" s="31" t="str">
        <f>IF(N12&gt;=F4,"可","不可")</f>
        <v>可</v>
      </c>
    </row>
    <row r="13" spans="1:15" ht="45" customHeight="1" x14ac:dyDescent="0.55000000000000004">
      <c r="A13" s="46">
        <v>5</v>
      </c>
      <c r="B13" s="46"/>
      <c r="C13" s="47"/>
      <c r="D13" s="48"/>
      <c r="E13" s="49"/>
      <c r="F13" s="46"/>
      <c r="G13" s="45"/>
      <c r="H13" s="49"/>
      <c r="I13" s="46"/>
      <c r="J13" s="50"/>
      <c r="K13" s="49"/>
      <c r="L13" s="46"/>
      <c r="M13" s="50"/>
      <c r="N13" s="30">
        <f t="shared" si="1"/>
        <v>0</v>
      </c>
      <c r="O13" s="31" t="str">
        <f>IF(N13&gt;=F4,"可","不可")</f>
        <v>可</v>
      </c>
    </row>
    <row r="14" spans="1:15" ht="45" customHeight="1" x14ac:dyDescent="0.55000000000000004">
      <c r="A14" s="46">
        <v>6</v>
      </c>
      <c r="B14" s="46"/>
      <c r="C14" s="47"/>
      <c r="D14" s="48"/>
      <c r="E14" s="49"/>
      <c r="F14" s="46"/>
      <c r="G14" s="45"/>
      <c r="H14" s="49"/>
      <c r="I14" s="46"/>
      <c r="J14" s="50"/>
      <c r="K14" s="49"/>
      <c r="L14" s="46"/>
      <c r="M14" s="50"/>
      <c r="N14" s="30">
        <f t="shared" si="1"/>
        <v>0</v>
      </c>
      <c r="O14" s="31" t="str">
        <f>IF(N14&gt;=F4,"可","不可")</f>
        <v>可</v>
      </c>
    </row>
    <row r="15" spans="1:15" ht="45" customHeight="1" x14ac:dyDescent="0.65">
      <c r="A15" s="46">
        <v>7</v>
      </c>
      <c r="B15" s="46"/>
      <c r="C15" s="47"/>
      <c r="D15" s="48"/>
      <c r="E15" s="52"/>
      <c r="F15" s="46"/>
      <c r="G15" s="45"/>
      <c r="H15" s="49"/>
      <c r="I15" s="46"/>
      <c r="J15" s="50"/>
      <c r="K15" s="49"/>
      <c r="L15" s="46"/>
      <c r="M15" s="50"/>
      <c r="N15" s="30">
        <f t="shared" si="1"/>
        <v>0</v>
      </c>
      <c r="O15" s="31" t="str">
        <f>IF(N15&gt;=F4,"可","不可")</f>
        <v>可</v>
      </c>
    </row>
    <row r="16" spans="1:15" ht="45" customHeight="1" x14ac:dyDescent="0.55000000000000004">
      <c r="A16" s="46">
        <v>8</v>
      </c>
      <c r="B16" s="46"/>
      <c r="C16" s="47"/>
      <c r="D16" s="48"/>
      <c r="E16" s="49"/>
      <c r="F16" s="51"/>
      <c r="G16" s="45"/>
      <c r="H16" s="49"/>
      <c r="I16" s="46"/>
      <c r="J16" s="50"/>
      <c r="K16" s="49"/>
      <c r="L16" s="46"/>
      <c r="M16" s="50"/>
      <c r="N16" s="30">
        <f t="shared" si="1"/>
        <v>0</v>
      </c>
      <c r="O16" s="31" t="str">
        <f>IF(N16&gt;=F4,"可","不可")</f>
        <v>可</v>
      </c>
    </row>
    <row r="17" spans="1:15" ht="45" customHeight="1" x14ac:dyDescent="0.55000000000000004">
      <c r="A17" s="46">
        <v>9</v>
      </c>
      <c r="B17" s="46"/>
      <c r="C17" s="47"/>
      <c r="D17" s="48"/>
      <c r="E17" s="49"/>
      <c r="F17" s="46"/>
      <c r="G17" s="45"/>
      <c r="H17" s="49"/>
      <c r="I17" s="46"/>
      <c r="J17" s="50"/>
      <c r="K17" s="49"/>
      <c r="L17" s="46"/>
      <c r="M17" s="50"/>
      <c r="N17" s="30">
        <f t="shared" si="1"/>
        <v>0</v>
      </c>
      <c r="O17" s="31" t="str">
        <f>IF(N17&gt;=F4,"可","不可")</f>
        <v>可</v>
      </c>
    </row>
    <row r="18" spans="1:15" ht="45" customHeight="1" thickBot="1" x14ac:dyDescent="0.6">
      <c r="A18" s="46">
        <v>10</v>
      </c>
      <c r="B18" s="46"/>
      <c r="C18" s="47"/>
      <c r="D18" s="48"/>
      <c r="E18" s="53"/>
      <c r="F18" s="54"/>
      <c r="G18" s="55"/>
      <c r="H18" s="53"/>
      <c r="I18" s="54"/>
      <c r="J18" s="55"/>
      <c r="K18" s="53"/>
      <c r="L18" s="54"/>
      <c r="M18" s="55"/>
      <c r="N18" s="30">
        <f t="shared" si="1"/>
        <v>0</v>
      </c>
      <c r="O18" s="31" t="str">
        <f>IF(N18&gt;=F4,"可","不可")</f>
        <v>可</v>
      </c>
    </row>
    <row r="19" spans="1:15" ht="32.5" x14ac:dyDescent="0.95">
      <c r="A19" s="6" t="s">
        <v>33</v>
      </c>
      <c r="N19" s="2"/>
    </row>
    <row r="20" spans="1:15" ht="32.5" x14ac:dyDescent="0.95">
      <c r="A20" s="6" t="s">
        <v>35</v>
      </c>
      <c r="N20" s="2"/>
    </row>
    <row r="21" spans="1:15" ht="32.5" x14ac:dyDescent="0.95">
      <c r="A21" s="57" t="s">
        <v>34</v>
      </c>
      <c r="B21" s="58"/>
      <c r="C21" s="58"/>
      <c r="D21" s="58"/>
      <c r="E21" s="58"/>
      <c r="F21" s="58"/>
      <c r="G21" s="58"/>
      <c r="H21" s="58"/>
      <c r="I21" s="58"/>
      <c r="J21" s="58"/>
    </row>
    <row r="22" spans="1:15" ht="32.5" x14ac:dyDescent="0.95">
      <c r="A22" s="56" t="s">
        <v>36</v>
      </c>
    </row>
  </sheetData>
  <mergeCells count="3">
    <mergeCell ref="A4:E4"/>
    <mergeCell ref="M4:O4"/>
    <mergeCell ref="A3:E3"/>
  </mergeCells>
  <phoneticPr fontId="1"/>
  <pageMargins left="0.7" right="0.7" top="0.75" bottom="0.75" header="0.3" footer="0.3"/>
  <pageSetup paperSize="9" scale="4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書き換えないでください!$G$7:$G$8</xm:f>
          </x14:formula1>
          <xm:sqref>F3</xm:sqref>
        </x14:dataValidation>
        <x14:dataValidation type="list" allowBlank="1" showInputMessage="1" showErrorMessage="1">
          <x14:formula1>
            <xm:f>書き換えないでください!$B$3:$B$13</xm:f>
          </x14:formula1>
          <xm:sqref>F9:F18 I9:I18 L9:L18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"/>
  <sheetViews>
    <sheetView topLeftCell="A3" workbookViewId="0">
      <selection activeCell="F7" sqref="F7"/>
    </sheetView>
  </sheetViews>
  <sheetFormatPr defaultRowHeight="18" x14ac:dyDescent="0.55000000000000004"/>
  <sheetData>
    <row r="2" spans="2:7" x14ac:dyDescent="0.55000000000000004">
      <c r="B2" s="1"/>
    </row>
    <row r="3" spans="2:7" ht="26.5" x14ac:dyDescent="0.8">
      <c r="B3" s="14" t="s">
        <v>6</v>
      </c>
    </row>
    <row r="4" spans="2:7" ht="26.5" x14ac:dyDescent="0.8">
      <c r="B4" s="14" t="s">
        <v>9</v>
      </c>
    </row>
    <row r="5" spans="2:7" ht="26.5" x14ac:dyDescent="0.8">
      <c r="B5" s="14" t="s">
        <v>10</v>
      </c>
    </row>
    <row r="6" spans="2:7" ht="26.5" x14ac:dyDescent="0.8">
      <c r="B6" s="14" t="s">
        <v>11</v>
      </c>
    </row>
    <row r="7" spans="2:7" ht="26.5" x14ac:dyDescent="0.8">
      <c r="B7" s="14" t="s">
        <v>12</v>
      </c>
      <c r="G7" s="10" t="s">
        <v>38</v>
      </c>
    </row>
    <row r="8" spans="2:7" ht="26.5" x14ac:dyDescent="0.8">
      <c r="B8" s="14" t="s">
        <v>13</v>
      </c>
      <c r="G8" s="11" t="s">
        <v>39</v>
      </c>
    </row>
    <row r="9" spans="2:7" ht="26.5" x14ac:dyDescent="0.8">
      <c r="B9" s="14" t="s">
        <v>7</v>
      </c>
    </row>
    <row r="10" spans="2:7" ht="26.5" x14ac:dyDescent="0.8">
      <c r="B10" s="14" t="s">
        <v>8</v>
      </c>
    </row>
    <row r="11" spans="2:7" ht="26.5" x14ac:dyDescent="0.8">
      <c r="B11" s="14" t="s">
        <v>14</v>
      </c>
    </row>
    <row r="12" spans="2:7" ht="26.5" x14ac:dyDescent="0.8">
      <c r="B12" s="14" t="s">
        <v>15</v>
      </c>
    </row>
    <row r="13" spans="2:7" ht="26.5" x14ac:dyDescent="0.8">
      <c r="B13" s="15" t="s">
        <v>5</v>
      </c>
    </row>
  </sheetData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第１号様式　別紙１</vt:lpstr>
      <vt:lpstr>書き換えないでください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2024-02-20T04:39:59Z</dcterms:modified>
</cp:coreProperties>
</file>