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2（令和４）年度\20240404_HP公開用\Excel_セクションごと\01_第１編　保健統計\03_感染症及び食中毒統計\"/>
    </mc:Choice>
  </mc:AlternateContent>
  <bookViews>
    <workbookView xWindow="22240" yWindow="3640" windowWidth="25880" windowHeight="18380"/>
  </bookViews>
  <sheets>
    <sheet name="§1表1" sheetId="1" r:id="rId1"/>
    <sheet name="§1表2" sheetId="2" r:id="rId2"/>
    <sheet name="§1表3" sheetId="3" r:id="rId3"/>
    <sheet name="§１表４" sheetId="4" r:id="rId4"/>
  </sheets>
  <definedNames>
    <definedName name="_xlnm.Print_Area" localSheetId="0">§1表1!$A$1:$M$31</definedName>
    <definedName name="_xlnm.Print_Area" localSheetId="1">§1表2!$A$1:$P$7</definedName>
    <definedName name="_xlnm.Print_Area" localSheetId="3">§１表４!$A$1:$J$38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4" l="1"/>
  <c r="B5" i="4" s="1"/>
  <c r="D5" i="4"/>
  <c r="E5" i="4"/>
  <c r="F5" i="4"/>
  <c r="G5" i="4"/>
  <c r="H5" i="4"/>
  <c r="I5" i="4"/>
  <c r="B6" i="4"/>
  <c r="B7" i="4"/>
  <c r="B8" i="4"/>
  <c r="B9" i="4"/>
  <c r="B10" i="4"/>
  <c r="B11" i="4"/>
  <c r="B12" i="4"/>
  <c r="B4" i="3" l="1"/>
  <c r="B5" i="3"/>
  <c r="B7" i="3"/>
  <c r="C4" i="2" l="1"/>
  <c r="C5" i="2"/>
  <c r="M28" i="1" l="1"/>
  <c r="M27" i="1"/>
  <c r="M26" i="1"/>
  <c r="M25" i="1"/>
  <c r="M24" i="1"/>
  <c r="M23" i="1"/>
  <c r="M22" i="1"/>
  <c r="M21" i="1"/>
  <c r="M20" i="1"/>
</calcChain>
</file>

<file path=xl/sharedStrings.xml><?xml version="1.0" encoding="utf-8"?>
<sst xmlns="http://schemas.openxmlformats.org/spreadsheetml/2006/main" count="159" uniqueCount="112">
  <si>
    <t>川　　　崎</t>
    <rPh sb="0" eb="1">
      <t>カワ</t>
    </rPh>
    <rPh sb="4" eb="5">
      <t>ザキ</t>
    </rPh>
    <phoneticPr fontId="1"/>
  </si>
  <si>
    <t>中　　　原</t>
    <rPh sb="0" eb="1">
      <t>ナカ</t>
    </rPh>
    <rPh sb="4" eb="5">
      <t>ハラ</t>
    </rPh>
    <phoneticPr fontId="1"/>
  </si>
  <si>
    <t>高　　　津</t>
    <rPh sb="0" eb="1">
      <t>タカ</t>
    </rPh>
    <rPh sb="4" eb="5">
      <t>ツ</t>
    </rPh>
    <phoneticPr fontId="1"/>
  </si>
  <si>
    <t>宮　　　前</t>
    <rPh sb="0" eb="1">
      <t>ミヤ</t>
    </rPh>
    <rPh sb="4" eb="5">
      <t>マエ</t>
    </rPh>
    <phoneticPr fontId="1"/>
  </si>
  <si>
    <t>多　　　摩</t>
    <rPh sb="0" eb="1">
      <t>タ</t>
    </rPh>
    <rPh sb="4" eb="5">
      <t>マ</t>
    </rPh>
    <phoneticPr fontId="1"/>
  </si>
  <si>
    <t>麻　　　生</t>
    <rPh sb="0" eb="1">
      <t>アサ</t>
    </rPh>
    <rPh sb="4" eb="5">
      <t>ショウ</t>
    </rPh>
    <phoneticPr fontId="1"/>
  </si>
  <si>
    <t>総　　数</t>
    <rPh sb="0" eb="1">
      <t>フサ</t>
    </rPh>
    <rPh sb="3" eb="4">
      <t>カズ</t>
    </rPh>
    <phoneticPr fontId="1"/>
  </si>
  <si>
    <t>幸</t>
    <rPh sb="0" eb="1">
      <t>サイワイ</t>
    </rPh>
    <phoneticPr fontId="1"/>
  </si>
  <si>
    <t>年</t>
    <rPh sb="0" eb="1">
      <t>ネン</t>
    </rPh>
    <phoneticPr fontId="1"/>
  </si>
  <si>
    <t>腸管
出血性
大腸菌
感染症</t>
    <rPh sb="0" eb="2">
      <t>チョウカン</t>
    </rPh>
    <rPh sb="3" eb="6">
      <t>シュッケツセイ</t>
    </rPh>
    <rPh sb="7" eb="10">
      <t>ダイチョウキン</t>
    </rPh>
    <rPh sb="11" eb="13">
      <t>カンセン</t>
    </rPh>
    <rPh sb="13" eb="14">
      <t>ショウ</t>
    </rPh>
    <phoneticPr fontId="1"/>
  </si>
  <si>
    <t>細菌性
赤痢</t>
    <rPh sb="0" eb="3">
      <t>サイキンセイ</t>
    </rPh>
    <rPh sb="4" eb="6">
      <t>セキリ</t>
    </rPh>
    <phoneticPr fontId="1"/>
  </si>
  <si>
    <t>-</t>
  </si>
  <si>
    <t>資料：健康安全研究所</t>
    <rPh sb="0" eb="2">
      <t>シリョウ</t>
    </rPh>
    <rPh sb="3" eb="5">
      <t>ケンコウ</t>
    </rPh>
    <rPh sb="5" eb="7">
      <t>アンゼン</t>
    </rPh>
    <rPh sb="7" eb="10">
      <t>ケンキュウジョ</t>
    </rPh>
    <phoneticPr fontId="1"/>
  </si>
  <si>
    <t>§1 一類、二類、三類、四類及び五類感染症等</t>
    <rPh sb="3" eb="4">
      <t>イチ</t>
    </rPh>
    <rPh sb="4" eb="5">
      <t>ルイ</t>
    </rPh>
    <rPh sb="6" eb="7">
      <t>ニ</t>
    </rPh>
    <rPh sb="7" eb="8">
      <t>ルイ</t>
    </rPh>
    <rPh sb="9" eb="10">
      <t>サン</t>
    </rPh>
    <rPh sb="10" eb="11">
      <t>ルイ</t>
    </rPh>
    <rPh sb="12" eb="13">
      <t>シ</t>
    </rPh>
    <rPh sb="13" eb="14">
      <t>ルイ</t>
    </rPh>
    <rPh sb="14" eb="15">
      <t>オヨ</t>
    </rPh>
    <rPh sb="16" eb="17">
      <t>ゴ</t>
    </rPh>
    <rPh sb="17" eb="18">
      <t>ルイ</t>
    </rPh>
    <rPh sb="18" eb="20">
      <t>カンセン</t>
    </rPh>
    <rPh sb="20" eb="21">
      <t>ショウ</t>
    </rPh>
    <rPh sb="21" eb="22">
      <t>ナド</t>
    </rPh>
    <phoneticPr fontId="1"/>
  </si>
  <si>
    <t>一類感染症</t>
    <rPh sb="0" eb="1">
      <t>１</t>
    </rPh>
    <rPh sb="1" eb="2">
      <t>タグイ</t>
    </rPh>
    <rPh sb="2" eb="5">
      <t>カンセンショウ</t>
    </rPh>
    <phoneticPr fontId="1"/>
  </si>
  <si>
    <t>二類感染症</t>
    <rPh sb="0" eb="1">
      <t>ニ</t>
    </rPh>
    <rPh sb="1" eb="2">
      <t>ルイ</t>
    </rPh>
    <rPh sb="2" eb="5">
      <t>カンセンショウ</t>
    </rPh>
    <phoneticPr fontId="1"/>
  </si>
  <si>
    <t>三類感染症</t>
    <rPh sb="0" eb="1">
      <t>サン</t>
    </rPh>
    <rPh sb="1" eb="2">
      <t>ルイ</t>
    </rPh>
    <rPh sb="2" eb="5">
      <t>カンセンショウ</t>
    </rPh>
    <phoneticPr fontId="1"/>
  </si>
  <si>
    <t>エボラ出血熱、クリミア・コンゴ出血熱、痘そう、南米出血熱、ペスト、マールブルグ病、ラッサ熱</t>
    <rPh sb="3" eb="5">
      <t>シュッケツ</t>
    </rPh>
    <rPh sb="5" eb="6">
      <t>ネツ</t>
    </rPh>
    <phoneticPr fontId="1"/>
  </si>
  <si>
    <t xml:space="preserve">   </t>
    <phoneticPr fontId="1"/>
  </si>
  <si>
    <t>感染症予防に関する施策の抜本的な見直しが必要となり、平成11年4月「感染症の予防及び感染症の患者に対する医療</t>
    <rPh sb="0" eb="2">
      <t>カンセン</t>
    </rPh>
    <rPh sb="2" eb="3">
      <t>ショウ</t>
    </rPh>
    <rPh sb="3" eb="5">
      <t>ヨボウ</t>
    </rPh>
    <rPh sb="6" eb="7">
      <t>カン</t>
    </rPh>
    <rPh sb="9" eb="10">
      <t>セ</t>
    </rPh>
    <rPh sb="10" eb="11">
      <t>サク</t>
    </rPh>
    <rPh sb="12" eb="14">
      <t>バッポン</t>
    </rPh>
    <rPh sb="14" eb="15">
      <t>テキ</t>
    </rPh>
    <rPh sb="16" eb="18">
      <t>ミナオ</t>
    </rPh>
    <rPh sb="20" eb="22">
      <t>ヒツヨウ</t>
    </rPh>
    <rPh sb="26" eb="28">
      <t>ヘイセイ</t>
    </rPh>
    <rPh sb="30" eb="31">
      <t>ネン</t>
    </rPh>
    <rPh sb="32" eb="33">
      <t>ツキ</t>
    </rPh>
    <rPh sb="34" eb="36">
      <t>カンセン</t>
    </rPh>
    <rPh sb="36" eb="37">
      <t>ショウ</t>
    </rPh>
    <rPh sb="38" eb="40">
      <t>ヨボウ</t>
    </rPh>
    <rPh sb="40" eb="41">
      <t>オヨ</t>
    </rPh>
    <rPh sb="42" eb="44">
      <t>カンセン</t>
    </rPh>
    <rPh sb="44" eb="45">
      <t>ショウ</t>
    </rPh>
    <rPh sb="46" eb="48">
      <t>カンジャ</t>
    </rPh>
    <rPh sb="49" eb="50">
      <t>タイ</t>
    </rPh>
    <rPh sb="52" eb="54">
      <t>イリョウ</t>
    </rPh>
    <phoneticPr fontId="1"/>
  </si>
  <si>
    <t>に関する法律」（以下「感染症法」という。）が「伝染病予防法」にかわり新たに施行された。</t>
    <rPh sb="1" eb="2">
      <t>カン</t>
    </rPh>
    <rPh sb="4" eb="6">
      <t>ホウリツ</t>
    </rPh>
    <rPh sb="8" eb="10">
      <t>イカ</t>
    </rPh>
    <rPh sb="11" eb="13">
      <t>カンセン</t>
    </rPh>
    <rPh sb="13" eb="14">
      <t>ショウ</t>
    </rPh>
    <rPh sb="14" eb="15">
      <t>ホウ</t>
    </rPh>
    <rPh sb="23" eb="26">
      <t>デンセンビョウ</t>
    </rPh>
    <rPh sb="26" eb="29">
      <t>ヨボウホウ</t>
    </rPh>
    <rPh sb="34" eb="35">
      <t>アラ</t>
    </rPh>
    <rPh sb="37" eb="39">
      <t>セコウ</t>
    </rPh>
    <phoneticPr fontId="1"/>
  </si>
  <si>
    <t>コ レ ラ</t>
    <phoneticPr fontId="1"/>
  </si>
  <si>
    <t>パラチフス</t>
    <phoneticPr fontId="1"/>
  </si>
  <si>
    <t>腸チフス</t>
    <rPh sb="0" eb="1">
      <t>チョウ</t>
    </rPh>
    <phoneticPr fontId="1"/>
  </si>
  <si>
    <t>令和</t>
    <rPh sb="0" eb="2">
      <t>レイワ</t>
    </rPh>
    <phoneticPr fontId="1"/>
  </si>
  <si>
    <t>指定感染症（新型コロナウイルス感染症）</t>
    <rPh sb="0" eb="5">
      <t>シテイカンセンショウ</t>
    </rPh>
    <rPh sb="6" eb="8">
      <t>シンガタ</t>
    </rPh>
    <rPh sb="15" eb="18">
      <t>カンセンショウ</t>
    </rPh>
    <phoneticPr fontId="1"/>
  </si>
  <si>
    <t>　医療技術の進歩により、多くの感染症が克服されてきた一方で、新たな感染症の出現や既知の感染症の再興により、</t>
    <rPh sb="1" eb="3">
      <t>イリョウ</t>
    </rPh>
    <rPh sb="3" eb="5">
      <t>ギジュツ</t>
    </rPh>
    <rPh sb="6" eb="8">
      <t>シンポ</t>
    </rPh>
    <rPh sb="12" eb="13">
      <t>オオ</t>
    </rPh>
    <rPh sb="15" eb="17">
      <t>カンセン</t>
    </rPh>
    <rPh sb="17" eb="18">
      <t>ショウ</t>
    </rPh>
    <rPh sb="19" eb="21">
      <t>コクフク</t>
    </rPh>
    <rPh sb="26" eb="28">
      <t>イッポウ</t>
    </rPh>
    <rPh sb="30" eb="31">
      <t>アラ</t>
    </rPh>
    <rPh sb="33" eb="35">
      <t>カンセン</t>
    </rPh>
    <rPh sb="35" eb="36">
      <t>ショウ</t>
    </rPh>
    <rPh sb="37" eb="39">
      <t>シュツゲン</t>
    </rPh>
    <rPh sb="40" eb="41">
      <t>スデ</t>
    </rPh>
    <rPh sb="41" eb="42">
      <t>チ</t>
    </rPh>
    <rPh sb="43" eb="45">
      <t>カンセン</t>
    </rPh>
    <rPh sb="45" eb="46">
      <t>ショウ</t>
    </rPh>
    <rPh sb="47" eb="49">
      <t>サイコウ</t>
    </rPh>
    <phoneticPr fontId="1"/>
  </si>
  <si>
    <t>　感染症法では、発生した場合の危険性等から全113疾病について一類から五類までの5つの類型等にわけ、それぞれの</t>
    <rPh sb="1" eb="3">
      <t>カンセン</t>
    </rPh>
    <rPh sb="3" eb="4">
      <t>ショウ</t>
    </rPh>
    <rPh sb="4" eb="5">
      <t>ホウ</t>
    </rPh>
    <rPh sb="8" eb="10">
      <t>ハッセイ</t>
    </rPh>
    <rPh sb="18" eb="19">
      <t>ナド</t>
    </rPh>
    <rPh sb="45" eb="46">
      <t>ナド</t>
    </rPh>
    <phoneticPr fontId="1"/>
  </si>
  <si>
    <t>対応が決められている。なお、新型コロナウイルス感染症は令和2年2月1日から指定感染症、令和3年2月13日から新型イ</t>
    <rPh sb="5" eb="7">
      <t>タイオウ</t>
    </rPh>
    <rPh sb="8" eb="9">
      <t>キ</t>
    </rPh>
    <rPh sb="14" eb="16">
      <t>シンガタ</t>
    </rPh>
    <rPh sb="23" eb="26">
      <t>カンセンショウ</t>
    </rPh>
    <rPh sb="27" eb="29">
      <t>レイワ</t>
    </rPh>
    <rPh sb="30" eb="31">
      <t>ネン</t>
    </rPh>
    <rPh sb="32" eb="33">
      <t>ツキ</t>
    </rPh>
    <rPh sb="34" eb="35">
      <t>ニチ</t>
    </rPh>
    <rPh sb="37" eb="39">
      <t>シテイ</t>
    </rPh>
    <rPh sb="39" eb="42">
      <t>カンセンショウ</t>
    </rPh>
    <rPh sb="43" eb="45">
      <t>レイワ</t>
    </rPh>
    <rPh sb="46" eb="47">
      <t>ネン</t>
    </rPh>
    <rPh sb="48" eb="49">
      <t>ツキ</t>
    </rPh>
    <rPh sb="51" eb="52">
      <t>ニチ</t>
    </rPh>
    <rPh sb="54" eb="55">
      <t>アラタ</t>
    </rPh>
    <rPh sb="55" eb="56">
      <t>ガタ</t>
    </rPh>
    <phoneticPr fontId="1"/>
  </si>
  <si>
    <t>ンフルエンザ等感染症に規定され、届出対象疾患となった。</t>
    <rPh sb="6" eb="7">
      <t>ナド</t>
    </rPh>
    <rPh sb="7" eb="10">
      <t>カンセンショウ</t>
    </rPh>
    <rPh sb="11" eb="13">
      <t>キテイ</t>
    </rPh>
    <rPh sb="16" eb="18">
      <t>トドケデ</t>
    </rPh>
    <rPh sb="18" eb="20">
      <t>タイショウ</t>
    </rPh>
    <rPh sb="20" eb="22">
      <t>シッカン</t>
    </rPh>
    <phoneticPr fontId="1"/>
  </si>
  <si>
    <t>新型インフルエンザ等感染症（新型コロナウイルス感染症）</t>
    <rPh sb="0" eb="2">
      <t>シンガタ</t>
    </rPh>
    <rPh sb="9" eb="10">
      <t>ナド</t>
    </rPh>
    <rPh sb="10" eb="13">
      <t>カンセンショウ</t>
    </rPh>
    <rPh sb="14" eb="16">
      <t>シンガタ</t>
    </rPh>
    <rPh sb="23" eb="26">
      <t>カンセンショウ</t>
    </rPh>
    <phoneticPr fontId="1"/>
  </si>
  <si>
    <t>急性灰白髄炎、ジフテリア、SARS、MERS、鳥インフルエンザ（H5N1）、
鳥インフルエンザ（H7N9）
（結核は別集計）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rPh sb="37" eb="38">
      <t>トリ</t>
    </rPh>
    <phoneticPr fontId="1"/>
  </si>
  <si>
    <t>注）新型コロナウイルス感染症は令和2年2月1日から指定感染症、令和3年2月13日から新型インフルエンザ等感染症となった。</t>
    <rPh sb="31" eb="33">
      <t>レイワ</t>
    </rPh>
    <rPh sb="34" eb="35">
      <t>ネン</t>
    </rPh>
    <rPh sb="36" eb="37">
      <t>ガツ</t>
    </rPh>
    <rPh sb="39" eb="40">
      <t>ニチ</t>
    </rPh>
    <rPh sb="42" eb="44">
      <t>シンガタ</t>
    </rPh>
    <rPh sb="51" eb="52">
      <t>ナド</t>
    </rPh>
    <rPh sb="52" eb="55">
      <t>カンセンショウ</t>
    </rPh>
    <phoneticPr fontId="1"/>
  </si>
  <si>
    <r>
      <t>表 １  年次別届出数</t>
    </r>
    <r>
      <rPr>
        <sz val="10"/>
        <color theme="1"/>
        <rFont val="ＭＳ Ｐゴシック"/>
        <family val="2"/>
        <charset val="128"/>
      </rPr>
      <t>（一類、二類、三類感染症、指定感染症及び新型インフルエンザ等感染症）</t>
    </r>
    <rPh sb="18" eb="20">
      <t xml:space="preserve">サンルイ </t>
    </rPh>
    <rPh sb="24" eb="26">
      <t>シテイ</t>
    </rPh>
    <rPh sb="26" eb="29">
      <t>カンセンショウ</t>
    </rPh>
    <rPh sb="29" eb="30">
      <t>オヨ</t>
    </rPh>
    <rPh sb="31" eb="33">
      <t>シンガタ</t>
    </rPh>
    <rPh sb="40" eb="41">
      <t>ナド</t>
    </rPh>
    <rPh sb="41" eb="44">
      <t>カンセンショウ</t>
    </rPh>
    <phoneticPr fontId="1"/>
  </si>
  <si>
    <t>Ⅲ　　感染症及び食中毒統計</t>
    <rPh sb="3" eb="5">
      <t>カンセン</t>
    </rPh>
    <rPh sb="5" eb="6">
      <t>ショウ</t>
    </rPh>
    <rPh sb="6" eb="7">
      <t>オヨ</t>
    </rPh>
    <rPh sb="8" eb="9">
      <t>ショク</t>
    </rPh>
    <rPh sb="9" eb="11">
      <t>チュウドク</t>
    </rPh>
    <rPh sb="11" eb="13">
      <t>トウケイ</t>
    </rPh>
    <phoneticPr fontId="1"/>
  </si>
  <si>
    <t>令和4年</t>
    <rPh sb="0" eb="2">
      <t>レイワ</t>
    </rPh>
    <rPh sb="3" eb="4">
      <t>ネン</t>
    </rPh>
    <phoneticPr fontId="1"/>
  </si>
  <si>
    <t xml:space="preserve">注）令和2年の新型コロナウイルス感染症の届出数は、新型コロナウイルス感染者等情報把握・管理支援システム（HER-SYS）
</t>
    <phoneticPr fontId="1"/>
  </si>
  <si>
    <t>　　 データの陽性者数のみを計上</t>
    <phoneticPr fontId="1"/>
  </si>
  <si>
    <t>資料：健康安全研究所</t>
    <rPh sb="3" eb="5">
      <t>ケンコウ</t>
    </rPh>
    <rPh sb="5" eb="7">
      <t>アンゼン</t>
    </rPh>
    <rPh sb="7" eb="10">
      <t>ケンキュウジョ</t>
    </rPh>
    <phoneticPr fontId="1"/>
  </si>
  <si>
    <t>新型コロナウイルス感染症</t>
    <phoneticPr fontId="1"/>
  </si>
  <si>
    <t>-</t>
    <phoneticPr fontId="1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</si>
  <si>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</si>
  <si>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</si>
  <si>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</si>
  <si>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</si>
  <si>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</si>
  <si>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</si>
  <si>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</si>
  <si>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</si>
  <si>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</si>
  <si>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</si>
  <si>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</si>
  <si>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</si>
  <si>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1"/>
  </si>
  <si>
    <t>総　数</t>
    <rPh sb="0" eb="1">
      <t>フサ</t>
    </rPh>
    <rPh sb="2" eb="3">
      <t>カズ</t>
    </rPh>
    <phoneticPr fontId="1"/>
  </si>
  <si>
    <r>
      <t>表 ２  月別届出数</t>
    </r>
    <r>
      <rPr>
        <sz val="10"/>
        <color theme="1"/>
        <rFont val="ＭＳ Ｐゴシック"/>
        <family val="2"/>
        <charset val="128"/>
      </rPr>
      <t>（一類、二類、三類感染症及び新型インフルエンザ等感染症）</t>
    </r>
    <rPh sb="22" eb="23">
      <t>オヨ</t>
    </rPh>
    <rPh sb="24" eb="26">
      <t>シンガタ</t>
    </rPh>
    <rPh sb="33" eb="34">
      <t>ナド</t>
    </rPh>
    <rPh sb="34" eb="37">
      <t>カンセンショウ</t>
    </rPh>
    <phoneticPr fontId="1"/>
  </si>
  <si>
    <t>注）新型コロナウイルス感染症は令和4年9月26日から集計方法が変更となり、年齢階級の区分が変更となったため期間別に集計</t>
    <rPh sb="26" eb="28">
      <t>シュウケイ</t>
    </rPh>
    <rPh sb="28" eb="30">
      <t>ホウホウ</t>
    </rPh>
    <rPh sb="31" eb="33">
      <t>ヘンコウ</t>
    </rPh>
    <rPh sb="37" eb="39">
      <t>ネンレイ</t>
    </rPh>
    <rPh sb="39" eb="41">
      <t>カイキュウ</t>
    </rPh>
    <rPh sb="42" eb="44">
      <t>クブン</t>
    </rPh>
    <rPh sb="45" eb="47">
      <t>ヘンコウ</t>
    </rPh>
    <rPh sb="53" eb="55">
      <t>キカン</t>
    </rPh>
    <rPh sb="55" eb="56">
      <t>ベツ</t>
    </rPh>
    <rPh sb="57" eb="59">
      <t>シュウケイ</t>
    </rPh>
    <phoneticPr fontId="1"/>
  </si>
  <si>
    <t>新型コロナウイルス感染症
（令和4年9月26日～）</t>
    <phoneticPr fontId="1"/>
  </si>
  <si>
    <t>新型コロナウイルス感染症
（～令和4年9月25日）</t>
    <phoneticPr fontId="1"/>
  </si>
  <si>
    <t>腸管出血性大腸菌感染症</t>
  </si>
  <si>
    <t>不明</t>
    <rPh sb="0" eb="2">
      <t>フメイ</t>
    </rPh>
    <phoneticPr fontId="1"/>
  </si>
  <si>
    <t>60～</t>
    <phoneticPr fontId="1"/>
  </si>
  <si>
    <t>55～59</t>
    <phoneticPr fontId="1"/>
  </si>
  <si>
    <t>50～54</t>
    <phoneticPr fontId="1"/>
  </si>
  <si>
    <t>45～49</t>
    <phoneticPr fontId="1"/>
  </si>
  <si>
    <t>40～44</t>
    <phoneticPr fontId="1"/>
  </si>
  <si>
    <t>35～39</t>
    <phoneticPr fontId="1"/>
  </si>
  <si>
    <t>30～34</t>
    <phoneticPr fontId="1"/>
  </si>
  <si>
    <t>25～29</t>
    <phoneticPr fontId="1"/>
  </si>
  <si>
    <t>20～24</t>
    <phoneticPr fontId="1"/>
  </si>
  <si>
    <t>15～19</t>
    <phoneticPr fontId="1"/>
  </si>
  <si>
    <t>10～14</t>
    <phoneticPr fontId="1"/>
  </si>
  <si>
    <t>5～9</t>
    <phoneticPr fontId="1"/>
  </si>
  <si>
    <t>0～4歳</t>
    <rPh sb="3" eb="4">
      <t>サイ</t>
    </rPh>
    <phoneticPr fontId="1"/>
  </si>
  <si>
    <t>令和4年</t>
    <rPh sb="0" eb="2">
      <t>レイワ</t>
    </rPh>
    <phoneticPr fontId="1"/>
  </si>
  <si>
    <r>
      <t>表 ３  年齢階級別届出数</t>
    </r>
    <r>
      <rPr>
        <sz val="10"/>
        <color theme="1"/>
        <rFont val="ＭＳ Ｐゴシック"/>
        <family val="3"/>
        <charset val="128"/>
      </rPr>
      <t>（一類、二類、三類感染症及び新型インフルエンザ等感染症）</t>
    </r>
    <rPh sb="22" eb="25">
      <t>カンセンショウ</t>
    </rPh>
    <rPh sb="25" eb="26">
      <t>オヨ</t>
    </rPh>
    <rPh sb="27" eb="29">
      <t>シンガタ</t>
    </rPh>
    <rPh sb="36" eb="37">
      <t>ナド</t>
    </rPh>
    <rPh sb="37" eb="40">
      <t>カンセンショウ</t>
    </rPh>
    <phoneticPr fontId="1"/>
  </si>
  <si>
    <t>資料：健康安全研究所</t>
    <rPh sb="7" eb="10">
      <t>ケンキュウジョ</t>
    </rPh>
    <phoneticPr fontId="1"/>
  </si>
  <si>
    <t>注） その他の五類感染症の届出はなかった。</t>
    <rPh sb="0" eb="1">
      <t>チュウ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</si>
  <si>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</si>
  <si>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</si>
  <si>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</si>
  <si>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</si>
  <si>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</si>
  <si>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</t>
    </rPh>
    <phoneticPr fontId="1"/>
  </si>
  <si>
    <t>川崎</t>
    <rPh sb="0" eb="2">
      <t>カワサキ</t>
    </rPh>
    <phoneticPr fontId="1"/>
  </si>
  <si>
    <t>総数</t>
    <rPh sb="0" eb="2">
      <t>ソウスウ</t>
    </rPh>
    <phoneticPr fontId="1"/>
  </si>
  <si>
    <t>薬剤耐性アシネトバクター感染症</t>
  </si>
  <si>
    <t>百日咳</t>
  </si>
  <si>
    <t>梅毒</t>
  </si>
  <si>
    <t>水痘
（入院例）</t>
    <phoneticPr fontId="1"/>
  </si>
  <si>
    <t>侵襲性肺炎球菌感染症</t>
  </si>
  <si>
    <t>侵襲性インフルエンザ菌感染症</t>
  </si>
  <si>
    <t>五　類　感　染　症</t>
    <rPh sb="0" eb="1">
      <t>ゴ</t>
    </rPh>
    <rPh sb="2" eb="3">
      <t>ルイ</t>
    </rPh>
    <rPh sb="4" eb="5">
      <t>カン</t>
    </rPh>
    <rPh sb="6" eb="7">
      <t>ソメ</t>
    </rPh>
    <rPh sb="8" eb="9">
      <t>ショウ</t>
    </rPh>
    <phoneticPr fontId="1"/>
  </si>
  <si>
    <t>後天性免疫不全症候群</t>
    <phoneticPr fontId="1"/>
  </si>
  <si>
    <t>劇症型溶血性レンサ球菌感染症</t>
  </si>
  <si>
    <t>クロイツフェルト・ヤコブ病</t>
  </si>
  <si>
    <t>急性脳炎</t>
  </si>
  <si>
    <t>急性弛緩性麻痺</t>
  </si>
  <si>
    <t>カルバペネム耐性腸内細菌科細菌感染症</t>
  </si>
  <si>
    <t>ウイルス性
肝炎</t>
    <phoneticPr fontId="1"/>
  </si>
  <si>
    <t>アメーバ
赤痢</t>
    <phoneticPr fontId="1"/>
  </si>
  <si>
    <t>総　数</t>
    <rPh sb="0" eb="2">
      <t>ソウスウ</t>
    </rPh>
    <phoneticPr fontId="1"/>
  </si>
  <si>
    <t>注） その他の四類感染症の届出はなかった。</t>
    <rPh sb="0" eb="1">
      <t>チュウ</t>
    </rPh>
    <phoneticPr fontId="1"/>
  </si>
  <si>
    <t>レプトスピラ症</t>
  </si>
  <si>
    <t>レジオネラ症</t>
  </si>
  <si>
    <t>デング熱</t>
  </si>
  <si>
    <t>つつが虫病</t>
    <rPh sb="3" eb="4">
      <t>ムシ</t>
    </rPh>
    <rPh sb="4" eb="5">
      <t>ビョウ</t>
    </rPh>
    <phoneticPr fontId="9"/>
  </si>
  <si>
    <t>サル痘</t>
  </si>
  <si>
    <t>Ａ型肝炎</t>
  </si>
  <si>
    <t>Ｅ型肝炎</t>
  </si>
  <si>
    <t>四　類　感　染　症</t>
    <rPh sb="0" eb="1">
      <t>４</t>
    </rPh>
    <rPh sb="4" eb="5">
      <t>カン</t>
    </rPh>
    <rPh sb="6" eb="7">
      <t>ソメ</t>
    </rPh>
    <rPh sb="8" eb="9">
      <t>ショウ</t>
    </rPh>
    <phoneticPr fontId="1"/>
  </si>
  <si>
    <t>表 ４  四類、五類感染症患者届出数（全数把握疾患）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</si>
</sst>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top"/>
    </xf>
    <xf numFmtId="0" fontId="10" fillId="0" borderId="0" xfId="0" applyFont="1" applyBorder="1" applyAlignment="1"/>
    <xf numFmtId="0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42" fontId="7" fillId="0" borderId="0" xfId="0" applyNumberFormat="1" applyFont="1" applyFill="1" applyBorder="1" applyAlignment="1">
      <alignment horizontal="right"/>
    </xf>
    <xf numFmtId="0" fontId="13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6" fillId="0" borderId="1" xfId="0" applyNumberFormat="1" applyFont="1" applyBorder="1" applyAlignment="1">
      <alignment horizontal="right" vertical="center" shrinkToFit="1"/>
    </xf>
    <xf numFmtId="0" fontId="8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 vertical="center"/>
    </xf>
    <xf numFmtId="0" fontId="15" fillId="0" borderId="0" xfId="0" applyFont="1" applyBorder="1"/>
    <xf numFmtId="0" fontId="3" fillId="0" borderId="0" xfId="0" applyFont="1" applyBorder="1"/>
    <xf numFmtId="0" fontId="15" fillId="0" borderId="1" xfId="0" applyFont="1" applyBorder="1"/>
    <xf numFmtId="0" fontId="6" fillId="0" borderId="0" xfId="0" applyNumberFormat="1" applyFont="1" applyBorder="1"/>
    <xf numFmtId="49" fontId="6" fillId="0" borderId="0" xfId="0" applyNumberFormat="1" applyFont="1" applyBorder="1"/>
    <xf numFmtId="41" fontId="6" fillId="0" borderId="3" xfId="0" applyNumberFormat="1" applyFont="1" applyFill="1" applyBorder="1" applyAlignment="1">
      <alignment horizontal="right" vertical="center"/>
    </xf>
    <xf numFmtId="41" fontId="6" fillId="2" borderId="3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NumberFormat="1" applyFont="1" applyBorder="1" applyAlignment="1">
      <alignment horizontal="right"/>
    </xf>
    <xf numFmtId="49" fontId="16" fillId="0" borderId="0" xfId="0" applyNumberFormat="1" applyFont="1" applyBorder="1"/>
    <xf numFmtId="41" fontId="16" fillId="0" borderId="3" xfId="0" applyNumberFormat="1" applyFont="1" applyFill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1" fontId="6" fillId="3" borderId="5" xfId="0" applyNumberFormat="1" applyFont="1" applyFill="1" applyBorder="1" applyAlignment="1">
      <alignment horizontal="right" vertical="center"/>
    </xf>
    <xf numFmtId="41" fontId="6" fillId="3" borderId="3" xfId="0" applyNumberFormat="1" applyFont="1" applyFill="1" applyBorder="1" applyAlignment="1">
      <alignment horizontal="right" vertical="center"/>
    </xf>
    <xf numFmtId="41" fontId="6" fillId="3" borderId="2" xfId="0" applyNumberFormat="1" applyFont="1" applyFill="1" applyBorder="1" applyAlignment="1">
      <alignment horizontal="right" vertical="center"/>
    </xf>
    <xf numFmtId="41" fontId="16" fillId="3" borderId="3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49" fontId="1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0" fillId="0" borderId="0" xfId="0" applyFont="1" applyBorder="1"/>
    <xf numFmtId="41" fontId="11" fillId="0" borderId="9" xfId="0" applyNumberFormat="1" applyFont="1" applyFill="1" applyBorder="1" applyAlignment="1">
      <alignment horizontal="right"/>
    </xf>
    <xf numFmtId="41" fontId="11" fillId="0" borderId="7" xfId="0" applyNumberFormat="1" applyFont="1" applyFill="1" applyBorder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41" fontId="11" fillId="0" borderId="6" xfId="0" applyNumberFormat="1" applyFont="1" applyFill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2" fontId="6" fillId="0" borderId="0" xfId="0" applyNumberFormat="1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41" fontId="23" fillId="0" borderId="0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41" fontId="24" fillId="0" borderId="3" xfId="0" applyNumberFormat="1" applyFont="1" applyBorder="1" applyAlignment="1">
      <alignment horizontal="right" vertical="center"/>
    </xf>
    <xf numFmtId="41" fontId="24" fillId="0" borderId="0" xfId="0" applyNumberFormat="1" applyFont="1" applyBorder="1" applyAlignment="1">
      <alignment horizontal="right" vertical="center"/>
    </xf>
    <xf numFmtId="41" fontId="24" fillId="0" borderId="6" xfId="0" applyNumberFormat="1" applyFont="1" applyBorder="1" applyAlignment="1">
      <alignment horizontal="right" vertical="center"/>
    </xf>
    <xf numFmtId="41" fontId="25" fillId="0" borderId="3" xfId="0" applyNumberFormat="1" applyFont="1" applyBorder="1" applyAlignment="1">
      <alignment horizontal="right" vertical="center"/>
    </xf>
    <xf numFmtId="0" fontId="24" fillId="0" borderId="11" xfId="0" applyNumberFormat="1" applyFont="1" applyFill="1" applyBorder="1" applyAlignment="1">
      <alignment horizontal="distributed" vertical="center"/>
    </xf>
    <xf numFmtId="0" fontId="18" fillId="0" borderId="0" xfId="0" applyFont="1"/>
    <xf numFmtId="0" fontId="24" fillId="0" borderId="2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23" xfId="0" applyFont="1" applyBorder="1"/>
    <xf numFmtId="0" fontId="2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top" shrinkToFit="1"/>
    </xf>
    <xf numFmtId="0" fontId="13" fillId="0" borderId="0" xfId="0" applyFont="1" applyBorder="1" applyAlignment="1">
      <alignment vertical="top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41" fontId="6" fillId="0" borderId="0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41" fontId="6" fillId="0" borderId="3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vertical="center"/>
    </xf>
    <xf numFmtId="41" fontId="16" fillId="0" borderId="28" xfId="0" applyNumberFormat="1" applyFont="1" applyFill="1" applyBorder="1" applyAlignment="1">
      <alignment vertical="center"/>
    </xf>
    <xf numFmtId="0" fontId="16" fillId="0" borderId="15" xfId="0" applyFont="1" applyBorder="1" applyAlignment="1">
      <alignment horizontal="distributed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0" xfId="0" applyFont="1" applyFill="1" applyBorder="1" applyAlignment="1">
      <alignment vertical="center"/>
    </xf>
    <xf numFmtId="0" fontId="6" fillId="0" borderId="24" xfId="0" applyFont="1" applyFill="1" applyBorder="1" applyAlignment="1"/>
    <xf numFmtId="0" fontId="6" fillId="0" borderId="31" xfId="0" applyFont="1" applyBorder="1"/>
    <xf numFmtId="0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1" fontId="16" fillId="0" borderId="32" xfId="0" applyNumberFormat="1" applyFont="1" applyFill="1" applyBorder="1" applyAlignment="1">
      <alignment vertical="center"/>
    </xf>
    <xf numFmtId="41" fontId="16" fillId="0" borderId="28" xfId="0" applyNumberFormat="1" applyFont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41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1" fontId="6" fillId="0" borderId="33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27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16" fillId="0" borderId="32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24" xfId="0" applyFont="1" applyBorder="1"/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 wrapText="1"/>
    </xf>
    <xf numFmtId="0" fontId="6" fillId="0" borderId="0" xfId="0" applyFont="1" applyAlignment="1"/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41" fontId="20" fillId="0" borderId="3" xfId="0" applyNumberFormat="1" applyFont="1" applyFill="1" applyBorder="1" applyAlignment="1">
      <alignment horizontal="center"/>
    </xf>
    <xf numFmtId="41" fontId="20" fillId="0" borderId="1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41" fontId="20" fillId="0" borderId="9" xfId="0" applyNumberFormat="1" applyFont="1" applyFill="1" applyBorder="1" applyAlignment="1">
      <alignment horizontal="right"/>
    </xf>
    <xf numFmtId="41" fontId="20" fillId="0" borderId="19" xfId="0" applyNumberFormat="1" applyFont="1" applyFill="1" applyBorder="1" applyAlignment="1">
      <alignment horizontal="right"/>
    </xf>
    <xf numFmtId="176" fontId="24" fillId="0" borderId="3" xfId="0" applyNumberFormat="1" applyFont="1" applyBorder="1" applyAlignment="1">
      <alignment horizontal="center" vertical="center" wrapText="1"/>
    </xf>
    <xf numFmtId="176" fontId="24" fillId="0" borderId="11" xfId="0" applyNumberFormat="1" applyFont="1" applyBorder="1" applyAlignment="1">
      <alignment horizontal="center" vertical="center" wrapText="1"/>
    </xf>
    <xf numFmtId="176" fontId="24" fillId="0" borderId="9" xfId="0" applyNumberFormat="1" applyFont="1" applyBorder="1" applyAlignment="1">
      <alignment horizontal="center" vertical="center" wrapText="1"/>
    </xf>
    <xf numFmtId="176" fontId="24" fillId="0" borderId="19" xfId="0" applyNumberFormat="1" applyFont="1" applyBorder="1" applyAlignment="1">
      <alignment horizontal="center" vertical="center" wrapText="1"/>
    </xf>
    <xf numFmtId="176" fontId="24" fillId="0" borderId="3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6" fontId="24" fillId="0" borderId="19" xfId="0" applyNumberFormat="1" applyFont="1" applyBorder="1" applyAlignment="1">
      <alignment horizontal="center" vertical="center"/>
    </xf>
    <xf numFmtId="41" fontId="24" fillId="0" borderId="3" xfId="0" applyNumberFormat="1" applyFont="1" applyBorder="1" applyAlignment="1">
      <alignment horizontal="center" vertical="center"/>
    </xf>
    <xf numFmtId="41" fontId="24" fillId="0" borderId="9" xfId="0" applyNumberFormat="1" applyFont="1" applyBorder="1" applyAlignment="1">
      <alignment horizontal="center" vertical="center"/>
    </xf>
    <xf numFmtId="41" fontId="25" fillId="0" borderId="6" xfId="0" applyNumberFormat="1" applyFont="1" applyBorder="1" applyAlignment="1">
      <alignment horizontal="center" vertical="center"/>
    </xf>
    <xf numFmtId="41" fontId="25" fillId="0" borderId="7" xfId="0" applyNumberFormat="1" applyFont="1" applyBorder="1" applyAlignment="1">
      <alignment horizontal="center" vertical="center"/>
    </xf>
    <xf numFmtId="41" fontId="24" fillId="0" borderId="6" xfId="0" applyNumberFormat="1" applyFont="1" applyBorder="1" applyAlignment="1">
      <alignment horizontal="center" vertical="center"/>
    </xf>
    <xf numFmtId="41" fontId="24" fillId="0" borderId="7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 applyProtection="1">
      <alignment horizontal="center" vertical="center"/>
      <protection locked="0"/>
    </xf>
    <xf numFmtId="0" fontId="24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9" xfId="0" applyNumberFormat="1" applyFont="1" applyBorder="1" applyAlignment="1" applyProtection="1">
      <alignment horizontal="center" vertical="center"/>
      <protection locked="0"/>
    </xf>
    <xf numFmtId="0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7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19" xfId="0" applyNumberFormat="1" applyFont="1" applyFill="1" applyBorder="1" applyAlignment="1">
      <alignment horizontal="center" vertical="center" wrapText="1"/>
    </xf>
    <xf numFmtId="41" fontId="24" fillId="0" borderId="10" xfId="0" applyNumberFormat="1" applyFont="1" applyBorder="1" applyAlignment="1">
      <alignment horizontal="center" vertical="center"/>
    </xf>
    <xf numFmtId="41" fontId="24" fillId="0" borderId="25" xfId="0" applyNumberFormat="1" applyFont="1" applyBorder="1" applyAlignment="1">
      <alignment horizontal="center" vertical="center"/>
    </xf>
    <xf numFmtId="41" fontId="24" fillId="0" borderId="5" xfId="0" applyNumberFormat="1" applyFont="1" applyBorder="1" applyAlignment="1">
      <alignment horizontal="center" vertical="center"/>
    </xf>
    <xf numFmtId="41" fontId="24" fillId="0" borderId="2" xfId="0" applyNumberFormat="1" applyFont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left" vertical="center"/>
    </xf>
    <xf numFmtId="41" fontId="25" fillId="0" borderId="10" xfId="0" applyNumberFormat="1" applyFont="1" applyBorder="1" applyAlignment="1">
      <alignment horizontal="center" vertical="center"/>
    </xf>
    <xf numFmtId="41" fontId="25" fillId="0" borderId="2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showGridLines="0" tabSelected="1" zoomScaleSheetLayoutView="100" workbookViewId="0">
      <selection sqref="A1:M1"/>
    </sheetView>
  </sheetViews>
  <sheetFormatPr defaultColWidth="8.81640625" defaultRowHeight="13"/>
  <cols>
    <col min="1" max="1" width="4.1796875" style="1" customWidth="1"/>
    <col min="2" max="3" width="2.6328125" style="1" customWidth="1"/>
    <col min="4" max="5" width="10.6328125" style="2" customWidth="1"/>
    <col min="6" max="6" width="5.1796875" style="1" customWidth="1"/>
    <col min="7" max="8" width="5.6328125" style="1" customWidth="1"/>
    <col min="9" max="9" width="7.1796875" style="1" customWidth="1"/>
    <col min="10" max="10" width="7.81640625" style="1" customWidth="1"/>
    <col min="11" max="12" width="8.81640625" style="1" customWidth="1"/>
    <col min="13" max="13" width="8.453125" style="1" customWidth="1"/>
    <col min="14" max="14" width="6.36328125" style="1" customWidth="1"/>
    <col min="15" max="16384" width="8.81640625" style="1"/>
  </cols>
  <sheetData>
    <row r="1" spans="1:28" ht="21">
      <c r="A1" s="154" t="s">
        <v>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28" ht="10" customHeight="1"/>
    <row r="3" spans="1:28" s="4" customFormat="1" ht="18" customHeight="1">
      <c r="A3" s="153" t="s">
        <v>13</v>
      </c>
      <c r="B3" s="153"/>
      <c r="C3" s="153"/>
      <c r="D3" s="153"/>
      <c r="E3" s="153"/>
      <c r="F3" s="153"/>
      <c r="G3" s="153"/>
      <c r="H3" s="153"/>
      <c r="I3" s="153"/>
      <c r="J3" s="1"/>
      <c r="K3" s="1"/>
      <c r="L3" s="1"/>
      <c r="M3" s="3"/>
    </row>
    <row r="4" spans="1:28" ht="5" customHeight="1"/>
    <row r="5" spans="1:28" s="8" customFormat="1" ht="15.5" customHeight="1">
      <c r="A5" s="5" t="s">
        <v>26</v>
      </c>
      <c r="B5" s="6"/>
      <c r="C5" s="6"/>
      <c r="D5" s="7"/>
      <c r="E5" s="7"/>
      <c r="F5" s="6"/>
      <c r="G5" s="6"/>
      <c r="H5" s="6"/>
      <c r="I5" s="6"/>
      <c r="J5" s="6"/>
      <c r="K5" s="6"/>
      <c r="L5" s="6"/>
      <c r="M5" s="1"/>
    </row>
    <row r="6" spans="1:28" s="8" customFormat="1" ht="15.5" customHeight="1">
      <c r="A6" s="5" t="s">
        <v>19</v>
      </c>
      <c r="B6" s="6"/>
      <c r="C6" s="6"/>
      <c r="D6" s="7"/>
      <c r="E6" s="7"/>
      <c r="F6" s="6"/>
      <c r="G6" s="6"/>
      <c r="H6" s="6"/>
      <c r="I6" s="6"/>
      <c r="J6" s="6"/>
      <c r="K6" s="6"/>
      <c r="L6" s="6"/>
      <c r="M6" s="1"/>
    </row>
    <row r="7" spans="1:28" s="8" customFormat="1" ht="15.5" customHeight="1">
      <c r="A7" s="5" t="s">
        <v>20</v>
      </c>
      <c r="B7" s="6"/>
      <c r="C7" s="6"/>
      <c r="D7" s="7"/>
      <c r="E7" s="7"/>
      <c r="F7" s="6"/>
      <c r="G7" s="6"/>
      <c r="H7" s="6"/>
      <c r="I7" s="6"/>
      <c r="J7" s="6"/>
      <c r="K7" s="6"/>
      <c r="L7" s="6"/>
      <c r="M7" s="1"/>
    </row>
    <row r="8" spans="1:28" s="8" customFormat="1" ht="15.5" customHeight="1">
      <c r="A8" s="5" t="s">
        <v>27</v>
      </c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1"/>
    </row>
    <row r="9" spans="1:28" s="8" customFormat="1" ht="15.5" customHeight="1">
      <c r="A9" s="5" t="s">
        <v>28</v>
      </c>
      <c r="B9" s="6"/>
      <c r="C9" s="6"/>
      <c r="D9" s="7"/>
      <c r="E9" s="7"/>
      <c r="F9" s="6"/>
      <c r="G9" s="6"/>
      <c r="H9" s="6"/>
      <c r="I9" s="6"/>
      <c r="J9" s="6"/>
      <c r="K9" s="6"/>
      <c r="L9" s="6"/>
      <c r="M9" s="1"/>
    </row>
    <row r="10" spans="1:28" s="8" customFormat="1" ht="15.5" customHeight="1">
      <c r="A10" s="5" t="s">
        <v>29</v>
      </c>
      <c r="B10" s="6"/>
      <c r="C10" s="6"/>
      <c r="D10" s="7"/>
      <c r="E10" s="7"/>
      <c r="F10" s="6"/>
      <c r="G10" s="6"/>
      <c r="H10" s="6"/>
      <c r="I10" s="6"/>
      <c r="J10" s="6"/>
      <c r="K10" s="6"/>
      <c r="L10" s="6"/>
      <c r="M10" s="1"/>
    </row>
    <row r="11" spans="1:28" s="6" customFormat="1" ht="5" customHeight="1">
      <c r="A11" s="9"/>
      <c r="B11" s="10"/>
      <c r="C11" s="10"/>
      <c r="D11" s="10"/>
      <c r="E11" s="10"/>
      <c r="F11" s="10"/>
      <c r="G11" s="10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2"/>
      <c r="V11" s="13"/>
      <c r="W11" s="12"/>
      <c r="X11" s="12"/>
      <c r="Y11" s="12"/>
      <c r="Z11" s="12"/>
      <c r="AA11" s="12"/>
      <c r="AB11" s="13"/>
    </row>
    <row r="12" spans="1:28" s="6" customFormat="1" ht="18" customHeight="1">
      <c r="A12" s="9" t="s">
        <v>33</v>
      </c>
      <c r="B12" s="10"/>
      <c r="C12" s="10"/>
      <c r="D12" s="10"/>
      <c r="E12" s="10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2"/>
      <c r="V12" s="13"/>
      <c r="W12" s="12"/>
      <c r="X12" s="12"/>
      <c r="Y12" s="12"/>
      <c r="Z12" s="12"/>
      <c r="AA12" s="12"/>
      <c r="AB12" s="13"/>
    </row>
    <row r="13" spans="1:28" s="8" customFormat="1" ht="15" customHeight="1" thickBot="1">
      <c r="A13" s="14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7" t="s">
        <v>35</v>
      </c>
      <c r="N13" s="18"/>
      <c r="O13" s="18"/>
    </row>
    <row r="14" spans="1:28" s="8" customFormat="1" ht="14" customHeight="1">
      <c r="A14" s="19"/>
      <c r="B14" s="19"/>
      <c r="C14" s="19"/>
      <c r="D14" s="20" t="s">
        <v>14</v>
      </c>
      <c r="E14" s="20" t="s">
        <v>15</v>
      </c>
      <c r="F14" s="158" t="s">
        <v>16</v>
      </c>
      <c r="G14" s="159"/>
      <c r="H14" s="159"/>
      <c r="I14" s="159"/>
      <c r="J14" s="160"/>
      <c r="K14" s="161" t="s">
        <v>25</v>
      </c>
      <c r="L14" s="161" t="s">
        <v>30</v>
      </c>
      <c r="M14" s="155" t="s">
        <v>6</v>
      </c>
      <c r="N14" s="18"/>
      <c r="O14" s="18"/>
    </row>
    <row r="15" spans="1:28" ht="14" customHeight="1">
      <c r="A15" s="21"/>
      <c r="B15" s="21"/>
      <c r="C15" s="21"/>
      <c r="D15" s="147" t="s">
        <v>17</v>
      </c>
      <c r="E15" s="147" t="s">
        <v>31</v>
      </c>
      <c r="F15" s="144" t="s">
        <v>21</v>
      </c>
      <c r="G15" s="147" t="s">
        <v>10</v>
      </c>
      <c r="H15" s="147" t="s">
        <v>9</v>
      </c>
      <c r="I15" s="147" t="s">
        <v>23</v>
      </c>
      <c r="J15" s="150" t="s">
        <v>22</v>
      </c>
      <c r="K15" s="148"/>
      <c r="L15" s="148"/>
      <c r="M15" s="156"/>
      <c r="N15" s="22"/>
      <c r="O15" s="22"/>
    </row>
    <row r="16" spans="1:28">
      <c r="A16" s="21"/>
      <c r="B16" s="21"/>
      <c r="C16" s="21"/>
      <c r="D16" s="148"/>
      <c r="E16" s="148"/>
      <c r="F16" s="145"/>
      <c r="G16" s="148"/>
      <c r="H16" s="148"/>
      <c r="I16" s="145"/>
      <c r="J16" s="151"/>
      <c r="K16" s="148"/>
      <c r="L16" s="148"/>
      <c r="M16" s="156"/>
      <c r="N16" s="22"/>
      <c r="O16" s="22"/>
    </row>
    <row r="17" spans="1:15" ht="49.5" customHeight="1">
      <c r="A17" s="21"/>
      <c r="B17" s="21"/>
      <c r="C17" s="21"/>
      <c r="D17" s="148"/>
      <c r="E17" s="148"/>
      <c r="F17" s="145"/>
      <c r="G17" s="148"/>
      <c r="H17" s="148"/>
      <c r="I17" s="145"/>
      <c r="J17" s="151"/>
      <c r="K17" s="148"/>
      <c r="L17" s="148"/>
      <c r="M17" s="156"/>
      <c r="N17" s="22"/>
      <c r="O17" s="22"/>
    </row>
    <row r="18" spans="1:15" ht="42" customHeight="1" thickBot="1">
      <c r="A18" s="23"/>
      <c r="B18" s="23"/>
      <c r="C18" s="23"/>
      <c r="D18" s="149"/>
      <c r="E18" s="149"/>
      <c r="F18" s="146"/>
      <c r="G18" s="149"/>
      <c r="H18" s="149"/>
      <c r="I18" s="146"/>
      <c r="J18" s="152"/>
      <c r="K18" s="149"/>
      <c r="L18" s="149"/>
      <c r="M18" s="157"/>
      <c r="N18" s="22"/>
      <c r="O18" s="22"/>
    </row>
    <row r="19" spans="1:15" s="8" customFormat="1" ht="14" customHeight="1">
      <c r="A19" s="19" t="s">
        <v>24</v>
      </c>
      <c r="B19" s="24">
        <v>2</v>
      </c>
      <c r="C19" s="25" t="s">
        <v>8</v>
      </c>
      <c r="D19" s="26">
        <v>0</v>
      </c>
      <c r="E19" s="26">
        <v>0</v>
      </c>
      <c r="F19" s="26">
        <v>0</v>
      </c>
      <c r="G19" s="26">
        <v>1</v>
      </c>
      <c r="H19" s="26">
        <v>34</v>
      </c>
      <c r="I19" s="26">
        <v>1</v>
      </c>
      <c r="J19" s="26">
        <v>0</v>
      </c>
      <c r="K19" s="26">
        <v>4859</v>
      </c>
      <c r="L19" s="27"/>
      <c r="M19" s="26">
        <v>4895</v>
      </c>
      <c r="N19" s="18"/>
      <c r="O19" s="18"/>
    </row>
    <row r="20" spans="1:15" s="8" customFormat="1" ht="14" customHeight="1">
      <c r="A20" s="19" t="s">
        <v>24</v>
      </c>
      <c r="B20" s="24">
        <v>3</v>
      </c>
      <c r="C20" s="25" t="s">
        <v>8</v>
      </c>
      <c r="D20" s="26">
        <v>0</v>
      </c>
      <c r="E20" s="26">
        <v>0</v>
      </c>
      <c r="F20" s="26">
        <v>0</v>
      </c>
      <c r="G20" s="26">
        <v>0</v>
      </c>
      <c r="H20" s="26">
        <v>47</v>
      </c>
      <c r="I20" s="26">
        <v>0</v>
      </c>
      <c r="J20" s="26">
        <v>0</v>
      </c>
      <c r="K20" s="26">
        <v>3462</v>
      </c>
      <c r="L20" s="26">
        <v>32684</v>
      </c>
      <c r="M20" s="26">
        <f>SUM(D20:L20)</f>
        <v>36193</v>
      </c>
      <c r="N20" s="18"/>
      <c r="O20" s="18"/>
    </row>
    <row r="21" spans="1:15" s="8" customFormat="1" ht="14" customHeight="1">
      <c r="A21" s="28" t="s">
        <v>24</v>
      </c>
      <c r="B21" s="29">
        <v>4</v>
      </c>
      <c r="C21" s="30" t="s">
        <v>8</v>
      </c>
      <c r="D21" s="31">
        <v>0</v>
      </c>
      <c r="E21" s="31">
        <v>0</v>
      </c>
      <c r="F21" s="31">
        <v>0</v>
      </c>
      <c r="G21" s="31">
        <v>0</v>
      </c>
      <c r="H21" s="31">
        <v>41</v>
      </c>
      <c r="I21" s="31">
        <v>0</v>
      </c>
      <c r="J21" s="31">
        <v>0</v>
      </c>
      <c r="K21" s="44"/>
      <c r="L21" s="31">
        <v>385284</v>
      </c>
      <c r="M21" s="31">
        <f>SUM(D21:L21)</f>
        <v>385325</v>
      </c>
      <c r="N21" s="18"/>
      <c r="O21" s="18"/>
    </row>
    <row r="22" spans="1:15" s="8" customFormat="1" ht="14" customHeight="1">
      <c r="A22" s="142" t="s">
        <v>0</v>
      </c>
      <c r="B22" s="142"/>
      <c r="C22" s="143"/>
      <c r="D22" s="32" t="s">
        <v>11</v>
      </c>
      <c r="E22" s="32" t="s">
        <v>11</v>
      </c>
      <c r="F22" s="32" t="s">
        <v>11</v>
      </c>
      <c r="G22" s="32">
        <v>0</v>
      </c>
      <c r="H22" s="32">
        <v>11</v>
      </c>
      <c r="I22" s="32">
        <v>0</v>
      </c>
      <c r="J22" s="32">
        <v>0</v>
      </c>
      <c r="K22" s="41"/>
      <c r="L22" s="32">
        <v>120943</v>
      </c>
      <c r="M22" s="32">
        <f>SUM(D22:L22)</f>
        <v>120954</v>
      </c>
      <c r="N22" s="18"/>
      <c r="O22" s="18"/>
    </row>
    <row r="23" spans="1:15" s="8" customFormat="1" ht="14" customHeight="1">
      <c r="A23" s="140" t="s">
        <v>7</v>
      </c>
      <c r="B23" s="140"/>
      <c r="C23" s="141"/>
      <c r="D23" s="33" t="s">
        <v>11</v>
      </c>
      <c r="E23" s="33" t="s">
        <v>11</v>
      </c>
      <c r="F23" s="33" t="s">
        <v>11</v>
      </c>
      <c r="G23" s="33">
        <v>0</v>
      </c>
      <c r="H23" s="33">
        <v>3</v>
      </c>
      <c r="I23" s="33">
        <v>0</v>
      </c>
      <c r="J23" s="33">
        <v>0</v>
      </c>
      <c r="K23" s="42"/>
      <c r="L23" s="33">
        <v>33984</v>
      </c>
      <c r="M23" s="33">
        <f t="shared" ref="M23:M28" si="0">SUM(D23:L23)</f>
        <v>33987</v>
      </c>
      <c r="N23" s="18"/>
      <c r="O23" s="18"/>
    </row>
    <row r="24" spans="1:15" s="8" customFormat="1" ht="14" customHeight="1">
      <c r="A24" s="140" t="s">
        <v>1</v>
      </c>
      <c r="B24" s="140"/>
      <c r="C24" s="141"/>
      <c r="D24" s="33" t="s">
        <v>11</v>
      </c>
      <c r="E24" s="33" t="s">
        <v>11</v>
      </c>
      <c r="F24" s="33" t="s">
        <v>11</v>
      </c>
      <c r="G24" s="33">
        <v>0</v>
      </c>
      <c r="H24" s="33">
        <v>12</v>
      </c>
      <c r="I24" s="33">
        <v>0</v>
      </c>
      <c r="J24" s="33">
        <v>0</v>
      </c>
      <c r="K24" s="42"/>
      <c r="L24" s="33">
        <v>58541</v>
      </c>
      <c r="M24" s="33">
        <f t="shared" si="0"/>
        <v>58553</v>
      </c>
      <c r="N24" s="18"/>
      <c r="O24" s="18"/>
    </row>
    <row r="25" spans="1:15" s="8" customFormat="1" ht="14" customHeight="1">
      <c r="A25" s="140" t="s">
        <v>2</v>
      </c>
      <c r="B25" s="140"/>
      <c r="C25" s="141"/>
      <c r="D25" s="33" t="s">
        <v>11</v>
      </c>
      <c r="E25" s="33" t="s">
        <v>11</v>
      </c>
      <c r="F25" s="33" t="s">
        <v>11</v>
      </c>
      <c r="G25" s="33">
        <v>0</v>
      </c>
      <c r="H25" s="33">
        <v>0</v>
      </c>
      <c r="I25" s="33">
        <v>0</v>
      </c>
      <c r="J25" s="33">
        <v>0</v>
      </c>
      <c r="K25" s="42"/>
      <c r="L25" s="33">
        <v>47410</v>
      </c>
      <c r="M25" s="33">
        <f t="shared" si="0"/>
        <v>47410</v>
      </c>
      <c r="N25" s="18"/>
      <c r="O25" s="18"/>
    </row>
    <row r="26" spans="1:15" s="8" customFormat="1" ht="14" customHeight="1">
      <c r="A26" s="140" t="s">
        <v>3</v>
      </c>
      <c r="B26" s="140"/>
      <c r="C26" s="141"/>
      <c r="D26" s="33" t="s">
        <v>11</v>
      </c>
      <c r="E26" s="33" t="s">
        <v>11</v>
      </c>
      <c r="F26" s="33" t="s">
        <v>11</v>
      </c>
      <c r="G26" s="33">
        <v>0</v>
      </c>
      <c r="H26" s="33">
        <v>5</v>
      </c>
      <c r="I26" s="33">
        <v>0</v>
      </c>
      <c r="J26" s="33">
        <v>0</v>
      </c>
      <c r="K26" s="42"/>
      <c r="L26" s="33">
        <v>49844</v>
      </c>
      <c r="M26" s="33">
        <f t="shared" si="0"/>
        <v>49849</v>
      </c>
      <c r="N26" s="18"/>
      <c r="O26" s="18"/>
    </row>
    <row r="27" spans="1:15" s="8" customFormat="1" ht="14" customHeight="1">
      <c r="A27" s="140" t="s">
        <v>4</v>
      </c>
      <c r="B27" s="140"/>
      <c r="C27" s="141"/>
      <c r="D27" s="33" t="s">
        <v>11</v>
      </c>
      <c r="E27" s="33" t="s">
        <v>11</v>
      </c>
      <c r="F27" s="33" t="s">
        <v>11</v>
      </c>
      <c r="G27" s="33">
        <v>0</v>
      </c>
      <c r="H27" s="33">
        <v>7</v>
      </c>
      <c r="I27" s="33">
        <v>0</v>
      </c>
      <c r="J27" s="33">
        <v>0</v>
      </c>
      <c r="K27" s="42"/>
      <c r="L27" s="33">
        <v>43452</v>
      </c>
      <c r="M27" s="33">
        <f t="shared" si="0"/>
        <v>43459</v>
      </c>
      <c r="N27" s="18"/>
      <c r="O27" s="18"/>
    </row>
    <row r="28" spans="1:15" s="8" customFormat="1" ht="14" customHeight="1">
      <c r="A28" s="138" t="s">
        <v>5</v>
      </c>
      <c r="B28" s="138"/>
      <c r="C28" s="139"/>
      <c r="D28" s="34" t="s">
        <v>11</v>
      </c>
      <c r="E28" s="34" t="s">
        <v>11</v>
      </c>
      <c r="F28" s="34" t="s">
        <v>11</v>
      </c>
      <c r="G28" s="34">
        <v>0</v>
      </c>
      <c r="H28" s="34">
        <v>3</v>
      </c>
      <c r="I28" s="34">
        <v>0</v>
      </c>
      <c r="J28" s="34">
        <v>0</v>
      </c>
      <c r="K28" s="43"/>
      <c r="L28" s="34">
        <v>31110</v>
      </c>
      <c r="M28" s="34">
        <f t="shared" si="0"/>
        <v>31113</v>
      </c>
      <c r="N28" s="18"/>
      <c r="O28" s="18"/>
    </row>
    <row r="29" spans="1:15" s="8" customFormat="1" ht="15" customHeight="1">
      <c r="A29" s="35" t="s">
        <v>32</v>
      </c>
      <c r="B29" s="45"/>
      <c r="C29" s="4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18"/>
      <c r="O29" s="18"/>
    </row>
    <row r="30" spans="1:15" s="8" customFormat="1" ht="15" customHeight="1">
      <c r="A30" s="35" t="s">
        <v>36</v>
      </c>
      <c r="B30" s="45"/>
      <c r="C30" s="4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18"/>
      <c r="O30" s="18"/>
    </row>
    <row r="31" spans="1:15" s="40" customFormat="1" ht="15" customHeight="1">
      <c r="A31" s="35" t="s">
        <v>37</v>
      </c>
      <c r="B31" s="45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18"/>
    </row>
    <row r="32" spans="1:15" ht="15">
      <c r="A32" s="37" t="s">
        <v>12</v>
      </c>
      <c r="B32" s="38"/>
      <c r="C32" s="38"/>
      <c r="D32" s="39"/>
      <c r="E32" s="39"/>
      <c r="F32" s="38"/>
      <c r="G32" s="38"/>
      <c r="H32" s="38"/>
      <c r="I32" s="38"/>
      <c r="J32" s="38"/>
      <c r="K32" s="38"/>
      <c r="L32" s="38"/>
      <c r="M32" s="37"/>
      <c r="N32" s="40"/>
    </row>
    <row r="34" spans="5:5">
      <c r="E34" s="2" t="s">
        <v>18</v>
      </c>
    </row>
  </sheetData>
  <mergeCells count="20">
    <mergeCell ref="F15:F18"/>
    <mergeCell ref="D15:D18"/>
    <mergeCell ref="J15:J18"/>
    <mergeCell ref="A3:I3"/>
    <mergeCell ref="A1:M1"/>
    <mergeCell ref="M14:M18"/>
    <mergeCell ref="H15:H18"/>
    <mergeCell ref="I15:I18"/>
    <mergeCell ref="E15:E18"/>
    <mergeCell ref="G15:G18"/>
    <mergeCell ref="F14:J14"/>
    <mergeCell ref="K14:K18"/>
    <mergeCell ref="L14:L18"/>
    <mergeCell ref="A28:C28"/>
    <mergeCell ref="A26:C26"/>
    <mergeCell ref="A27:C27"/>
    <mergeCell ref="A25:C25"/>
    <mergeCell ref="A22:C22"/>
    <mergeCell ref="A24:C24"/>
    <mergeCell ref="A23:C23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showGridLines="0" zoomScaleSheetLayoutView="100" workbookViewId="0"/>
  </sheetViews>
  <sheetFormatPr defaultColWidth="8.81640625" defaultRowHeight="13"/>
  <cols>
    <col min="1" max="1" width="15.6328125" style="6" customWidth="1"/>
    <col min="2" max="2" width="4.36328125" style="6" customWidth="1"/>
    <col min="3" max="3" width="3.81640625" style="6" customWidth="1"/>
    <col min="4" max="4" width="3.6328125" style="6" customWidth="1"/>
    <col min="5" max="15" width="5.453125" style="6" customWidth="1"/>
    <col min="16" max="16" width="5.453125" style="47" customWidth="1"/>
    <col min="17" max="17" width="8.81640625" style="6" customWidth="1"/>
    <col min="18" max="16384" width="8.81640625" style="6"/>
  </cols>
  <sheetData>
    <row r="1" spans="1:28" ht="15" customHeight="1">
      <c r="A1" s="9" t="s">
        <v>55</v>
      </c>
      <c r="B1" s="10"/>
      <c r="C1" s="10"/>
      <c r="D1" s="10"/>
      <c r="E1" s="10"/>
      <c r="F1" s="10"/>
      <c r="G1" s="10"/>
      <c r="H1" s="11"/>
      <c r="I1" s="12"/>
      <c r="J1" s="12"/>
      <c r="K1" s="12"/>
      <c r="L1" s="61"/>
      <c r="M1" s="12"/>
      <c r="N1" s="12"/>
      <c r="P1" s="6"/>
      <c r="Q1" s="12"/>
      <c r="R1" s="12"/>
      <c r="S1" s="12"/>
      <c r="T1" s="13"/>
      <c r="U1" s="12"/>
      <c r="V1" s="13"/>
      <c r="W1" s="12"/>
      <c r="X1" s="12"/>
      <c r="Y1" s="12"/>
      <c r="Z1" s="12"/>
      <c r="AA1" s="12"/>
      <c r="AB1" s="13"/>
    </row>
    <row r="2" spans="1:28" ht="18" customHeight="1" thickBot="1">
      <c r="A2" s="9"/>
      <c r="B2" s="10"/>
      <c r="C2" s="10"/>
      <c r="D2" s="10"/>
      <c r="E2" s="10"/>
      <c r="F2" s="10"/>
      <c r="G2" s="10"/>
      <c r="H2" s="11"/>
      <c r="I2" s="12"/>
      <c r="J2" s="12"/>
      <c r="K2" s="12"/>
      <c r="L2" s="61"/>
      <c r="M2" s="12"/>
      <c r="N2" s="12"/>
      <c r="O2" s="163" t="s">
        <v>35</v>
      </c>
      <c r="P2" s="164"/>
      <c r="Q2" s="12"/>
      <c r="R2" s="12"/>
      <c r="S2" s="12"/>
      <c r="T2" s="13"/>
      <c r="U2" s="12"/>
      <c r="V2" s="13"/>
      <c r="W2" s="12"/>
      <c r="X2" s="12"/>
      <c r="Y2" s="12"/>
      <c r="Z2" s="12"/>
      <c r="AA2" s="12"/>
      <c r="AB2" s="13"/>
    </row>
    <row r="3" spans="1:28" s="5" customFormat="1" ht="15" customHeight="1" thickBot="1">
      <c r="A3" s="167"/>
      <c r="B3" s="168"/>
      <c r="C3" s="165" t="s">
        <v>54</v>
      </c>
      <c r="D3" s="166"/>
      <c r="E3" s="60" t="s">
        <v>53</v>
      </c>
      <c r="F3" s="60" t="s">
        <v>52</v>
      </c>
      <c r="G3" s="60" t="s">
        <v>51</v>
      </c>
      <c r="H3" s="60" t="s">
        <v>50</v>
      </c>
      <c r="I3" s="60" t="s">
        <v>49</v>
      </c>
      <c r="J3" s="60" t="s">
        <v>48</v>
      </c>
      <c r="K3" s="60" t="s">
        <v>47</v>
      </c>
      <c r="L3" s="60" t="s">
        <v>46</v>
      </c>
      <c r="M3" s="60" t="s">
        <v>45</v>
      </c>
      <c r="N3" s="60" t="s">
        <v>44</v>
      </c>
      <c r="O3" s="60" t="s">
        <v>43</v>
      </c>
      <c r="P3" s="59" t="s">
        <v>42</v>
      </c>
      <c r="Q3" s="19"/>
    </row>
    <row r="4" spans="1:28" s="5" customFormat="1" ht="15" customHeight="1">
      <c r="A4" s="169" t="s">
        <v>41</v>
      </c>
      <c r="B4" s="170"/>
      <c r="C4" s="171">
        <f>SUM(E4:P4)</f>
        <v>41</v>
      </c>
      <c r="D4" s="172"/>
      <c r="E4" s="58">
        <v>1</v>
      </c>
      <c r="F4" s="58">
        <v>0</v>
      </c>
      <c r="G4" s="58">
        <v>2</v>
      </c>
      <c r="H4" s="58">
        <v>1</v>
      </c>
      <c r="I4" s="58">
        <v>2</v>
      </c>
      <c r="J4" s="58">
        <v>2</v>
      </c>
      <c r="K4" s="58">
        <v>8</v>
      </c>
      <c r="L4" s="58">
        <v>6</v>
      </c>
      <c r="M4" s="58">
        <v>11</v>
      </c>
      <c r="N4" s="58">
        <v>5</v>
      </c>
      <c r="O4" s="58" t="s">
        <v>40</v>
      </c>
      <c r="P4" s="57">
        <v>3</v>
      </c>
      <c r="Q4" s="19"/>
    </row>
    <row r="5" spans="1:28" s="5" customFormat="1" ht="15" customHeight="1" thickBot="1">
      <c r="A5" s="173" t="s">
        <v>39</v>
      </c>
      <c r="B5" s="174"/>
      <c r="C5" s="175">
        <f>SUM(E5:P5)</f>
        <v>385284</v>
      </c>
      <c r="D5" s="176"/>
      <c r="E5" s="56">
        <v>23710</v>
      </c>
      <c r="F5" s="56">
        <v>50415</v>
      </c>
      <c r="G5" s="56">
        <v>37591</v>
      </c>
      <c r="H5" s="56">
        <v>20944</v>
      </c>
      <c r="I5" s="56">
        <v>12329</v>
      </c>
      <c r="J5" s="56">
        <v>9097</v>
      </c>
      <c r="K5" s="56">
        <v>60861</v>
      </c>
      <c r="L5" s="56">
        <v>54825</v>
      </c>
      <c r="M5" s="56">
        <v>28536</v>
      </c>
      <c r="N5" s="56">
        <v>9732</v>
      </c>
      <c r="O5" s="56">
        <v>25124</v>
      </c>
      <c r="P5" s="55">
        <v>52120</v>
      </c>
      <c r="Q5" s="19"/>
    </row>
    <row r="6" spans="1:28" s="5" customFormat="1" ht="18" customHeight="1">
      <c r="A6" s="162" t="s">
        <v>38</v>
      </c>
      <c r="B6" s="162"/>
      <c r="P6" s="19"/>
    </row>
    <row r="7" spans="1:28" ht="13.75" customHeight="1">
      <c r="A7" s="5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7"/>
      <c r="P7" s="53"/>
    </row>
    <row r="8" spans="1:28" s="47" customFormat="1" ht="20" customHeight="1">
      <c r="A8" s="49"/>
      <c r="B8" s="51"/>
      <c r="C8" s="51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0"/>
    </row>
    <row r="9" spans="1:28" s="47" customFormat="1" ht="15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28" s="47" customFormat="1" ht="15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28" s="47" customFormat="1" ht="15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28" s="47" customFormat="1" ht="15" customHeight="1">
      <c r="A12" s="50"/>
      <c r="B12" s="51"/>
      <c r="C12" s="5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28" s="47" customFormat="1" ht="15" customHeight="1">
      <c r="A13" s="2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28" s="47" customFormat="1" ht="20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6"/>
    </row>
    <row r="15" spans="1:28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28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1:14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1:14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4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4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4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4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14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</sheetData>
  <mergeCells count="8">
    <mergeCell ref="A6:B6"/>
    <mergeCell ref="O2:P2"/>
    <mergeCell ref="C3:D3"/>
    <mergeCell ref="A3:B3"/>
    <mergeCell ref="A4:B4"/>
    <mergeCell ref="C4:D4"/>
    <mergeCell ref="A5:B5"/>
    <mergeCell ref="C5:D5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Normal="100" zoomScaleSheetLayoutView="100" workbookViewId="0"/>
  </sheetViews>
  <sheetFormatPr defaultColWidth="8.81640625" defaultRowHeight="13"/>
  <cols>
    <col min="1" max="1" width="17.36328125" customWidth="1"/>
    <col min="2" max="2" width="5.81640625" customWidth="1"/>
    <col min="3" max="15" width="4.6328125" customWidth="1"/>
    <col min="16" max="16" width="3.81640625" customWidth="1"/>
  </cols>
  <sheetData>
    <row r="1" spans="1:16" ht="15" customHeight="1">
      <c r="A1" s="9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72" customFormat="1" ht="18" customHeight="1" thickBot="1">
      <c r="A2" s="82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0" t="s">
        <v>74</v>
      </c>
    </row>
    <row r="3" spans="1:16" s="72" customFormat="1" ht="15" customHeight="1" thickBot="1">
      <c r="A3" s="79"/>
      <c r="B3" s="78" t="s">
        <v>54</v>
      </c>
      <c r="C3" s="77" t="s">
        <v>73</v>
      </c>
      <c r="D3" s="75" t="s">
        <v>72</v>
      </c>
      <c r="E3" s="76" t="s">
        <v>71</v>
      </c>
      <c r="F3" s="75" t="s">
        <v>70</v>
      </c>
      <c r="G3" s="76" t="s">
        <v>69</v>
      </c>
      <c r="H3" s="75" t="s">
        <v>68</v>
      </c>
      <c r="I3" s="76" t="s">
        <v>67</v>
      </c>
      <c r="J3" s="75" t="s">
        <v>66</v>
      </c>
      <c r="K3" s="76" t="s">
        <v>65</v>
      </c>
      <c r="L3" s="75" t="s">
        <v>64</v>
      </c>
      <c r="M3" s="76" t="s">
        <v>63</v>
      </c>
      <c r="N3" s="75" t="s">
        <v>62</v>
      </c>
      <c r="O3" s="74" t="s">
        <v>61</v>
      </c>
      <c r="P3" s="73" t="s">
        <v>60</v>
      </c>
    </row>
    <row r="4" spans="1:16" s="63" customFormat="1" ht="15" customHeight="1">
      <c r="A4" s="71" t="s">
        <v>59</v>
      </c>
      <c r="B4" s="70">
        <f>SUM(C4:P4)</f>
        <v>41</v>
      </c>
      <c r="C4" s="67">
        <v>3</v>
      </c>
      <c r="D4" s="67">
        <v>2</v>
      </c>
      <c r="E4" s="67">
        <v>3</v>
      </c>
      <c r="F4" s="69">
        <v>3</v>
      </c>
      <c r="G4" s="68">
        <v>4</v>
      </c>
      <c r="H4" s="67">
        <v>5</v>
      </c>
      <c r="I4" s="67">
        <v>4</v>
      </c>
      <c r="J4" s="67">
        <v>3</v>
      </c>
      <c r="K4" s="67">
        <v>3</v>
      </c>
      <c r="L4" s="67">
        <v>1</v>
      </c>
      <c r="M4" s="67">
        <v>4</v>
      </c>
      <c r="N4" s="67">
        <v>0</v>
      </c>
      <c r="O4" s="67">
        <v>6</v>
      </c>
      <c r="P4" s="67" t="s">
        <v>40</v>
      </c>
    </row>
    <row r="5" spans="1:16" s="63" customFormat="1" ht="15" customHeight="1">
      <c r="A5" s="195" t="s">
        <v>58</v>
      </c>
      <c r="B5" s="204">
        <f>SUM(C5:P5)</f>
        <v>295110</v>
      </c>
      <c r="C5" s="199">
        <v>17257</v>
      </c>
      <c r="D5" s="199">
        <v>23268</v>
      </c>
      <c r="E5" s="199">
        <v>17686</v>
      </c>
      <c r="F5" s="199">
        <v>16324</v>
      </c>
      <c r="G5" s="199">
        <v>27177</v>
      </c>
      <c r="H5" s="199">
        <v>28800</v>
      </c>
      <c r="I5" s="199">
        <v>24483</v>
      </c>
      <c r="J5" s="199">
        <v>25098</v>
      </c>
      <c r="K5" s="199">
        <v>24344</v>
      </c>
      <c r="L5" s="199">
        <v>23012</v>
      </c>
      <c r="M5" s="199">
        <v>19360</v>
      </c>
      <c r="N5" s="199">
        <v>13628</v>
      </c>
      <c r="O5" s="201">
        <v>34604</v>
      </c>
      <c r="P5" s="201">
        <v>69</v>
      </c>
    </row>
    <row r="6" spans="1:16" s="63" customFormat="1" ht="15" customHeight="1">
      <c r="A6" s="196"/>
      <c r="B6" s="205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2"/>
      <c r="P6" s="202"/>
    </row>
    <row r="7" spans="1:16" s="63" customFormat="1" ht="15" customHeight="1">
      <c r="A7" s="197" t="s">
        <v>57</v>
      </c>
      <c r="B7" s="187">
        <f>SUM(C7:P7)</f>
        <v>90174</v>
      </c>
      <c r="C7" s="189">
        <v>4590</v>
      </c>
      <c r="D7" s="189">
        <v>5793</v>
      </c>
      <c r="E7" s="191">
        <v>10646</v>
      </c>
      <c r="F7" s="192"/>
      <c r="G7" s="181">
        <v>15098</v>
      </c>
      <c r="H7" s="182"/>
      <c r="I7" s="177">
        <v>14501</v>
      </c>
      <c r="J7" s="178"/>
      <c r="K7" s="177">
        <v>14434</v>
      </c>
      <c r="L7" s="178"/>
      <c r="M7" s="181">
        <v>11805</v>
      </c>
      <c r="N7" s="182"/>
      <c r="O7" s="185">
        <v>13306</v>
      </c>
      <c r="P7" s="185">
        <v>1</v>
      </c>
    </row>
    <row r="8" spans="1:16" s="63" customFormat="1" ht="15" customHeight="1" thickBot="1">
      <c r="A8" s="198"/>
      <c r="B8" s="188"/>
      <c r="C8" s="190"/>
      <c r="D8" s="190"/>
      <c r="E8" s="193"/>
      <c r="F8" s="194"/>
      <c r="G8" s="183"/>
      <c r="H8" s="184"/>
      <c r="I8" s="179"/>
      <c r="J8" s="180"/>
      <c r="K8" s="179"/>
      <c r="L8" s="180"/>
      <c r="M8" s="183"/>
      <c r="N8" s="184"/>
      <c r="O8" s="186"/>
      <c r="P8" s="186"/>
    </row>
    <row r="9" spans="1:16" s="63" customFormat="1" ht="15" customHeight="1">
      <c r="A9" s="203" t="s">
        <v>56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</row>
    <row r="10" spans="1:16" s="63" customFormat="1" ht="18" customHeight="1">
      <c r="A10" s="66" t="s">
        <v>12</v>
      </c>
      <c r="B10" s="6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6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6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6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6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6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1:1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1:1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1:1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1:13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3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3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1:13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1:1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</row>
    <row r="55" spans="1:1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1:13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</row>
  </sheetData>
  <mergeCells count="28">
    <mergeCell ref="A9:P9"/>
    <mergeCell ref="L5:L6"/>
    <mergeCell ref="M5:M6"/>
    <mergeCell ref="N5:N6"/>
    <mergeCell ref="O5:O6"/>
    <mergeCell ref="J5:J6"/>
    <mergeCell ref="K5:K6"/>
    <mergeCell ref="B5:B6"/>
    <mergeCell ref="C5:C6"/>
    <mergeCell ref="D5:D6"/>
    <mergeCell ref="E5:E6"/>
    <mergeCell ref="F5:F6"/>
    <mergeCell ref="G5:G6"/>
    <mergeCell ref="H5:H6"/>
    <mergeCell ref="A5:A6"/>
    <mergeCell ref="A7:A8"/>
    <mergeCell ref="I5:I6"/>
    <mergeCell ref="P5:P6"/>
    <mergeCell ref="P7:P8"/>
    <mergeCell ref="K7:L8"/>
    <mergeCell ref="M7:N8"/>
    <mergeCell ref="O7:O8"/>
    <mergeCell ref="B7:B8"/>
    <mergeCell ref="C7:C8"/>
    <mergeCell ref="D7:D8"/>
    <mergeCell ref="E7:F8"/>
    <mergeCell ref="G7:H8"/>
    <mergeCell ref="I7:J8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zoomScaleSheetLayoutView="100" workbookViewId="0"/>
  </sheetViews>
  <sheetFormatPr defaultColWidth="8.81640625" defaultRowHeight="13"/>
  <cols>
    <col min="1" max="1" width="7.6328125" style="6" customWidth="1"/>
    <col min="2" max="2" width="5.36328125" style="6" customWidth="1"/>
    <col min="3" max="3" width="9.36328125" style="6" customWidth="1"/>
    <col min="4" max="10" width="9.36328125" style="83" customWidth="1"/>
    <col min="11" max="11" width="8.36328125" style="83" customWidth="1"/>
    <col min="12" max="13" width="6.1796875" style="83" customWidth="1"/>
    <col min="14" max="19" width="5.6328125" style="83" customWidth="1"/>
    <col min="20" max="20" width="6" style="83" customWidth="1"/>
    <col min="21" max="21" width="5.6328125" style="83" customWidth="1"/>
    <col min="22" max="22" width="5.453125" style="6" customWidth="1"/>
    <col min="23" max="16384" width="8.81640625" style="6"/>
  </cols>
  <sheetData>
    <row r="1" spans="1:23" ht="16" customHeight="1">
      <c r="A1" s="9" t="s">
        <v>111</v>
      </c>
      <c r="B1" s="10"/>
      <c r="C1" s="10"/>
      <c r="D1" s="10"/>
      <c r="E1" s="10"/>
      <c r="F1" s="10"/>
      <c r="G1" s="10"/>
      <c r="H1" s="6"/>
      <c r="I1" s="12"/>
      <c r="J1" s="12"/>
      <c r="K1" s="12"/>
      <c r="L1" s="12"/>
      <c r="M1" s="13"/>
      <c r="N1" s="12"/>
      <c r="O1" s="13"/>
      <c r="P1" s="12"/>
      <c r="Q1" s="12"/>
      <c r="R1" s="12"/>
      <c r="S1" s="12"/>
      <c r="T1" s="12"/>
      <c r="U1" s="13"/>
    </row>
    <row r="2" spans="1:23" ht="13" customHeight="1" thickBot="1">
      <c r="A2" s="9"/>
      <c r="B2" s="10"/>
      <c r="C2" s="10"/>
      <c r="D2" s="10"/>
      <c r="E2" s="10"/>
      <c r="F2" s="10"/>
      <c r="I2" s="107" t="s">
        <v>74</v>
      </c>
      <c r="J2" s="12"/>
      <c r="K2" s="12"/>
      <c r="L2" s="12"/>
      <c r="M2" s="13"/>
      <c r="N2" s="12"/>
      <c r="O2" s="13"/>
      <c r="P2" s="12"/>
      <c r="Q2" s="12"/>
      <c r="R2" s="12"/>
      <c r="S2" s="12"/>
      <c r="T2" s="12"/>
      <c r="U2" s="13"/>
    </row>
    <row r="3" spans="1:23" s="5" customFormat="1" ht="12" customHeight="1">
      <c r="A3" s="137"/>
      <c r="B3" s="206" t="s">
        <v>101</v>
      </c>
      <c r="C3" s="210" t="s">
        <v>110</v>
      </c>
      <c r="D3" s="211"/>
      <c r="E3" s="211"/>
      <c r="F3" s="211"/>
      <c r="G3" s="211"/>
      <c r="H3" s="211"/>
      <c r="I3" s="211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3" s="5" customFormat="1" ht="29" customHeight="1" thickBot="1">
      <c r="A4" s="136"/>
      <c r="B4" s="207"/>
      <c r="C4" s="135" t="s">
        <v>109</v>
      </c>
      <c r="D4" s="135" t="s">
        <v>108</v>
      </c>
      <c r="E4" s="135" t="s">
        <v>107</v>
      </c>
      <c r="F4" s="135" t="s">
        <v>106</v>
      </c>
      <c r="G4" s="135" t="s">
        <v>105</v>
      </c>
      <c r="H4" s="135" t="s">
        <v>104</v>
      </c>
      <c r="I4" s="134" t="s">
        <v>103</v>
      </c>
      <c r="J4" s="133"/>
      <c r="K4" s="133"/>
      <c r="L4" s="131"/>
      <c r="M4" s="132"/>
      <c r="N4" s="131"/>
      <c r="O4" s="131"/>
      <c r="P4" s="131"/>
      <c r="Q4" s="132"/>
      <c r="R4" s="46"/>
      <c r="W4" s="131"/>
    </row>
    <row r="5" spans="1:23" s="5" customFormat="1" ht="12" customHeight="1">
      <c r="A5" s="99" t="s">
        <v>85</v>
      </c>
      <c r="B5" s="111">
        <f t="shared" ref="B5:B12" si="0">SUM(C5:I5)</f>
        <v>47</v>
      </c>
      <c r="C5" s="111">
        <f t="shared" ref="C5:I5" si="1">SUM(C6:C12)</f>
        <v>17</v>
      </c>
      <c r="D5" s="111">
        <f t="shared" si="1"/>
        <v>4</v>
      </c>
      <c r="E5" s="111">
        <f t="shared" si="1"/>
        <v>1</v>
      </c>
      <c r="F5" s="111">
        <f t="shared" si="1"/>
        <v>1</v>
      </c>
      <c r="G5" s="111">
        <f t="shared" si="1"/>
        <v>2</v>
      </c>
      <c r="H5" s="111">
        <f t="shared" si="1"/>
        <v>21</v>
      </c>
      <c r="I5" s="130">
        <f t="shared" si="1"/>
        <v>1</v>
      </c>
      <c r="J5" s="129"/>
      <c r="K5" s="129"/>
      <c r="L5" s="128"/>
      <c r="M5" s="128"/>
      <c r="N5" s="128"/>
      <c r="O5" s="128"/>
      <c r="P5" s="128"/>
      <c r="Q5" s="128"/>
      <c r="R5" s="128"/>
    </row>
    <row r="6" spans="1:23" s="5" customFormat="1" ht="12" customHeight="1">
      <c r="A6" s="125" t="s">
        <v>84</v>
      </c>
      <c r="B6" s="90">
        <f t="shared" si="0"/>
        <v>10</v>
      </c>
      <c r="C6" s="90">
        <v>3</v>
      </c>
      <c r="D6" s="90">
        <v>1</v>
      </c>
      <c r="E6" s="90">
        <v>0</v>
      </c>
      <c r="F6" s="90">
        <v>0</v>
      </c>
      <c r="G6" s="95">
        <v>2</v>
      </c>
      <c r="H6" s="127">
        <v>3</v>
      </c>
      <c r="I6" s="94">
        <v>1</v>
      </c>
      <c r="J6" s="120"/>
      <c r="K6" s="120"/>
      <c r="L6" s="119"/>
      <c r="M6" s="119"/>
      <c r="N6" s="119"/>
      <c r="O6" s="119"/>
      <c r="P6" s="119"/>
      <c r="Q6" s="119"/>
      <c r="R6" s="119"/>
    </row>
    <row r="7" spans="1:23" s="5" customFormat="1" ht="12" customHeight="1">
      <c r="A7" s="125" t="s">
        <v>83</v>
      </c>
      <c r="B7" s="90">
        <f t="shared" si="0"/>
        <v>7</v>
      </c>
      <c r="C7" s="90">
        <v>4</v>
      </c>
      <c r="D7" s="90">
        <v>1</v>
      </c>
      <c r="E7" s="90">
        <v>0</v>
      </c>
      <c r="F7" s="90">
        <v>0</v>
      </c>
      <c r="G7" s="91">
        <v>0</v>
      </c>
      <c r="H7" s="91">
        <v>2</v>
      </c>
      <c r="I7" s="90">
        <v>0</v>
      </c>
      <c r="J7" s="120"/>
      <c r="K7" s="120"/>
      <c r="L7" s="119"/>
      <c r="M7" s="119"/>
      <c r="N7" s="119"/>
      <c r="O7" s="119"/>
      <c r="P7" s="119"/>
      <c r="Q7" s="119"/>
      <c r="R7" s="119"/>
    </row>
    <row r="8" spans="1:23" s="84" customFormat="1" ht="12" customHeight="1">
      <c r="A8" s="126" t="s">
        <v>82</v>
      </c>
      <c r="B8" s="90">
        <f t="shared" si="0"/>
        <v>13</v>
      </c>
      <c r="C8" s="90">
        <v>4</v>
      </c>
      <c r="D8" s="90">
        <v>1</v>
      </c>
      <c r="E8" s="90">
        <v>1</v>
      </c>
      <c r="F8" s="90">
        <v>0</v>
      </c>
      <c r="G8" s="91">
        <v>0</v>
      </c>
      <c r="H8" s="91">
        <v>7</v>
      </c>
      <c r="I8" s="90">
        <v>0</v>
      </c>
      <c r="J8" s="120"/>
      <c r="K8" s="120"/>
      <c r="L8" s="119"/>
      <c r="M8" s="119"/>
      <c r="N8" s="119"/>
      <c r="O8" s="119"/>
      <c r="P8" s="119"/>
      <c r="Q8" s="119"/>
      <c r="R8" s="119"/>
    </row>
    <row r="9" spans="1:23" s="84" customFormat="1" ht="12" customHeight="1">
      <c r="A9" s="126" t="s">
        <v>81</v>
      </c>
      <c r="B9" s="90">
        <f t="shared" si="0"/>
        <v>10</v>
      </c>
      <c r="C9" s="90">
        <v>4</v>
      </c>
      <c r="D9" s="90">
        <v>1</v>
      </c>
      <c r="E9" s="90">
        <v>0</v>
      </c>
      <c r="F9" s="90">
        <v>0</v>
      </c>
      <c r="G9" s="91">
        <v>0</v>
      </c>
      <c r="H9" s="91">
        <v>5</v>
      </c>
      <c r="I9" s="90">
        <v>0</v>
      </c>
      <c r="J9" s="120"/>
      <c r="K9" s="120"/>
      <c r="L9" s="119"/>
      <c r="M9" s="119"/>
      <c r="N9" s="119"/>
      <c r="O9" s="119"/>
      <c r="P9" s="119"/>
      <c r="Q9" s="119"/>
      <c r="R9" s="119"/>
    </row>
    <row r="10" spans="1:23" s="84" customFormat="1" ht="12" customHeight="1">
      <c r="A10" s="126" t="s">
        <v>80</v>
      </c>
      <c r="B10" s="90">
        <f t="shared" si="0"/>
        <v>1</v>
      </c>
      <c r="C10" s="90">
        <v>1</v>
      </c>
      <c r="D10" s="90">
        <v>0</v>
      </c>
      <c r="E10" s="90">
        <v>0</v>
      </c>
      <c r="F10" s="90">
        <v>0</v>
      </c>
      <c r="G10" s="91">
        <v>0</v>
      </c>
      <c r="H10" s="91">
        <v>0</v>
      </c>
      <c r="I10" s="90">
        <v>0</v>
      </c>
      <c r="J10" s="120"/>
      <c r="K10" s="120"/>
      <c r="L10" s="119"/>
      <c r="M10" s="119"/>
      <c r="N10" s="119"/>
      <c r="O10" s="119"/>
      <c r="P10" s="119"/>
      <c r="Q10" s="119"/>
      <c r="R10" s="119"/>
    </row>
    <row r="11" spans="1:23" s="5" customFormat="1" ht="12" customHeight="1">
      <c r="A11" s="125" t="s">
        <v>79</v>
      </c>
      <c r="B11" s="91">
        <f t="shared" si="0"/>
        <v>4</v>
      </c>
      <c r="C11" s="86">
        <v>1</v>
      </c>
      <c r="D11" s="90">
        <v>0</v>
      </c>
      <c r="E11" s="90">
        <v>0</v>
      </c>
      <c r="F11" s="90">
        <v>1</v>
      </c>
      <c r="G11" s="91">
        <v>0</v>
      </c>
      <c r="H11" s="91">
        <v>2</v>
      </c>
      <c r="I11" s="90">
        <v>0</v>
      </c>
      <c r="J11" s="120"/>
      <c r="K11" s="120"/>
      <c r="L11" s="119"/>
      <c r="M11" s="119"/>
      <c r="N11" s="119"/>
      <c r="O11" s="119"/>
      <c r="P11" s="119"/>
      <c r="Q11" s="119"/>
      <c r="R11" s="119"/>
    </row>
    <row r="12" spans="1:23" s="5" customFormat="1" ht="14" customHeight="1" thickBot="1">
      <c r="A12" s="124" t="s">
        <v>78</v>
      </c>
      <c r="B12" s="88">
        <f t="shared" si="0"/>
        <v>2</v>
      </c>
      <c r="C12" s="123">
        <v>0</v>
      </c>
      <c r="D12" s="122">
        <v>0</v>
      </c>
      <c r="E12" s="88">
        <v>0</v>
      </c>
      <c r="F12" s="122">
        <v>0</v>
      </c>
      <c r="G12" s="121">
        <v>0</v>
      </c>
      <c r="H12" s="88">
        <v>2</v>
      </c>
      <c r="I12" s="87">
        <v>0</v>
      </c>
      <c r="J12" s="120"/>
      <c r="K12" s="120"/>
      <c r="L12" s="119"/>
      <c r="M12" s="119"/>
      <c r="N12" s="119"/>
      <c r="O12" s="119"/>
      <c r="P12" s="119"/>
      <c r="Q12" s="119"/>
      <c r="R12" s="119"/>
    </row>
    <row r="13" spans="1:23" s="5" customFormat="1" ht="13" customHeight="1">
      <c r="A13" s="35" t="s">
        <v>102</v>
      </c>
      <c r="B13" s="109"/>
      <c r="C13" s="109"/>
      <c r="D13" s="108"/>
      <c r="E13" s="108"/>
      <c r="F13" s="108"/>
      <c r="G13" s="108"/>
      <c r="H13" s="108"/>
      <c r="I13" s="116"/>
      <c r="J13" s="116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3" s="5" customFormat="1" ht="4" customHeight="1" thickBot="1">
      <c r="A14" s="118"/>
      <c r="B14" s="117"/>
      <c r="C14" s="117"/>
      <c r="D14" s="116"/>
      <c r="E14" s="116"/>
      <c r="F14" s="116"/>
      <c r="G14" s="116"/>
      <c r="H14" s="116"/>
      <c r="I14" s="116"/>
      <c r="J14" s="116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3" s="5" customFormat="1" ht="12" customHeight="1">
      <c r="A15" s="106"/>
      <c r="B15" s="208" t="s">
        <v>101</v>
      </c>
      <c r="C15" s="210" t="s">
        <v>92</v>
      </c>
      <c r="D15" s="211"/>
      <c r="E15" s="211"/>
      <c r="F15" s="211"/>
      <c r="G15" s="211"/>
      <c r="H15" s="211"/>
      <c r="I15" s="211"/>
      <c r="J15" s="211"/>
      <c r="K15" s="108"/>
      <c r="L15" s="108"/>
      <c r="M15" s="108"/>
      <c r="N15" s="108"/>
      <c r="O15" s="108"/>
      <c r="P15" s="108"/>
      <c r="Q15" s="108"/>
      <c r="R15" s="108"/>
    </row>
    <row r="16" spans="1:23" s="5" customFormat="1" ht="54" customHeight="1" thickBot="1">
      <c r="A16" s="103"/>
      <c r="B16" s="209"/>
      <c r="C16" s="114" t="s">
        <v>100</v>
      </c>
      <c r="D16" s="113" t="s">
        <v>99</v>
      </c>
      <c r="E16" s="115" t="s">
        <v>98</v>
      </c>
      <c r="F16" s="114" t="s">
        <v>97</v>
      </c>
      <c r="G16" s="114" t="s">
        <v>96</v>
      </c>
      <c r="H16" s="113" t="s">
        <v>95</v>
      </c>
      <c r="I16" s="112" t="s">
        <v>94</v>
      </c>
      <c r="J16" s="101" t="s">
        <v>93</v>
      </c>
      <c r="K16" s="108"/>
      <c r="L16" s="108"/>
      <c r="M16" s="108"/>
      <c r="N16" s="108"/>
      <c r="O16" s="108"/>
      <c r="P16" s="108"/>
      <c r="Q16" s="108"/>
      <c r="R16" s="108"/>
    </row>
    <row r="17" spans="1:21" s="5" customFormat="1" ht="12" customHeight="1">
      <c r="A17" s="99" t="s">
        <v>85</v>
      </c>
      <c r="B17" s="111">
        <v>210</v>
      </c>
      <c r="C17" s="98">
        <v>4</v>
      </c>
      <c r="D17" s="98">
        <v>4</v>
      </c>
      <c r="E17" s="98">
        <v>27</v>
      </c>
      <c r="F17" s="98">
        <v>3</v>
      </c>
      <c r="G17" s="98">
        <v>12</v>
      </c>
      <c r="H17" s="98">
        <v>3</v>
      </c>
      <c r="I17" s="98">
        <v>5</v>
      </c>
      <c r="J17" s="110">
        <v>12</v>
      </c>
      <c r="K17" s="108"/>
      <c r="L17" s="108"/>
      <c r="M17" s="108"/>
      <c r="N17" s="108"/>
      <c r="O17" s="108"/>
      <c r="P17" s="108"/>
      <c r="Q17" s="108"/>
      <c r="R17" s="108"/>
    </row>
    <row r="18" spans="1:21" s="5" customFormat="1" ht="12" customHeight="1">
      <c r="A18" s="92" t="s">
        <v>84</v>
      </c>
      <c r="B18" s="90">
        <v>70</v>
      </c>
      <c r="C18" s="95">
        <v>1</v>
      </c>
      <c r="D18" s="95">
        <v>1</v>
      </c>
      <c r="E18" s="95">
        <v>3</v>
      </c>
      <c r="F18" s="95">
        <v>1</v>
      </c>
      <c r="G18" s="95">
        <v>0</v>
      </c>
      <c r="H18" s="95">
        <v>1</v>
      </c>
      <c r="I18" s="95">
        <v>0</v>
      </c>
      <c r="J18" s="94">
        <v>8</v>
      </c>
      <c r="K18" s="108"/>
      <c r="L18" s="108"/>
      <c r="M18" s="108"/>
      <c r="N18" s="108"/>
      <c r="O18" s="108"/>
      <c r="P18" s="108"/>
      <c r="Q18" s="108"/>
      <c r="R18" s="108"/>
    </row>
    <row r="19" spans="1:21" s="5" customFormat="1" ht="12" customHeight="1">
      <c r="A19" s="92" t="s">
        <v>83</v>
      </c>
      <c r="B19" s="90">
        <v>17</v>
      </c>
      <c r="C19" s="91">
        <v>2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0">
        <v>0</v>
      </c>
      <c r="K19" s="108"/>
      <c r="L19" s="108"/>
      <c r="M19" s="108"/>
      <c r="N19" s="108"/>
      <c r="O19" s="108"/>
      <c r="P19" s="108"/>
      <c r="Q19" s="108"/>
      <c r="R19" s="108"/>
    </row>
    <row r="20" spans="1:21" s="5" customFormat="1" ht="12" customHeight="1">
      <c r="A20" s="93" t="s">
        <v>82</v>
      </c>
      <c r="B20" s="90">
        <v>45</v>
      </c>
      <c r="C20" s="91">
        <v>0</v>
      </c>
      <c r="D20" s="91">
        <v>2</v>
      </c>
      <c r="E20" s="91">
        <v>10</v>
      </c>
      <c r="F20" s="91">
        <v>2</v>
      </c>
      <c r="G20" s="91">
        <v>5</v>
      </c>
      <c r="H20" s="91">
        <v>0</v>
      </c>
      <c r="I20" s="91">
        <v>3</v>
      </c>
      <c r="J20" s="90">
        <v>0</v>
      </c>
      <c r="K20" s="108"/>
      <c r="L20" s="108"/>
      <c r="M20" s="108"/>
      <c r="N20" s="108"/>
      <c r="O20" s="108"/>
      <c r="P20" s="108"/>
      <c r="Q20" s="108"/>
      <c r="R20" s="108"/>
    </row>
    <row r="21" spans="1:21" s="5" customFormat="1" ht="12" customHeight="1">
      <c r="A21" s="93" t="s">
        <v>81</v>
      </c>
      <c r="B21" s="90">
        <v>15</v>
      </c>
      <c r="C21" s="91">
        <v>0</v>
      </c>
      <c r="D21" s="91">
        <v>1</v>
      </c>
      <c r="E21" s="91">
        <v>2</v>
      </c>
      <c r="F21" s="91">
        <v>0</v>
      </c>
      <c r="G21" s="91">
        <v>2</v>
      </c>
      <c r="H21" s="91">
        <v>0</v>
      </c>
      <c r="I21" s="91">
        <v>2</v>
      </c>
      <c r="J21" s="90">
        <v>1</v>
      </c>
      <c r="K21" s="108"/>
      <c r="L21" s="108"/>
      <c r="M21" s="108"/>
      <c r="N21" s="108"/>
      <c r="O21" s="108"/>
      <c r="P21" s="108"/>
      <c r="Q21" s="108"/>
      <c r="R21" s="108"/>
    </row>
    <row r="22" spans="1:21" s="5" customFormat="1" ht="12" customHeight="1">
      <c r="A22" s="93" t="s">
        <v>80</v>
      </c>
      <c r="B22" s="90">
        <v>20</v>
      </c>
      <c r="C22" s="91">
        <v>0</v>
      </c>
      <c r="D22" s="91">
        <v>0</v>
      </c>
      <c r="E22" s="91">
        <v>5</v>
      </c>
      <c r="F22" s="91">
        <v>0</v>
      </c>
      <c r="G22" s="91">
        <v>5</v>
      </c>
      <c r="H22" s="91">
        <v>2</v>
      </c>
      <c r="I22" s="91">
        <v>0</v>
      </c>
      <c r="J22" s="90">
        <v>0</v>
      </c>
      <c r="K22" s="108"/>
      <c r="L22" s="108"/>
      <c r="M22" s="108"/>
      <c r="N22" s="108"/>
      <c r="O22" s="108"/>
      <c r="P22" s="108"/>
      <c r="Q22" s="108"/>
      <c r="R22" s="108"/>
    </row>
    <row r="23" spans="1:21" s="5" customFormat="1" ht="12" customHeight="1">
      <c r="A23" s="92" t="s">
        <v>79</v>
      </c>
      <c r="B23" s="90">
        <v>19</v>
      </c>
      <c r="C23" s="91">
        <v>1</v>
      </c>
      <c r="D23" s="91">
        <v>0</v>
      </c>
      <c r="E23" s="91">
        <v>2</v>
      </c>
      <c r="F23" s="91">
        <v>0</v>
      </c>
      <c r="G23" s="91">
        <v>0</v>
      </c>
      <c r="H23" s="91">
        <v>0</v>
      </c>
      <c r="I23" s="91">
        <v>0</v>
      </c>
      <c r="J23" s="90">
        <v>0</v>
      </c>
      <c r="K23" s="108"/>
      <c r="L23" s="108"/>
      <c r="M23" s="108"/>
      <c r="N23" s="108"/>
      <c r="O23" s="108"/>
      <c r="P23" s="108"/>
      <c r="Q23" s="108"/>
      <c r="R23" s="108"/>
    </row>
    <row r="24" spans="1:21" s="5" customFormat="1" ht="14" customHeight="1" thickBot="1">
      <c r="A24" s="89" t="s">
        <v>78</v>
      </c>
      <c r="B24" s="88">
        <v>24</v>
      </c>
      <c r="C24" s="88">
        <v>0</v>
      </c>
      <c r="D24" s="88">
        <v>0</v>
      </c>
      <c r="E24" s="88">
        <v>5</v>
      </c>
      <c r="F24" s="88">
        <v>0</v>
      </c>
      <c r="G24" s="88">
        <v>0</v>
      </c>
      <c r="H24" s="88">
        <v>0</v>
      </c>
      <c r="I24" s="88">
        <v>0</v>
      </c>
      <c r="J24" s="87">
        <v>3</v>
      </c>
      <c r="K24" s="108"/>
      <c r="L24" s="108"/>
      <c r="M24" s="108"/>
      <c r="N24" s="108"/>
      <c r="O24" s="108"/>
      <c r="P24" s="108"/>
      <c r="Q24" s="108"/>
      <c r="R24" s="108"/>
    </row>
    <row r="25" spans="1:21" s="5" customFormat="1" ht="2" customHeight="1">
      <c r="A25" s="35"/>
      <c r="B25" s="109"/>
      <c r="C25" s="109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spans="1:21" ht="2" customHeight="1" thickBot="1">
      <c r="A26" s="19"/>
      <c r="B26" s="19"/>
      <c r="C26" s="19"/>
      <c r="D26" s="85"/>
      <c r="E26" s="85"/>
      <c r="F26" s="85"/>
      <c r="G26" s="107"/>
      <c r="H26" s="85"/>
      <c r="I26" s="85"/>
      <c r="J26" s="85"/>
      <c r="K26" s="12"/>
    </row>
    <row r="27" spans="1:21" s="5" customFormat="1" ht="12" customHeight="1">
      <c r="A27" s="106"/>
      <c r="B27" s="210" t="s">
        <v>92</v>
      </c>
      <c r="C27" s="211"/>
      <c r="D27" s="211"/>
      <c r="E27" s="211"/>
      <c r="F27" s="211"/>
      <c r="G27" s="211"/>
      <c r="H27" s="211"/>
      <c r="I27" s="105"/>
      <c r="J27" s="105"/>
      <c r="K27" s="104"/>
      <c r="L27" s="104"/>
      <c r="M27" s="104"/>
      <c r="N27" s="84"/>
      <c r="O27" s="84"/>
      <c r="P27" s="84"/>
      <c r="Q27" s="84"/>
      <c r="R27" s="84"/>
      <c r="S27" s="84"/>
      <c r="T27" s="84"/>
      <c r="U27" s="84"/>
    </row>
    <row r="28" spans="1:21" s="5" customFormat="1" ht="54" customHeight="1" thickBot="1">
      <c r="A28" s="103"/>
      <c r="B28" s="101"/>
      <c r="C28" s="101" t="s">
        <v>91</v>
      </c>
      <c r="D28" s="101" t="s">
        <v>90</v>
      </c>
      <c r="E28" s="101" t="s">
        <v>89</v>
      </c>
      <c r="F28" s="101" t="s">
        <v>88</v>
      </c>
      <c r="G28" s="102" t="s">
        <v>87</v>
      </c>
      <c r="H28" s="101" t="s">
        <v>86</v>
      </c>
      <c r="I28" s="100"/>
      <c r="J28" s="85"/>
      <c r="K28" s="84"/>
      <c r="L28" s="84"/>
      <c r="M28" s="84"/>
      <c r="N28" s="84"/>
      <c r="O28" s="84"/>
      <c r="P28" s="84"/>
    </row>
    <row r="29" spans="1:21" s="5" customFormat="1" ht="12" customHeight="1">
      <c r="A29" s="99" t="s">
        <v>85</v>
      </c>
      <c r="B29" s="98"/>
      <c r="C29" s="98">
        <v>2</v>
      </c>
      <c r="D29" s="98">
        <v>15</v>
      </c>
      <c r="E29" s="98">
        <v>5</v>
      </c>
      <c r="F29" s="98">
        <v>112</v>
      </c>
      <c r="G29" s="98">
        <v>5</v>
      </c>
      <c r="H29" s="97">
        <v>1</v>
      </c>
      <c r="I29" s="96"/>
      <c r="J29" s="84"/>
      <c r="K29" s="84"/>
      <c r="L29" s="84"/>
      <c r="M29" s="84"/>
      <c r="N29" s="84"/>
      <c r="O29" s="84"/>
      <c r="P29" s="84"/>
    </row>
    <row r="30" spans="1:21" s="5" customFormat="1" ht="12" customHeight="1">
      <c r="A30" s="92" t="s">
        <v>84</v>
      </c>
      <c r="B30" s="95"/>
      <c r="C30" s="95">
        <v>0</v>
      </c>
      <c r="D30" s="95">
        <v>2</v>
      </c>
      <c r="E30" s="95">
        <v>0</v>
      </c>
      <c r="F30" s="95">
        <v>53</v>
      </c>
      <c r="G30" s="95">
        <v>0</v>
      </c>
      <c r="H30" s="94">
        <v>0</v>
      </c>
      <c r="I30" s="86"/>
      <c r="J30" s="84"/>
      <c r="K30" s="84"/>
      <c r="L30" s="84"/>
      <c r="M30" s="84"/>
      <c r="N30" s="84"/>
      <c r="O30" s="84"/>
      <c r="P30" s="84"/>
    </row>
    <row r="31" spans="1:21" s="5" customFormat="1" ht="12" customHeight="1">
      <c r="A31" s="92" t="s">
        <v>83</v>
      </c>
      <c r="B31" s="91"/>
      <c r="C31" s="91">
        <v>0</v>
      </c>
      <c r="D31" s="91">
        <v>0</v>
      </c>
      <c r="E31" s="91">
        <v>1</v>
      </c>
      <c r="F31" s="91">
        <v>14</v>
      </c>
      <c r="G31" s="91">
        <v>0</v>
      </c>
      <c r="H31" s="90">
        <v>0</v>
      </c>
      <c r="I31" s="86"/>
      <c r="J31" s="84"/>
      <c r="K31" s="84"/>
      <c r="L31" s="84"/>
      <c r="M31" s="84"/>
      <c r="N31" s="84"/>
      <c r="O31" s="84"/>
      <c r="P31" s="84"/>
    </row>
    <row r="32" spans="1:21" s="5" customFormat="1" ht="12" customHeight="1">
      <c r="A32" s="93" t="s">
        <v>82</v>
      </c>
      <c r="B32" s="91"/>
      <c r="C32" s="91">
        <v>1</v>
      </c>
      <c r="D32" s="91">
        <v>4</v>
      </c>
      <c r="E32" s="91">
        <v>2</v>
      </c>
      <c r="F32" s="91">
        <v>14</v>
      </c>
      <c r="G32" s="91">
        <v>1</v>
      </c>
      <c r="H32" s="90">
        <v>1</v>
      </c>
      <c r="I32" s="86"/>
      <c r="J32" s="84"/>
      <c r="K32" s="84"/>
      <c r="L32" s="84"/>
      <c r="M32" s="84"/>
      <c r="N32" s="84"/>
      <c r="O32" s="84"/>
      <c r="P32" s="84"/>
    </row>
    <row r="33" spans="1:21" s="5" customFormat="1" ht="12" customHeight="1">
      <c r="A33" s="93" t="s">
        <v>81</v>
      </c>
      <c r="B33" s="91"/>
      <c r="C33" s="91">
        <v>0</v>
      </c>
      <c r="D33" s="91">
        <v>0</v>
      </c>
      <c r="E33" s="91">
        <v>0</v>
      </c>
      <c r="F33" s="91">
        <v>7</v>
      </c>
      <c r="G33" s="91">
        <v>0</v>
      </c>
      <c r="H33" s="90">
        <v>0</v>
      </c>
      <c r="I33" s="86"/>
      <c r="J33" s="84"/>
      <c r="K33" s="84"/>
      <c r="L33" s="84"/>
      <c r="M33" s="84"/>
      <c r="N33" s="84"/>
      <c r="O33" s="84"/>
      <c r="P33" s="84"/>
    </row>
    <row r="34" spans="1:21" s="5" customFormat="1" ht="12" customHeight="1">
      <c r="A34" s="93" t="s">
        <v>80</v>
      </c>
      <c r="B34" s="91"/>
      <c r="C34" s="91">
        <v>0</v>
      </c>
      <c r="D34" s="91">
        <v>4</v>
      </c>
      <c r="E34" s="91">
        <v>2</v>
      </c>
      <c r="F34" s="91">
        <v>2</v>
      </c>
      <c r="G34" s="91">
        <v>0</v>
      </c>
      <c r="H34" s="90">
        <v>0</v>
      </c>
      <c r="I34" s="86"/>
      <c r="J34" s="84"/>
      <c r="K34" s="84"/>
      <c r="L34" s="84"/>
      <c r="M34" s="84"/>
      <c r="N34" s="84"/>
      <c r="O34" s="84"/>
      <c r="P34" s="84"/>
    </row>
    <row r="35" spans="1:21" s="5" customFormat="1" ht="12" customHeight="1">
      <c r="A35" s="92" t="s">
        <v>79</v>
      </c>
      <c r="B35" s="91"/>
      <c r="C35" s="91">
        <v>1</v>
      </c>
      <c r="D35" s="91">
        <v>3</v>
      </c>
      <c r="E35" s="91">
        <v>0</v>
      </c>
      <c r="F35" s="91">
        <v>12</v>
      </c>
      <c r="G35" s="91">
        <v>0</v>
      </c>
      <c r="H35" s="90">
        <v>0</v>
      </c>
      <c r="I35" s="86"/>
      <c r="J35" s="84"/>
      <c r="K35" s="84"/>
      <c r="L35" s="84"/>
      <c r="M35" s="84"/>
      <c r="N35" s="84"/>
      <c r="O35" s="84"/>
      <c r="P35" s="84"/>
    </row>
    <row r="36" spans="1:21" s="5" customFormat="1" ht="14" customHeight="1" thickBot="1">
      <c r="A36" s="89" t="s">
        <v>78</v>
      </c>
      <c r="B36" s="88"/>
      <c r="C36" s="88">
        <v>0</v>
      </c>
      <c r="D36" s="88">
        <v>2</v>
      </c>
      <c r="E36" s="88">
        <v>0</v>
      </c>
      <c r="F36" s="88">
        <v>10</v>
      </c>
      <c r="G36" s="88">
        <v>4</v>
      </c>
      <c r="H36" s="87">
        <v>0</v>
      </c>
      <c r="I36" s="86"/>
      <c r="J36" s="84"/>
      <c r="K36" s="84"/>
      <c r="L36" s="84"/>
      <c r="M36" s="84"/>
      <c r="N36" s="84"/>
      <c r="O36" s="84"/>
      <c r="P36" s="84"/>
    </row>
    <row r="37" spans="1:21" s="5" customFormat="1" ht="13" customHeight="1">
      <c r="A37" s="35" t="s">
        <v>77</v>
      </c>
      <c r="B37" s="19"/>
      <c r="C37" s="19"/>
      <c r="D37" s="85"/>
      <c r="E37" s="85"/>
      <c r="F37" s="85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spans="1:21" s="5" customFormat="1" ht="13" customHeight="1">
      <c r="A38" s="37" t="s">
        <v>76</v>
      </c>
      <c r="B38" s="19"/>
      <c r="C38" s="19"/>
      <c r="D38" s="85"/>
      <c r="E38" s="85"/>
      <c r="F38" s="85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</row>
  </sheetData>
  <mergeCells count="5">
    <mergeCell ref="B3:B4"/>
    <mergeCell ref="B15:B16"/>
    <mergeCell ref="C15:J15"/>
    <mergeCell ref="B27:H27"/>
    <mergeCell ref="C3:I3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§1表1</vt:lpstr>
      <vt:lpstr>§1表2</vt:lpstr>
      <vt:lpstr>§1表3</vt:lpstr>
      <vt:lpstr>§１表４</vt:lpstr>
      <vt:lpstr>§1表1!Print_Area</vt:lpstr>
      <vt:lpstr>§1表2!Print_Area</vt:lpstr>
      <vt:lpstr>§１表４!Print_Area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2023-11-08T13:14:11Z</cp:lastPrinted>
  <dcterms:created xsi:type="dcterms:W3CDTF">2002-10-10T07:54:48Z</dcterms:created>
  <dcterms:modified xsi:type="dcterms:W3CDTF">2024-04-04T06:32:49Z</dcterms:modified>
</cp:coreProperties>
</file>