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K:\40（健）総務部庶務課\調査係\●統計調査関係\10_健康福祉年報\2022（令和４）年度\20240404_HP公開用\Excel_セクションごと\01_第１編　保健統計\05_保健衛生\"/>
    </mc:Choice>
  </mc:AlternateContent>
  <bookViews>
    <workbookView xWindow="12740" yWindow="1100" windowWidth="19600" windowHeight="18760"/>
  </bookViews>
  <sheets>
    <sheet name="§３表１" sheetId="1" r:id="rId1"/>
    <sheet name="§３表２" sheetId="3" r:id="rId2"/>
    <sheet name="§３表３ " sheetId="4" r:id="rId3"/>
    <sheet name="§３表４" sheetId="5" r:id="rId4"/>
    <sheet name="§３表５" sheetId="6" r:id="rId5"/>
    <sheet name="§３表６ " sheetId="7" r:id="rId6"/>
  </sheets>
  <definedNames>
    <definedName name="_xlnm.Print_Area" localSheetId="0">§３表１!$A$1:$O$24</definedName>
    <definedName name="_xlnm.Print_Area" localSheetId="2">'§３表３ '!$A$1:$S$76</definedName>
    <definedName name="_xlnm.Print_Area" localSheetId="3">§３表４!$A$1:$O$36</definedName>
    <definedName name="_xlnm.Print_Area" localSheetId="4">§３表５!$A$1:$K$17</definedName>
    <definedName name="_xlnm.Print_Area" localSheetId="5">'§３表６ '!$A$1:$K$15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6" l="1"/>
  <c r="F7" i="6"/>
  <c r="G7" i="6"/>
  <c r="H7" i="6"/>
  <c r="I7" i="6"/>
  <c r="J7" i="6"/>
  <c r="K7" i="6"/>
  <c r="D9" i="6"/>
  <c r="D7" i="6" s="1"/>
  <c r="D10" i="6"/>
  <c r="D11" i="6"/>
  <c r="D12" i="6"/>
  <c r="D13" i="6"/>
  <c r="D14" i="6"/>
  <c r="D15" i="6"/>
  <c r="D16" i="6"/>
  <c r="D8" i="6" l="1"/>
  <c r="H8" i="6"/>
  <c r="E8" i="6"/>
  <c r="I8" i="6"/>
  <c r="G8" i="6"/>
  <c r="F8" i="6"/>
  <c r="J8" i="6"/>
  <c r="K8" i="6"/>
</calcChain>
</file>

<file path=xl/sharedStrings.xml><?xml version="1.0" encoding="utf-8"?>
<sst xmlns="http://schemas.openxmlformats.org/spreadsheetml/2006/main" count="390" uniqueCount="144">
  <si>
    <t>§3  地域保健看護事業</t>
    <rPh sb="4" eb="6">
      <t>チイキ</t>
    </rPh>
    <rPh sb="6" eb="8">
      <t>ホケン</t>
    </rPh>
    <rPh sb="8" eb="10">
      <t>カンゴ</t>
    </rPh>
    <rPh sb="10" eb="12">
      <t>ジギョウ</t>
    </rPh>
    <phoneticPr fontId="3"/>
  </si>
  <si>
    <t xml:space="preserve">　地域保健看護活動は、地域における生活の場を基盤として、妊産婦から乳幼児、高齢者まですべてのライフステージを対象とし、一次予防（健康増進）から、二次予防（疾病の早期発見、早期治療）、三次予防（健康回復）、ターミナルケアにいたるまで、市民の健康レベルに応じた活動を展開している。
　個々の健康課題に応じた活動を行うと共に、地域住民との協働や関係機関との連携により、住民の主体的な健康づくりを支援し、健康で質の高い生活が送れるように、家庭訪問・健康相談・健康教育・地区組織活動等を行っている。
</t>
    <rPh sb="20" eb="21">
      <t>バ</t>
    </rPh>
    <rPh sb="54" eb="56">
      <t>タイショウ</t>
    </rPh>
    <rPh sb="140" eb="142">
      <t>ココ</t>
    </rPh>
    <rPh sb="143" eb="145">
      <t>ケンコウ</t>
    </rPh>
    <rPh sb="145" eb="147">
      <t>カダイ</t>
    </rPh>
    <rPh sb="148" eb="149">
      <t>オウ</t>
    </rPh>
    <rPh sb="151" eb="153">
      <t>カツドウ</t>
    </rPh>
    <rPh sb="154" eb="155">
      <t>オコナ</t>
    </rPh>
    <rPh sb="157" eb="158">
      <t>トモ</t>
    </rPh>
    <rPh sb="160" eb="162">
      <t>チイキ</t>
    </rPh>
    <rPh sb="162" eb="164">
      <t>ジュウミン</t>
    </rPh>
    <rPh sb="166" eb="168">
      <t>キョウドウ</t>
    </rPh>
    <rPh sb="169" eb="171">
      <t>カンケイ</t>
    </rPh>
    <rPh sb="171" eb="173">
      <t>キカン</t>
    </rPh>
    <rPh sb="175" eb="177">
      <t>レンケイ</t>
    </rPh>
    <rPh sb="181" eb="183">
      <t>ジュウミン</t>
    </rPh>
    <rPh sb="184" eb="186">
      <t>シュタイ</t>
    </rPh>
    <rPh sb="186" eb="187">
      <t>テキ</t>
    </rPh>
    <rPh sb="188" eb="190">
      <t>ケンコウ</t>
    </rPh>
    <rPh sb="194" eb="196">
      <t>シエン</t>
    </rPh>
    <rPh sb="198" eb="200">
      <t>ケンコウ</t>
    </rPh>
    <rPh sb="201" eb="202">
      <t>シツ</t>
    </rPh>
    <rPh sb="203" eb="204">
      <t>タカ</t>
    </rPh>
    <rPh sb="205" eb="207">
      <t>セイカツ</t>
    </rPh>
    <rPh sb="208" eb="209">
      <t>オク</t>
    </rPh>
    <rPh sb="215" eb="217">
      <t>カテイ</t>
    </rPh>
    <rPh sb="217" eb="219">
      <t>ホウモン</t>
    </rPh>
    <rPh sb="220" eb="222">
      <t>ケンコウ</t>
    </rPh>
    <rPh sb="222" eb="224">
      <t>ソウダン</t>
    </rPh>
    <rPh sb="225" eb="227">
      <t>ケンコウ</t>
    </rPh>
    <rPh sb="227" eb="229">
      <t>キョウイク</t>
    </rPh>
    <rPh sb="230" eb="232">
      <t>チク</t>
    </rPh>
    <rPh sb="232" eb="234">
      <t>ソシキ</t>
    </rPh>
    <rPh sb="234" eb="236">
      <t>カツドウ</t>
    </rPh>
    <rPh sb="236" eb="237">
      <t>トウ</t>
    </rPh>
    <rPh sb="238" eb="239">
      <t>オコナ</t>
    </rPh>
    <phoneticPr fontId="3"/>
  </si>
  <si>
    <t>　地域保健看護活動は、様々な事業に対して横断的に関わっているため、各事業報告として集計・報告しているものを、対象別に整理し、計上している。</t>
    <rPh sb="1" eb="3">
      <t>チイキ</t>
    </rPh>
    <rPh sb="3" eb="5">
      <t>ホケン</t>
    </rPh>
    <rPh sb="5" eb="7">
      <t>カンゴ</t>
    </rPh>
    <rPh sb="7" eb="9">
      <t>カツドウ</t>
    </rPh>
    <rPh sb="11" eb="13">
      <t>サマザマ</t>
    </rPh>
    <rPh sb="14" eb="16">
      <t>ジギョウ</t>
    </rPh>
    <rPh sb="17" eb="18">
      <t>タイ</t>
    </rPh>
    <rPh sb="20" eb="22">
      <t>オウダン</t>
    </rPh>
    <rPh sb="22" eb="23">
      <t>テキ</t>
    </rPh>
    <rPh sb="24" eb="25">
      <t>カカ</t>
    </rPh>
    <rPh sb="33" eb="34">
      <t>カク</t>
    </rPh>
    <rPh sb="34" eb="36">
      <t>ジギョウ</t>
    </rPh>
    <rPh sb="36" eb="38">
      <t>ホウコク</t>
    </rPh>
    <rPh sb="41" eb="43">
      <t>シュウケイ</t>
    </rPh>
    <rPh sb="44" eb="46">
      <t>ホウコク</t>
    </rPh>
    <rPh sb="54" eb="56">
      <t>タイショウ</t>
    </rPh>
    <rPh sb="56" eb="57">
      <t>ベツ</t>
    </rPh>
    <rPh sb="58" eb="60">
      <t>セイリ</t>
    </rPh>
    <rPh sb="62" eb="64">
      <t>ケイジョウ</t>
    </rPh>
    <phoneticPr fontId="3"/>
  </si>
  <si>
    <t>回数</t>
    <rPh sb="0" eb="2">
      <t>カイスウ</t>
    </rPh>
    <phoneticPr fontId="3"/>
  </si>
  <si>
    <t>来所数</t>
    <rPh sb="0" eb="1">
      <t>ライ</t>
    </rPh>
    <rPh sb="1" eb="2">
      <t>ショ</t>
    </rPh>
    <rPh sb="2" eb="3">
      <t>スウ</t>
    </rPh>
    <phoneticPr fontId="3"/>
  </si>
  <si>
    <t>集団健診</t>
    <rPh sb="0" eb="2">
      <t>シュウダン</t>
    </rPh>
    <rPh sb="2" eb="4">
      <t>ケンシン</t>
    </rPh>
    <phoneticPr fontId="3"/>
  </si>
  <si>
    <t>健康相談</t>
    <rPh sb="0" eb="2">
      <t>ケンコウ</t>
    </rPh>
    <rPh sb="2" eb="4">
      <t>ソウダン</t>
    </rPh>
    <phoneticPr fontId="3"/>
  </si>
  <si>
    <t>乳幼児</t>
    <phoneticPr fontId="3"/>
  </si>
  <si>
    <t>成人</t>
    <rPh sb="0" eb="2">
      <t>セイジン</t>
    </rPh>
    <phoneticPr fontId="3"/>
  </si>
  <si>
    <t>女性</t>
    <rPh sb="0" eb="2">
      <t>ジョセイ</t>
    </rPh>
    <phoneticPr fontId="3"/>
  </si>
  <si>
    <t>成人・老人</t>
    <rPh sb="0" eb="2">
      <t>セイジン</t>
    </rPh>
    <rPh sb="3" eb="5">
      <t>ロウジン</t>
    </rPh>
    <phoneticPr fontId="3"/>
  </si>
  <si>
    <t>年度</t>
    <rPh sb="0" eb="2">
      <t>ネンド</t>
    </rPh>
    <phoneticPr fontId="3"/>
  </si>
  <si>
    <t>川　　　崎</t>
    <rPh sb="0" eb="1">
      <t>カワ</t>
    </rPh>
    <rPh sb="4" eb="5">
      <t>ザキ</t>
    </rPh>
    <phoneticPr fontId="3"/>
  </si>
  <si>
    <t>幸</t>
    <rPh sb="0" eb="1">
      <t>サイワイ</t>
    </rPh>
    <phoneticPr fontId="3"/>
  </si>
  <si>
    <t>中　　　原</t>
    <rPh sb="0" eb="1">
      <t>ナカ</t>
    </rPh>
    <rPh sb="4" eb="5">
      <t>ハラ</t>
    </rPh>
    <phoneticPr fontId="3"/>
  </si>
  <si>
    <t>高　　　津</t>
    <rPh sb="0" eb="1">
      <t>タカ</t>
    </rPh>
    <rPh sb="4" eb="5">
      <t>ツ</t>
    </rPh>
    <phoneticPr fontId="3"/>
  </si>
  <si>
    <t>宮　　　前</t>
    <rPh sb="0" eb="1">
      <t>ミヤ</t>
    </rPh>
    <rPh sb="4" eb="5">
      <t>マエ</t>
    </rPh>
    <phoneticPr fontId="3"/>
  </si>
  <si>
    <t>多　　　摩</t>
    <rPh sb="0" eb="1">
      <t>タ</t>
    </rPh>
    <rPh sb="4" eb="5">
      <t>マ</t>
    </rPh>
    <phoneticPr fontId="3"/>
  </si>
  <si>
    <t>麻　　　生</t>
    <rPh sb="0" eb="1">
      <t>アサ</t>
    </rPh>
    <rPh sb="4" eb="5">
      <t>ショウ</t>
    </rPh>
    <phoneticPr fontId="3"/>
  </si>
  <si>
    <t>資料：地域包括ケア推進室</t>
    <rPh sb="3" eb="5">
      <t>チイキ</t>
    </rPh>
    <rPh sb="5" eb="7">
      <t>ホウカツ</t>
    </rPh>
    <rPh sb="9" eb="12">
      <t>スイシンシツ</t>
    </rPh>
    <phoneticPr fontId="3"/>
  </si>
  <si>
    <t>令和</t>
    <rPh sb="0" eb="2">
      <t>レイワ</t>
    </rPh>
    <phoneticPr fontId="3"/>
  </si>
  <si>
    <t>表 １  地域保健看護活動（集団健診・健康相談）</t>
    <phoneticPr fontId="3"/>
  </si>
  <si>
    <t>表 ２  地域保健看護活動（家庭訪問対象別）</t>
    <phoneticPr fontId="3"/>
  </si>
  <si>
    <t>　母子から高齢者まで、あらゆる対象に、必要に応じて訪問による相談、保健指導を行っている。その他の所属は、こども家庭センター・中部児童相談所・北部児童相談所・こころの相談所・更生相談所・百合丘障害者センター・井田障害者センターである。</t>
    <rPh sb="0" eb="2">
      <t>コウセイ</t>
    </rPh>
    <rPh sb="1" eb="3">
      <t>ボシ</t>
    </rPh>
    <rPh sb="5" eb="8">
      <t>コウレイシャ</t>
    </rPh>
    <rPh sb="15" eb="17">
      <t>タイショウ</t>
    </rPh>
    <rPh sb="19" eb="21">
      <t>ヒツヨウ</t>
    </rPh>
    <rPh sb="22" eb="23">
      <t>オウ</t>
    </rPh>
    <rPh sb="25" eb="27">
      <t>ホウモン</t>
    </rPh>
    <rPh sb="30" eb="32">
      <t>ソウダン</t>
    </rPh>
    <rPh sb="33" eb="35">
      <t>ホケン</t>
    </rPh>
    <rPh sb="35" eb="37">
      <t>シドウ</t>
    </rPh>
    <rPh sb="38" eb="39">
      <t>オコナ</t>
    </rPh>
    <rPh sb="46" eb="47">
      <t>タ</t>
    </rPh>
    <rPh sb="48" eb="50">
      <t>ショゾク</t>
    </rPh>
    <rPh sb="55" eb="57">
      <t>カテイ</t>
    </rPh>
    <rPh sb="62" eb="64">
      <t>チュウブ</t>
    </rPh>
    <rPh sb="64" eb="66">
      <t>ジドウ</t>
    </rPh>
    <rPh sb="66" eb="68">
      <t>ソウダン</t>
    </rPh>
    <rPh sb="68" eb="69">
      <t>ジョ</t>
    </rPh>
    <rPh sb="70" eb="72">
      <t>ホクブ</t>
    </rPh>
    <rPh sb="72" eb="74">
      <t>ジドウ</t>
    </rPh>
    <rPh sb="74" eb="76">
      <t>ソウダン</t>
    </rPh>
    <rPh sb="76" eb="77">
      <t>ジョ</t>
    </rPh>
    <rPh sb="82" eb="85">
      <t>ソウダンジョユリガオカショウガイシャ</t>
    </rPh>
    <phoneticPr fontId="3"/>
  </si>
  <si>
    <t>訪問件数</t>
    <rPh sb="0" eb="2">
      <t>ホウモン</t>
    </rPh>
    <rPh sb="2" eb="4">
      <t>ケンスウ</t>
    </rPh>
    <phoneticPr fontId="3"/>
  </si>
  <si>
    <t>結　　　　　核</t>
    <rPh sb="0" eb="1">
      <t>ケツ</t>
    </rPh>
    <rPh sb="6" eb="7">
      <t>カク</t>
    </rPh>
    <phoneticPr fontId="3"/>
  </si>
  <si>
    <t>エ　イ　ズ</t>
    <phoneticPr fontId="3"/>
  </si>
  <si>
    <r>
      <t xml:space="preserve">感染症
</t>
    </r>
    <r>
      <rPr>
        <sz val="6"/>
        <rFont val="ＭＳ Ｐ明朝"/>
        <family val="1"/>
        <charset val="128"/>
      </rPr>
      <t>(結核・エイズ以外）</t>
    </r>
    <rPh sb="0" eb="1">
      <t>カン</t>
    </rPh>
    <rPh sb="1" eb="2">
      <t>ソメ</t>
    </rPh>
    <rPh sb="2" eb="3">
      <t>ショウ</t>
    </rPh>
    <rPh sb="5" eb="7">
      <t>ケッカク</t>
    </rPh>
    <rPh sb="11" eb="13">
      <t>イガイ</t>
    </rPh>
    <phoneticPr fontId="3"/>
  </si>
  <si>
    <t>公害・閉塞性
呼吸器疾患</t>
    <rPh sb="0" eb="2">
      <t>コウガイ</t>
    </rPh>
    <rPh sb="3" eb="6">
      <t>ヘイソクセイ</t>
    </rPh>
    <rPh sb="7" eb="10">
      <t>コキュウキ</t>
    </rPh>
    <rPh sb="10" eb="12">
      <t>シッカン</t>
    </rPh>
    <phoneticPr fontId="3"/>
  </si>
  <si>
    <t>生活習慣病</t>
    <rPh sb="0" eb="2">
      <t>セイカツ</t>
    </rPh>
    <rPh sb="2" eb="4">
      <t>シュウカン</t>
    </rPh>
    <rPh sb="4" eb="5">
      <t>ビョウ</t>
    </rPh>
    <phoneticPr fontId="3"/>
  </si>
  <si>
    <t>難　　病</t>
    <rPh sb="0" eb="1">
      <t>ナン</t>
    </rPh>
    <rPh sb="3" eb="4">
      <t>ヤマイ</t>
    </rPh>
    <phoneticPr fontId="3"/>
  </si>
  <si>
    <t>菌陽性（再掲）</t>
    <rPh sb="0" eb="1">
      <t>キン</t>
    </rPh>
    <rPh sb="1" eb="3">
      <t>ヨウセイ</t>
    </rPh>
    <rPh sb="4" eb="6">
      <t>サイケイ</t>
    </rPh>
    <phoneticPr fontId="3"/>
  </si>
  <si>
    <t>新規</t>
    <rPh sb="0" eb="2">
      <t>シンキ</t>
    </rPh>
    <phoneticPr fontId="3"/>
  </si>
  <si>
    <t>合計（継続を含む）</t>
    <rPh sb="0" eb="2">
      <t>ゴウケイ</t>
    </rPh>
    <rPh sb="3" eb="5">
      <t>ケイゾク</t>
    </rPh>
    <rPh sb="6" eb="7">
      <t>フク</t>
    </rPh>
    <phoneticPr fontId="3"/>
  </si>
  <si>
    <t>令和3年度</t>
    <rPh sb="0" eb="1">
      <t>レイ</t>
    </rPh>
    <rPh sb="1" eb="2">
      <t>カズ</t>
    </rPh>
    <rPh sb="3" eb="5">
      <t>ネンド</t>
    </rPh>
    <phoneticPr fontId="3"/>
  </si>
  <si>
    <t>総数</t>
    <rPh sb="0" eb="2">
      <t>ソウスウ</t>
    </rPh>
    <phoneticPr fontId="3"/>
  </si>
  <si>
    <t>4年度</t>
    <phoneticPr fontId="3"/>
  </si>
  <si>
    <t>構成割合</t>
    <rPh sb="0" eb="2">
      <t>コウセイ</t>
    </rPh>
    <rPh sb="2" eb="4">
      <t>ワリアイ</t>
    </rPh>
    <phoneticPr fontId="3"/>
  </si>
  <si>
    <t>大師・田島</t>
    <rPh sb="0" eb="1">
      <t>ダイ</t>
    </rPh>
    <rPh sb="1" eb="2">
      <t>シ</t>
    </rPh>
    <rPh sb="3" eb="5">
      <t>タジマ</t>
    </rPh>
    <phoneticPr fontId="3"/>
  </si>
  <si>
    <t>そ　の　他</t>
    <rPh sb="4" eb="5">
      <t>タ</t>
    </rPh>
    <phoneticPr fontId="3"/>
  </si>
  <si>
    <t>一　　　般
精神保健</t>
    <rPh sb="0" eb="1">
      <t>イチ</t>
    </rPh>
    <rPh sb="4" eb="5">
      <t>バン</t>
    </rPh>
    <rPh sb="6" eb="8">
      <t>セイシン</t>
    </rPh>
    <rPh sb="8" eb="10">
      <t>ホケン</t>
    </rPh>
    <phoneticPr fontId="3"/>
  </si>
  <si>
    <t>高齢者
精神保健</t>
    <rPh sb="0" eb="3">
      <t>コウレイシャ</t>
    </rPh>
    <rPh sb="4" eb="6">
      <t>セイシン</t>
    </rPh>
    <rPh sb="6" eb="8">
      <t>ホケン</t>
    </rPh>
    <phoneticPr fontId="3"/>
  </si>
  <si>
    <t>身体・知的障害</t>
    <rPh sb="0" eb="2">
      <t>シンタイ</t>
    </rPh>
    <rPh sb="3" eb="5">
      <t>チテキ</t>
    </rPh>
    <rPh sb="5" eb="7">
      <t>ショウガイ</t>
    </rPh>
    <phoneticPr fontId="3"/>
  </si>
  <si>
    <t>その他の疾患</t>
    <rPh sb="2" eb="3">
      <t>タ</t>
    </rPh>
    <rPh sb="4" eb="6">
      <t>シッカン</t>
    </rPh>
    <phoneticPr fontId="3"/>
  </si>
  <si>
    <t>小児慢性
特定疾患</t>
    <rPh sb="0" eb="2">
      <t>ショウニ</t>
    </rPh>
    <rPh sb="2" eb="4">
      <t>マンセイ</t>
    </rPh>
    <rPh sb="5" eb="7">
      <t>トクテイ</t>
    </rPh>
    <rPh sb="7" eb="9">
      <t>シッカン</t>
    </rPh>
    <phoneticPr fontId="3"/>
  </si>
  <si>
    <t>妊　産　婦</t>
    <rPh sb="0" eb="1">
      <t>ニン</t>
    </rPh>
    <rPh sb="2" eb="3">
      <t>サン</t>
    </rPh>
    <rPh sb="4" eb="5">
      <t>フ</t>
    </rPh>
    <phoneticPr fontId="3"/>
  </si>
  <si>
    <t>新生児・乳児</t>
    <rPh sb="0" eb="3">
      <t>シンセイジ</t>
    </rPh>
    <rPh sb="4" eb="6">
      <t>ニュウジ</t>
    </rPh>
    <phoneticPr fontId="3"/>
  </si>
  <si>
    <t>低出生体重児等
（再掲）</t>
    <rPh sb="0" eb="1">
      <t>テイ</t>
    </rPh>
    <rPh sb="1" eb="3">
      <t>シュッセイ</t>
    </rPh>
    <rPh sb="3" eb="5">
      <t>タイジュウ</t>
    </rPh>
    <rPh sb="5" eb="6">
      <t>ジ</t>
    </rPh>
    <rPh sb="6" eb="7">
      <t>トウ</t>
    </rPh>
    <rPh sb="9" eb="11">
      <t>サイケイ</t>
    </rPh>
    <phoneticPr fontId="3"/>
  </si>
  <si>
    <t>幼　　　児</t>
    <rPh sb="0" eb="1">
      <t>ヨウ</t>
    </rPh>
    <rPh sb="4" eb="5">
      <t>コ</t>
    </rPh>
    <phoneticPr fontId="3"/>
  </si>
  <si>
    <t>小　学　生</t>
    <rPh sb="0" eb="1">
      <t>ショウ</t>
    </rPh>
    <rPh sb="2" eb="3">
      <t>ガク</t>
    </rPh>
    <rPh sb="4" eb="5">
      <t>セイ</t>
    </rPh>
    <phoneticPr fontId="3"/>
  </si>
  <si>
    <t>中　高　生</t>
    <rPh sb="0" eb="1">
      <t>ナカ</t>
    </rPh>
    <rPh sb="2" eb="3">
      <t>タカ</t>
    </rPh>
    <rPh sb="4" eb="5">
      <t>セイ</t>
    </rPh>
    <phoneticPr fontId="3"/>
  </si>
  <si>
    <t>思　春　期</t>
    <rPh sb="0" eb="1">
      <t>オモウ</t>
    </rPh>
    <rPh sb="2" eb="3">
      <t>ハル</t>
    </rPh>
    <rPh sb="4" eb="5">
      <t>キ</t>
    </rPh>
    <phoneticPr fontId="3"/>
  </si>
  <si>
    <t>女　　性</t>
    <rPh sb="0" eb="1">
      <t>オンナ</t>
    </rPh>
    <rPh sb="3" eb="4">
      <t>セイ</t>
    </rPh>
    <phoneticPr fontId="3"/>
  </si>
  <si>
    <t>成　　人</t>
    <rPh sb="0" eb="1">
      <t>シゲル</t>
    </rPh>
    <rPh sb="3" eb="4">
      <t>ヒト</t>
    </rPh>
    <phoneticPr fontId="3"/>
  </si>
  <si>
    <t>高　齢　者</t>
    <rPh sb="0" eb="1">
      <t>タカ</t>
    </rPh>
    <rPh sb="2" eb="3">
      <t>トシ</t>
    </rPh>
    <rPh sb="4" eb="5">
      <t>シャ</t>
    </rPh>
    <phoneticPr fontId="3"/>
  </si>
  <si>
    <t>（再掲）
障害者・児</t>
    <rPh sb="1" eb="3">
      <t>サイケイ</t>
    </rPh>
    <rPh sb="5" eb="8">
      <t>ショウガイシャ</t>
    </rPh>
    <rPh sb="9" eb="10">
      <t>ジ</t>
    </rPh>
    <phoneticPr fontId="3"/>
  </si>
  <si>
    <t>（再掲）
児童虐待</t>
    <rPh sb="1" eb="3">
      <t>サイケイ</t>
    </rPh>
    <rPh sb="5" eb="7">
      <t>ジドウ</t>
    </rPh>
    <rPh sb="7" eb="9">
      <t>ギャクタイ</t>
    </rPh>
    <phoneticPr fontId="3"/>
  </si>
  <si>
    <t>（再掲）
高齢者虐待</t>
    <rPh sb="1" eb="3">
      <t>サイケイ</t>
    </rPh>
    <rPh sb="5" eb="8">
      <t>コウレイシャ</t>
    </rPh>
    <rPh sb="8" eb="10">
      <t>ギャクタイ</t>
    </rPh>
    <phoneticPr fontId="3"/>
  </si>
  <si>
    <t>（再掲）
外国人</t>
    <rPh sb="1" eb="3">
      <t>サイケイ</t>
    </rPh>
    <rPh sb="5" eb="7">
      <t>ガイコク</t>
    </rPh>
    <rPh sb="7" eb="8">
      <t>ジン</t>
    </rPh>
    <phoneticPr fontId="3"/>
  </si>
  <si>
    <t>そ の 他</t>
    <rPh sb="4" eb="5">
      <t>タ</t>
    </rPh>
    <phoneticPr fontId="3"/>
  </si>
  <si>
    <t>話</t>
    <rPh sb="0" eb="1">
      <t>ワ</t>
    </rPh>
    <phoneticPr fontId="3"/>
  </si>
  <si>
    <t>電</t>
    <rPh sb="0" eb="1">
      <t>デン</t>
    </rPh>
    <phoneticPr fontId="3"/>
  </si>
  <si>
    <t>大師・田島</t>
    <rPh sb="0" eb="2">
      <t>ダイシ</t>
    </rPh>
    <rPh sb="3" eb="5">
      <t>タジマ</t>
    </rPh>
    <phoneticPr fontId="3"/>
  </si>
  <si>
    <t>総　　　数</t>
    <rPh sb="0" eb="1">
      <t>ソウ</t>
    </rPh>
    <rPh sb="4" eb="5">
      <t>スウ</t>
    </rPh>
    <phoneticPr fontId="3"/>
  </si>
  <si>
    <t>書</t>
    <rPh sb="0" eb="1">
      <t>ショ</t>
    </rPh>
    <phoneticPr fontId="3"/>
  </si>
  <si>
    <t>文</t>
    <rPh sb="0" eb="1">
      <t>ブン</t>
    </rPh>
    <phoneticPr fontId="3"/>
  </si>
  <si>
    <t>接</t>
    <rPh sb="0" eb="1">
      <t>セツ</t>
    </rPh>
    <phoneticPr fontId="3"/>
  </si>
  <si>
    <t>面</t>
    <rPh sb="0" eb="1">
      <t>メン</t>
    </rPh>
    <phoneticPr fontId="3"/>
  </si>
  <si>
    <t>再掲
外 国 人</t>
    <rPh sb="0" eb="2">
      <t>サイケイ</t>
    </rPh>
    <rPh sb="3" eb="6">
      <t>ガイコク</t>
    </rPh>
    <rPh sb="7" eb="8">
      <t>ジン</t>
    </rPh>
    <phoneticPr fontId="3"/>
  </si>
  <si>
    <t>再掲
高齢者虐待</t>
    <rPh sb="0" eb="1">
      <t>サイ</t>
    </rPh>
    <rPh sb="1" eb="2">
      <t>ケイ</t>
    </rPh>
    <rPh sb="3" eb="6">
      <t>コウレイシャ</t>
    </rPh>
    <rPh sb="6" eb="8">
      <t>ギャクタイ</t>
    </rPh>
    <phoneticPr fontId="3"/>
  </si>
  <si>
    <t>再掲
児 童 虐 待</t>
    <phoneticPr fontId="3"/>
  </si>
  <si>
    <t>再掲
障害児・者虐待</t>
    <rPh sb="0" eb="2">
      <t>サイケイ</t>
    </rPh>
    <rPh sb="3" eb="5">
      <t>ショウガイ</t>
    </rPh>
    <rPh sb="5" eb="6">
      <t>ジ</t>
    </rPh>
    <rPh sb="7" eb="8">
      <t>シャ</t>
    </rPh>
    <rPh sb="8" eb="10">
      <t>ギャクタイ</t>
    </rPh>
    <phoneticPr fontId="3"/>
  </si>
  <si>
    <t>その他</t>
    <rPh sb="2" eb="3">
      <t>タ</t>
    </rPh>
    <phoneticPr fontId="3"/>
  </si>
  <si>
    <t>高齢者</t>
    <rPh sb="0" eb="3">
      <t>コウレイシャ</t>
    </rPh>
    <phoneticPr fontId="3"/>
  </si>
  <si>
    <t>思春期</t>
    <rPh sb="0" eb="3">
      <t>シシュンキ</t>
    </rPh>
    <phoneticPr fontId="3"/>
  </si>
  <si>
    <t>中高生</t>
    <rPh sb="0" eb="3">
      <t>チュウコウセイ</t>
    </rPh>
    <phoneticPr fontId="3"/>
  </si>
  <si>
    <t>小学生</t>
    <rPh sb="0" eb="3">
      <t>ショウガクセイ</t>
    </rPh>
    <phoneticPr fontId="3"/>
  </si>
  <si>
    <t>幼児</t>
    <rPh sb="0" eb="2">
      <t>ヨウジ</t>
    </rPh>
    <phoneticPr fontId="3"/>
  </si>
  <si>
    <t>(その2）</t>
    <phoneticPr fontId="3"/>
  </si>
  <si>
    <t>再掲
低出生体重児</t>
    <rPh sb="0" eb="2">
      <t>サイケイ</t>
    </rPh>
    <rPh sb="3" eb="4">
      <t>テイ</t>
    </rPh>
    <rPh sb="4" eb="6">
      <t>シュッセイ</t>
    </rPh>
    <rPh sb="6" eb="8">
      <t>タイジュウ</t>
    </rPh>
    <rPh sb="8" eb="9">
      <t>ジ</t>
    </rPh>
    <phoneticPr fontId="3"/>
  </si>
  <si>
    <t>菌 陽 性
再掲</t>
    <rPh sb="0" eb="1">
      <t>キン</t>
    </rPh>
    <rPh sb="2" eb="5">
      <t>ヨウセイ</t>
    </rPh>
    <rPh sb="6" eb="7">
      <t>サイ</t>
    </rPh>
    <rPh sb="7" eb="8">
      <t>ケイ</t>
    </rPh>
    <phoneticPr fontId="3"/>
  </si>
  <si>
    <t>結　核</t>
    <rPh sb="0" eb="1">
      <t>ケツ</t>
    </rPh>
    <rPh sb="2" eb="3">
      <t>カク</t>
    </rPh>
    <phoneticPr fontId="3"/>
  </si>
  <si>
    <t>妊産婦</t>
    <rPh sb="0" eb="3">
      <t>ニンサンプ</t>
    </rPh>
    <phoneticPr fontId="3"/>
  </si>
  <si>
    <t>小児慢性特定疾患</t>
    <rPh sb="0" eb="2">
      <t>ショウニ</t>
    </rPh>
    <rPh sb="2" eb="4">
      <t>マンセイ</t>
    </rPh>
    <rPh sb="4" eb="6">
      <t>トクテイ</t>
    </rPh>
    <rPh sb="6" eb="8">
      <t>シッカン</t>
    </rPh>
    <phoneticPr fontId="3"/>
  </si>
  <si>
    <t>その他の疾病</t>
    <rPh sb="2" eb="3">
      <t>タ</t>
    </rPh>
    <rPh sb="4" eb="6">
      <t>シッペイ</t>
    </rPh>
    <phoneticPr fontId="3"/>
  </si>
  <si>
    <t>高齢者精神保健</t>
    <rPh sb="0" eb="3">
      <t>コウレイシャ</t>
    </rPh>
    <rPh sb="3" eb="5">
      <t>セイシン</t>
    </rPh>
    <rPh sb="5" eb="7">
      <t>ホケン</t>
    </rPh>
    <phoneticPr fontId="3"/>
  </si>
  <si>
    <t>一般精神保健</t>
    <rPh sb="0" eb="2">
      <t>イッパン</t>
    </rPh>
    <rPh sb="2" eb="4">
      <t>セイシン</t>
    </rPh>
    <rPh sb="4" eb="6">
      <t>ホケン</t>
    </rPh>
    <phoneticPr fontId="3"/>
  </si>
  <si>
    <t>難　　　病</t>
    <rPh sb="0" eb="1">
      <t>ナン</t>
    </rPh>
    <rPh sb="4" eb="5">
      <t>ヤマイ</t>
    </rPh>
    <phoneticPr fontId="3"/>
  </si>
  <si>
    <t>結核・エイズ以外の感　染　症</t>
    <rPh sb="0" eb="2">
      <t>ケッカク</t>
    </rPh>
    <rPh sb="6" eb="8">
      <t>イガイ</t>
    </rPh>
    <rPh sb="9" eb="10">
      <t>カン</t>
    </rPh>
    <rPh sb="11" eb="12">
      <t>ソメ</t>
    </rPh>
    <rPh sb="13" eb="14">
      <t>ショウ</t>
    </rPh>
    <phoneticPr fontId="3"/>
  </si>
  <si>
    <t>エイズ</t>
    <phoneticPr fontId="3"/>
  </si>
  <si>
    <t>結　　　　核</t>
    <rPh sb="0" eb="1">
      <t>ケツ</t>
    </rPh>
    <rPh sb="5" eb="6">
      <t>カク</t>
    </rPh>
    <phoneticPr fontId="3"/>
  </si>
  <si>
    <t>表 ３  その他のケースワーク</t>
    <phoneticPr fontId="3"/>
  </si>
  <si>
    <t>時間数</t>
    <rPh sb="0" eb="3">
      <t>ジカンスウ</t>
    </rPh>
    <phoneticPr fontId="3"/>
  </si>
  <si>
    <t>令和4年
6月</t>
    <rPh sb="0" eb="2">
      <t>レイワ</t>
    </rPh>
    <rPh sb="3" eb="4">
      <t>ネン</t>
    </rPh>
    <rPh sb="6" eb="7">
      <t>ツキ</t>
    </rPh>
    <phoneticPr fontId="3"/>
  </si>
  <si>
    <t>令和３年6月</t>
    <rPh sb="0" eb="2">
      <t>レイワ</t>
    </rPh>
    <rPh sb="3" eb="4">
      <t>ネン</t>
    </rPh>
    <rPh sb="4" eb="5">
      <t>ヘイネン</t>
    </rPh>
    <rPh sb="5" eb="6">
      <t>ツキ</t>
    </rPh>
    <phoneticPr fontId="3"/>
  </si>
  <si>
    <t>実習指導</t>
    <rPh sb="0" eb="2">
      <t>ジッシュウ</t>
    </rPh>
    <rPh sb="2" eb="4">
      <t>シドウ</t>
    </rPh>
    <phoneticPr fontId="3"/>
  </si>
  <si>
    <t>研修企画</t>
    <rPh sb="0" eb="2">
      <t>ケンシュウ</t>
    </rPh>
    <rPh sb="2" eb="4">
      <t>キカク</t>
    </rPh>
    <phoneticPr fontId="3"/>
  </si>
  <si>
    <t>職
域</t>
    <rPh sb="0" eb="1">
      <t>ショク</t>
    </rPh>
    <rPh sb="8" eb="9">
      <t>イキ</t>
    </rPh>
    <phoneticPr fontId="3"/>
  </si>
  <si>
    <t>地
域</t>
    <rPh sb="0" eb="1">
      <t>チ</t>
    </rPh>
    <rPh sb="9" eb="10">
      <t>イキ</t>
    </rPh>
    <phoneticPr fontId="3"/>
  </si>
  <si>
    <t>個 別  件 数　（実）</t>
    <rPh sb="0" eb="1">
      <t>コ</t>
    </rPh>
    <rPh sb="2" eb="3">
      <t>ベツ</t>
    </rPh>
    <rPh sb="5" eb="6">
      <t>ケン</t>
    </rPh>
    <rPh sb="7" eb="8">
      <t>カズ</t>
    </rPh>
    <rPh sb="10" eb="11">
      <t>ジツ</t>
    </rPh>
    <phoneticPr fontId="3"/>
  </si>
  <si>
    <t>個
別</t>
    <rPh sb="0" eb="1">
      <t>コ</t>
    </rPh>
    <rPh sb="8" eb="9">
      <t>ベツ</t>
    </rPh>
    <phoneticPr fontId="3"/>
  </si>
  <si>
    <t>地区管理</t>
    <rPh sb="0" eb="2">
      <t>チク</t>
    </rPh>
    <rPh sb="2" eb="4">
      <t>カンリ</t>
    </rPh>
    <phoneticPr fontId="3"/>
  </si>
  <si>
    <t>調査研究</t>
    <rPh sb="0" eb="2">
      <t>チョウサ</t>
    </rPh>
    <rPh sb="2" eb="4">
      <t>ケンキュウ</t>
    </rPh>
    <phoneticPr fontId="3"/>
  </si>
  <si>
    <t>研修参加</t>
    <rPh sb="0" eb="2">
      <t>ケンシュウ</t>
    </rPh>
    <rPh sb="2" eb="4">
      <t>サンカ</t>
    </rPh>
    <phoneticPr fontId="3"/>
  </si>
  <si>
    <t>業務連絡</t>
    <rPh sb="0" eb="2">
      <t>ギョウム</t>
    </rPh>
    <rPh sb="2" eb="4">
      <t>レンラク</t>
    </rPh>
    <phoneticPr fontId="3"/>
  </si>
  <si>
    <t>業務管理</t>
    <rPh sb="0" eb="2">
      <t>ギョウム</t>
    </rPh>
    <rPh sb="2" eb="4">
      <t>カンリ</t>
    </rPh>
    <phoneticPr fontId="3"/>
  </si>
  <si>
    <t>教育研修</t>
    <phoneticPr fontId="3"/>
  </si>
  <si>
    <t>コーディネート</t>
    <phoneticPr fontId="3"/>
  </si>
  <si>
    <t>（その２）</t>
  </si>
  <si>
    <t>令和4年
6月</t>
    <rPh sb="0" eb="2">
      <t>レイワ</t>
    </rPh>
    <rPh sb="3" eb="4">
      <t>ネン</t>
    </rPh>
    <rPh sb="4" eb="5">
      <t>ヘイネン</t>
    </rPh>
    <rPh sb="6" eb="7">
      <t>ツキ</t>
    </rPh>
    <phoneticPr fontId="3"/>
  </si>
  <si>
    <t>事業その他</t>
    <rPh sb="0" eb="2">
      <t>ジギョウ</t>
    </rPh>
    <rPh sb="4" eb="5">
      <t>タ</t>
    </rPh>
    <phoneticPr fontId="3"/>
  </si>
  <si>
    <t>予防接種</t>
    <rPh sb="0" eb="2">
      <t>ヨボウ</t>
    </rPh>
    <rPh sb="2" eb="4">
      <t>セッシュ</t>
    </rPh>
    <phoneticPr fontId="3"/>
  </si>
  <si>
    <t>地区組織活動</t>
    <rPh sb="0" eb="2">
      <t>チク</t>
    </rPh>
    <rPh sb="2" eb="4">
      <t>ソシキ</t>
    </rPh>
    <rPh sb="4" eb="6">
      <t>カツドウ</t>
    </rPh>
    <phoneticPr fontId="3"/>
  </si>
  <si>
    <t>機能訓練</t>
    <rPh sb="0" eb="2">
      <t>キノウ</t>
    </rPh>
    <rPh sb="2" eb="4">
      <t>クンレン</t>
    </rPh>
    <phoneticPr fontId="3"/>
  </si>
  <si>
    <t>デイケア</t>
    <phoneticPr fontId="3"/>
  </si>
  <si>
    <t>健康教育</t>
    <rPh sb="0" eb="2">
      <t>ケンコウ</t>
    </rPh>
    <rPh sb="2" eb="4">
      <t>キョウイク</t>
    </rPh>
    <phoneticPr fontId="3"/>
  </si>
  <si>
    <t>健康診査</t>
    <rPh sb="0" eb="2">
      <t>ケンコウ</t>
    </rPh>
    <rPh sb="2" eb="3">
      <t>ミ</t>
    </rPh>
    <rPh sb="3" eb="4">
      <t>ジャ</t>
    </rPh>
    <phoneticPr fontId="3"/>
  </si>
  <si>
    <t>保健指導</t>
    <rPh sb="0" eb="2">
      <t>ホケン</t>
    </rPh>
    <rPh sb="2" eb="4">
      <t>シドウ</t>
    </rPh>
    <phoneticPr fontId="3"/>
  </si>
  <si>
    <t>家庭訪問</t>
    <rPh sb="0" eb="2">
      <t>カテイ</t>
    </rPh>
    <rPh sb="2" eb="4">
      <t>ホウモン</t>
    </rPh>
    <phoneticPr fontId="3"/>
  </si>
  <si>
    <t>保　　健　　福　　祉　　事　　業</t>
    <rPh sb="0" eb="1">
      <t>タモツ</t>
    </rPh>
    <rPh sb="3" eb="4">
      <t>ケン</t>
    </rPh>
    <rPh sb="6" eb="7">
      <t>フク</t>
    </rPh>
    <rPh sb="9" eb="10">
      <t>サイワイ</t>
    </rPh>
    <rPh sb="12" eb="13">
      <t>コト</t>
    </rPh>
    <rPh sb="15" eb="16">
      <t>ギョウ</t>
    </rPh>
    <phoneticPr fontId="3"/>
  </si>
  <si>
    <t>（その１）</t>
    <phoneticPr fontId="3"/>
  </si>
  <si>
    <t xml:space="preserve">  地域保健看護活動の業務割合をみるため、6月の1か月を集計月とし、個人の稼動時間を1日8時間を基本として集計。
  令和３年6月の稼動日数は20日である。集計対象は管理職を除く各区・各地区看護職。</t>
    <rPh sb="59" eb="61">
      <t>レイワ</t>
    </rPh>
    <phoneticPr fontId="3"/>
  </si>
  <si>
    <t>表 ４  地域保健看護活動（業務別割合）</t>
    <phoneticPr fontId="3"/>
  </si>
  <si>
    <t>資料：地域包括ケア推進室</t>
    <rPh sb="0" eb="2">
      <t>シリョウ</t>
    </rPh>
    <rPh sb="3" eb="5">
      <t>チイキ</t>
    </rPh>
    <rPh sb="5" eb="7">
      <t>ホウカツ</t>
    </rPh>
    <rPh sb="9" eb="12">
      <t>スイシンシツ</t>
    </rPh>
    <phoneticPr fontId="3"/>
  </si>
  <si>
    <t>時間数</t>
    <rPh sb="0" eb="2">
      <t>ジカン</t>
    </rPh>
    <rPh sb="2" eb="3">
      <t>スウ</t>
    </rPh>
    <phoneticPr fontId="3"/>
  </si>
  <si>
    <t>令和3年6月</t>
    <rPh sb="0" eb="2">
      <t>レイワ</t>
    </rPh>
    <rPh sb="3" eb="4">
      <t>ネン</t>
    </rPh>
    <rPh sb="4" eb="5">
      <t>ネンツキ</t>
    </rPh>
    <phoneticPr fontId="3"/>
  </si>
  <si>
    <t>感染症
結核含む</t>
    <rPh sb="0" eb="2">
      <t>カンセン</t>
    </rPh>
    <rPh sb="2" eb="3">
      <t>ショウ</t>
    </rPh>
    <rPh sb="4" eb="6">
      <t>ケッカク</t>
    </rPh>
    <rPh sb="6" eb="7">
      <t>フク</t>
    </rPh>
    <phoneticPr fontId="3"/>
  </si>
  <si>
    <t>精　神</t>
    <rPh sb="0" eb="1">
      <t>セイ</t>
    </rPh>
    <rPh sb="2" eb="3">
      <t>カミ</t>
    </rPh>
    <phoneticPr fontId="3"/>
  </si>
  <si>
    <t>難　病</t>
    <rPh sb="0" eb="1">
      <t>ナン</t>
    </rPh>
    <rPh sb="2" eb="3">
      <t>ヤマイ</t>
    </rPh>
    <phoneticPr fontId="3"/>
  </si>
  <si>
    <t>介護</t>
    <rPh sb="0" eb="2">
      <t>カイゴ</t>
    </rPh>
    <phoneticPr fontId="3"/>
  </si>
  <si>
    <t>特定健診・特定保健指導</t>
    <rPh sb="0" eb="2">
      <t>トクテイ</t>
    </rPh>
    <rPh sb="2" eb="4">
      <t>ケンシン</t>
    </rPh>
    <rPh sb="5" eb="7">
      <t>トクテイ</t>
    </rPh>
    <rPh sb="7" eb="9">
      <t>ホケン</t>
    </rPh>
    <rPh sb="9" eb="11">
      <t>シドウ</t>
    </rPh>
    <phoneticPr fontId="3"/>
  </si>
  <si>
    <t>成　人</t>
    <rPh sb="0" eb="1">
      <t>シゲル</t>
    </rPh>
    <rPh sb="2" eb="3">
      <t>ヒト</t>
    </rPh>
    <phoneticPr fontId="3"/>
  </si>
  <si>
    <t>母　子</t>
    <rPh sb="0" eb="1">
      <t>ハハ</t>
    </rPh>
    <rPh sb="2" eb="3">
      <t>コ</t>
    </rPh>
    <phoneticPr fontId="3"/>
  </si>
  <si>
    <t>総　数</t>
    <rPh sb="0" eb="1">
      <t>フサ</t>
    </rPh>
    <rPh sb="2" eb="3">
      <t>カズ</t>
    </rPh>
    <phoneticPr fontId="3"/>
  </si>
  <si>
    <t>※令和２年度は新型コロナウイルス感染症対応により、本集計は未実施のため令和元年を参考値として掲載</t>
    <phoneticPr fontId="3"/>
  </si>
  <si>
    <t>　地域保健看護活動の業務別割合を対象別にみるため、令和３年６月の業務割合を集計した。</t>
    <rPh sb="1" eb="3">
      <t>チイキ</t>
    </rPh>
    <rPh sb="3" eb="5">
      <t>ホケン</t>
    </rPh>
    <rPh sb="5" eb="7">
      <t>カンゴ</t>
    </rPh>
    <rPh sb="7" eb="9">
      <t>カツドウ</t>
    </rPh>
    <rPh sb="10" eb="12">
      <t>ギョウム</t>
    </rPh>
    <rPh sb="12" eb="13">
      <t>ベツ</t>
    </rPh>
    <rPh sb="13" eb="15">
      <t>ワリアイ</t>
    </rPh>
    <rPh sb="16" eb="18">
      <t>タイショウ</t>
    </rPh>
    <rPh sb="18" eb="19">
      <t>ベツ</t>
    </rPh>
    <rPh sb="25" eb="26">
      <t>レイ</t>
    </rPh>
    <rPh sb="26" eb="27">
      <t>カズ</t>
    </rPh>
    <rPh sb="28" eb="29">
      <t>ネン</t>
    </rPh>
    <phoneticPr fontId="3"/>
  </si>
  <si>
    <t>表 ５  地域保健看護活動（対象別業務割合）</t>
    <phoneticPr fontId="3"/>
  </si>
  <si>
    <t>資料：地域包括ケア推進室</t>
    <rPh sb="0" eb="2">
      <t>シリョウ</t>
    </rPh>
    <rPh sb="3" eb="5">
      <t>チイキ</t>
    </rPh>
    <rPh sb="5" eb="7">
      <t>ホウカツ</t>
    </rPh>
    <rPh sb="9" eb="11">
      <t>スイシン</t>
    </rPh>
    <rPh sb="11" eb="12">
      <t>シツ</t>
    </rPh>
    <phoneticPr fontId="3"/>
  </si>
  <si>
    <t>衛生課</t>
    <rPh sb="0" eb="2">
      <t>エイセイ</t>
    </rPh>
    <rPh sb="2" eb="3">
      <t>カ</t>
    </rPh>
    <phoneticPr fontId="3"/>
  </si>
  <si>
    <t>高齢・障害課</t>
    <rPh sb="0" eb="2">
      <t>コウレイ</t>
    </rPh>
    <rPh sb="3" eb="5">
      <t>ショウガイ</t>
    </rPh>
    <rPh sb="5" eb="6">
      <t>カ</t>
    </rPh>
    <phoneticPr fontId="3"/>
  </si>
  <si>
    <t>地域支援担当</t>
    <rPh sb="0" eb="2">
      <t>チイキ</t>
    </rPh>
    <rPh sb="2" eb="4">
      <t>シエン</t>
    </rPh>
    <rPh sb="4" eb="6">
      <t>タントウ</t>
    </rPh>
    <phoneticPr fontId="3"/>
  </si>
  <si>
    <t>令和3年6月</t>
    <rPh sb="0" eb="2">
      <t>レイワ</t>
    </rPh>
    <rPh sb="3" eb="4">
      <t>ネン</t>
    </rPh>
    <rPh sb="4" eb="5">
      <t>ヘイネン</t>
    </rPh>
    <rPh sb="5" eb="6">
      <t>ツキ</t>
    </rPh>
    <phoneticPr fontId="3"/>
  </si>
  <si>
    <t>　各区の各担当別に対象別業務割合を示した。
※令和２年度は新型コロナウイルス感染症対応により、本集計は未実施のため令和元年を参考値として掲載</t>
    <rPh sb="1" eb="3">
      <t>カクク</t>
    </rPh>
    <rPh sb="4" eb="7">
      <t>カクタントウ</t>
    </rPh>
    <rPh sb="7" eb="8">
      <t>ベツ</t>
    </rPh>
    <rPh sb="9" eb="11">
      <t>タイショウ</t>
    </rPh>
    <rPh sb="11" eb="12">
      <t>ベツ</t>
    </rPh>
    <rPh sb="12" eb="14">
      <t>ギョウム</t>
    </rPh>
    <rPh sb="14" eb="16">
      <t>ワリアイ</t>
    </rPh>
    <rPh sb="17" eb="18">
      <t>シメ</t>
    </rPh>
    <phoneticPr fontId="3"/>
  </si>
  <si>
    <t>表 ６  地域保健看護活動（各担当別から見た対象別業務割合）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</si>
</sst>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.0"/>
    <numFmt numFmtId="179" formatCode="_ * #,##0.0_ ;_ * \-#,##0.0_ ;_ * &quot;-&quot;?_ ;_ @_ "/>
    <numFmt numFmtId="180" formatCode="#,##0_ "/>
    <numFmt numFmtId="181" formatCode="0.0_ "/>
    <numFmt numFmtId="182" formatCode="0_);[Red]\(0\)"/>
    <numFmt numFmtId="183" formatCode="#,##0.0_);[Red]\(#,##0.0\)"/>
    <numFmt numFmtId="184" formatCode="#,##0_);[Red]\(#,##0\)"/>
    <numFmt numFmtId="185" formatCode="0.0_);\(0.0\)"/>
    <numFmt numFmtId="186" formatCode="_ * #,##0_ ;_ * \-#,##0_ ;_ * &quot;-&quot;??_ ;_ @_ "/>
    <numFmt numFmtId="187" formatCode="0.0%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b/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514">
    <xf numFmtId="0" fontId="0" fillId="0" borderId="0" xfId="0"/>
    <xf numFmtId="0" fontId="11" fillId="0" borderId="0" xfId="0" applyFont="1"/>
    <xf numFmtId="0" fontId="1" fillId="2" borderId="0" xfId="0" applyFont="1" applyFill="1"/>
    <xf numFmtId="0" fontId="11" fillId="2" borderId="0" xfId="0" applyFont="1" applyFill="1"/>
    <xf numFmtId="0" fontId="11" fillId="2" borderId="0" xfId="0" applyFont="1" applyFill="1" applyAlignment="1"/>
    <xf numFmtId="0" fontId="0" fillId="2" borderId="0" xfId="0" applyFill="1"/>
    <xf numFmtId="41" fontId="4" fillId="2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vertical="center"/>
    </xf>
    <xf numFmtId="41" fontId="7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2" fillId="0" borderId="0" xfId="0" applyNumberFormat="1" applyFont="1" applyAlignment="1">
      <alignment vertical="top" wrapText="1"/>
    </xf>
    <xf numFmtId="0" fontId="1" fillId="0" borderId="0" xfId="0" applyFont="1" applyAlignment="1"/>
    <xf numFmtId="0" fontId="11" fillId="0" borderId="0" xfId="0" applyFont="1" applyAlignment="1"/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38" fontId="10" fillId="0" borderId="3" xfId="1" applyFont="1" applyBorder="1" applyAlignment="1">
      <alignment horizontal="right" vertical="center"/>
    </xf>
    <xf numFmtId="38" fontId="10" fillId="0" borderId="29" xfId="1" applyFont="1" applyBorder="1" applyAlignment="1">
      <alignment horizontal="right" vertical="center"/>
    </xf>
    <xf numFmtId="49" fontId="12" fillId="0" borderId="25" xfId="0" applyNumberFormat="1" applyFont="1" applyBorder="1" applyAlignment="1">
      <alignment vertical="center"/>
    </xf>
    <xf numFmtId="0" fontId="12" fillId="0" borderId="12" xfId="0" applyNumberFormat="1" applyFont="1" applyBorder="1" applyAlignment="1">
      <alignment horizontal="center" vertical="center"/>
    </xf>
    <xf numFmtId="38" fontId="12" fillId="0" borderId="11" xfId="1" applyFont="1" applyBorder="1" applyAlignment="1">
      <alignment horizontal="right" vertical="center"/>
    </xf>
    <xf numFmtId="41" fontId="10" fillId="0" borderId="9" xfId="0" applyNumberFormat="1" applyFont="1" applyBorder="1" applyAlignment="1">
      <alignment horizontal="center" vertical="center"/>
    </xf>
    <xf numFmtId="41" fontId="10" fillId="0" borderId="9" xfId="0" applyNumberFormat="1" applyFont="1" applyFill="1" applyBorder="1" applyAlignment="1">
      <alignment horizontal="center" vertical="center"/>
    </xf>
    <xf numFmtId="41" fontId="10" fillId="0" borderId="10" xfId="0" applyNumberFormat="1" applyFont="1" applyFill="1" applyBorder="1" applyAlignment="1">
      <alignment horizontal="center" vertical="center"/>
    </xf>
    <xf numFmtId="38" fontId="12" fillId="0" borderId="19" xfId="1" applyFont="1" applyFill="1" applyBorder="1" applyAlignment="1">
      <alignment vertical="center"/>
    </xf>
    <xf numFmtId="41" fontId="10" fillId="0" borderId="20" xfId="0" applyNumberFormat="1" applyFont="1" applyFill="1" applyBorder="1" applyAlignment="1">
      <alignment horizontal="center" vertical="center"/>
    </xf>
    <xf numFmtId="41" fontId="10" fillId="0" borderId="30" xfId="0" applyNumberFormat="1" applyFont="1" applyBorder="1" applyAlignment="1">
      <alignment horizontal="center" vertical="center"/>
    </xf>
    <xf numFmtId="38" fontId="12" fillId="0" borderId="18" xfId="1" applyFont="1" applyFill="1" applyBorder="1" applyAlignment="1">
      <alignment vertical="center"/>
    </xf>
    <xf numFmtId="41" fontId="10" fillId="0" borderId="15" xfId="0" applyNumberFormat="1" applyFont="1" applyBorder="1" applyAlignment="1">
      <alignment horizontal="center" vertical="center"/>
    </xf>
    <xf numFmtId="41" fontId="10" fillId="0" borderId="16" xfId="0" applyNumberFormat="1" applyFont="1" applyFill="1" applyBorder="1" applyAlignment="1">
      <alignment horizontal="center" vertical="center"/>
    </xf>
    <xf numFmtId="38" fontId="12" fillId="0" borderId="21" xfId="1" applyFont="1" applyFill="1" applyBorder="1" applyAlignment="1">
      <alignment vertical="center"/>
    </xf>
    <xf numFmtId="41" fontId="10" fillId="0" borderId="15" xfId="0" applyNumberFormat="1" applyFont="1" applyFill="1" applyBorder="1" applyAlignment="1">
      <alignment horizontal="center" vertical="center"/>
    </xf>
    <xf numFmtId="41" fontId="10" fillId="0" borderId="3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/>
    <xf numFmtId="0" fontId="4" fillId="0" borderId="0" xfId="0" applyFont="1" applyBorder="1" applyAlignment="1">
      <alignment horizontal="center" vertical="center"/>
    </xf>
    <xf numFmtId="38" fontId="12" fillId="0" borderId="42" xfId="1" applyFont="1" applyBorder="1" applyAlignment="1">
      <alignment horizontal="right" vertical="center"/>
    </xf>
    <xf numFmtId="0" fontId="5" fillId="0" borderId="0" xfId="0" applyNumberFormat="1" applyFont="1" applyAlignment="1">
      <alignment vertical="top" wrapText="1"/>
    </xf>
    <xf numFmtId="0" fontId="10" fillId="0" borderId="16" xfId="0" applyFont="1" applyBorder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0" fontId="13" fillId="0" borderId="0" xfId="0" applyFont="1"/>
    <xf numFmtId="0" fontId="14" fillId="0" borderId="17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41" fontId="15" fillId="0" borderId="47" xfId="0" applyNumberFormat="1" applyFont="1" applyBorder="1" applyAlignment="1">
      <alignment horizontal="center" vertical="center" shrinkToFit="1"/>
    </xf>
    <xf numFmtId="41" fontId="16" fillId="0" borderId="47" xfId="0" applyNumberFormat="1" applyFont="1" applyBorder="1" applyAlignment="1">
      <alignment horizontal="center" vertical="center" shrinkToFit="1"/>
    </xf>
    <xf numFmtId="41" fontId="16" fillId="0" borderId="47" xfId="0" applyNumberFormat="1" applyFont="1" applyFill="1" applyBorder="1" applyAlignment="1">
      <alignment horizontal="center" vertical="center" shrinkToFit="1"/>
    </xf>
    <xf numFmtId="41" fontId="16" fillId="0" borderId="48" xfId="0" applyNumberFormat="1" applyFont="1" applyBorder="1" applyAlignment="1">
      <alignment horizontal="center" vertical="center" shrinkToFit="1"/>
    </xf>
    <xf numFmtId="41" fontId="13" fillId="0" borderId="0" xfId="0" applyNumberFormat="1" applyFont="1"/>
    <xf numFmtId="49" fontId="15" fillId="0" borderId="49" xfId="0" applyNumberFormat="1" applyFont="1" applyBorder="1" applyAlignment="1">
      <alignment horizontal="center" vertical="center" shrinkToFit="1"/>
    </xf>
    <xf numFmtId="49" fontId="15" fillId="0" borderId="50" xfId="0" applyNumberFormat="1" applyFont="1" applyBorder="1" applyAlignment="1">
      <alignment horizontal="center" vertical="center" shrinkToFit="1"/>
    </xf>
    <xf numFmtId="10" fontId="15" fillId="0" borderId="47" xfId="2" applyNumberFormat="1" applyFont="1" applyBorder="1" applyAlignment="1">
      <alignment horizontal="center" vertical="center" shrinkToFit="1"/>
    </xf>
    <xf numFmtId="9" fontId="15" fillId="0" borderId="47" xfId="2" applyFont="1" applyBorder="1" applyAlignment="1">
      <alignment horizontal="center" vertical="center" shrinkToFit="1"/>
    </xf>
    <xf numFmtId="10" fontId="16" fillId="0" borderId="47" xfId="2" applyNumberFormat="1" applyFont="1" applyBorder="1" applyAlignment="1">
      <alignment horizontal="center" vertical="center" shrinkToFit="1"/>
    </xf>
    <xf numFmtId="10" fontId="16" fillId="0" borderId="47" xfId="0" applyNumberFormat="1" applyFont="1" applyBorder="1" applyAlignment="1">
      <alignment horizontal="center" vertical="center" shrinkToFit="1"/>
    </xf>
    <xf numFmtId="10" fontId="16" fillId="0" borderId="47" xfId="2" applyNumberFormat="1" applyFont="1" applyFill="1" applyBorder="1" applyAlignment="1">
      <alignment horizontal="center" vertical="center" shrinkToFit="1"/>
    </xf>
    <xf numFmtId="10" fontId="16" fillId="0" borderId="48" xfId="2" applyNumberFormat="1" applyFont="1" applyBorder="1" applyAlignment="1">
      <alignment horizontal="center" vertical="center" shrinkToFit="1"/>
    </xf>
    <xf numFmtId="10" fontId="13" fillId="0" borderId="0" xfId="0" applyNumberFormat="1" applyFont="1"/>
    <xf numFmtId="41" fontId="17" fillId="0" borderId="20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right" vertical="center"/>
    </xf>
    <xf numFmtId="0" fontId="14" fillId="0" borderId="53" xfId="0" applyNumberFormat="1" applyFont="1" applyBorder="1" applyAlignment="1">
      <alignment horizontal="right" vertical="center"/>
    </xf>
    <xf numFmtId="41" fontId="17" fillId="0" borderId="10" xfId="0" applyNumberFormat="1" applyFont="1" applyBorder="1" applyAlignment="1">
      <alignment horizontal="center" vertical="center"/>
    </xf>
    <xf numFmtId="41" fontId="14" fillId="0" borderId="8" xfId="0" applyNumberFormat="1" applyFont="1" applyBorder="1" applyAlignment="1">
      <alignment horizontal="center" vertical="center"/>
    </xf>
    <xf numFmtId="41" fontId="14" fillId="0" borderId="30" xfId="0" applyNumberFormat="1" applyFont="1" applyBorder="1" applyAlignment="1">
      <alignment horizontal="center" vertical="center"/>
    </xf>
    <xf numFmtId="41" fontId="17" fillId="0" borderId="16" xfId="0" applyNumberFormat="1" applyFont="1" applyBorder="1" applyAlignment="1">
      <alignment horizontal="center" vertical="center"/>
    </xf>
    <xf numFmtId="41" fontId="14" fillId="0" borderId="16" xfId="0" applyNumberFormat="1" applyFont="1" applyBorder="1" applyAlignment="1">
      <alignment horizontal="center" vertical="center"/>
    </xf>
    <xf numFmtId="41" fontId="14" fillId="0" borderId="14" xfId="0" applyNumberFormat="1" applyFont="1" applyBorder="1" applyAlignment="1">
      <alignment horizontal="center" vertical="center"/>
    </xf>
    <xf numFmtId="41" fontId="14" fillId="0" borderId="31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1" fontId="13" fillId="0" borderId="0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41" fontId="14" fillId="0" borderId="10" xfId="0" applyNumberFormat="1" applyFont="1" applyBorder="1" applyAlignment="1">
      <alignment horizontal="center" vertical="center"/>
    </xf>
    <xf numFmtId="41" fontId="14" fillId="0" borderId="53" xfId="0" applyNumberFormat="1" applyFont="1" applyBorder="1" applyAlignment="1">
      <alignment horizontal="center" vertical="center"/>
    </xf>
    <xf numFmtId="0" fontId="13" fillId="0" borderId="0" xfId="0" applyFont="1" applyBorder="1"/>
    <xf numFmtId="0" fontId="17" fillId="0" borderId="0" xfId="0" applyFont="1"/>
    <xf numFmtId="0" fontId="17" fillId="0" borderId="0" xfId="0" applyFont="1" applyBorder="1"/>
    <xf numFmtId="41" fontId="16" fillId="0" borderId="47" xfId="0" applyNumberFormat="1" applyFont="1" applyBorder="1" applyAlignment="1">
      <alignment vertical="center" shrinkToFit="1"/>
    </xf>
    <xf numFmtId="41" fontId="16" fillId="0" borderId="48" xfId="0" applyNumberFormat="1" applyFont="1" applyBorder="1" applyAlignment="1">
      <alignment vertical="center" shrinkToFit="1"/>
    </xf>
    <xf numFmtId="41" fontId="14" fillId="0" borderId="10" xfId="0" applyNumberFormat="1" applyFont="1" applyBorder="1" applyAlignment="1">
      <alignment horizontal="right" vertical="center"/>
    </xf>
    <xf numFmtId="41" fontId="14" fillId="0" borderId="53" xfId="0" applyNumberFormat="1" applyFont="1" applyBorder="1" applyAlignment="1">
      <alignment horizontal="right" vertical="center"/>
    </xf>
    <xf numFmtId="41" fontId="14" fillId="0" borderId="30" xfId="0" applyNumberFormat="1" applyFont="1" applyBorder="1" applyAlignment="1">
      <alignment horizontal="right" vertical="center"/>
    </xf>
    <xf numFmtId="41" fontId="14" fillId="0" borderId="16" xfId="0" applyNumberFormat="1" applyFont="1" applyBorder="1" applyAlignment="1">
      <alignment horizontal="right" vertical="center"/>
    </xf>
    <xf numFmtId="41" fontId="14" fillId="0" borderId="31" xfId="0" applyNumberFormat="1" applyFont="1" applyBorder="1" applyAlignment="1">
      <alignment horizontal="right" vertical="center"/>
    </xf>
    <xf numFmtId="0" fontId="14" fillId="0" borderId="0" xfId="0" applyNumberFormat="1" applyFont="1" applyAlignment="1">
      <alignment vertical="center"/>
    </xf>
    <xf numFmtId="0" fontId="18" fillId="0" borderId="0" xfId="0" applyNumberFormat="1" applyFont="1" applyAlignment="1">
      <alignment vertical="center"/>
    </xf>
    <xf numFmtId="0" fontId="0" fillId="0" borderId="0" xfId="0" applyFont="1"/>
    <xf numFmtId="0" fontId="0" fillId="0" borderId="0" xfId="0" applyFont="1" applyBorder="1"/>
    <xf numFmtId="41" fontId="0" fillId="0" borderId="0" xfId="0" applyNumberFormat="1" applyFont="1" applyBorder="1"/>
    <xf numFmtId="41" fontId="0" fillId="0" borderId="0" xfId="0" applyNumberFormat="1" applyFont="1"/>
    <xf numFmtId="41" fontId="0" fillId="0" borderId="0" xfId="0" applyNumberFormat="1" applyFont="1" applyAlignment="1">
      <alignment vertical="center"/>
    </xf>
    <xf numFmtId="0" fontId="18" fillId="0" borderId="0" xfId="0" applyFont="1"/>
    <xf numFmtId="41" fontId="18" fillId="0" borderId="0" xfId="0" applyNumberFormat="1" applyFont="1" applyBorder="1"/>
    <xf numFmtId="41" fontId="18" fillId="0" borderId="0" xfId="0" applyNumberFormat="1" applyFont="1"/>
    <xf numFmtId="41" fontId="14" fillId="0" borderId="0" xfId="0" applyNumberFormat="1" applyFont="1"/>
    <xf numFmtId="41" fontId="18" fillId="0" borderId="0" xfId="0" applyNumberFormat="1" applyFont="1" applyBorder="1" applyAlignment="1">
      <alignment horizontal="center"/>
    </xf>
    <xf numFmtId="41" fontId="13" fillId="0" borderId="31" xfId="0" applyNumberFormat="1" applyFont="1" applyBorder="1" applyAlignment="1">
      <alignment horizontal="center" vertical="center"/>
    </xf>
    <xf numFmtId="41" fontId="13" fillId="0" borderId="15" xfId="0" applyNumberFormat="1" applyFont="1" applyBorder="1" applyAlignment="1">
      <alignment horizontal="center" vertical="center"/>
    </xf>
    <xf numFmtId="41" fontId="13" fillId="0" borderId="24" xfId="0" applyNumberFormat="1" applyFont="1" applyBorder="1" applyAlignment="1">
      <alignment horizontal="center" vertical="center"/>
    </xf>
    <xf numFmtId="41" fontId="13" fillId="0" borderId="30" xfId="0" applyNumberFormat="1" applyFont="1" applyBorder="1" applyAlignment="1">
      <alignment horizontal="center" vertical="center"/>
    </xf>
    <xf numFmtId="41" fontId="13" fillId="0" borderId="9" xfId="0" applyNumberFormat="1" applyFont="1" applyBorder="1" applyAlignment="1">
      <alignment horizontal="center" vertical="center"/>
    </xf>
    <xf numFmtId="41" fontId="13" fillId="0" borderId="22" xfId="0" applyNumberFormat="1" applyFont="1" applyBorder="1" applyAlignment="1">
      <alignment horizontal="center" vertical="center"/>
    </xf>
    <xf numFmtId="41" fontId="18" fillId="0" borderId="0" xfId="0" applyNumberFormat="1" applyFont="1" applyBorder="1" applyAlignment="1">
      <alignment horizontal="right" vertical="center"/>
    </xf>
    <xf numFmtId="41" fontId="13" fillId="0" borderId="22" xfId="0" applyNumberFormat="1" applyFont="1" applyBorder="1"/>
    <xf numFmtId="41" fontId="13" fillId="0" borderId="42" xfId="0" applyNumberFormat="1" applyFont="1" applyBorder="1" applyAlignment="1">
      <alignment horizontal="center" vertical="center"/>
    </xf>
    <xf numFmtId="41" fontId="13" fillId="0" borderId="11" xfId="0" applyNumberFormat="1" applyFont="1" applyBorder="1" applyAlignment="1">
      <alignment horizontal="center" vertical="center"/>
    </xf>
    <xf numFmtId="41" fontId="13" fillId="0" borderId="25" xfId="0" applyNumberFormat="1" applyFont="1" applyBorder="1" applyAlignment="1">
      <alignment horizontal="center" vertical="center"/>
    </xf>
    <xf numFmtId="41" fontId="13" fillId="0" borderId="53" xfId="0" applyNumberFormat="1" applyFont="1" applyBorder="1" applyAlignment="1">
      <alignment horizontal="center" vertical="center"/>
    </xf>
    <xf numFmtId="41" fontId="13" fillId="0" borderId="55" xfId="0" applyNumberFormat="1" applyFont="1" applyBorder="1" applyAlignment="1">
      <alignment horizontal="center" vertical="center"/>
    </xf>
    <xf numFmtId="41" fontId="17" fillId="0" borderId="42" xfId="0" applyNumberFormat="1" applyFont="1" applyBorder="1" applyAlignment="1">
      <alignment horizontal="center" vertical="center"/>
    </xf>
    <xf numFmtId="41" fontId="17" fillId="0" borderId="11" xfId="0" applyNumberFormat="1" applyFont="1" applyBorder="1" applyAlignment="1">
      <alignment horizontal="center" vertical="center"/>
    </xf>
    <xf numFmtId="41" fontId="13" fillId="0" borderId="34" xfId="0" applyNumberFormat="1" applyFont="1" applyBorder="1" applyAlignment="1">
      <alignment horizontal="center" vertical="center"/>
    </xf>
    <xf numFmtId="41" fontId="15" fillId="0" borderId="12" xfId="0" applyNumberFormat="1" applyFont="1" applyBorder="1" applyAlignment="1">
      <alignment vertical="center"/>
    </xf>
    <xf numFmtId="41" fontId="15" fillId="0" borderId="25" xfId="0" applyNumberFormat="1" applyFont="1" applyBorder="1" applyAlignment="1">
      <alignment vertical="center"/>
    </xf>
    <xf numFmtId="41" fontId="17" fillId="0" borderId="29" xfId="0" applyNumberFormat="1" applyFont="1" applyBorder="1" applyAlignment="1">
      <alignment horizontal="center" vertical="center"/>
    </xf>
    <xf numFmtId="41" fontId="17" fillId="0" borderId="3" xfId="0" applyNumberFormat="1" applyFont="1" applyBorder="1" applyAlignment="1">
      <alignment horizontal="center" vertical="center"/>
    </xf>
    <xf numFmtId="41" fontId="13" fillId="0" borderId="2" xfId="0" applyNumberFormat="1" applyFont="1" applyBorder="1" applyAlignment="1">
      <alignment horizontal="center" vertical="center"/>
    </xf>
    <xf numFmtId="41" fontId="17" fillId="0" borderId="0" xfId="0" applyNumberFormat="1" applyFont="1" applyBorder="1" applyAlignment="1">
      <alignment vertical="center"/>
    </xf>
    <xf numFmtId="41" fontId="17" fillId="0" borderId="22" xfId="0" applyNumberFormat="1" applyFont="1" applyBorder="1" applyAlignment="1">
      <alignment vertical="center"/>
    </xf>
    <xf numFmtId="41" fontId="14" fillId="0" borderId="0" xfId="0" applyNumberFormat="1" applyFont="1" applyBorder="1" applyAlignment="1">
      <alignment horizontal="center"/>
    </xf>
    <xf numFmtId="0" fontId="18" fillId="0" borderId="0" xfId="0" applyNumberFormat="1" applyFont="1" applyBorder="1" applyAlignment="1">
      <alignment horizontal="right" vertical="center" wrapText="1"/>
    </xf>
    <xf numFmtId="41" fontId="18" fillId="0" borderId="0" xfId="0" applyNumberFormat="1" applyFont="1" applyBorder="1" applyAlignment="1">
      <alignment horizontal="center" vertical="center"/>
    </xf>
    <xf numFmtId="41" fontId="13" fillId="0" borderId="12" xfId="0" applyNumberFormat="1" applyFont="1" applyBorder="1" applyAlignment="1">
      <alignment horizontal="center" vertical="center"/>
    </xf>
    <xf numFmtId="41" fontId="13" fillId="0" borderId="3" xfId="0" applyNumberFormat="1" applyFont="1" applyBorder="1" applyAlignment="1">
      <alignment horizontal="center" vertical="center"/>
    </xf>
    <xf numFmtId="41" fontId="13" fillId="0" borderId="0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textRotation="255" wrapText="1"/>
    </xf>
    <xf numFmtId="0" fontId="14" fillId="0" borderId="56" xfId="0" applyFont="1" applyBorder="1" applyAlignment="1">
      <alignment vertical="distributed" textRotation="255"/>
    </xf>
    <xf numFmtId="0" fontId="14" fillId="0" borderId="15" xfId="0" applyFont="1" applyBorder="1" applyAlignment="1">
      <alignment horizontal="center" vertical="center" textRotation="255" wrapText="1"/>
    </xf>
    <xf numFmtId="0" fontId="14" fillId="0" borderId="45" xfId="0" applyFont="1" applyBorder="1" applyAlignment="1">
      <alignment horizontal="center" vertical="distributed" textRotation="255" wrapText="1"/>
    </xf>
    <xf numFmtId="0" fontId="0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1" fillId="0" borderId="0" xfId="0" applyNumberFormat="1" applyFont="1" applyAlignment="1">
      <alignment vertical="center"/>
    </xf>
    <xf numFmtId="0" fontId="14" fillId="0" borderId="0" xfId="0" applyFont="1"/>
    <xf numFmtId="176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41" fontId="14" fillId="0" borderId="0" xfId="0" applyNumberFormat="1" applyFont="1" applyAlignment="1">
      <alignment vertical="center"/>
    </xf>
    <xf numFmtId="176" fontId="14" fillId="0" borderId="0" xfId="0" applyNumberFormat="1" applyFont="1"/>
    <xf numFmtId="177" fontId="14" fillId="0" borderId="0" xfId="0" applyNumberFormat="1" applyFont="1" applyBorder="1" applyAlignment="1">
      <alignment horizontal="right" vertical="center"/>
    </xf>
    <xf numFmtId="41" fontId="14" fillId="0" borderId="13" xfId="0" applyNumberFormat="1" applyFont="1" applyBorder="1" applyAlignment="1">
      <alignment horizontal="right" vertical="center"/>
    </xf>
    <xf numFmtId="41" fontId="14" fillId="0" borderId="15" xfId="0" applyNumberFormat="1" applyFont="1" applyBorder="1" applyAlignment="1">
      <alignment horizontal="right" vertical="center"/>
    </xf>
    <xf numFmtId="41" fontId="14" fillId="0" borderId="14" xfId="0" applyNumberFormat="1" applyFont="1" applyBorder="1" applyAlignment="1">
      <alignment vertical="center"/>
    </xf>
    <xf numFmtId="41" fontId="14" fillId="0" borderId="0" xfId="0" applyNumberFormat="1" applyFont="1" applyBorder="1" applyAlignment="1">
      <alignment horizontal="right" vertical="center"/>
    </xf>
    <xf numFmtId="41" fontId="14" fillId="0" borderId="8" xfId="0" applyNumberFormat="1" applyFont="1" applyBorder="1" applyAlignment="1">
      <alignment vertical="center"/>
    </xf>
    <xf numFmtId="41" fontId="14" fillId="0" borderId="9" xfId="0" applyNumberFormat="1" applyFont="1" applyBorder="1" applyAlignment="1">
      <alignment horizontal="right" vertical="center"/>
    </xf>
    <xf numFmtId="176" fontId="14" fillId="0" borderId="0" xfId="0" applyNumberFormat="1" applyFont="1" applyBorder="1"/>
    <xf numFmtId="41" fontId="14" fillId="0" borderId="33" xfId="0" applyNumberFormat="1" applyFont="1" applyBorder="1" applyAlignment="1">
      <alignment vertical="center"/>
    </xf>
    <xf numFmtId="0" fontId="20" fillId="0" borderId="0" xfId="0" applyFont="1" applyBorder="1"/>
    <xf numFmtId="178" fontId="20" fillId="0" borderId="42" xfId="0" applyNumberFormat="1" applyFont="1" applyBorder="1" applyAlignment="1">
      <alignment horizontal="right" vertical="center"/>
    </xf>
    <xf numFmtId="178" fontId="20" fillId="0" borderId="34" xfId="0" applyNumberFormat="1" applyFont="1" applyBorder="1" applyAlignment="1">
      <alignment horizontal="right" vertical="center"/>
    </xf>
    <xf numFmtId="179" fontId="20" fillId="0" borderId="47" xfId="3" applyNumberFormat="1" applyFont="1" applyBorder="1" applyAlignment="1">
      <alignment horizontal="right" vertical="center"/>
    </xf>
    <xf numFmtId="179" fontId="20" fillId="0" borderId="44" xfId="3" applyNumberFormat="1" applyFont="1" applyBorder="1" applyAlignment="1">
      <alignment horizontal="right" vertical="center"/>
    </xf>
    <xf numFmtId="178" fontId="20" fillId="0" borderId="39" xfId="0" applyNumberFormat="1" applyFont="1" applyBorder="1" applyAlignment="1">
      <alignment horizontal="right" vertical="center"/>
    </xf>
    <xf numFmtId="179" fontId="20" fillId="0" borderId="40" xfId="3" applyNumberFormat="1" applyFont="1" applyBorder="1" applyAlignment="1">
      <alignment horizontal="right" vertical="center"/>
    </xf>
    <xf numFmtId="41" fontId="20" fillId="0" borderId="57" xfId="0" applyNumberFormat="1" applyFont="1" applyBorder="1" applyAlignment="1">
      <alignment horizontal="right" vertical="center"/>
    </xf>
    <xf numFmtId="0" fontId="16" fillId="0" borderId="47" xfId="0" applyFont="1" applyBorder="1" applyAlignment="1">
      <alignment horizontal="distributed" vertical="center"/>
    </xf>
    <xf numFmtId="177" fontId="20" fillId="0" borderId="0" xfId="0" applyNumberFormat="1" applyFont="1" applyBorder="1" applyAlignment="1">
      <alignment vertical="center"/>
    </xf>
    <xf numFmtId="180" fontId="20" fillId="0" borderId="48" xfId="0" applyNumberFormat="1" applyFont="1" applyBorder="1" applyAlignment="1">
      <alignment vertical="center"/>
    </xf>
    <xf numFmtId="180" fontId="20" fillId="0" borderId="40" xfId="0" applyNumberFormat="1" applyFont="1" applyBorder="1" applyAlignment="1">
      <alignment vertical="center"/>
    </xf>
    <xf numFmtId="180" fontId="20" fillId="0" borderId="47" xfId="0" applyNumberFormat="1" applyFont="1" applyBorder="1" applyAlignment="1">
      <alignment horizontal="right" vertical="center"/>
    </xf>
    <xf numFmtId="180" fontId="20" fillId="0" borderId="44" xfId="0" applyNumberFormat="1" applyFont="1" applyBorder="1" applyAlignment="1">
      <alignment horizontal="right" vertical="center"/>
    </xf>
    <xf numFmtId="180" fontId="20" fillId="0" borderId="39" xfId="0" applyNumberFormat="1" applyFont="1" applyBorder="1" applyAlignment="1">
      <alignment horizontal="right" vertical="center"/>
    </xf>
    <xf numFmtId="180" fontId="20" fillId="0" borderId="40" xfId="0" applyNumberFormat="1" applyFont="1" applyBorder="1" applyAlignment="1">
      <alignment horizontal="right" vertical="center"/>
    </xf>
    <xf numFmtId="41" fontId="20" fillId="0" borderId="57" xfId="0" applyNumberFormat="1" applyFont="1" applyBorder="1" applyAlignment="1">
      <alignment vertical="center"/>
    </xf>
    <xf numFmtId="179" fontId="14" fillId="0" borderId="0" xfId="3" applyNumberFormat="1" applyFont="1" applyBorder="1" applyAlignment="1">
      <alignment horizontal="right" vertical="center"/>
    </xf>
    <xf numFmtId="179" fontId="14" fillId="0" borderId="58" xfId="3" applyNumberFormat="1" applyFont="1" applyBorder="1" applyAlignment="1">
      <alignment horizontal="right" vertical="center"/>
    </xf>
    <xf numFmtId="179" fontId="14" fillId="0" borderId="11" xfId="3" applyNumberFormat="1" applyFont="1" applyBorder="1" applyAlignment="1">
      <alignment horizontal="right" vertical="center"/>
    </xf>
    <xf numFmtId="179" fontId="14" fillId="0" borderId="5" xfId="3" applyNumberFormat="1" applyFont="1" applyBorder="1" applyAlignment="1">
      <alignment horizontal="right" vertical="center"/>
    </xf>
    <xf numFmtId="179" fontId="14" fillId="0" borderId="9" xfId="3" applyNumberFormat="1" applyFont="1" applyBorder="1" applyAlignment="1">
      <alignment horizontal="right" vertical="center"/>
    </xf>
    <xf numFmtId="181" fontId="14" fillId="0" borderId="7" xfId="0" applyNumberFormat="1" applyFont="1" applyBorder="1" applyAlignment="1">
      <alignment vertical="center"/>
    </xf>
    <xf numFmtId="179" fontId="14" fillId="0" borderId="59" xfId="3" applyNumberFormat="1" applyFont="1" applyBorder="1" applyAlignment="1">
      <alignment horizontal="right" vertical="center"/>
    </xf>
    <xf numFmtId="179" fontId="14" fillId="0" borderId="60" xfId="3" applyNumberFormat="1" applyFont="1" applyBorder="1" applyAlignment="1">
      <alignment horizontal="right" vertical="center"/>
    </xf>
    <xf numFmtId="0" fontId="14" fillId="0" borderId="0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NumberFormat="1" applyFont="1" applyAlignment="1">
      <alignment vertical="top" wrapText="1"/>
    </xf>
    <xf numFmtId="0" fontId="14" fillId="0" borderId="0" xfId="0" applyNumberFormat="1" applyFont="1" applyBorder="1" applyAlignment="1">
      <alignment vertical="top" wrapText="1"/>
    </xf>
    <xf numFmtId="0" fontId="14" fillId="0" borderId="0" xfId="0" applyFont="1" applyBorder="1"/>
    <xf numFmtId="41" fontId="14" fillId="0" borderId="30" xfId="0" applyNumberFormat="1" applyFont="1" applyBorder="1" applyAlignment="1" applyProtection="1">
      <alignment horizontal="right" vertical="center"/>
    </xf>
    <xf numFmtId="2" fontId="14" fillId="0" borderId="0" xfId="0" applyNumberFormat="1" applyFont="1" applyBorder="1" applyAlignment="1" applyProtection="1">
      <alignment horizontal="right" vertical="center"/>
    </xf>
    <xf numFmtId="176" fontId="14" fillId="0" borderId="0" xfId="0" applyNumberFormat="1" applyFont="1" applyBorder="1" applyAlignment="1" applyProtection="1">
      <alignment horizontal="right" vertical="center"/>
    </xf>
    <xf numFmtId="176" fontId="14" fillId="0" borderId="0" xfId="0" applyNumberFormat="1" applyFont="1" applyFill="1" applyBorder="1" applyAlignment="1">
      <alignment horizontal="center"/>
    </xf>
    <xf numFmtId="0" fontId="14" fillId="0" borderId="53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33" xfId="0" applyFont="1" applyFill="1" applyBorder="1" applyAlignment="1" applyProtection="1">
      <alignment vertical="center"/>
    </xf>
    <xf numFmtId="41" fontId="14" fillId="0" borderId="20" xfId="0" applyNumberFormat="1" applyFont="1" applyFill="1" applyBorder="1" applyAlignment="1">
      <alignment horizontal="right" vertical="center"/>
    </xf>
    <xf numFmtId="41" fontId="14" fillId="0" borderId="10" xfId="0" applyNumberFormat="1" applyFont="1" applyFill="1" applyBorder="1" applyAlignment="1">
      <alignment horizontal="right" vertical="center"/>
    </xf>
    <xf numFmtId="41" fontId="14" fillId="0" borderId="9" xfId="0" applyNumberFormat="1" applyFont="1" applyFill="1" applyBorder="1" applyAlignment="1">
      <alignment horizontal="right" vertical="center"/>
    </xf>
    <xf numFmtId="182" fontId="14" fillId="0" borderId="9" xfId="0" applyNumberFormat="1" applyFont="1" applyFill="1" applyBorder="1" applyAlignment="1">
      <alignment horizontal="right" vertical="center"/>
    </xf>
    <xf numFmtId="183" fontId="20" fillId="0" borderId="53" xfId="3" applyNumberFormat="1" applyFont="1" applyBorder="1" applyAlignment="1">
      <alignment horizontal="right" vertical="center"/>
    </xf>
    <xf numFmtId="183" fontId="20" fillId="0" borderId="47" xfId="3" applyNumberFormat="1" applyFont="1" applyBorder="1" applyAlignment="1">
      <alignment horizontal="right" vertical="center"/>
    </xf>
    <xf numFmtId="183" fontId="20" fillId="0" borderId="44" xfId="3" applyNumberFormat="1" applyFont="1" applyBorder="1" applyAlignment="1">
      <alignment horizontal="right" vertical="center"/>
    </xf>
    <xf numFmtId="183" fontId="20" fillId="0" borderId="47" xfId="0" applyNumberFormat="1" applyFont="1" applyBorder="1" applyAlignment="1">
      <alignment horizontal="right" vertical="center"/>
    </xf>
    <xf numFmtId="184" fontId="20" fillId="0" borderId="48" xfId="0" applyNumberFormat="1" applyFont="1" applyBorder="1" applyAlignment="1">
      <alignment horizontal="right" vertical="center"/>
    </xf>
    <xf numFmtId="184" fontId="20" fillId="0" borderId="44" xfId="0" applyNumberFormat="1" applyFont="1" applyBorder="1" applyAlignment="1">
      <alignment horizontal="right" vertical="center"/>
    </xf>
    <xf numFmtId="184" fontId="20" fillId="0" borderId="44" xfId="0" applyNumberFormat="1" applyFont="1" applyBorder="1" applyAlignment="1">
      <alignment horizontal="right" vertical="center" wrapText="1"/>
    </xf>
    <xf numFmtId="183" fontId="13" fillId="0" borderId="30" xfId="0" applyNumberFormat="1" applyFont="1" applyBorder="1" applyAlignment="1">
      <alignment horizontal="right" vertical="center"/>
    </xf>
    <xf numFmtId="183" fontId="13" fillId="0" borderId="9" xfId="0" applyNumberFormat="1" applyFont="1" applyBorder="1" applyAlignment="1">
      <alignment horizontal="right" vertical="center"/>
    </xf>
    <xf numFmtId="183" fontId="13" fillId="0" borderId="10" xfId="0" applyNumberFormat="1" applyFont="1" applyBorder="1" applyAlignment="1">
      <alignment horizontal="right" vertical="center"/>
    </xf>
    <xf numFmtId="49" fontId="11" fillId="0" borderId="0" xfId="0" applyNumberFormat="1" applyFont="1" applyBorder="1" applyAlignment="1">
      <alignment vertical="center"/>
    </xf>
    <xf numFmtId="49" fontId="18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184" fontId="0" fillId="0" borderId="0" xfId="0" applyNumberFormat="1"/>
    <xf numFmtId="176" fontId="21" fillId="0" borderId="0" xfId="0" applyNumberFormat="1" applyFont="1" applyBorder="1" applyAlignment="1">
      <alignment horizontal="center"/>
    </xf>
    <xf numFmtId="41" fontId="10" fillId="0" borderId="31" xfId="0" applyNumberFormat="1" applyFont="1" applyBorder="1" applyAlignment="1">
      <alignment vertical="center"/>
    </xf>
    <xf numFmtId="41" fontId="10" fillId="0" borderId="16" xfId="0" applyNumberFormat="1" applyFont="1" applyBorder="1" applyAlignment="1">
      <alignment vertical="center"/>
    </xf>
    <xf numFmtId="41" fontId="10" fillId="0" borderId="13" xfId="0" applyNumberFormat="1" applyFont="1" applyBorder="1" applyAlignment="1">
      <alignment vertical="center"/>
    </xf>
    <xf numFmtId="41" fontId="10" fillId="0" borderId="15" xfId="0" applyNumberFormat="1" applyFont="1" applyBorder="1" applyAlignment="1">
      <alignment vertical="center"/>
    </xf>
    <xf numFmtId="184" fontId="10" fillId="0" borderId="13" xfId="0" applyNumberFormat="1" applyFont="1" applyBorder="1" applyAlignment="1">
      <alignment vertical="center"/>
    </xf>
    <xf numFmtId="184" fontId="10" fillId="0" borderId="16" xfId="0" applyNumberFormat="1" applyFont="1" applyBorder="1" applyAlignment="1">
      <alignment horizontal="right" vertical="center"/>
    </xf>
    <xf numFmtId="176" fontId="11" fillId="0" borderId="0" xfId="0" applyNumberFormat="1" applyFont="1"/>
    <xf numFmtId="41" fontId="10" fillId="0" borderId="30" xfId="0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10" fillId="0" borderId="9" xfId="0" applyNumberFormat="1" applyFont="1" applyBorder="1" applyAlignment="1">
      <alignment vertical="center"/>
    </xf>
    <xf numFmtId="184" fontId="10" fillId="0" borderId="0" xfId="0" applyNumberFormat="1" applyFont="1" applyBorder="1" applyAlignment="1">
      <alignment vertical="center"/>
    </xf>
    <xf numFmtId="184" fontId="10" fillId="0" borderId="10" xfId="0" applyNumberFormat="1" applyFont="1" applyBorder="1" applyAlignment="1">
      <alignment horizontal="right" vertical="center"/>
    </xf>
    <xf numFmtId="41" fontId="10" fillId="0" borderId="8" xfId="0" applyNumberFormat="1" applyFont="1" applyBorder="1" applyAlignment="1">
      <alignment vertical="center"/>
    </xf>
    <xf numFmtId="41" fontId="10" fillId="0" borderId="53" xfId="0" applyNumberFormat="1" applyFont="1" applyBorder="1" applyAlignment="1">
      <alignment vertical="center"/>
    </xf>
    <xf numFmtId="41" fontId="10" fillId="0" borderId="20" xfId="0" applyNumberFormat="1" applyFont="1" applyBorder="1" applyAlignment="1">
      <alignment vertical="center"/>
    </xf>
    <xf numFmtId="41" fontId="10" fillId="0" borderId="33" xfId="0" applyNumberFormat="1" applyFont="1" applyBorder="1" applyAlignment="1">
      <alignment vertical="center"/>
    </xf>
    <xf numFmtId="184" fontId="10" fillId="0" borderId="20" xfId="0" applyNumberFormat="1" applyFont="1" applyBorder="1" applyAlignment="1">
      <alignment horizontal="right" vertical="center"/>
    </xf>
    <xf numFmtId="179" fontId="11" fillId="0" borderId="0" xfId="0" applyNumberFormat="1" applyFont="1"/>
    <xf numFmtId="179" fontId="12" fillId="0" borderId="48" xfId="3" applyNumberFormat="1" applyFont="1" applyBorder="1" applyAlignment="1">
      <alignment horizontal="right" vertical="center"/>
    </xf>
    <xf numFmtId="179" fontId="12" fillId="0" borderId="44" xfId="3" applyNumberFormat="1" applyFont="1" applyBorder="1" applyAlignment="1">
      <alignment horizontal="right" vertical="center"/>
    </xf>
    <xf numFmtId="185" fontId="12" fillId="0" borderId="44" xfId="3" applyNumberFormat="1" applyFont="1" applyBorder="1" applyAlignment="1">
      <alignment horizontal="right" vertical="center"/>
    </xf>
    <xf numFmtId="0" fontId="22" fillId="0" borderId="47" xfId="0" applyFont="1" applyBorder="1" applyAlignment="1">
      <alignment horizontal="distributed" vertical="center"/>
    </xf>
    <xf numFmtId="180" fontId="11" fillId="0" borderId="0" xfId="0" applyNumberFormat="1" applyFont="1"/>
    <xf numFmtId="180" fontId="12" fillId="0" borderId="48" xfId="0" applyNumberFormat="1" applyFont="1" applyBorder="1" applyAlignment="1">
      <alignment horizontal="right" vertical="center"/>
    </xf>
    <xf numFmtId="180" fontId="12" fillId="0" borderId="44" xfId="0" applyNumberFormat="1" applyFont="1" applyBorder="1" applyAlignment="1">
      <alignment horizontal="right" vertical="center"/>
    </xf>
    <xf numFmtId="179" fontId="10" fillId="0" borderId="30" xfId="0" applyNumberFormat="1" applyFont="1" applyBorder="1" applyAlignment="1">
      <alignment vertical="center"/>
    </xf>
    <xf numFmtId="179" fontId="10" fillId="0" borderId="9" xfId="0" applyNumberFormat="1" applyFont="1" applyBorder="1" applyAlignment="1">
      <alignment vertical="center"/>
    </xf>
    <xf numFmtId="179" fontId="10" fillId="0" borderId="10" xfId="0" applyNumberFormat="1" applyFont="1" applyBorder="1" applyAlignment="1">
      <alignment vertical="center"/>
    </xf>
    <xf numFmtId="179" fontId="10" fillId="0" borderId="59" xfId="0" applyNumberFormat="1" applyFont="1" applyBorder="1" applyAlignment="1">
      <alignment vertical="center"/>
    </xf>
    <xf numFmtId="179" fontId="10" fillId="0" borderId="59" xfId="0" applyNumberFormat="1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 wrapText="1"/>
    </xf>
    <xf numFmtId="0" fontId="1" fillId="0" borderId="0" xfId="4">
      <alignment vertical="center"/>
    </xf>
    <xf numFmtId="49" fontId="1" fillId="0" borderId="0" xfId="4" applyNumberFormat="1">
      <alignment vertical="center"/>
    </xf>
    <xf numFmtId="176" fontId="1" fillId="0" borderId="0" xfId="4" applyNumberFormat="1">
      <alignment vertical="center"/>
    </xf>
    <xf numFmtId="186" fontId="1" fillId="0" borderId="0" xfId="4" applyNumberFormat="1">
      <alignment vertical="center"/>
    </xf>
    <xf numFmtId="0" fontId="1" fillId="0" borderId="0" xfId="4" applyFill="1" applyBorder="1">
      <alignment vertical="center"/>
    </xf>
    <xf numFmtId="43" fontId="1" fillId="0" borderId="0" xfId="4" applyNumberFormat="1" applyBorder="1">
      <alignment vertical="center"/>
    </xf>
    <xf numFmtId="0" fontId="1" fillId="0" borderId="0" xfId="4" applyBorder="1">
      <alignment vertical="center"/>
    </xf>
    <xf numFmtId="176" fontId="1" fillId="0" borderId="0" xfId="4" applyNumberFormat="1" applyBorder="1">
      <alignment vertical="center"/>
    </xf>
    <xf numFmtId="0" fontId="1" fillId="0" borderId="0" xfId="4" applyNumberFormat="1" applyFont="1" applyFill="1" applyBorder="1" applyAlignment="1">
      <alignment vertical="center"/>
    </xf>
    <xf numFmtId="0" fontId="1" fillId="0" borderId="0" xfId="4" applyFont="1" applyFill="1">
      <alignment vertical="center"/>
    </xf>
    <xf numFmtId="0" fontId="1" fillId="0" borderId="0" xfId="4" applyNumberFormat="1" applyFont="1" applyFill="1" applyAlignment="1">
      <alignment vertical="center"/>
    </xf>
    <xf numFmtId="0" fontId="11" fillId="0" borderId="0" xfId="4" applyFont="1">
      <alignment vertical="center"/>
    </xf>
    <xf numFmtId="49" fontId="21" fillId="0" borderId="0" xfId="4" applyNumberFormat="1" applyFont="1" applyAlignment="1">
      <alignment horizontal="right" vertical="center"/>
    </xf>
    <xf numFmtId="49" fontId="21" fillId="0" borderId="0" xfId="4" applyNumberFormat="1" applyFont="1" applyBorder="1" applyAlignment="1">
      <alignment horizontal="right" vertical="center"/>
    </xf>
    <xf numFmtId="0" fontId="23" fillId="0" borderId="1" xfId="4" applyFont="1" applyBorder="1">
      <alignment vertical="center"/>
    </xf>
    <xf numFmtId="187" fontId="10" fillId="0" borderId="31" xfId="4" applyNumberFormat="1" applyFont="1" applyBorder="1" applyAlignment="1">
      <alignment horizontal="right" vertical="center"/>
    </xf>
    <xf numFmtId="187" fontId="10" fillId="0" borderId="16" xfId="4" applyNumberFormat="1" applyFont="1" applyBorder="1" applyAlignment="1">
      <alignment horizontal="right" vertical="center"/>
    </xf>
    <xf numFmtId="187" fontId="23" fillId="0" borderId="15" xfId="4" applyNumberFormat="1" applyFont="1" applyFill="1" applyBorder="1" applyAlignment="1">
      <alignment horizontal="right" vertical="center"/>
    </xf>
    <xf numFmtId="184" fontId="11" fillId="0" borderId="0" xfId="4" applyNumberFormat="1" applyFont="1">
      <alignment vertical="center"/>
    </xf>
    <xf numFmtId="184" fontId="10" fillId="0" borderId="30" xfId="4" applyNumberFormat="1" applyFont="1" applyBorder="1">
      <alignment vertical="center"/>
    </xf>
    <xf numFmtId="41" fontId="10" fillId="0" borderId="10" xfId="4" applyNumberFormat="1" applyFont="1" applyBorder="1">
      <alignment vertical="center"/>
    </xf>
    <xf numFmtId="184" fontId="10" fillId="0" borderId="10" xfId="4" applyNumberFormat="1" applyFont="1" applyBorder="1">
      <alignment vertical="center"/>
    </xf>
    <xf numFmtId="187" fontId="10" fillId="0" borderId="30" xfId="4" applyNumberFormat="1" applyFont="1" applyBorder="1" applyAlignment="1">
      <alignment horizontal="right" vertical="center"/>
    </xf>
    <xf numFmtId="187" fontId="10" fillId="0" borderId="10" xfId="4" applyNumberFormat="1" applyFont="1" applyBorder="1" applyAlignment="1">
      <alignment horizontal="right" vertical="center"/>
    </xf>
    <xf numFmtId="187" fontId="10" fillId="0" borderId="9" xfId="4" applyNumberFormat="1" applyFont="1" applyFill="1" applyBorder="1" applyAlignment="1">
      <alignment horizontal="right" vertical="center"/>
    </xf>
    <xf numFmtId="41" fontId="11" fillId="0" borderId="0" xfId="4" applyNumberFormat="1" applyFont="1">
      <alignment vertical="center"/>
    </xf>
    <xf numFmtId="41" fontId="10" fillId="0" borderId="66" xfId="4" applyNumberFormat="1" applyFont="1" applyBorder="1" applyAlignment="1">
      <alignment vertical="center"/>
    </xf>
    <xf numFmtId="41" fontId="10" fillId="0" borderId="10" xfId="4" applyNumberFormat="1" applyFont="1" applyBorder="1" applyAlignment="1">
      <alignment vertical="center"/>
    </xf>
    <xf numFmtId="41" fontId="10" fillId="0" borderId="0" xfId="4" applyNumberFormat="1" applyFont="1" applyBorder="1" applyAlignment="1">
      <alignment vertical="center"/>
    </xf>
    <xf numFmtId="184" fontId="10" fillId="0" borderId="10" xfId="4" applyNumberFormat="1" applyFont="1" applyBorder="1" applyAlignment="1">
      <alignment vertical="center"/>
    </xf>
    <xf numFmtId="41" fontId="10" fillId="0" borderId="29" xfId="4" applyNumberFormat="1" applyFont="1" applyBorder="1" applyAlignment="1">
      <alignment vertical="center"/>
    </xf>
    <xf numFmtId="41" fontId="10" fillId="0" borderId="8" xfId="4" applyNumberFormat="1" applyFont="1" applyBorder="1" applyAlignment="1">
      <alignment vertical="center"/>
    </xf>
    <xf numFmtId="41" fontId="10" fillId="0" borderId="4" xfId="4" applyNumberFormat="1" applyFont="1" applyBorder="1" applyAlignment="1">
      <alignment vertical="center"/>
    </xf>
    <xf numFmtId="184" fontId="10" fillId="0" borderId="0" xfId="4" applyNumberFormat="1" applyFont="1" applyBorder="1">
      <alignment vertical="center"/>
    </xf>
    <xf numFmtId="179" fontId="12" fillId="0" borderId="28" xfId="2" applyNumberFormat="1" applyFont="1" applyFill="1" applyBorder="1" applyAlignment="1">
      <alignment horizontal="center" vertical="center"/>
    </xf>
    <xf numFmtId="179" fontId="12" fillId="0" borderId="17" xfId="2" applyNumberFormat="1" applyFont="1" applyFill="1" applyBorder="1" applyAlignment="1">
      <alignment horizontal="center" vertical="center"/>
    </xf>
    <xf numFmtId="0" fontId="12" fillId="0" borderId="45" xfId="4" applyFont="1" applyFill="1" applyBorder="1" applyAlignment="1">
      <alignment horizontal="distributed" vertical="center"/>
    </xf>
    <xf numFmtId="184" fontId="12" fillId="0" borderId="42" xfId="4" applyNumberFormat="1" applyFont="1" applyFill="1" applyBorder="1" applyAlignment="1">
      <alignment horizontal="right" vertical="center"/>
    </xf>
    <xf numFmtId="184" fontId="12" fillId="0" borderId="11" xfId="4" applyNumberFormat="1" applyFont="1" applyFill="1" applyBorder="1" applyAlignment="1">
      <alignment horizontal="right" vertical="center"/>
    </xf>
    <xf numFmtId="0" fontId="12" fillId="0" borderId="47" xfId="4" applyFont="1" applyFill="1" applyBorder="1" applyAlignment="1">
      <alignment horizontal="distributed" vertical="center"/>
    </xf>
    <xf numFmtId="179" fontId="10" fillId="0" borderId="48" xfId="2" applyNumberFormat="1" applyFont="1" applyFill="1" applyBorder="1" applyAlignment="1">
      <alignment horizontal="center" vertical="center"/>
    </xf>
    <xf numFmtId="179" fontId="10" fillId="0" borderId="44" xfId="2" applyNumberFormat="1" applyFont="1" applyFill="1" applyBorder="1" applyAlignment="1">
      <alignment horizontal="center" vertical="center"/>
    </xf>
    <xf numFmtId="179" fontId="10" fillId="0" borderId="47" xfId="2" applyNumberFormat="1" applyFont="1" applyFill="1" applyBorder="1" applyAlignment="1">
      <alignment horizontal="center" vertical="center"/>
    </xf>
    <xf numFmtId="0" fontId="10" fillId="0" borderId="58" xfId="4" applyFont="1" applyFill="1" applyBorder="1" applyAlignment="1">
      <alignment horizontal="center" vertical="center" wrapText="1"/>
    </xf>
    <xf numFmtId="0" fontId="10" fillId="0" borderId="59" xfId="4" applyFont="1" applyFill="1" applyBorder="1" applyAlignment="1">
      <alignment horizontal="center" vertical="center"/>
    </xf>
    <xf numFmtId="0" fontId="10" fillId="0" borderId="59" xfId="4" applyFont="1" applyFill="1" applyBorder="1" applyAlignment="1">
      <alignment horizontal="center" vertical="center" wrapText="1"/>
    </xf>
    <xf numFmtId="0" fontId="5" fillId="0" borderId="0" xfId="4" applyNumberFormat="1" applyFont="1" applyFill="1" applyAlignment="1">
      <alignment vertical="top" wrapText="1"/>
    </xf>
    <xf numFmtId="0" fontId="4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9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vertical="top" wrapText="1"/>
    </xf>
    <xf numFmtId="0" fontId="10" fillId="0" borderId="13" xfId="0" applyNumberFormat="1" applyFont="1" applyBorder="1" applyAlignment="1">
      <alignment vertical="top" wrapText="1"/>
    </xf>
    <xf numFmtId="0" fontId="10" fillId="0" borderId="23" xfId="0" applyFont="1" applyBorder="1" applyAlignment="1"/>
    <xf numFmtId="0" fontId="10" fillId="0" borderId="1" xfId="0" applyFont="1" applyBorder="1" applyAlignment="1"/>
    <xf numFmtId="0" fontId="10" fillId="0" borderId="2" xfId="0" applyFont="1" applyBorder="1" applyAlignment="1"/>
    <xf numFmtId="0" fontId="10" fillId="0" borderId="22" xfId="0" applyFont="1" applyBorder="1" applyAlignment="1"/>
    <xf numFmtId="0" fontId="10" fillId="0" borderId="0" xfId="0" applyFont="1" applyBorder="1" applyAlignment="1"/>
    <xf numFmtId="0" fontId="10" fillId="0" borderId="8" xfId="0" applyFont="1" applyBorder="1" applyAlignment="1"/>
    <xf numFmtId="0" fontId="10" fillId="0" borderId="24" xfId="0" applyFont="1" applyBorder="1" applyAlignment="1"/>
    <xf numFmtId="0" fontId="10" fillId="0" borderId="13" xfId="0" applyFont="1" applyBorder="1" applyAlignment="1"/>
    <xf numFmtId="0" fontId="10" fillId="0" borderId="14" xfId="0" applyFont="1" applyBorder="1" applyAlignment="1"/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26" xfId="0" applyFont="1" applyBorder="1" applyAlignment="1">
      <alignment horizont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7" fillId="0" borderId="0" xfId="0" applyNumberFormat="1" applyFont="1" applyAlignment="1">
      <alignment vertical="center"/>
    </xf>
    <xf numFmtId="0" fontId="14" fillId="0" borderId="4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3" fillId="0" borderId="23" xfId="0" applyFont="1" applyBorder="1" applyAlignment="1"/>
    <xf numFmtId="0" fontId="13" fillId="0" borderId="1" xfId="0" applyFont="1" applyBorder="1" applyAlignment="1"/>
    <xf numFmtId="0" fontId="13" fillId="0" borderId="2" xfId="0" applyFont="1" applyBorder="1" applyAlignment="1"/>
    <xf numFmtId="0" fontId="13" fillId="0" borderId="22" xfId="0" applyFont="1" applyBorder="1" applyAlignment="1"/>
    <xf numFmtId="0" fontId="13" fillId="0" borderId="0" xfId="0" applyFont="1" applyBorder="1" applyAlignment="1"/>
    <xf numFmtId="0" fontId="13" fillId="0" borderId="8" xfId="0" applyFont="1" applyBorder="1" applyAlignment="1"/>
    <xf numFmtId="0" fontId="13" fillId="0" borderId="24" xfId="0" applyFont="1" applyBorder="1" applyAlignment="1"/>
    <xf numFmtId="0" fontId="13" fillId="0" borderId="13" xfId="0" applyFont="1" applyBorder="1" applyAlignment="1"/>
    <xf numFmtId="0" fontId="13" fillId="0" borderId="14" xfId="0" applyFont="1" applyBorder="1" applyAlignment="1"/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 wrapText="1"/>
    </xf>
    <xf numFmtId="49" fontId="10" fillId="0" borderId="13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41" fontId="13" fillId="0" borderId="0" xfId="0" applyNumberFormat="1" applyFont="1" applyBorder="1" applyAlignment="1">
      <alignment horizontal="center" vertical="center"/>
    </xf>
    <xf numFmtId="41" fontId="13" fillId="0" borderId="8" xfId="0" applyNumberFormat="1" applyFont="1" applyBorder="1" applyAlignment="1">
      <alignment horizontal="center" vertical="center"/>
    </xf>
    <xf numFmtId="41" fontId="0" fillId="0" borderId="0" xfId="0" applyNumberFormat="1" applyFont="1" applyAlignment="1">
      <alignment vertical="center"/>
    </xf>
    <xf numFmtId="41" fontId="13" fillId="0" borderId="13" xfId="0" applyNumberFormat="1" applyFont="1" applyBorder="1" applyAlignment="1">
      <alignment horizontal="center" vertical="center"/>
    </xf>
    <xf numFmtId="41" fontId="13" fillId="0" borderId="14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vertical="center"/>
    </xf>
    <xf numFmtId="41" fontId="13" fillId="0" borderId="12" xfId="0" applyNumberFormat="1" applyFont="1" applyBorder="1" applyAlignment="1">
      <alignment horizontal="center" vertical="center"/>
    </xf>
    <xf numFmtId="41" fontId="13" fillId="0" borderId="34" xfId="0" applyNumberFormat="1" applyFont="1" applyBorder="1" applyAlignment="1">
      <alignment horizontal="center" vertical="center"/>
    </xf>
    <xf numFmtId="41" fontId="13" fillId="0" borderId="52" xfId="0" applyNumberFormat="1" applyFont="1" applyBorder="1" applyAlignment="1">
      <alignment horizontal="center" vertical="center"/>
    </xf>
    <xf numFmtId="41" fontId="13" fillId="0" borderId="33" xfId="0" applyNumberFormat="1" applyFont="1" applyBorder="1" applyAlignment="1">
      <alignment horizontal="center" vertical="center"/>
    </xf>
    <xf numFmtId="41" fontId="18" fillId="0" borderId="0" xfId="0" applyNumberFormat="1" applyFont="1" applyBorder="1" applyAlignment="1">
      <alignment horizontal="center" vertical="distributed" textRotation="255"/>
    </xf>
    <xf numFmtId="0" fontId="14" fillId="0" borderId="4" xfId="0" applyFont="1" applyBorder="1" applyAlignment="1">
      <alignment horizontal="center" vertical="distributed" textRotation="255"/>
    </xf>
    <xf numFmtId="0" fontId="14" fillId="0" borderId="16" xfId="0" applyFont="1" applyBorder="1" applyAlignment="1">
      <alignment horizontal="center" vertical="distributed" textRotation="255"/>
    </xf>
    <xf numFmtId="0" fontId="14" fillId="0" borderId="4" xfId="0" applyFont="1" applyBorder="1" applyAlignment="1">
      <alignment horizontal="center" vertical="center" textRotation="255" wrapText="1"/>
    </xf>
    <xf numFmtId="0" fontId="14" fillId="0" borderId="16" xfId="0" applyFont="1" applyBorder="1" applyAlignment="1">
      <alignment horizontal="center" vertical="center" textRotation="255" wrapText="1"/>
    </xf>
    <xf numFmtId="0" fontId="14" fillId="0" borderId="29" xfId="0" applyFont="1" applyBorder="1" applyAlignment="1">
      <alignment horizontal="center" vertical="center" textRotation="255" wrapText="1"/>
    </xf>
    <xf numFmtId="0" fontId="14" fillId="0" borderId="31" xfId="0" applyFont="1" applyBorder="1" applyAlignment="1">
      <alignment horizontal="center" vertical="center" textRotation="255" wrapText="1"/>
    </xf>
    <xf numFmtId="41" fontId="18" fillId="0" borderId="23" xfId="0" applyNumberFormat="1" applyFont="1" applyBorder="1" applyAlignment="1"/>
    <xf numFmtId="41" fontId="18" fillId="0" borderId="1" xfId="0" applyNumberFormat="1" applyFont="1" applyBorder="1" applyAlignment="1"/>
    <xf numFmtId="41" fontId="18" fillId="0" borderId="2" xfId="0" applyNumberFormat="1" applyFont="1" applyBorder="1" applyAlignment="1"/>
    <xf numFmtId="41" fontId="18" fillId="0" borderId="24" xfId="0" applyNumberFormat="1" applyFont="1" applyBorder="1" applyAlignment="1"/>
    <xf numFmtId="41" fontId="18" fillId="0" borderId="13" xfId="0" applyNumberFormat="1" applyFont="1" applyBorder="1" applyAlignment="1"/>
    <xf numFmtId="41" fontId="18" fillId="0" borderId="14" xfId="0" applyNumberFormat="1" applyFont="1" applyBorder="1" applyAlignment="1"/>
    <xf numFmtId="41" fontId="18" fillId="0" borderId="22" xfId="0" applyNumberFormat="1" applyFont="1" applyBorder="1" applyAlignment="1">
      <alignment horizontal="center" vertical="distributed" textRotation="255" wrapText="1"/>
    </xf>
    <xf numFmtId="0" fontId="14" fillId="0" borderId="4" xfId="0" applyFont="1" applyBorder="1" applyAlignment="1">
      <alignment horizontal="center" vertical="distributed" textRotation="255" wrapText="1"/>
    </xf>
    <xf numFmtId="0" fontId="14" fillId="0" borderId="16" xfId="0" applyFont="1" applyBorder="1" applyAlignment="1">
      <alignment horizontal="center" vertical="distributed" textRotation="255" wrapText="1"/>
    </xf>
    <xf numFmtId="0" fontId="14" fillId="0" borderId="29" xfId="0" applyFont="1" applyBorder="1" applyAlignment="1">
      <alignment horizontal="center" vertical="distributed" textRotation="255"/>
    </xf>
    <xf numFmtId="0" fontId="14" fillId="0" borderId="31" xfId="0" applyFont="1" applyBorder="1" applyAlignment="1">
      <alignment horizontal="center" vertical="distributed" textRotation="255"/>
    </xf>
    <xf numFmtId="0" fontId="14" fillId="0" borderId="46" xfId="0" applyFont="1" applyBorder="1" applyAlignment="1">
      <alignment horizontal="center" vertical="distributed" wrapText="1"/>
    </xf>
    <xf numFmtId="0" fontId="14" fillId="0" borderId="26" xfId="0" applyFont="1" applyBorder="1" applyAlignment="1">
      <alignment horizontal="center" vertical="distributed" wrapText="1"/>
    </xf>
    <xf numFmtId="0" fontId="9" fillId="0" borderId="13" xfId="0" applyNumberFormat="1" applyFont="1" applyBorder="1" applyAlignment="1">
      <alignment vertical="top" wrapText="1"/>
    </xf>
    <xf numFmtId="0" fontId="18" fillId="0" borderId="23" xfId="0" applyFont="1" applyBorder="1" applyAlignment="1"/>
    <xf numFmtId="0" fontId="18" fillId="0" borderId="1" xfId="0" applyFont="1" applyBorder="1" applyAlignment="1"/>
    <xf numFmtId="0" fontId="18" fillId="0" borderId="2" xfId="0" applyFont="1" applyBorder="1" applyAlignment="1"/>
    <xf numFmtId="0" fontId="18" fillId="0" borderId="24" xfId="0" applyFont="1" applyBorder="1" applyAlignment="1"/>
    <xf numFmtId="0" fontId="18" fillId="0" borderId="13" xfId="0" applyFont="1" applyBorder="1" applyAlignment="1"/>
    <xf numFmtId="0" fontId="18" fillId="0" borderId="14" xfId="0" applyFont="1" applyBorder="1" applyAlignment="1"/>
    <xf numFmtId="0" fontId="14" fillId="0" borderId="5" xfId="0" applyFont="1" applyBorder="1" applyAlignment="1">
      <alignment horizontal="center" vertical="distributed"/>
    </xf>
    <xf numFmtId="0" fontId="14" fillId="0" borderId="7" xfId="0" applyFont="1" applyBorder="1" applyAlignment="1">
      <alignment horizontal="center" vertical="distributed"/>
    </xf>
    <xf numFmtId="0" fontId="14" fillId="0" borderId="20" xfId="0" applyFont="1" applyBorder="1" applyAlignment="1">
      <alignment horizontal="center" vertical="distributed" textRotation="255"/>
    </xf>
    <xf numFmtId="0" fontId="14" fillId="0" borderId="53" xfId="0" applyFont="1" applyBorder="1" applyAlignment="1">
      <alignment horizontal="center" vertical="distributed" textRotation="255"/>
    </xf>
    <xf numFmtId="0" fontId="14" fillId="0" borderId="46" xfId="0" applyFont="1" applyBorder="1" applyAlignment="1">
      <alignment horizontal="distributed" vertical="center"/>
    </xf>
    <xf numFmtId="0" fontId="14" fillId="0" borderId="6" xfId="0" applyFont="1" applyBorder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14" fillId="0" borderId="23" xfId="0" applyFont="1" applyBorder="1" applyAlignment="1"/>
    <xf numFmtId="0" fontId="14" fillId="0" borderId="1" xfId="0" applyFont="1" applyBorder="1" applyAlignment="1"/>
    <xf numFmtId="0" fontId="14" fillId="0" borderId="2" xfId="0" applyFont="1" applyBorder="1" applyAlignment="1"/>
    <xf numFmtId="0" fontId="14" fillId="0" borderId="22" xfId="0" applyFont="1" applyBorder="1" applyAlignment="1"/>
    <xf numFmtId="0" fontId="14" fillId="0" borderId="0" xfId="0" applyFont="1" applyBorder="1" applyAlignment="1"/>
    <xf numFmtId="0" fontId="14" fillId="0" borderId="8" xfId="0" applyFont="1" applyBorder="1" applyAlignment="1"/>
    <xf numFmtId="0" fontId="14" fillId="0" borderId="24" xfId="0" applyFont="1" applyBorder="1" applyAlignment="1"/>
    <xf numFmtId="0" fontId="14" fillId="0" borderId="13" xfId="0" applyFont="1" applyBorder="1" applyAlignment="1"/>
    <xf numFmtId="0" fontId="14" fillId="0" borderId="14" xfId="0" applyFont="1" applyBorder="1" applyAlignment="1"/>
    <xf numFmtId="0" fontId="14" fillId="0" borderId="10" xfId="0" applyFont="1" applyBorder="1" applyAlignment="1">
      <alignment horizontal="center" vertical="distributed" textRotation="255"/>
    </xf>
    <xf numFmtId="0" fontId="14" fillId="0" borderId="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49" fontId="16" fillId="0" borderId="51" xfId="0" applyNumberFormat="1" applyFont="1" applyBorder="1" applyAlignment="1">
      <alignment horizontal="center" vertical="center" wrapText="1"/>
    </xf>
    <xf numFmtId="49" fontId="16" fillId="0" borderId="33" xfId="0" applyNumberFormat="1" applyFont="1" applyBorder="1" applyAlignment="1">
      <alignment horizontal="center" vertical="center" wrapText="1"/>
    </xf>
    <xf numFmtId="49" fontId="16" fillId="0" borderId="25" xfId="0" applyNumberFormat="1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distributed" textRotation="255"/>
    </xf>
    <xf numFmtId="0" fontId="14" fillId="0" borderId="30" xfId="0" applyFont="1" applyBorder="1" applyAlignment="1">
      <alignment horizontal="center" vertical="distributed" textRotation="255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textRotation="255" wrapText="1"/>
    </xf>
    <xf numFmtId="49" fontId="16" fillId="0" borderId="52" xfId="0" applyNumberFormat="1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left" vertical="top" wrapText="1"/>
    </xf>
    <xf numFmtId="0" fontId="11" fillId="0" borderId="65" xfId="0" applyFont="1" applyBorder="1" applyAlignment="1">
      <alignment vertical="center"/>
    </xf>
    <xf numFmtId="0" fontId="11" fillId="0" borderId="64" xfId="0" applyFont="1" applyBorder="1" applyAlignment="1">
      <alignment vertical="center"/>
    </xf>
    <xf numFmtId="0" fontId="11" fillId="0" borderId="63" xfId="0" applyFont="1" applyBorder="1" applyAlignment="1">
      <alignment vertical="center"/>
    </xf>
    <xf numFmtId="0" fontId="10" fillId="0" borderId="25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49" fontId="22" fillId="0" borderId="51" xfId="0" applyNumberFormat="1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49" fontId="22" fillId="0" borderId="25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23" fillId="0" borderId="22" xfId="4" applyFont="1" applyFill="1" applyBorder="1" applyAlignment="1">
      <alignment horizontal="center" vertical="center"/>
    </xf>
    <xf numFmtId="0" fontId="23" fillId="0" borderId="0" xfId="4" applyFont="1" applyFill="1" applyBorder="1" applyAlignment="1">
      <alignment horizontal="center" vertical="center"/>
    </xf>
    <xf numFmtId="0" fontId="23" fillId="0" borderId="8" xfId="4" applyFont="1" applyFill="1" applyBorder="1" applyAlignment="1">
      <alignment horizontal="center" vertical="center"/>
    </xf>
    <xf numFmtId="0" fontId="23" fillId="0" borderId="24" xfId="4" applyFont="1" applyFill="1" applyBorder="1" applyAlignment="1">
      <alignment horizontal="center" vertical="center"/>
    </xf>
    <xf numFmtId="0" fontId="23" fillId="0" borderId="13" xfId="4" applyFont="1" applyFill="1" applyBorder="1" applyAlignment="1">
      <alignment horizontal="center" vertical="center"/>
    </xf>
    <xf numFmtId="0" fontId="23" fillId="0" borderId="14" xfId="4" applyFont="1" applyFill="1" applyBorder="1" applyAlignment="1">
      <alignment horizontal="center" vertical="center"/>
    </xf>
    <xf numFmtId="0" fontId="1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>
      <alignment vertical="top" wrapText="1"/>
    </xf>
    <xf numFmtId="0" fontId="14" fillId="0" borderId="0" xfId="4" applyNumberFormat="1" applyFont="1" applyFill="1" applyAlignment="1">
      <alignment horizontal="left" vertical="top" wrapText="1"/>
    </xf>
    <xf numFmtId="0" fontId="14" fillId="0" borderId="13" xfId="4" applyNumberFormat="1" applyFont="1" applyFill="1" applyBorder="1" applyAlignment="1">
      <alignment horizontal="left" vertical="top" wrapText="1"/>
    </xf>
    <xf numFmtId="0" fontId="10" fillId="0" borderId="46" xfId="4" applyFont="1" applyFill="1" applyBorder="1" applyAlignment="1">
      <alignment vertical="center"/>
    </xf>
    <xf numFmtId="0" fontId="10" fillId="0" borderId="6" xfId="4" applyFont="1" applyFill="1" applyBorder="1" applyAlignment="1">
      <alignment vertical="center"/>
    </xf>
    <xf numFmtId="0" fontId="10" fillId="0" borderId="7" xfId="4" applyFont="1" applyFill="1" applyBorder="1" applyAlignment="1">
      <alignment vertical="center"/>
    </xf>
    <xf numFmtId="0" fontId="10" fillId="0" borderId="38" xfId="4" applyFont="1" applyFill="1" applyBorder="1" applyAlignment="1">
      <alignment horizontal="distributed" vertical="center"/>
    </xf>
    <xf numFmtId="0" fontId="10" fillId="0" borderId="39" xfId="4" applyFont="1" applyFill="1" applyBorder="1" applyAlignment="1">
      <alignment horizontal="distributed" vertical="center"/>
    </xf>
    <xf numFmtId="0" fontId="10" fillId="0" borderId="40" xfId="4" applyFont="1" applyFill="1" applyBorder="1" applyAlignment="1">
      <alignment horizontal="distributed" vertical="center"/>
    </xf>
    <xf numFmtId="49" fontId="12" fillId="0" borderId="51" xfId="4" applyNumberFormat="1" applyFont="1" applyFill="1" applyBorder="1" applyAlignment="1">
      <alignment horizontal="center" vertical="center" wrapText="1"/>
    </xf>
    <xf numFmtId="49" fontId="12" fillId="0" borderId="33" xfId="4" applyNumberFormat="1" applyFont="1" applyFill="1" applyBorder="1" applyAlignment="1">
      <alignment horizontal="center" vertical="center" wrapText="1"/>
    </xf>
    <xf numFmtId="49" fontId="12" fillId="0" borderId="24" xfId="4" applyNumberFormat="1" applyFont="1" applyFill="1" applyBorder="1" applyAlignment="1">
      <alignment horizontal="center" vertical="center" wrapText="1"/>
    </xf>
    <xf numFmtId="49" fontId="12" fillId="0" borderId="14" xfId="4" applyNumberFormat="1" applyFont="1" applyFill="1" applyBorder="1" applyAlignment="1">
      <alignment horizontal="center" vertical="center" wrapText="1"/>
    </xf>
    <xf numFmtId="0" fontId="23" fillId="0" borderId="23" xfId="4" applyFont="1" applyFill="1" applyBorder="1" applyAlignment="1">
      <alignment horizontal="center" vertical="center"/>
    </xf>
    <xf numFmtId="0" fontId="23" fillId="0" borderId="1" xfId="4" applyFont="1" applyFill="1" applyBorder="1" applyAlignment="1">
      <alignment horizontal="center" vertical="center"/>
    </xf>
    <xf numFmtId="0" fontId="23" fillId="0" borderId="2" xfId="4" applyFont="1" applyFill="1" applyBorder="1" applyAlignment="1">
      <alignment horizontal="center" vertical="center"/>
    </xf>
  </cellXfs>
  <cellStyles count="5">
    <cellStyle name="パーセント" xfId="2" builtinId="5"/>
    <cellStyle name="パーセント 2" xfId="3"/>
    <cellStyle name="桁区切り" xfId="1" builtinId="6"/>
    <cellStyle name="標準" xfId="0" builtinId="0"/>
    <cellStyle name="標準 2" xfId="4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51</xdr:row>
      <xdr:rowOff>10887</xdr:rowOff>
    </xdr:from>
    <xdr:to>
      <xdr:col>0</xdr:col>
      <xdr:colOff>302894</xdr:colOff>
      <xdr:row>60</xdr:row>
      <xdr:rowOff>153762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3AB13721-E0EE-F545-BAC1-8C3E3BC30F6C}"/>
            </a:ext>
          </a:extLst>
        </xdr:cNvPr>
        <xdr:cNvSpPr>
          <a:spLocks/>
        </xdr:cNvSpPr>
      </xdr:nvSpPr>
      <xdr:spPr bwMode="auto">
        <a:xfrm>
          <a:off x="257175" y="9078687"/>
          <a:ext cx="45719" cy="174307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41</xdr:row>
      <xdr:rowOff>10887</xdr:rowOff>
    </xdr:from>
    <xdr:to>
      <xdr:col>0</xdr:col>
      <xdr:colOff>302894</xdr:colOff>
      <xdr:row>50</xdr:row>
      <xdr:rowOff>144237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FF04BC4A-EF70-5843-BAEE-80DA22CE9B78}"/>
            </a:ext>
          </a:extLst>
        </xdr:cNvPr>
        <xdr:cNvSpPr>
          <a:spLocks/>
        </xdr:cNvSpPr>
      </xdr:nvSpPr>
      <xdr:spPr bwMode="auto">
        <a:xfrm>
          <a:off x="257175" y="7300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61</xdr:row>
      <xdr:rowOff>10887</xdr:rowOff>
    </xdr:from>
    <xdr:to>
      <xdr:col>0</xdr:col>
      <xdr:colOff>302894</xdr:colOff>
      <xdr:row>70</xdr:row>
      <xdr:rowOff>144237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72C30A92-3A4A-FC42-B3BD-386427AD5F1E}"/>
            </a:ext>
          </a:extLst>
        </xdr:cNvPr>
        <xdr:cNvSpPr>
          <a:spLocks/>
        </xdr:cNvSpPr>
      </xdr:nvSpPr>
      <xdr:spPr bwMode="auto">
        <a:xfrm>
          <a:off x="257175" y="10856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61975</xdr:colOff>
      <xdr:row>2</xdr:row>
      <xdr:rowOff>369713</xdr:rowOff>
    </xdr:from>
    <xdr:to>
      <xdr:col>5</xdr:col>
      <xdr:colOff>166354</xdr:colOff>
      <xdr:row>2</xdr:row>
      <xdr:rowOff>415432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ABD078D8-9A9F-3845-87E4-9BBAB39A9D1E}"/>
            </a:ext>
          </a:extLst>
        </xdr:cNvPr>
        <xdr:cNvSpPr/>
      </xdr:nvSpPr>
      <xdr:spPr>
        <a:xfrm rot="5400000">
          <a:off x="3482204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61975</xdr:colOff>
      <xdr:row>2</xdr:row>
      <xdr:rowOff>713520</xdr:rowOff>
    </xdr:from>
    <xdr:to>
      <xdr:col>5</xdr:col>
      <xdr:colOff>166354</xdr:colOff>
      <xdr:row>2</xdr:row>
      <xdr:rowOff>759239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E227DEDA-1C8D-F54A-85BA-E36275119250}"/>
            </a:ext>
          </a:extLst>
        </xdr:cNvPr>
        <xdr:cNvSpPr/>
      </xdr:nvSpPr>
      <xdr:spPr>
        <a:xfrm rot="16200000" flipV="1">
          <a:off x="3482204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369713</xdr:rowOff>
    </xdr:from>
    <xdr:to>
      <xdr:col>18</xdr:col>
      <xdr:colOff>346877</xdr:colOff>
      <xdr:row>2</xdr:row>
      <xdr:rowOff>415432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442971EF-ED53-1545-87C8-6AD24F799923}"/>
            </a:ext>
          </a:extLst>
        </xdr:cNvPr>
        <xdr:cNvSpPr/>
      </xdr:nvSpPr>
      <xdr:spPr>
        <a:xfrm rot="5400000">
          <a:off x="12413027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713520</xdr:rowOff>
    </xdr:from>
    <xdr:to>
      <xdr:col>18</xdr:col>
      <xdr:colOff>346877</xdr:colOff>
      <xdr:row>2</xdr:row>
      <xdr:rowOff>759239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F0407B38-BC1A-7847-BCC5-50A4D0E2AA49}"/>
            </a:ext>
          </a:extLst>
        </xdr:cNvPr>
        <xdr:cNvSpPr/>
      </xdr:nvSpPr>
      <xdr:spPr>
        <a:xfrm rot="16200000" flipV="1">
          <a:off x="12413027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159673</xdr:rowOff>
    </xdr:from>
    <xdr:to>
      <xdr:col>14</xdr:col>
      <xdr:colOff>272187</xdr:colOff>
      <xdr:row>38</xdr:row>
      <xdr:rowOff>205392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37C1782D-B3AC-6B44-8EE6-1172756CC3FB}"/>
            </a:ext>
          </a:extLst>
        </xdr:cNvPr>
        <xdr:cNvSpPr/>
      </xdr:nvSpPr>
      <xdr:spPr>
        <a:xfrm rot="5400000">
          <a:off x="9633238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573726</xdr:rowOff>
    </xdr:from>
    <xdr:to>
      <xdr:col>14</xdr:col>
      <xdr:colOff>272187</xdr:colOff>
      <xdr:row>38</xdr:row>
      <xdr:rowOff>619445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891CF0DF-F784-1045-B6DC-FC230A6292BB}"/>
            </a:ext>
          </a:extLst>
        </xdr:cNvPr>
        <xdr:cNvSpPr/>
      </xdr:nvSpPr>
      <xdr:spPr>
        <a:xfrm rot="16200000" flipV="1">
          <a:off x="9645937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159673</xdr:rowOff>
    </xdr:from>
    <xdr:to>
      <xdr:col>13</xdr:col>
      <xdr:colOff>305593</xdr:colOff>
      <xdr:row>38</xdr:row>
      <xdr:rowOff>205392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70CC7EE1-AF26-2B42-A585-66FE2A08EEDB}"/>
            </a:ext>
          </a:extLst>
        </xdr:cNvPr>
        <xdr:cNvSpPr/>
      </xdr:nvSpPr>
      <xdr:spPr>
        <a:xfrm rot="5400000">
          <a:off x="8993544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573726</xdr:rowOff>
    </xdr:from>
    <xdr:to>
      <xdr:col>13</xdr:col>
      <xdr:colOff>305593</xdr:colOff>
      <xdr:row>38</xdr:row>
      <xdr:rowOff>619445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3291A953-8AE6-CC41-AA1A-884953296341}"/>
            </a:ext>
          </a:extLst>
        </xdr:cNvPr>
        <xdr:cNvSpPr/>
      </xdr:nvSpPr>
      <xdr:spPr>
        <a:xfrm rot="16200000" flipV="1">
          <a:off x="9006243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159673</xdr:rowOff>
    </xdr:from>
    <xdr:to>
      <xdr:col>12</xdr:col>
      <xdr:colOff>300532</xdr:colOff>
      <xdr:row>38</xdr:row>
      <xdr:rowOff>205392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F51C0D1F-C7C5-064B-97ED-99DEA8A72A4B}"/>
            </a:ext>
          </a:extLst>
        </xdr:cNvPr>
        <xdr:cNvSpPr/>
      </xdr:nvSpPr>
      <xdr:spPr>
        <a:xfrm rot="5400000">
          <a:off x="8315383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573726</xdr:rowOff>
    </xdr:from>
    <xdr:to>
      <xdr:col>12</xdr:col>
      <xdr:colOff>300532</xdr:colOff>
      <xdr:row>38</xdr:row>
      <xdr:rowOff>619445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6ED2EE22-EE47-6A45-AA2A-0A31C28A3255}"/>
            </a:ext>
          </a:extLst>
        </xdr:cNvPr>
        <xdr:cNvSpPr/>
      </xdr:nvSpPr>
      <xdr:spPr>
        <a:xfrm rot="16200000" flipV="1">
          <a:off x="8328082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159673</xdr:rowOff>
    </xdr:from>
    <xdr:to>
      <xdr:col>11</xdr:col>
      <xdr:colOff>333571</xdr:colOff>
      <xdr:row>38</xdr:row>
      <xdr:rowOff>205392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9383E5FD-01EE-E240-A015-896763A2BE80}"/>
            </a:ext>
          </a:extLst>
        </xdr:cNvPr>
        <xdr:cNvSpPr/>
      </xdr:nvSpPr>
      <xdr:spPr>
        <a:xfrm rot="5400000">
          <a:off x="7675322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573726</xdr:rowOff>
    </xdr:from>
    <xdr:to>
      <xdr:col>11</xdr:col>
      <xdr:colOff>333571</xdr:colOff>
      <xdr:row>38</xdr:row>
      <xdr:rowOff>619445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3D80C910-424F-2B46-B6F4-042EFB5B6FC7}"/>
            </a:ext>
          </a:extLst>
        </xdr:cNvPr>
        <xdr:cNvSpPr/>
      </xdr:nvSpPr>
      <xdr:spPr>
        <a:xfrm rot="16200000" flipV="1">
          <a:off x="7688021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</xdr:row>
      <xdr:rowOff>10887</xdr:rowOff>
    </xdr:from>
    <xdr:to>
      <xdr:col>0</xdr:col>
      <xdr:colOff>302894</xdr:colOff>
      <xdr:row>14</xdr:row>
      <xdr:rowOff>144237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9C5CD2CD-6D3E-BE43-A4A8-00DAB239DABC}"/>
            </a:ext>
          </a:extLst>
        </xdr:cNvPr>
        <xdr:cNvSpPr>
          <a:spLocks/>
        </xdr:cNvSpPr>
      </xdr:nvSpPr>
      <xdr:spPr bwMode="auto">
        <a:xfrm>
          <a:off x="257175" y="899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257174</xdr:colOff>
      <xdr:row>14</xdr:row>
      <xdr:rowOff>186733</xdr:rowOff>
    </xdr:from>
    <xdr:to>
      <xdr:col>0</xdr:col>
      <xdr:colOff>274318</xdr:colOff>
      <xdr:row>24</xdr:row>
      <xdr:rowOff>129583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D766761-F44D-9E42-A777-ACD2E8D3F267}"/>
            </a:ext>
          </a:extLst>
        </xdr:cNvPr>
        <xdr:cNvSpPr>
          <a:spLocks/>
        </xdr:cNvSpPr>
      </xdr:nvSpPr>
      <xdr:spPr bwMode="auto">
        <a:xfrm>
          <a:off x="257174" y="2663233"/>
          <a:ext cx="17144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25</xdr:row>
      <xdr:rowOff>10887</xdr:rowOff>
    </xdr:from>
    <xdr:to>
      <xdr:col>0</xdr:col>
      <xdr:colOff>302894</xdr:colOff>
      <xdr:row>34</xdr:row>
      <xdr:rowOff>144237</xdr:rowOff>
    </xdr:to>
    <xdr:sp macro="" textlink="">
      <xdr:nvSpPr>
        <xdr:cNvPr id="19" name="AutoShape 3">
          <a:extLst>
            <a:ext uri="{FF2B5EF4-FFF2-40B4-BE49-F238E27FC236}">
              <a16:creationId xmlns:a16="http://schemas.microsoft.com/office/drawing/2014/main" id="{B4138245-DA48-5548-AA64-45CF57032244}"/>
            </a:ext>
          </a:extLst>
        </xdr:cNvPr>
        <xdr:cNvSpPr>
          <a:spLocks/>
        </xdr:cNvSpPr>
      </xdr:nvSpPr>
      <xdr:spPr bwMode="auto">
        <a:xfrm>
          <a:off x="257175" y="4455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61975</xdr:colOff>
      <xdr:row>2</xdr:row>
      <xdr:rowOff>369713</xdr:rowOff>
    </xdr:from>
    <xdr:to>
      <xdr:col>5</xdr:col>
      <xdr:colOff>166354</xdr:colOff>
      <xdr:row>2</xdr:row>
      <xdr:rowOff>415432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0908128D-FB0E-A742-951C-568D59F3C280}"/>
            </a:ext>
          </a:extLst>
        </xdr:cNvPr>
        <xdr:cNvSpPr/>
      </xdr:nvSpPr>
      <xdr:spPr>
        <a:xfrm rot="5400000">
          <a:off x="3482204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61975</xdr:colOff>
      <xdr:row>2</xdr:row>
      <xdr:rowOff>713520</xdr:rowOff>
    </xdr:from>
    <xdr:to>
      <xdr:col>5</xdr:col>
      <xdr:colOff>166354</xdr:colOff>
      <xdr:row>2</xdr:row>
      <xdr:rowOff>759239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24043FAB-1AD4-0D47-ADFE-520540AE0682}"/>
            </a:ext>
          </a:extLst>
        </xdr:cNvPr>
        <xdr:cNvSpPr/>
      </xdr:nvSpPr>
      <xdr:spPr>
        <a:xfrm rot="16200000" flipV="1">
          <a:off x="3482204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369713</xdr:rowOff>
    </xdr:from>
    <xdr:to>
      <xdr:col>18</xdr:col>
      <xdr:colOff>346877</xdr:colOff>
      <xdr:row>2</xdr:row>
      <xdr:rowOff>415432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6E93383C-4F1F-AE44-970A-46E41392B47C}"/>
            </a:ext>
          </a:extLst>
        </xdr:cNvPr>
        <xdr:cNvSpPr/>
      </xdr:nvSpPr>
      <xdr:spPr>
        <a:xfrm rot="5400000">
          <a:off x="12413027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713520</xdr:rowOff>
    </xdr:from>
    <xdr:to>
      <xdr:col>18</xdr:col>
      <xdr:colOff>346877</xdr:colOff>
      <xdr:row>2</xdr:row>
      <xdr:rowOff>759239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19A754BD-ED91-E840-9D9B-406D3E5D4B58}"/>
            </a:ext>
          </a:extLst>
        </xdr:cNvPr>
        <xdr:cNvSpPr/>
      </xdr:nvSpPr>
      <xdr:spPr>
        <a:xfrm rot="16200000" flipV="1">
          <a:off x="12413027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</xdr:row>
      <xdr:rowOff>10887</xdr:rowOff>
    </xdr:from>
    <xdr:to>
      <xdr:col>0</xdr:col>
      <xdr:colOff>302894</xdr:colOff>
      <xdr:row>14</xdr:row>
      <xdr:rowOff>144237</xdr:rowOff>
    </xdr:to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E45747F6-F2AF-1648-9EA6-5274B5F9D71B}"/>
            </a:ext>
          </a:extLst>
        </xdr:cNvPr>
        <xdr:cNvSpPr>
          <a:spLocks/>
        </xdr:cNvSpPr>
      </xdr:nvSpPr>
      <xdr:spPr bwMode="auto">
        <a:xfrm>
          <a:off x="257175" y="899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257174</xdr:colOff>
      <xdr:row>14</xdr:row>
      <xdr:rowOff>186733</xdr:rowOff>
    </xdr:from>
    <xdr:to>
      <xdr:col>0</xdr:col>
      <xdr:colOff>274318</xdr:colOff>
      <xdr:row>24</xdr:row>
      <xdr:rowOff>129583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CBB29580-32F5-ED45-A16E-A0685AD164A8}"/>
            </a:ext>
          </a:extLst>
        </xdr:cNvPr>
        <xdr:cNvSpPr>
          <a:spLocks/>
        </xdr:cNvSpPr>
      </xdr:nvSpPr>
      <xdr:spPr bwMode="auto">
        <a:xfrm>
          <a:off x="257174" y="2663233"/>
          <a:ext cx="17144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25</xdr:row>
      <xdr:rowOff>10887</xdr:rowOff>
    </xdr:from>
    <xdr:to>
      <xdr:col>0</xdr:col>
      <xdr:colOff>302894</xdr:colOff>
      <xdr:row>34</xdr:row>
      <xdr:rowOff>144237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CBF04A51-5A77-BA4B-A7DB-A900DCB00C07}"/>
            </a:ext>
          </a:extLst>
        </xdr:cNvPr>
        <xdr:cNvSpPr>
          <a:spLocks/>
        </xdr:cNvSpPr>
      </xdr:nvSpPr>
      <xdr:spPr bwMode="auto">
        <a:xfrm>
          <a:off x="257175" y="4455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51</xdr:row>
      <xdr:rowOff>10887</xdr:rowOff>
    </xdr:from>
    <xdr:to>
      <xdr:col>0</xdr:col>
      <xdr:colOff>302894</xdr:colOff>
      <xdr:row>60</xdr:row>
      <xdr:rowOff>153762</xdr:rowOff>
    </xdr:to>
    <xdr:sp macro="" textlink="">
      <xdr:nvSpPr>
        <xdr:cNvPr id="27" name="AutoShape 5">
          <a:extLst>
            <a:ext uri="{FF2B5EF4-FFF2-40B4-BE49-F238E27FC236}">
              <a16:creationId xmlns:a16="http://schemas.microsoft.com/office/drawing/2014/main" id="{1DC06A09-318E-4449-8627-222AF6288777}"/>
            </a:ext>
          </a:extLst>
        </xdr:cNvPr>
        <xdr:cNvSpPr>
          <a:spLocks/>
        </xdr:cNvSpPr>
      </xdr:nvSpPr>
      <xdr:spPr bwMode="auto">
        <a:xfrm>
          <a:off x="257175" y="9078687"/>
          <a:ext cx="45719" cy="174307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41</xdr:row>
      <xdr:rowOff>10887</xdr:rowOff>
    </xdr:from>
    <xdr:to>
      <xdr:col>0</xdr:col>
      <xdr:colOff>302894</xdr:colOff>
      <xdr:row>50</xdr:row>
      <xdr:rowOff>144237</xdr:rowOff>
    </xdr:to>
    <xdr:sp macro="" textlink="">
      <xdr:nvSpPr>
        <xdr:cNvPr id="28" name="AutoShape 4">
          <a:extLst>
            <a:ext uri="{FF2B5EF4-FFF2-40B4-BE49-F238E27FC236}">
              <a16:creationId xmlns:a16="http://schemas.microsoft.com/office/drawing/2014/main" id="{B79C3C2F-A071-214F-BEB8-5A079C52AD93}"/>
            </a:ext>
          </a:extLst>
        </xdr:cNvPr>
        <xdr:cNvSpPr>
          <a:spLocks/>
        </xdr:cNvSpPr>
      </xdr:nvSpPr>
      <xdr:spPr bwMode="auto">
        <a:xfrm>
          <a:off x="257175" y="7300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61</xdr:row>
      <xdr:rowOff>10887</xdr:rowOff>
    </xdr:from>
    <xdr:to>
      <xdr:col>0</xdr:col>
      <xdr:colOff>302894</xdr:colOff>
      <xdr:row>70</xdr:row>
      <xdr:rowOff>144237</xdr:rowOff>
    </xdr:to>
    <xdr:sp macro="" textlink="">
      <xdr:nvSpPr>
        <xdr:cNvPr id="29" name="AutoShape 6">
          <a:extLst>
            <a:ext uri="{FF2B5EF4-FFF2-40B4-BE49-F238E27FC236}">
              <a16:creationId xmlns:a16="http://schemas.microsoft.com/office/drawing/2014/main" id="{60B5E4C0-7573-A243-9DC8-4168725D71F8}"/>
            </a:ext>
          </a:extLst>
        </xdr:cNvPr>
        <xdr:cNvSpPr>
          <a:spLocks/>
        </xdr:cNvSpPr>
      </xdr:nvSpPr>
      <xdr:spPr bwMode="auto">
        <a:xfrm>
          <a:off x="257175" y="10856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14</xdr:col>
      <xdr:colOff>167808</xdr:colOff>
      <xdr:row>38</xdr:row>
      <xdr:rowOff>159673</xdr:rowOff>
    </xdr:from>
    <xdr:to>
      <xdr:col>14</xdr:col>
      <xdr:colOff>272187</xdr:colOff>
      <xdr:row>38</xdr:row>
      <xdr:rowOff>205392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748B7797-6866-6649-84FF-ABD12E458BE6}"/>
            </a:ext>
          </a:extLst>
        </xdr:cNvPr>
        <xdr:cNvSpPr/>
      </xdr:nvSpPr>
      <xdr:spPr>
        <a:xfrm rot="5400000">
          <a:off x="9633238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573726</xdr:rowOff>
    </xdr:from>
    <xdr:to>
      <xdr:col>14</xdr:col>
      <xdr:colOff>272187</xdr:colOff>
      <xdr:row>38</xdr:row>
      <xdr:rowOff>619445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4CB29A30-DA31-C249-A359-61E82E64A13A}"/>
            </a:ext>
          </a:extLst>
        </xdr:cNvPr>
        <xdr:cNvSpPr/>
      </xdr:nvSpPr>
      <xdr:spPr>
        <a:xfrm rot="16200000" flipV="1">
          <a:off x="9645937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159673</xdr:rowOff>
    </xdr:from>
    <xdr:to>
      <xdr:col>13</xdr:col>
      <xdr:colOff>305593</xdr:colOff>
      <xdr:row>38</xdr:row>
      <xdr:rowOff>205392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94E4D9E4-AACD-7542-ABC7-FE57687129EB}"/>
            </a:ext>
          </a:extLst>
        </xdr:cNvPr>
        <xdr:cNvSpPr/>
      </xdr:nvSpPr>
      <xdr:spPr>
        <a:xfrm rot="5400000">
          <a:off x="8993544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573726</xdr:rowOff>
    </xdr:from>
    <xdr:to>
      <xdr:col>13</xdr:col>
      <xdr:colOff>305593</xdr:colOff>
      <xdr:row>38</xdr:row>
      <xdr:rowOff>619445</xdr:rowOff>
    </xdr:to>
    <xdr:sp macro="" textlink="">
      <xdr:nvSpPr>
        <xdr:cNvPr id="33" name="左大かっこ 32">
          <a:extLst>
            <a:ext uri="{FF2B5EF4-FFF2-40B4-BE49-F238E27FC236}">
              <a16:creationId xmlns:a16="http://schemas.microsoft.com/office/drawing/2014/main" id="{45569EC8-18A4-E248-9AB2-4FF22799D96E}"/>
            </a:ext>
          </a:extLst>
        </xdr:cNvPr>
        <xdr:cNvSpPr/>
      </xdr:nvSpPr>
      <xdr:spPr>
        <a:xfrm rot="16200000" flipV="1">
          <a:off x="9006243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159673</xdr:rowOff>
    </xdr:from>
    <xdr:to>
      <xdr:col>12</xdr:col>
      <xdr:colOff>300532</xdr:colOff>
      <xdr:row>38</xdr:row>
      <xdr:rowOff>205392</xdr:rowOff>
    </xdr:to>
    <xdr:sp macro="" textlink="">
      <xdr:nvSpPr>
        <xdr:cNvPr id="34" name="左大かっこ 33">
          <a:extLst>
            <a:ext uri="{FF2B5EF4-FFF2-40B4-BE49-F238E27FC236}">
              <a16:creationId xmlns:a16="http://schemas.microsoft.com/office/drawing/2014/main" id="{2FFEEB3C-F122-B043-8608-3139720901E1}"/>
            </a:ext>
          </a:extLst>
        </xdr:cNvPr>
        <xdr:cNvSpPr/>
      </xdr:nvSpPr>
      <xdr:spPr>
        <a:xfrm rot="5400000">
          <a:off x="8315383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573726</xdr:rowOff>
    </xdr:from>
    <xdr:to>
      <xdr:col>12</xdr:col>
      <xdr:colOff>300532</xdr:colOff>
      <xdr:row>38</xdr:row>
      <xdr:rowOff>619445</xdr:rowOff>
    </xdr:to>
    <xdr:sp macro="" textlink="">
      <xdr:nvSpPr>
        <xdr:cNvPr id="35" name="左大かっこ 34">
          <a:extLst>
            <a:ext uri="{FF2B5EF4-FFF2-40B4-BE49-F238E27FC236}">
              <a16:creationId xmlns:a16="http://schemas.microsoft.com/office/drawing/2014/main" id="{FA752961-A453-5A4E-B77C-33C244135EB0}"/>
            </a:ext>
          </a:extLst>
        </xdr:cNvPr>
        <xdr:cNvSpPr/>
      </xdr:nvSpPr>
      <xdr:spPr>
        <a:xfrm rot="16200000" flipV="1">
          <a:off x="8328082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159673</xdr:rowOff>
    </xdr:from>
    <xdr:to>
      <xdr:col>11</xdr:col>
      <xdr:colOff>333571</xdr:colOff>
      <xdr:row>38</xdr:row>
      <xdr:rowOff>205392</xdr:rowOff>
    </xdr:to>
    <xdr:sp macro="" textlink="">
      <xdr:nvSpPr>
        <xdr:cNvPr id="36" name="左大かっこ 35">
          <a:extLst>
            <a:ext uri="{FF2B5EF4-FFF2-40B4-BE49-F238E27FC236}">
              <a16:creationId xmlns:a16="http://schemas.microsoft.com/office/drawing/2014/main" id="{C996C3E7-F16A-5843-8D47-F5A35FFB4735}"/>
            </a:ext>
          </a:extLst>
        </xdr:cNvPr>
        <xdr:cNvSpPr/>
      </xdr:nvSpPr>
      <xdr:spPr>
        <a:xfrm rot="5400000">
          <a:off x="7675322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573726</xdr:rowOff>
    </xdr:from>
    <xdr:to>
      <xdr:col>11</xdr:col>
      <xdr:colOff>333571</xdr:colOff>
      <xdr:row>38</xdr:row>
      <xdr:rowOff>619445</xdr:rowOff>
    </xdr:to>
    <xdr:sp macro="" textlink="">
      <xdr:nvSpPr>
        <xdr:cNvPr id="37" name="左大かっこ 36">
          <a:extLst>
            <a:ext uri="{FF2B5EF4-FFF2-40B4-BE49-F238E27FC236}">
              <a16:creationId xmlns:a16="http://schemas.microsoft.com/office/drawing/2014/main" id="{1A30527D-CF9A-CD4F-9F72-36EF7110C6CD}"/>
            </a:ext>
          </a:extLst>
        </xdr:cNvPr>
        <xdr:cNvSpPr/>
      </xdr:nvSpPr>
      <xdr:spPr>
        <a:xfrm rot="16200000" flipV="1">
          <a:off x="7688021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51</xdr:row>
      <xdr:rowOff>10887</xdr:rowOff>
    </xdr:from>
    <xdr:to>
      <xdr:col>0</xdr:col>
      <xdr:colOff>302894</xdr:colOff>
      <xdr:row>60</xdr:row>
      <xdr:rowOff>153762</xdr:rowOff>
    </xdr:to>
    <xdr:sp macro="" textlink="">
      <xdr:nvSpPr>
        <xdr:cNvPr id="38" name="AutoShape 5">
          <a:extLst>
            <a:ext uri="{FF2B5EF4-FFF2-40B4-BE49-F238E27FC236}">
              <a16:creationId xmlns:a16="http://schemas.microsoft.com/office/drawing/2014/main" id="{EC21C019-0F31-E54C-9D2C-CD5966CBC200}"/>
            </a:ext>
          </a:extLst>
        </xdr:cNvPr>
        <xdr:cNvSpPr>
          <a:spLocks/>
        </xdr:cNvSpPr>
      </xdr:nvSpPr>
      <xdr:spPr bwMode="auto">
        <a:xfrm>
          <a:off x="257175" y="9078687"/>
          <a:ext cx="45719" cy="174307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41</xdr:row>
      <xdr:rowOff>10887</xdr:rowOff>
    </xdr:from>
    <xdr:to>
      <xdr:col>0</xdr:col>
      <xdr:colOff>302894</xdr:colOff>
      <xdr:row>50</xdr:row>
      <xdr:rowOff>144237</xdr:rowOff>
    </xdr:to>
    <xdr:sp macro="" textlink="">
      <xdr:nvSpPr>
        <xdr:cNvPr id="39" name="AutoShape 4">
          <a:extLst>
            <a:ext uri="{FF2B5EF4-FFF2-40B4-BE49-F238E27FC236}">
              <a16:creationId xmlns:a16="http://schemas.microsoft.com/office/drawing/2014/main" id="{6BCA288B-AA2A-1642-8855-78FD2C95A8CA}"/>
            </a:ext>
          </a:extLst>
        </xdr:cNvPr>
        <xdr:cNvSpPr>
          <a:spLocks/>
        </xdr:cNvSpPr>
      </xdr:nvSpPr>
      <xdr:spPr bwMode="auto">
        <a:xfrm>
          <a:off x="257175" y="7300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61</xdr:row>
      <xdr:rowOff>10887</xdr:rowOff>
    </xdr:from>
    <xdr:to>
      <xdr:col>0</xdr:col>
      <xdr:colOff>302894</xdr:colOff>
      <xdr:row>70</xdr:row>
      <xdr:rowOff>144237</xdr:rowOff>
    </xdr:to>
    <xdr:sp macro="" textlink="">
      <xdr:nvSpPr>
        <xdr:cNvPr id="40" name="AutoShape 6">
          <a:extLst>
            <a:ext uri="{FF2B5EF4-FFF2-40B4-BE49-F238E27FC236}">
              <a16:creationId xmlns:a16="http://schemas.microsoft.com/office/drawing/2014/main" id="{0D9660B1-DE73-7B45-9FD9-15B9361332D1}"/>
            </a:ext>
          </a:extLst>
        </xdr:cNvPr>
        <xdr:cNvSpPr>
          <a:spLocks/>
        </xdr:cNvSpPr>
      </xdr:nvSpPr>
      <xdr:spPr bwMode="auto">
        <a:xfrm>
          <a:off x="257175" y="10856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61975</xdr:colOff>
      <xdr:row>2</xdr:row>
      <xdr:rowOff>369713</xdr:rowOff>
    </xdr:from>
    <xdr:to>
      <xdr:col>5</xdr:col>
      <xdr:colOff>166354</xdr:colOff>
      <xdr:row>2</xdr:row>
      <xdr:rowOff>415432</xdr:rowOff>
    </xdr:to>
    <xdr:sp macro="" textlink="">
      <xdr:nvSpPr>
        <xdr:cNvPr id="41" name="左大かっこ 40">
          <a:extLst>
            <a:ext uri="{FF2B5EF4-FFF2-40B4-BE49-F238E27FC236}">
              <a16:creationId xmlns:a16="http://schemas.microsoft.com/office/drawing/2014/main" id="{58B96A02-362D-8146-B787-F16D989330B1}"/>
            </a:ext>
          </a:extLst>
        </xdr:cNvPr>
        <xdr:cNvSpPr/>
      </xdr:nvSpPr>
      <xdr:spPr>
        <a:xfrm rot="5400000">
          <a:off x="3482204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61975</xdr:colOff>
      <xdr:row>2</xdr:row>
      <xdr:rowOff>713520</xdr:rowOff>
    </xdr:from>
    <xdr:to>
      <xdr:col>5</xdr:col>
      <xdr:colOff>166354</xdr:colOff>
      <xdr:row>2</xdr:row>
      <xdr:rowOff>759239</xdr:rowOff>
    </xdr:to>
    <xdr:sp macro="" textlink="">
      <xdr:nvSpPr>
        <xdr:cNvPr id="42" name="左大かっこ 41">
          <a:extLst>
            <a:ext uri="{FF2B5EF4-FFF2-40B4-BE49-F238E27FC236}">
              <a16:creationId xmlns:a16="http://schemas.microsoft.com/office/drawing/2014/main" id="{5BC200C3-F922-634B-AD59-4132414BBA6F}"/>
            </a:ext>
          </a:extLst>
        </xdr:cNvPr>
        <xdr:cNvSpPr/>
      </xdr:nvSpPr>
      <xdr:spPr>
        <a:xfrm rot="16200000" flipV="1">
          <a:off x="3482204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369713</xdr:rowOff>
    </xdr:from>
    <xdr:to>
      <xdr:col>18</xdr:col>
      <xdr:colOff>346877</xdr:colOff>
      <xdr:row>2</xdr:row>
      <xdr:rowOff>415432</xdr:rowOff>
    </xdr:to>
    <xdr:sp macro="" textlink="">
      <xdr:nvSpPr>
        <xdr:cNvPr id="43" name="左大かっこ 42">
          <a:extLst>
            <a:ext uri="{FF2B5EF4-FFF2-40B4-BE49-F238E27FC236}">
              <a16:creationId xmlns:a16="http://schemas.microsoft.com/office/drawing/2014/main" id="{6C25FF66-C4A0-EA4A-97A1-B273B01D68A4}"/>
            </a:ext>
          </a:extLst>
        </xdr:cNvPr>
        <xdr:cNvSpPr/>
      </xdr:nvSpPr>
      <xdr:spPr>
        <a:xfrm rot="5400000">
          <a:off x="12413027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713520</xdr:rowOff>
    </xdr:from>
    <xdr:to>
      <xdr:col>18</xdr:col>
      <xdr:colOff>346877</xdr:colOff>
      <xdr:row>2</xdr:row>
      <xdr:rowOff>759239</xdr:rowOff>
    </xdr:to>
    <xdr:sp macro="" textlink="">
      <xdr:nvSpPr>
        <xdr:cNvPr id="44" name="左大かっこ 43">
          <a:extLst>
            <a:ext uri="{FF2B5EF4-FFF2-40B4-BE49-F238E27FC236}">
              <a16:creationId xmlns:a16="http://schemas.microsoft.com/office/drawing/2014/main" id="{0C5F8E5F-2415-C349-A56D-CBC994CE9620}"/>
            </a:ext>
          </a:extLst>
        </xdr:cNvPr>
        <xdr:cNvSpPr/>
      </xdr:nvSpPr>
      <xdr:spPr>
        <a:xfrm rot="16200000" flipV="1">
          <a:off x="12413027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159673</xdr:rowOff>
    </xdr:from>
    <xdr:to>
      <xdr:col>14</xdr:col>
      <xdr:colOff>272187</xdr:colOff>
      <xdr:row>38</xdr:row>
      <xdr:rowOff>205392</xdr:rowOff>
    </xdr:to>
    <xdr:sp macro="" textlink="">
      <xdr:nvSpPr>
        <xdr:cNvPr id="45" name="左大かっこ 44">
          <a:extLst>
            <a:ext uri="{FF2B5EF4-FFF2-40B4-BE49-F238E27FC236}">
              <a16:creationId xmlns:a16="http://schemas.microsoft.com/office/drawing/2014/main" id="{5B0A6107-2087-3749-BE04-C4EBE3DC370C}"/>
            </a:ext>
          </a:extLst>
        </xdr:cNvPr>
        <xdr:cNvSpPr/>
      </xdr:nvSpPr>
      <xdr:spPr>
        <a:xfrm rot="5400000">
          <a:off x="9633238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573726</xdr:rowOff>
    </xdr:from>
    <xdr:to>
      <xdr:col>14</xdr:col>
      <xdr:colOff>272187</xdr:colOff>
      <xdr:row>38</xdr:row>
      <xdr:rowOff>619445</xdr:rowOff>
    </xdr:to>
    <xdr:sp macro="" textlink="">
      <xdr:nvSpPr>
        <xdr:cNvPr id="46" name="左大かっこ 45">
          <a:extLst>
            <a:ext uri="{FF2B5EF4-FFF2-40B4-BE49-F238E27FC236}">
              <a16:creationId xmlns:a16="http://schemas.microsoft.com/office/drawing/2014/main" id="{5246D025-3C79-3345-9E06-CDF5B24A9D88}"/>
            </a:ext>
          </a:extLst>
        </xdr:cNvPr>
        <xdr:cNvSpPr/>
      </xdr:nvSpPr>
      <xdr:spPr>
        <a:xfrm rot="16200000" flipV="1">
          <a:off x="9645937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159673</xdr:rowOff>
    </xdr:from>
    <xdr:to>
      <xdr:col>13</xdr:col>
      <xdr:colOff>305593</xdr:colOff>
      <xdr:row>38</xdr:row>
      <xdr:rowOff>205392</xdr:rowOff>
    </xdr:to>
    <xdr:sp macro="" textlink="">
      <xdr:nvSpPr>
        <xdr:cNvPr id="47" name="左大かっこ 46">
          <a:extLst>
            <a:ext uri="{FF2B5EF4-FFF2-40B4-BE49-F238E27FC236}">
              <a16:creationId xmlns:a16="http://schemas.microsoft.com/office/drawing/2014/main" id="{5CBA4669-2E1D-614D-B5E1-7F898D558B3F}"/>
            </a:ext>
          </a:extLst>
        </xdr:cNvPr>
        <xdr:cNvSpPr/>
      </xdr:nvSpPr>
      <xdr:spPr>
        <a:xfrm rot="5400000">
          <a:off x="8993544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573726</xdr:rowOff>
    </xdr:from>
    <xdr:to>
      <xdr:col>13</xdr:col>
      <xdr:colOff>305593</xdr:colOff>
      <xdr:row>38</xdr:row>
      <xdr:rowOff>619445</xdr:rowOff>
    </xdr:to>
    <xdr:sp macro="" textlink="">
      <xdr:nvSpPr>
        <xdr:cNvPr id="48" name="左大かっこ 47">
          <a:extLst>
            <a:ext uri="{FF2B5EF4-FFF2-40B4-BE49-F238E27FC236}">
              <a16:creationId xmlns:a16="http://schemas.microsoft.com/office/drawing/2014/main" id="{030F7F0B-3DE5-4447-9FB8-230A7DBA02E2}"/>
            </a:ext>
          </a:extLst>
        </xdr:cNvPr>
        <xdr:cNvSpPr/>
      </xdr:nvSpPr>
      <xdr:spPr>
        <a:xfrm rot="16200000" flipV="1">
          <a:off x="9006243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159673</xdr:rowOff>
    </xdr:from>
    <xdr:to>
      <xdr:col>12</xdr:col>
      <xdr:colOff>300532</xdr:colOff>
      <xdr:row>38</xdr:row>
      <xdr:rowOff>205392</xdr:rowOff>
    </xdr:to>
    <xdr:sp macro="" textlink="">
      <xdr:nvSpPr>
        <xdr:cNvPr id="49" name="左大かっこ 48">
          <a:extLst>
            <a:ext uri="{FF2B5EF4-FFF2-40B4-BE49-F238E27FC236}">
              <a16:creationId xmlns:a16="http://schemas.microsoft.com/office/drawing/2014/main" id="{8DE2E895-E5EB-E540-ACDA-C966FE147EA8}"/>
            </a:ext>
          </a:extLst>
        </xdr:cNvPr>
        <xdr:cNvSpPr/>
      </xdr:nvSpPr>
      <xdr:spPr>
        <a:xfrm rot="5400000">
          <a:off x="8315383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573726</xdr:rowOff>
    </xdr:from>
    <xdr:to>
      <xdr:col>12</xdr:col>
      <xdr:colOff>300532</xdr:colOff>
      <xdr:row>38</xdr:row>
      <xdr:rowOff>619445</xdr:rowOff>
    </xdr:to>
    <xdr:sp macro="" textlink="">
      <xdr:nvSpPr>
        <xdr:cNvPr id="50" name="左大かっこ 49">
          <a:extLst>
            <a:ext uri="{FF2B5EF4-FFF2-40B4-BE49-F238E27FC236}">
              <a16:creationId xmlns:a16="http://schemas.microsoft.com/office/drawing/2014/main" id="{76BDB184-BD0B-0B4C-A767-594A29262E08}"/>
            </a:ext>
          </a:extLst>
        </xdr:cNvPr>
        <xdr:cNvSpPr/>
      </xdr:nvSpPr>
      <xdr:spPr>
        <a:xfrm rot="16200000" flipV="1">
          <a:off x="8328082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159673</xdr:rowOff>
    </xdr:from>
    <xdr:to>
      <xdr:col>11</xdr:col>
      <xdr:colOff>333571</xdr:colOff>
      <xdr:row>38</xdr:row>
      <xdr:rowOff>205392</xdr:rowOff>
    </xdr:to>
    <xdr:sp macro="" textlink="">
      <xdr:nvSpPr>
        <xdr:cNvPr id="51" name="左大かっこ 50">
          <a:extLst>
            <a:ext uri="{FF2B5EF4-FFF2-40B4-BE49-F238E27FC236}">
              <a16:creationId xmlns:a16="http://schemas.microsoft.com/office/drawing/2014/main" id="{948C6172-1066-4C4D-B9D4-B347EF99A8B4}"/>
            </a:ext>
          </a:extLst>
        </xdr:cNvPr>
        <xdr:cNvSpPr/>
      </xdr:nvSpPr>
      <xdr:spPr>
        <a:xfrm rot="5400000">
          <a:off x="7675322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573726</xdr:rowOff>
    </xdr:from>
    <xdr:to>
      <xdr:col>11</xdr:col>
      <xdr:colOff>333571</xdr:colOff>
      <xdr:row>38</xdr:row>
      <xdr:rowOff>619445</xdr:rowOff>
    </xdr:to>
    <xdr:sp macro="" textlink="">
      <xdr:nvSpPr>
        <xdr:cNvPr id="52" name="左大かっこ 51">
          <a:extLst>
            <a:ext uri="{FF2B5EF4-FFF2-40B4-BE49-F238E27FC236}">
              <a16:creationId xmlns:a16="http://schemas.microsoft.com/office/drawing/2014/main" id="{55C390F3-D09F-3342-804D-7EFB7DB4446B}"/>
            </a:ext>
          </a:extLst>
        </xdr:cNvPr>
        <xdr:cNvSpPr/>
      </xdr:nvSpPr>
      <xdr:spPr>
        <a:xfrm rot="16200000" flipV="1">
          <a:off x="7688021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</xdr:row>
      <xdr:rowOff>10887</xdr:rowOff>
    </xdr:from>
    <xdr:to>
      <xdr:col>0</xdr:col>
      <xdr:colOff>302894</xdr:colOff>
      <xdr:row>14</xdr:row>
      <xdr:rowOff>144237</xdr:rowOff>
    </xdr:to>
    <xdr:sp macro="" textlink="">
      <xdr:nvSpPr>
        <xdr:cNvPr id="53" name="AutoShape 1">
          <a:extLst>
            <a:ext uri="{FF2B5EF4-FFF2-40B4-BE49-F238E27FC236}">
              <a16:creationId xmlns:a16="http://schemas.microsoft.com/office/drawing/2014/main" id="{03FD4990-94FB-CE43-9513-07084C4912C2}"/>
            </a:ext>
          </a:extLst>
        </xdr:cNvPr>
        <xdr:cNvSpPr>
          <a:spLocks/>
        </xdr:cNvSpPr>
      </xdr:nvSpPr>
      <xdr:spPr bwMode="auto">
        <a:xfrm>
          <a:off x="257175" y="899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257174</xdr:colOff>
      <xdr:row>14</xdr:row>
      <xdr:rowOff>186733</xdr:rowOff>
    </xdr:from>
    <xdr:to>
      <xdr:col>0</xdr:col>
      <xdr:colOff>274318</xdr:colOff>
      <xdr:row>24</xdr:row>
      <xdr:rowOff>129583</xdr:rowOff>
    </xdr:to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610EA9EF-CEA7-5747-937C-4997E9EE8D9B}"/>
            </a:ext>
          </a:extLst>
        </xdr:cNvPr>
        <xdr:cNvSpPr>
          <a:spLocks/>
        </xdr:cNvSpPr>
      </xdr:nvSpPr>
      <xdr:spPr bwMode="auto">
        <a:xfrm>
          <a:off x="257174" y="2663233"/>
          <a:ext cx="17144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25</xdr:row>
      <xdr:rowOff>10887</xdr:rowOff>
    </xdr:from>
    <xdr:to>
      <xdr:col>0</xdr:col>
      <xdr:colOff>302894</xdr:colOff>
      <xdr:row>34</xdr:row>
      <xdr:rowOff>144237</xdr:rowOff>
    </xdr:to>
    <xdr:sp macro="" textlink="">
      <xdr:nvSpPr>
        <xdr:cNvPr id="55" name="AutoShape 3">
          <a:extLst>
            <a:ext uri="{FF2B5EF4-FFF2-40B4-BE49-F238E27FC236}">
              <a16:creationId xmlns:a16="http://schemas.microsoft.com/office/drawing/2014/main" id="{221CEFA8-4A92-7242-8EDE-2AB42F119DC2}"/>
            </a:ext>
          </a:extLst>
        </xdr:cNvPr>
        <xdr:cNvSpPr>
          <a:spLocks/>
        </xdr:cNvSpPr>
      </xdr:nvSpPr>
      <xdr:spPr bwMode="auto">
        <a:xfrm>
          <a:off x="257175" y="4455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61975</xdr:colOff>
      <xdr:row>2</xdr:row>
      <xdr:rowOff>369713</xdr:rowOff>
    </xdr:from>
    <xdr:to>
      <xdr:col>5</xdr:col>
      <xdr:colOff>166354</xdr:colOff>
      <xdr:row>2</xdr:row>
      <xdr:rowOff>415432</xdr:rowOff>
    </xdr:to>
    <xdr:sp macro="" textlink="">
      <xdr:nvSpPr>
        <xdr:cNvPr id="56" name="左大かっこ 55">
          <a:extLst>
            <a:ext uri="{FF2B5EF4-FFF2-40B4-BE49-F238E27FC236}">
              <a16:creationId xmlns:a16="http://schemas.microsoft.com/office/drawing/2014/main" id="{07534BE9-2E14-2140-BD62-2C89AFB34D8B}"/>
            </a:ext>
          </a:extLst>
        </xdr:cNvPr>
        <xdr:cNvSpPr/>
      </xdr:nvSpPr>
      <xdr:spPr>
        <a:xfrm rot="5400000">
          <a:off x="3482204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61975</xdr:colOff>
      <xdr:row>2</xdr:row>
      <xdr:rowOff>713520</xdr:rowOff>
    </xdr:from>
    <xdr:to>
      <xdr:col>5</xdr:col>
      <xdr:colOff>166354</xdr:colOff>
      <xdr:row>2</xdr:row>
      <xdr:rowOff>759239</xdr:rowOff>
    </xdr:to>
    <xdr:sp macro="" textlink="">
      <xdr:nvSpPr>
        <xdr:cNvPr id="57" name="左大かっこ 56">
          <a:extLst>
            <a:ext uri="{FF2B5EF4-FFF2-40B4-BE49-F238E27FC236}">
              <a16:creationId xmlns:a16="http://schemas.microsoft.com/office/drawing/2014/main" id="{5816C273-E022-C741-B1BD-5BA51C2087BB}"/>
            </a:ext>
          </a:extLst>
        </xdr:cNvPr>
        <xdr:cNvSpPr/>
      </xdr:nvSpPr>
      <xdr:spPr>
        <a:xfrm rot="16200000" flipV="1">
          <a:off x="3482204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369713</xdr:rowOff>
    </xdr:from>
    <xdr:to>
      <xdr:col>18</xdr:col>
      <xdr:colOff>346877</xdr:colOff>
      <xdr:row>2</xdr:row>
      <xdr:rowOff>415432</xdr:rowOff>
    </xdr:to>
    <xdr:sp macro="" textlink="">
      <xdr:nvSpPr>
        <xdr:cNvPr id="58" name="左大かっこ 57">
          <a:extLst>
            <a:ext uri="{FF2B5EF4-FFF2-40B4-BE49-F238E27FC236}">
              <a16:creationId xmlns:a16="http://schemas.microsoft.com/office/drawing/2014/main" id="{EBBBA13E-E570-DB4D-AD93-904E85C6AF2E}"/>
            </a:ext>
          </a:extLst>
        </xdr:cNvPr>
        <xdr:cNvSpPr/>
      </xdr:nvSpPr>
      <xdr:spPr>
        <a:xfrm rot="5400000">
          <a:off x="12413027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713520</xdr:rowOff>
    </xdr:from>
    <xdr:to>
      <xdr:col>18</xdr:col>
      <xdr:colOff>346877</xdr:colOff>
      <xdr:row>2</xdr:row>
      <xdr:rowOff>759239</xdr:rowOff>
    </xdr:to>
    <xdr:sp macro="" textlink="">
      <xdr:nvSpPr>
        <xdr:cNvPr id="59" name="左大かっこ 58">
          <a:extLst>
            <a:ext uri="{FF2B5EF4-FFF2-40B4-BE49-F238E27FC236}">
              <a16:creationId xmlns:a16="http://schemas.microsoft.com/office/drawing/2014/main" id="{0CB22391-8395-8B4C-B2E7-6B44E9118CA2}"/>
            </a:ext>
          </a:extLst>
        </xdr:cNvPr>
        <xdr:cNvSpPr/>
      </xdr:nvSpPr>
      <xdr:spPr>
        <a:xfrm rot="16200000" flipV="1">
          <a:off x="12413027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</xdr:row>
      <xdr:rowOff>10887</xdr:rowOff>
    </xdr:from>
    <xdr:to>
      <xdr:col>0</xdr:col>
      <xdr:colOff>302894</xdr:colOff>
      <xdr:row>14</xdr:row>
      <xdr:rowOff>144237</xdr:rowOff>
    </xdr:to>
    <xdr:sp macro="" textlink="">
      <xdr:nvSpPr>
        <xdr:cNvPr id="60" name="AutoShape 1">
          <a:extLst>
            <a:ext uri="{FF2B5EF4-FFF2-40B4-BE49-F238E27FC236}">
              <a16:creationId xmlns:a16="http://schemas.microsoft.com/office/drawing/2014/main" id="{D12A86FC-FE6E-A547-AB0E-D6CD3689B22E}"/>
            </a:ext>
          </a:extLst>
        </xdr:cNvPr>
        <xdr:cNvSpPr>
          <a:spLocks/>
        </xdr:cNvSpPr>
      </xdr:nvSpPr>
      <xdr:spPr bwMode="auto">
        <a:xfrm>
          <a:off x="257175" y="899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257174</xdr:colOff>
      <xdr:row>14</xdr:row>
      <xdr:rowOff>186733</xdr:rowOff>
    </xdr:from>
    <xdr:to>
      <xdr:col>0</xdr:col>
      <xdr:colOff>274318</xdr:colOff>
      <xdr:row>24</xdr:row>
      <xdr:rowOff>129583</xdr:rowOff>
    </xdr:to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542A4B86-3533-C64F-84DD-A235ED7F972D}"/>
            </a:ext>
          </a:extLst>
        </xdr:cNvPr>
        <xdr:cNvSpPr>
          <a:spLocks/>
        </xdr:cNvSpPr>
      </xdr:nvSpPr>
      <xdr:spPr bwMode="auto">
        <a:xfrm>
          <a:off x="257174" y="2663233"/>
          <a:ext cx="17144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25</xdr:row>
      <xdr:rowOff>10887</xdr:rowOff>
    </xdr:from>
    <xdr:to>
      <xdr:col>0</xdr:col>
      <xdr:colOff>302894</xdr:colOff>
      <xdr:row>34</xdr:row>
      <xdr:rowOff>144237</xdr:rowOff>
    </xdr:to>
    <xdr:sp macro="" textlink="">
      <xdr:nvSpPr>
        <xdr:cNvPr id="62" name="AutoShape 3">
          <a:extLst>
            <a:ext uri="{FF2B5EF4-FFF2-40B4-BE49-F238E27FC236}">
              <a16:creationId xmlns:a16="http://schemas.microsoft.com/office/drawing/2014/main" id="{A86883C1-D2E7-6C4A-BD2E-622FD3C4D0A3}"/>
            </a:ext>
          </a:extLst>
        </xdr:cNvPr>
        <xdr:cNvSpPr>
          <a:spLocks/>
        </xdr:cNvSpPr>
      </xdr:nvSpPr>
      <xdr:spPr bwMode="auto">
        <a:xfrm>
          <a:off x="257175" y="4455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51</xdr:row>
      <xdr:rowOff>10887</xdr:rowOff>
    </xdr:from>
    <xdr:to>
      <xdr:col>0</xdr:col>
      <xdr:colOff>302894</xdr:colOff>
      <xdr:row>60</xdr:row>
      <xdr:rowOff>153762</xdr:rowOff>
    </xdr:to>
    <xdr:sp macro="" textlink="">
      <xdr:nvSpPr>
        <xdr:cNvPr id="63" name="AutoShape 5">
          <a:extLst>
            <a:ext uri="{FF2B5EF4-FFF2-40B4-BE49-F238E27FC236}">
              <a16:creationId xmlns:a16="http://schemas.microsoft.com/office/drawing/2014/main" id="{EC5C023F-BD70-834B-AEB2-A8D73D765AC3}"/>
            </a:ext>
          </a:extLst>
        </xdr:cNvPr>
        <xdr:cNvSpPr>
          <a:spLocks/>
        </xdr:cNvSpPr>
      </xdr:nvSpPr>
      <xdr:spPr bwMode="auto">
        <a:xfrm>
          <a:off x="257175" y="9078687"/>
          <a:ext cx="45719" cy="174307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41</xdr:row>
      <xdr:rowOff>10887</xdr:rowOff>
    </xdr:from>
    <xdr:to>
      <xdr:col>0</xdr:col>
      <xdr:colOff>302894</xdr:colOff>
      <xdr:row>50</xdr:row>
      <xdr:rowOff>144237</xdr:rowOff>
    </xdr:to>
    <xdr:sp macro="" textlink="">
      <xdr:nvSpPr>
        <xdr:cNvPr id="64" name="AutoShape 4">
          <a:extLst>
            <a:ext uri="{FF2B5EF4-FFF2-40B4-BE49-F238E27FC236}">
              <a16:creationId xmlns:a16="http://schemas.microsoft.com/office/drawing/2014/main" id="{62A7A37E-AE42-EC42-BA1A-2719016FA289}"/>
            </a:ext>
          </a:extLst>
        </xdr:cNvPr>
        <xdr:cNvSpPr>
          <a:spLocks/>
        </xdr:cNvSpPr>
      </xdr:nvSpPr>
      <xdr:spPr bwMode="auto">
        <a:xfrm>
          <a:off x="257175" y="7300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61</xdr:row>
      <xdr:rowOff>10887</xdr:rowOff>
    </xdr:from>
    <xdr:to>
      <xdr:col>0</xdr:col>
      <xdr:colOff>302894</xdr:colOff>
      <xdr:row>70</xdr:row>
      <xdr:rowOff>144237</xdr:rowOff>
    </xdr:to>
    <xdr:sp macro="" textlink="">
      <xdr:nvSpPr>
        <xdr:cNvPr id="65" name="AutoShape 6">
          <a:extLst>
            <a:ext uri="{FF2B5EF4-FFF2-40B4-BE49-F238E27FC236}">
              <a16:creationId xmlns:a16="http://schemas.microsoft.com/office/drawing/2014/main" id="{29581136-EA1A-504C-9297-B11AB40AB67C}"/>
            </a:ext>
          </a:extLst>
        </xdr:cNvPr>
        <xdr:cNvSpPr>
          <a:spLocks/>
        </xdr:cNvSpPr>
      </xdr:nvSpPr>
      <xdr:spPr bwMode="auto">
        <a:xfrm>
          <a:off x="257175" y="10856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14</xdr:col>
      <xdr:colOff>167808</xdr:colOff>
      <xdr:row>38</xdr:row>
      <xdr:rowOff>159673</xdr:rowOff>
    </xdr:from>
    <xdr:to>
      <xdr:col>14</xdr:col>
      <xdr:colOff>272187</xdr:colOff>
      <xdr:row>38</xdr:row>
      <xdr:rowOff>205392</xdr:rowOff>
    </xdr:to>
    <xdr:sp macro="" textlink="">
      <xdr:nvSpPr>
        <xdr:cNvPr id="66" name="左大かっこ 65">
          <a:extLst>
            <a:ext uri="{FF2B5EF4-FFF2-40B4-BE49-F238E27FC236}">
              <a16:creationId xmlns:a16="http://schemas.microsoft.com/office/drawing/2014/main" id="{12AC1609-7AE0-8444-8FDD-2CA1A46BE893}"/>
            </a:ext>
          </a:extLst>
        </xdr:cNvPr>
        <xdr:cNvSpPr/>
      </xdr:nvSpPr>
      <xdr:spPr>
        <a:xfrm rot="5400000">
          <a:off x="9633238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573726</xdr:rowOff>
    </xdr:from>
    <xdr:to>
      <xdr:col>14</xdr:col>
      <xdr:colOff>272187</xdr:colOff>
      <xdr:row>38</xdr:row>
      <xdr:rowOff>619445</xdr:rowOff>
    </xdr:to>
    <xdr:sp macro="" textlink="">
      <xdr:nvSpPr>
        <xdr:cNvPr id="67" name="左大かっこ 66">
          <a:extLst>
            <a:ext uri="{FF2B5EF4-FFF2-40B4-BE49-F238E27FC236}">
              <a16:creationId xmlns:a16="http://schemas.microsoft.com/office/drawing/2014/main" id="{5F82DBEA-266C-CA47-9676-182890146021}"/>
            </a:ext>
          </a:extLst>
        </xdr:cNvPr>
        <xdr:cNvSpPr/>
      </xdr:nvSpPr>
      <xdr:spPr>
        <a:xfrm rot="16200000" flipV="1">
          <a:off x="9645937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159673</xdr:rowOff>
    </xdr:from>
    <xdr:to>
      <xdr:col>13</xdr:col>
      <xdr:colOff>305593</xdr:colOff>
      <xdr:row>38</xdr:row>
      <xdr:rowOff>205392</xdr:rowOff>
    </xdr:to>
    <xdr:sp macro="" textlink="">
      <xdr:nvSpPr>
        <xdr:cNvPr id="68" name="左大かっこ 67">
          <a:extLst>
            <a:ext uri="{FF2B5EF4-FFF2-40B4-BE49-F238E27FC236}">
              <a16:creationId xmlns:a16="http://schemas.microsoft.com/office/drawing/2014/main" id="{8CC1450F-6CA7-FB46-A51E-CA6AE85327D4}"/>
            </a:ext>
          </a:extLst>
        </xdr:cNvPr>
        <xdr:cNvSpPr/>
      </xdr:nvSpPr>
      <xdr:spPr>
        <a:xfrm rot="5400000">
          <a:off x="8993544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573726</xdr:rowOff>
    </xdr:from>
    <xdr:to>
      <xdr:col>13</xdr:col>
      <xdr:colOff>305593</xdr:colOff>
      <xdr:row>38</xdr:row>
      <xdr:rowOff>619445</xdr:rowOff>
    </xdr:to>
    <xdr:sp macro="" textlink="">
      <xdr:nvSpPr>
        <xdr:cNvPr id="69" name="左大かっこ 68">
          <a:extLst>
            <a:ext uri="{FF2B5EF4-FFF2-40B4-BE49-F238E27FC236}">
              <a16:creationId xmlns:a16="http://schemas.microsoft.com/office/drawing/2014/main" id="{A0B755B2-9256-7D4C-9A40-D218BE7364D3}"/>
            </a:ext>
          </a:extLst>
        </xdr:cNvPr>
        <xdr:cNvSpPr/>
      </xdr:nvSpPr>
      <xdr:spPr>
        <a:xfrm rot="16200000" flipV="1">
          <a:off x="9006243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159673</xdr:rowOff>
    </xdr:from>
    <xdr:to>
      <xdr:col>12</xdr:col>
      <xdr:colOff>300532</xdr:colOff>
      <xdr:row>38</xdr:row>
      <xdr:rowOff>205392</xdr:rowOff>
    </xdr:to>
    <xdr:sp macro="" textlink="">
      <xdr:nvSpPr>
        <xdr:cNvPr id="70" name="左大かっこ 69">
          <a:extLst>
            <a:ext uri="{FF2B5EF4-FFF2-40B4-BE49-F238E27FC236}">
              <a16:creationId xmlns:a16="http://schemas.microsoft.com/office/drawing/2014/main" id="{284F2B19-4859-0247-931C-F0BA408F01C1}"/>
            </a:ext>
          </a:extLst>
        </xdr:cNvPr>
        <xdr:cNvSpPr/>
      </xdr:nvSpPr>
      <xdr:spPr>
        <a:xfrm rot="5400000">
          <a:off x="8315383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573726</xdr:rowOff>
    </xdr:from>
    <xdr:to>
      <xdr:col>12</xdr:col>
      <xdr:colOff>300532</xdr:colOff>
      <xdr:row>38</xdr:row>
      <xdr:rowOff>619445</xdr:rowOff>
    </xdr:to>
    <xdr:sp macro="" textlink="">
      <xdr:nvSpPr>
        <xdr:cNvPr id="71" name="左大かっこ 70">
          <a:extLst>
            <a:ext uri="{FF2B5EF4-FFF2-40B4-BE49-F238E27FC236}">
              <a16:creationId xmlns:a16="http://schemas.microsoft.com/office/drawing/2014/main" id="{DE455E10-BFBD-BB4B-A521-FDC009303B21}"/>
            </a:ext>
          </a:extLst>
        </xdr:cNvPr>
        <xdr:cNvSpPr/>
      </xdr:nvSpPr>
      <xdr:spPr>
        <a:xfrm rot="16200000" flipV="1">
          <a:off x="8328082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159673</xdr:rowOff>
    </xdr:from>
    <xdr:to>
      <xdr:col>11</xdr:col>
      <xdr:colOff>333571</xdr:colOff>
      <xdr:row>38</xdr:row>
      <xdr:rowOff>205392</xdr:rowOff>
    </xdr:to>
    <xdr:sp macro="" textlink="">
      <xdr:nvSpPr>
        <xdr:cNvPr id="72" name="左大かっこ 71">
          <a:extLst>
            <a:ext uri="{FF2B5EF4-FFF2-40B4-BE49-F238E27FC236}">
              <a16:creationId xmlns:a16="http://schemas.microsoft.com/office/drawing/2014/main" id="{A4022A3F-EDB0-F746-A368-EF966CC48436}"/>
            </a:ext>
          </a:extLst>
        </xdr:cNvPr>
        <xdr:cNvSpPr/>
      </xdr:nvSpPr>
      <xdr:spPr>
        <a:xfrm rot="5400000">
          <a:off x="7675322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573726</xdr:rowOff>
    </xdr:from>
    <xdr:to>
      <xdr:col>11</xdr:col>
      <xdr:colOff>333571</xdr:colOff>
      <xdr:row>38</xdr:row>
      <xdr:rowOff>619445</xdr:rowOff>
    </xdr:to>
    <xdr:sp macro="" textlink="">
      <xdr:nvSpPr>
        <xdr:cNvPr id="73" name="左大かっこ 72">
          <a:extLst>
            <a:ext uri="{FF2B5EF4-FFF2-40B4-BE49-F238E27FC236}">
              <a16:creationId xmlns:a16="http://schemas.microsoft.com/office/drawing/2014/main" id="{19CC71E5-B1FB-B54D-91A5-C62886CFC627}"/>
            </a:ext>
          </a:extLst>
        </xdr:cNvPr>
        <xdr:cNvSpPr/>
      </xdr:nvSpPr>
      <xdr:spPr>
        <a:xfrm rot="16200000" flipV="1">
          <a:off x="7688021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tabSelected="1" zoomScaleSheetLayoutView="100" workbookViewId="0">
      <selection sqref="A1:G1"/>
    </sheetView>
  </sheetViews>
  <sheetFormatPr defaultColWidth="8.81640625" defaultRowHeight="13"/>
  <cols>
    <col min="1" max="1" width="3.81640625" style="5" customWidth="1"/>
    <col min="2" max="2" width="3.36328125" style="5" customWidth="1"/>
    <col min="3" max="3" width="3.81640625" style="5" customWidth="1"/>
    <col min="4" max="5" width="6.6328125" style="5" customWidth="1"/>
    <col min="6" max="8" width="6.36328125" style="5" customWidth="1"/>
    <col min="9" max="9" width="6.36328125" style="12" customWidth="1"/>
    <col min="10" max="10" width="6.36328125" style="5" customWidth="1"/>
    <col min="11" max="11" width="6.36328125" style="12" customWidth="1"/>
    <col min="12" max="12" width="6.36328125" style="5" customWidth="1"/>
    <col min="13" max="13" width="6.36328125" style="12" customWidth="1"/>
    <col min="14" max="14" width="6.36328125" style="5" customWidth="1"/>
    <col min="15" max="15" width="6.36328125" style="12" customWidth="1"/>
    <col min="16" max="16384" width="8.81640625" style="5"/>
  </cols>
  <sheetData>
    <row r="1" spans="1:18" s="2" customFormat="1" ht="17" customHeight="1">
      <c r="A1" s="298" t="s">
        <v>0</v>
      </c>
      <c r="B1" s="298"/>
      <c r="C1" s="298"/>
      <c r="D1" s="298"/>
      <c r="E1" s="298"/>
      <c r="F1" s="298"/>
      <c r="G1" s="298"/>
      <c r="H1" s="15"/>
      <c r="I1" s="16"/>
      <c r="J1" s="15"/>
      <c r="K1" s="16"/>
      <c r="L1" s="15"/>
      <c r="M1" s="16"/>
      <c r="N1" s="15"/>
      <c r="O1" s="16"/>
      <c r="P1" s="15"/>
      <c r="Q1" s="15"/>
      <c r="R1" s="15"/>
    </row>
    <row r="2" spans="1:18" s="2" customFormat="1" ht="5" customHeight="1">
      <c r="A2" s="17"/>
      <c r="B2" s="17"/>
      <c r="C2" s="17"/>
      <c r="D2" s="17"/>
      <c r="E2" s="17"/>
      <c r="F2" s="18"/>
      <c r="G2" s="18"/>
      <c r="H2" s="15"/>
      <c r="I2" s="16"/>
      <c r="J2" s="15"/>
      <c r="K2" s="16"/>
      <c r="L2" s="15"/>
      <c r="M2" s="16"/>
      <c r="N2" s="15"/>
      <c r="O2" s="16"/>
      <c r="P2" s="15"/>
      <c r="Q2" s="15"/>
      <c r="R2" s="15"/>
    </row>
    <row r="3" spans="1:18" s="3" customFormat="1" ht="15.5" customHeight="1">
      <c r="A3" s="299" t="s">
        <v>1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1"/>
      <c r="Q3" s="1"/>
      <c r="R3" s="1"/>
    </row>
    <row r="4" spans="1:18" s="3" customFormat="1" ht="15.5" customHeight="1">
      <c r="A4" s="299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1"/>
      <c r="Q4" s="1"/>
      <c r="R4" s="1"/>
    </row>
    <row r="5" spans="1:18" s="3" customFormat="1" ht="15.5" customHeight="1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1"/>
      <c r="Q5" s="1"/>
      <c r="R5" s="1"/>
    </row>
    <row r="6" spans="1:18" s="4" customFormat="1" ht="15.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19"/>
      <c r="Q6" s="19"/>
      <c r="R6" s="19"/>
    </row>
    <row r="7" spans="1:18" s="3" customFormat="1" ht="15.5" customHeight="1">
      <c r="A7" s="299"/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1"/>
      <c r="Q7" s="1"/>
      <c r="R7" s="1"/>
    </row>
    <row r="8" spans="1:18" s="2" customFormat="1" ht="28.5" customHeight="1">
      <c r="A8" s="300" t="s">
        <v>21</v>
      </c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15"/>
      <c r="Q8" s="15"/>
      <c r="R8" s="15"/>
    </row>
    <row r="9" spans="1:18" s="3" customFormat="1" ht="22.5" customHeight="1">
      <c r="A9" s="301" t="s">
        <v>2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1"/>
      <c r="Q9" s="1"/>
      <c r="R9" s="1"/>
    </row>
    <row r="10" spans="1:18" s="3" customFormat="1" ht="15" customHeight="1" thickBot="1">
      <c r="A10" s="302"/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1"/>
      <c r="Q10" s="1"/>
      <c r="R10" s="1"/>
    </row>
    <row r="11" spans="1:18" s="3" customFormat="1" ht="15" customHeight="1">
      <c r="A11" s="303"/>
      <c r="B11" s="304"/>
      <c r="C11" s="305"/>
      <c r="D11" s="312" t="s">
        <v>3</v>
      </c>
      <c r="E11" s="312" t="s">
        <v>4</v>
      </c>
      <c r="F11" s="315" t="s">
        <v>5</v>
      </c>
      <c r="G11" s="316"/>
      <c r="H11" s="316"/>
      <c r="I11" s="317"/>
      <c r="J11" s="318" t="s">
        <v>6</v>
      </c>
      <c r="K11" s="319"/>
      <c r="L11" s="319"/>
      <c r="M11" s="319"/>
      <c r="N11" s="319"/>
      <c r="O11" s="320"/>
      <c r="P11" s="1"/>
      <c r="Q11" s="1"/>
      <c r="R11" s="1"/>
    </row>
    <row r="12" spans="1:18" s="3" customFormat="1" ht="15" customHeight="1">
      <c r="A12" s="306"/>
      <c r="B12" s="307"/>
      <c r="C12" s="308"/>
      <c r="D12" s="313"/>
      <c r="E12" s="313"/>
      <c r="F12" s="321" t="s">
        <v>7</v>
      </c>
      <c r="G12" s="322"/>
      <c r="H12" s="321" t="s">
        <v>8</v>
      </c>
      <c r="I12" s="322"/>
      <c r="J12" s="321" t="s">
        <v>7</v>
      </c>
      <c r="K12" s="322"/>
      <c r="L12" s="321" t="s">
        <v>9</v>
      </c>
      <c r="M12" s="322"/>
      <c r="N12" s="321" t="s">
        <v>10</v>
      </c>
      <c r="O12" s="325"/>
      <c r="P12" s="1"/>
      <c r="Q12" s="1"/>
      <c r="R12" s="1"/>
    </row>
    <row r="13" spans="1:18" s="3" customFormat="1" ht="15" customHeight="1">
      <c r="A13" s="306"/>
      <c r="B13" s="307"/>
      <c r="C13" s="308"/>
      <c r="D13" s="313"/>
      <c r="E13" s="313"/>
      <c r="F13" s="323"/>
      <c r="G13" s="324"/>
      <c r="H13" s="323"/>
      <c r="I13" s="324"/>
      <c r="J13" s="323"/>
      <c r="K13" s="324"/>
      <c r="L13" s="323"/>
      <c r="M13" s="324"/>
      <c r="N13" s="323"/>
      <c r="O13" s="326"/>
      <c r="P13" s="1"/>
      <c r="Q13" s="1"/>
      <c r="R13" s="1"/>
    </row>
    <row r="14" spans="1:18" s="3" customFormat="1" ht="15" customHeight="1" thickBot="1">
      <c r="A14" s="309"/>
      <c r="B14" s="310"/>
      <c r="C14" s="311"/>
      <c r="D14" s="314"/>
      <c r="E14" s="314"/>
      <c r="F14" s="20" t="s">
        <v>3</v>
      </c>
      <c r="G14" s="48" t="s">
        <v>4</v>
      </c>
      <c r="H14" s="20" t="s">
        <v>3</v>
      </c>
      <c r="I14" s="21" t="s">
        <v>4</v>
      </c>
      <c r="J14" s="20" t="s">
        <v>3</v>
      </c>
      <c r="K14" s="21" t="s">
        <v>4</v>
      </c>
      <c r="L14" s="20" t="s">
        <v>3</v>
      </c>
      <c r="M14" s="21" t="s">
        <v>4</v>
      </c>
      <c r="N14" s="20" t="s">
        <v>3</v>
      </c>
      <c r="O14" s="22" t="s">
        <v>4</v>
      </c>
      <c r="P14" s="1"/>
      <c r="Q14" s="1"/>
      <c r="R14" s="1"/>
    </row>
    <row r="15" spans="1:18" s="3" customFormat="1" ht="15" customHeight="1">
      <c r="A15" s="23" t="s">
        <v>20</v>
      </c>
      <c r="B15" s="24">
        <v>3</v>
      </c>
      <c r="C15" s="25" t="s">
        <v>11</v>
      </c>
      <c r="D15" s="26">
        <v>1190</v>
      </c>
      <c r="E15" s="26">
        <v>27358</v>
      </c>
      <c r="F15" s="26">
        <v>508</v>
      </c>
      <c r="G15" s="26">
        <v>24550</v>
      </c>
      <c r="H15" s="26">
        <v>0</v>
      </c>
      <c r="I15" s="26">
        <v>0</v>
      </c>
      <c r="J15" s="26">
        <v>572</v>
      </c>
      <c r="K15" s="26">
        <v>2515</v>
      </c>
      <c r="L15" s="26">
        <v>100</v>
      </c>
      <c r="M15" s="26">
        <v>242</v>
      </c>
      <c r="N15" s="26">
        <v>10</v>
      </c>
      <c r="O15" s="27">
        <v>51</v>
      </c>
      <c r="P15" s="1"/>
      <c r="Q15" s="1"/>
      <c r="R15" s="1"/>
    </row>
    <row r="16" spans="1:18" s="3" customFormat="1" ht="15" customHeight="1">
      <c r="A16" s="28" t="s">
        <v>20</v>
      </c>
      <c r="B16" s="29">
        <v>4</v>
      </c>
      <c r="C16" s="25" t="s">
        <v>11</v>
      </c>
      <c r="D16" s="30"/>
      <c r="E16" s="30"/>
      <c r="F16" s="30">
        <v>500</v>
      </c>
      <c r="G16" s="30">
        <v>23475</v>
      </c>
      <c r="H16" s="30"/>
      <c r="I16" s="30"/>
      <c r="J16" s="30">
        <v>718</v>
      </c>
      <c r="K16" s="30">
        <v>2797</v>
      </c>
      <c r="L16" s="30">
        <v>94</v>
      </c>
      <c r="M16" s="30">
        <v>263</v>
      </c>
      <c r="N16" s="30">
        <v>120</v>
      </c>
      <c r="O16" s="46">
        <v>2023</v>
      </c>
      <c r="P16" s="1"/>
      <c r="Q16" s="1"/>
      <c r="R16" s="1"/>
    </row>
    <row r="17" spans="1:18" s="3" customFormat="1" ht="15" customHeight="1">
      <c r="A17" s="327" t="s">
        <v>12</v>
      </c>
      <c r="B17" s="328"/>
      <c r="C17" s="329"/>
      <c r="D17" s="31">
        <v>240</v>
      </c>
      <c r="E17" s="31">
        <v>4722</v>
      </c>
      <c r="F17" s="32">
        <v>72</v>
      </c>
      <c r="G17" s="33">
        <v>2827</v>
      </c>
      <c r="H17" s="34"/>
      <c r="I17" s="34"/>
      <c r="J17" s="35">
        <v>49</v>
      </c>
      <c r="K17" s="32">
        <v>297</v>
      </c>
      <c r="L17" s="32">
        <v>24</v>
      </c>
      <c r="M17" s="32">
        <v>48</v>
      </c>
      <c r="N17" s="31">
        <v>95</v>
      </c>
      <c r="O17" s="36">
        <v>1550</v>
      </c>
      <c r="P17" s="1"/>
      <c r="Q17" s="1"/>
      <c r="R17" s="1"/>
    </row>
    <row r="18" spans="1:18" s="3" customFormat="1" ht="15" customHeight="1">
      <c r="A18" s="327" t="s">
        <v>13</v>
      </c>
      <c r="B18" s="328"/>
      <c r="C18" s="329"/>
      <c r="D18" s="31">
        <v>187</v>
      </c>
      <c r="E18" s="31">
        <v>3872</v>
      </c>
      <c r="F18" s="32">
        <v>72</v>
      </c>
      <c r="G18" s="33">
        <v>3220</v>
      </c>
      <c r="H18" s="37"/>
      <c r="I18" s="37"/>
      <c r="J18" s="32">
        <v>104</v>
      </c>
      <c r="K18" s="32">
        <v>622</v>
      </c>
      <c r="L18" s="32">
        <v>11</v>
      </c>
      <c r="M18" s="32">
        <v>30</v>
      </c>
      <c r="N18" s="31">
        <v>0</v>
      </c>
      <c r="O18" s="36">
        <v>0</v>
      </c>
      <c r="P18" s="1"/>
      <c r="Q18" s="1"/>
      <c r="R18" s="1"/>
    </row>
    <row r="19" spans="1:18" s="3" customFormat="1" ht="15" customHeight="1">
      <c r="A19" s="327" t="s">
        <v>14</v>
      </c>
      <c r="B19" s="328"/>
      <c r="C19" s="329"/>
      <c r="D19" s="31">
        <v>231</v>
      </c>
      <c r="E19" s="31">
        <v>4909</v>
      </c>
      <c r="F19" s="32">
        <v>81</v>
      </c>
      <c r="G19" s="33">
        <v>4570</v>
      </c>
      <c r="H19" s="37"/>
      <c r="I19" s="37"/>
      <c r="J19" s="32">
        <v>141</v>
      </c>
      <c r="K19" s="32">
        <v>312</v>
      </c>
      <c r="L19" s="32">
        <v>0</v>
      </c>
      <c r="M19" s="32">
        <v>0</v>
      </c>
      <c r="N19" s="31">
        <v>9</v>
      </c>
      <c r="O19" s="36">
        <v>27</v>
      </c>
      <c r="P19" s="1"/>
      <c r="Q19" s="1"/>
      <c r="R19" s="1"/>
    </row>
    <row r="20" spans="1:18" s="3" customFormat="1" ht="15" customHeight="1">
      <c r="A20" s="327" t="s">
        <v>15</v>
      </c>
      <c r="B20" s="328"/>
      <c r="C20" s="329"/>
      <c r="D20" s="31">
        <v>159</v>
      </c>
      <c r="E20" s="31">
        <v>3897</v>
      </c>
      <c r="F20" s="32">
        <v>72</v>
      </c>
      <c r="G20" s="33">
        <v>3551</v>
      </c>
      <c r="H20" s="37"/>
      <c r="I20" s="37"/>
      <c r="J20" s="32">
        <v>71</v>
      </c>
      <c r="K20" s="32">
        <v>306</v>
      </c>
      <c r="L20" s="32">
        <v>12</v>
      </c>
      <c r="M20" s="32">
        <v>31</v>
      </c>
      <c r="N20" s="31">
        <v>4</v>
      </c>
      <c r="O20" s="36">
        <v>9</v>
      </c>
      <c r="P20" s="1"/>
      <c r="Q20" s="1"/>
      <c r="R20" s="1"/>
    </row>
    <row r="21" spans="1:18" s="3" customFormat="1" ht="15" customHeight="1">
      <c r="A21" s="327" t="s">
        <v>16</v>
      </c>
      <c r="B21" s="328"/>
      <c r="C21" s="329"/>
      <c r="D21" s="31">
        <v>187</v>
      </c>
      <c r="E21" s="31">
        <v>4156</v>
      </c>
      <c r="F21" s="32">
        <v>72</v>
      </c>
      <c r="G21" s="33">
        <v>3627</v>
      </c>
      <c r="H21" s="37"/>
      <c r="I21" s="37"/>
      <c r="J21" s="32">
        <v>98</v>
      </c>
      <c r="K21" s="32">
        <v>479</v>
      </c>
      <c r="L21" s="32">
        <v>17</v>
      </c>
      <c r="M21" s="32">
        <v>50</v>
      </c>
      <c r="N21" s="31">
        <v>0</v>
      </c>
      <c r="O21" s="36">
        <v>0</v>
      </c>
      <c r="P21" s="1"/>
      <c r="Q21" s="1"/>
      <c r="R21" s="1"/>
    </row>
    <row r="22" spans="1:18" s="3" customFormat="1" ht="15" customHeight="1">
      <c r="A22" s="327" t="s">
        <v>17</v>
      </c>
      <c r="B22" s="328"/>
      <c r="C22" s="329"/>
      <c r="D22" s="31">
        <v>293</v>
      </c>
      <c r="E22" s="31">
        <v>3615</v>
      </c>
      <c r="F22" s="32">
        <v>77</v>
      </c>
      <c r="G22" s="33">
        <v>3172</v>
      </c>
      <c r="H22" s="37"/>
      <c r="I22" s="37"/>
      <c r="J22" s="32">
        <v>192</v>
      </c>
      <c r="K22" s="32">
        <v>394</v>
      </c>
      <c r="L22" s="32">
        <v>18</v>
      </c>
      <c r="M22" s="32">
        <v>43</v>
      </c>
      <c r="N22" s="31">
        <v>6</v>
      </c>
      <c r="O22" s="36">
        <v>6</v>
      </c>
      <c r="P22" s="1"/>
      <c r="Q22" s="1"/>
      <c r="R22" s="1"/>
    </row>
    <row r="23" spans="1:18" s="3" customFormat="1" ht="15" customHeight="1" thickBot="1">
      <c r="A23" s="331" t="s">
        <v>18</v>
      </c>
      <c r="B23" s="332"/>
      <c r="C23" s="333"/>
      <c r="D23" s="38">
        <v>135</v>
      </c>
      <c r="E23" s="38">
        <v>3388</v>
      </c>
      <c r="F23" s="39">
        <v>54</v>
      </c>
      <c r="G23" s="39">
        <v>2508</v>
      </c>
      <c r="H23" s="40"/>
      <c r="I23" s="40"/>
      <c r="J23" s="41">
        <v>63</v>
      </c>
      <c r="K23" s="41">
        <v>387</v>
      </c>
      <c r="L23" s="41">
        <v>12</v>
      </c>
      <c r="M23" s="41">
        <v>62</v>
      </c>
      <c r="N23" s="38">
        <v>6</v>
      </c>
      <c r="O23" s="42">
        <v>431</v>
      </c>
      <c r="P23" s="1"/>
      <c r="Q23" s="1"/>
      <c r="R23" s="1"/>
    </row>
    <row r="24" spans="1:18" s="3" customFormat="1" ht="11">
      <c r="A24" s="330" t="s">
        <v>19</v>
      </c>
      <c r="B24" s="330"/>
      <c r="C24" s="330"/>
      <c r="D24" s="330"/>
      <c r="E24" s="330"/>
      <c r="F24" s="1"/>
      <c r="G24" s="1"/>
      <c r="H24" s="43"/>
      <c r="I24" s="44"/>
      <c r="J24" s="43"/>
      <c r="K24" s="44"/>
      <c r="L24" s="43"/>
      <c r="M24" s="44"/>
      <c r="N24" s="43"/>
      <c r="O24" s="44"/>
      <c r="P24" s="1"/>
      <c r="Q24" s="1"/>
      <c r="R24" s="1"/>
    </row>
    <row r="25" spans="1:18">
      <c r="A25" s="297"/>
      <c r="B25" s="297"/>
      <c r="C25" s="297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/>
      <c r="Q25"/>
      <c r="R25"/>
    </row>
    <row r="26" spans="1:18">
      <c r="A26" s="10"/>
      <c r="B26" s="13"/>
      <c r="C26" s="10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8">
      <c r="A27" s="14"/>
      <c r="B27" s="7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8">
      <c r="A28" s="296"/>
      <c r="B28" s="296"/>
      <c r="C28" s="29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8">
      <c r="A29" s="296"/>
      <c r="B29" s="296"/>
      <c r="C29" s="29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8">
      <c r="A30" s="296"/>
      <c r="B30" s="296"/>
      <c r="C30" s="29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8">
      <c r="A31" s="296"/>
      <c r="B31" s="296"/>
      <c r="C31" s="29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8">
      <c r="A32" s="296"/>
      <c r="B32" s="296"/>
      <c r="C32" s="29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>
      <c r="A33" s="296"/>
      <c r="B33" s="296"/>
      <c r="C33" s="29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>
      <c r="A34" s="296"/>
      <c r="B34" s="296"/>
      <c r="C34" s="29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>
      <c r="A35" s="296"/>
      <c r="B35" s="296"/>
      <c r="C35" s="11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>
      <c r="A36" s="12"/>
      <c r="B36" s="12"/>
      <c r="C36" s="12"/>
      <c r="D36" s="12"/>
      <c r="E36" s="12"/>
      <c r="F36" s="12"/>
      <c r="G36" s="12"/>
      <c r="H36" s="12"/>
      <c r="J36" s="12"/>
      <c r="L36" s="12"/>
      <c r="N36" s="12"/>
    </row>
  </sheetData>
  <mergeCells count="31">
    <mergeCell ref="A31:C31"/>
    <mergeCell ref="A32:C32"/>
    <mergeCell ref="A35:B35"/>
    <mergeCell ref="N12:O13"/>
    <mergeCell ref="A19:C19"/>
    <mergeCell ref="A20:C20"/>
    <mergeCell ref="A21:C21"/>
    <mergeCell ref="A22:C22"/>
    <mergeCell ref="A17:C17"/>
    <mergeCell ref="A24:E24"/>
    <mergeCell ref="A18:C18"/>
    <mergeCell ref="A23:C23"/>
    <mergeCell ref="A33:C33"/>
    <mergeCell ref="A34:C34"/>
    <mergeCell ref="A28:C28"/>
    <mergeCell ref="A29:C29"/>
    <mergeCell ref="A30:C30"/>
    <mergeCell ref="A25:C25"/>
    <mergeCell ref="A1:G1"/>
    <mergeCell ref="A3:O7"/>
    <mergeCell ref="A8:O8"/>
    <mergeCell ref="A9:O10"/>
    <mergeCell ref="A11:C14"/>
    <mergeCell ref="D11:D14"/>
    <mergeCell ref="E11:E14"/>
    <mergeCell ref="F11:I11"/>
    <mergeCell ref="J11:O11"/>
    <mergeCell ref="F12:G13"/>
    <mergeCell ref="H12:I13"/>
    <mergeCell ref="J12:K13"/>
    <mergeCell ref="L12:M13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colBreaks count="1" manualBreakCount="1">
    <brk id="15" max="26" man="1"/>
  </colBreaks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showGridLines="0" workbookViewId="0">
      <selection sqref="A1:N1"/>
    </sheetView>
  </sheetViews>
  <sheetFormatPr defaultColWidth="8.81640625" defaultRowHeight="13"/>
  <cols>
    <col min="1" max="1" width="4" style="15" customWidth="1"/>
    <col min="2" max="2" width="1.6328125" style="15" customWidth="1"/>
    <col min="3" max="3" width="3.36328125" style="15" customWidth="1"/>
    <col min="4" max="4" width="4.81640625" style="15" customWidth="1"/>
    <col min="5" max="5" width="5" style="15" customWidth="1"/>
    <col min="6" max="6" width="4.81640625" style="15" customWidth="1"/>
    <col min="7" max="7" width="5" style="15" customWidth="1"/>
    <col min="8" max="8" width="4.81640625" style="15" customWidth="1"/>
    <col min="9" max="9" width="5" style="15" customWidth="1"/>
    <col min="10" max="10" width="4.81640625" style="15" customWidth="1"/>
    <col min="11" max="11" width="5" style="15" customWidth="1"/>
    <col min="12" max="12" width="4.81640625" style="15" customWidth="1"/>
    <col min="13" max="13" width="5" style="15" customWidth="1"/>
    <col min="14" max="14" width="4.81640625" style="15" customWidth="1"/>
    <col min="15" max="15" width="5" style="15" customWidth="1"/>
    <col min="16" max="16" width="4.81640625" style="15" customWidth="1"/>
    <col min="17" max="17" width="5" style="15" customWidth="1"/>
    <col min="18" max="18" width="4.81640625" style="15" customWidth="1"/>
    <col min="19" max="19" width="5" style="16" customWidth="1"/>
    <col min="20" max="16384" width="8.81640625" style="15"/>
  </cols>
  <sheetData>
    <row r="1" spans="1:21" ht="15" customHeight="1">
      <c r="A1" s="300" t="s">
        <v>22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16"/>
    </row>
    <row r="2" spans="1:21" s="1" customFormat="1" ht="15" customHeight="1">
      <c r="A2" s="388" t="s">
        <v>23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</row>
    <row r="3" spans="1:21" s="49" customFormat="1" ht="15" customHeight="1" thickBot="1">
      <c r="A3" s="389"/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</row>
    <row r="4" spans="1:21" s="50" customFormat="1" ht="14" customHeight="1">
      <c r="A4" s="355"/>
      <c r="B4" s="356"/>
      <c r="C4" s="357"/>
      <c r="D4" s="375" t="s">
        <v>24</v>
      </c>
      <c r="E4" s="376"/>
      <c r="F4" s="375" t="s">
        <v>25</v>
      </c>
      <c r="G4" s="390"/>
      <c r="H4" s="390"/>
      <c r="I4" s="376"/>
      <c r="J4" s="375" t="s">
        <v>26</v>
      </c>
      <c r="K4" s="376"/>
      <c r="L4" s="343" t="s">
        <v>27</v>
      </c>
      <c r="M4" s="344"/>
      <c r="N4" s="371" t="s">
        <v>28</v>
      </c>
      <c r="O4" s="372"/>
      <c r="P4" s="375" t="s">
        <v>29</v>
      </c>
      <c r="Q4" s="376"/>
      <c r="R4" s="375" t="s">
        <v>30</v>
      </c>
      <c r="S4" s="391"/>
    </row>
    <row r="5" spans="1:21" s="50" customFormat="1" ht="15" customHeight="1">
      <c r="A5" s="358"/>
      <c r="B5" s="359"/>
      <c r="C5" s="360"/>
      <c r="D5" s="377"/>
      <c r="E5" s="378"/>
      <c r="F5" s="366"/>
      <c r="G5" s="367"/>
      <c r="H5" s="386" t="s">
        <v>31</v>
      </c>
      <c r="I5" s="387"/>
      <c r="J5" s="377"/>
      <c r="K5" s="378"/>
      <c r="L5" s="345"/>
      <c r="M5" s="346"/>
      <c r="N5" s="373"/>
      <c r="O5" s="374"/>
      <c r="P5" s="377"/>
      <c r="Q5" s="378"/>
      <c r="R5" s="377"/>
      <c r="S5" s="392"/>
    </row>
    <row r="6" spans="1:21" s="50" customFormat="1" ht="30" customHeight="1" thickBot="1">
      <c r="A6" s="361"/>
      <c r="B6" s="362"/>
      <c r="C6" s="363"/>
      <c r="D6" s="51" t="s">
        <v>32</v>
      </c>
      <c r="E6" s="52" t="s">
        <v>33</v>
      </c>
      <c r="F6" s="51" t="s">
        <v>32</v>
      </c>
      <c r="G6" s="52" t="s">
        <v>33</v>
      </c>
      <c r="H6" s="51" t="s">
        <v>32</v>
      </c>
      <c r="I6" s="52" t="s">
        <v>33</v>
      </c>
      <c r="J6" s="51" t="s">
        <v>32</v>
      </c>
      <c r="K6" s="52" t="s">
        <v>33</v>
      </c>
      <c r="L6" s="51" t="s">
        <v>32</v>
      </c>
      <c r="M6" s="52" t="s">
        <v>33</v>
      </c>
      <c r="N6" s="51" t="s">
        <v>32</v>
      </c>
      <c r="O6" s="52" t="s">
        <v>33</v>
      </c>
      <c r="P6" s="51" t="s">
        <v>32</v>
      </c>
      <c r="Q6" s="52" t="s">
        <v>33</v>
      </c>
      <c r="R6" s="51" t="s">
        <v>32</v>
      </c>
      <c r="S6" s="53" t="s">
        <v>33</v>
      </c>
    </row>
    <row r="7" spans="1:21" s="50" customFormat="1" ht="10" customHeight="1">
      <c r="A7" s="350" t="s">
        <v>34</v>
      </c>
      <c r="B7" s="351"/>
      <c r="C7" s="352"/>
      <c r="D7" s="54">
        <v>25140</v>
      </c>
      <c r="E7" s="54">
        <v>33800</v>
      </c>
      <c r="F7" s="55">
        <v>282</v>
      </c>
      <c r="G7" s="55">
        <v>1016</v>
      </c>
      <c r="H7" s="55">
        <v>123</v>
      </c>
      <c r="I7" s="55">
        <v>543</v>
      </c>
      <c r="J7" s="55">
        <v>1</v>
      </c>
      <c r="K7" s="55">
        <v>1</v>
      </c>
      <c r="L7" s="55">
        <v>42</v>
      </c>
      <c r="M7" s="55">
        <v>65</v>
      </c>
      <c r="N7" s="56">
        <v>549</v>
      </c>
      <c r="O7" s="56">
        <v>549</v>
      </c>
      <c r="P7" s="55">
        <v>9</v>
      </c>
      <c r="Q7" s="55">
        <v>26</v>
      </c>
      <c r="R7" s="55">
        <v>22</v>
      </c>
      <c r="S7" s="57">
        <v>37</v>
      </c>
      <c r="U7" s="58"/>
    </row>
    <row r="8" spans="1:21" s="50" customFormat="1" ht="10" customHeight="1">
      <c r="A8" s="59" t="s">
        <v>20</v>
      </c>
      <c r="B8" s="353" t="s">
        <v>35</v>
      </c>
      <c r="C8" s="354"/>
      <c r="D8" s="54">
        <v>21971</v>
      </c>
      <c r="E8" s="54">
        <v>30323</v>
      </c>
      <c r="F8" s="55">
        <v>191</v>
      </c>
      <c r="G8" s="55">
        <v>690</v>
      </c>
      <c r="H8" s="55">
        <v>85</v>
      </c>
      <c r="I8" s="55">
        <v>286</v>
      </c>
      <c r="J8" s="55">
        <v>0</v>
      </c>
      <c r="K8" s="55">
        <v>0</v>
      </c>
      <c r="L8" s="55">
        <v>19</v>
      </c>
      <c r="M8" s="55">
        <v>20</v>
      </c>
      <c r="N8" s="56">
        <v>160</v>
      </c>
      <c r="O8" s="56">
        <v>233</v>
      </c>
      <c r="P8" s="55">
        <v>12</v>
      </c>
      <c r="Q8" s="55">
        <v>47</v>
      </c>
      <c r="R8" s="55">
        <v>37</v>
      </c>
      <c r="S8" s="57">
        <v>66</v>
      </c>
    </row>
    <row r="9" spans="1:21" s="50" customFormat="1" ht="10" customHeight="1">
      <c r="A9" s="60" t="s">
        <v>36</v>
      </c>
      <c r="B9" s="353" t="s">
        <v>37</v>
      </c>
      <c r="C9" s="354"/>
      <c r="D9" s="61">
        <v>0.72456551132803482</v>
      </c>
      <c r="E9" s="62">
        <v>1</v>
      </c>
      <c r="F9" s="63">
        <v>6.2988490584704676E-3</v>
      </c>
      <c r="G9" s="63">
        <v>2.2755004452066088E-2</v>
      </c>
      <c r="H9" s="63">
        <v>2.8031527223559673E-3</v>
      </c>
      <c r="I9" s="63">
        <v>9.4317844540447848E-3</v>
      </c>
      <c r="J9" s="55">
        <v>0</v>
      </c>
      <c r="K9" s="55">
        <v>0</v>
      </c>
      <c r="L9" s="64">
        <v>6.2658707911486327E-4</v>
      </c>
      <c r="M9" s="64">
        <v>6.5956534643669821E-4</v>
      </c>
      <c r="N9" s="65">
        <v>5.2765227714935857E-3</v>
      </c>
      <c r="O9" s="65">
        <v>7.6839362859875346E-3</v>
      </c>
      <c r="P9" s="63">
        <v>3.9573920786201892E-4</v>
      </c>
      <c r="Q9" s="63">
        <v>1.5499785641262408E-3</v>
      </c>
      <c r="R9" s="63">
        <v>1.2201958909078916E-3</v>
      </c>
      <c r="S9" s="66">
        <v>2.1765656432411041E-3</v>
      </c>
      <c r="U9" s="67"/>
    </row>
    <row r="10" spans="1:21" s="50" customFormat="1" ht="9" customHeight="1">
      <c r="A10" s="340" t="s">
        <v>12</v>
      </c>
      <c r="B10" s="341"/>
      <c r="C10" s="342"/>
      <c r="D10" s="68">
        <v>550</v>
      </c>
      <c r="E10" s="68">
        <v>1267</v>
      </c>
      <c r="F10" s="69">
        <v>28</v>
      </c>
      <c r="G10" s="69">
        <v>205</v>
      </c>
      <c r="H10" s="69">
        <v>15</v>
      </c>
      <c r="I10" s="69">
        <v>97</v>
      </c>
      <c r="J10" s="69">
        <v>0</v>
      </c>
      <c r="K10" s="69">
        <v>0</v>
      </c>
      <c r="L10" s="69">
        <v>0</v>
      </c>
      <c r="M10" s="69">
        <v>0</v>
      </c>
      <c r="N10" s="69">
        <v>4</v>
      </c>
      <c r="O10" s="69">
        <v>5</v>
      </c>
      <c r="P10" s="69">
        <v>0</v>
      </c>
      <c r="Q10" s="69">
        <v>0</v>
      </c>
      <c r="R10" s="69">
        <v>0</v>
      </c>
      <c r="S10" s="70">
        <v>0</v>
      </c>
    </row>
    <row r="11" spans="1:21" s="50" customFormat="1" ht="9" customHeight="1">
      <c r="A11" s="334" t="s">
        <v>38</v>
      </c>
      <c r="B11" s="335"/>
      <c r="C11" s="336"/>
      <c r="D11" s="71">
        <v>1369</v>
      </c>
      <c r="E11" s="71">
        <v>3763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6</v>
      </c>
      <c r="O11" s="72">
        <v>6</v>
      </c>
      <c r="P11" s="72">
        <v>4</v>
      </c>
      <c r="Q11" s="72">
        <v>30</v>
      </c>
      <c r="R11" s="72">
        <v>0</v>
      </c>
      <c r="S11" s="73">
        <v>0</v>
      </c>
    </row>
    <row r="12" spans="1:21" s="50" customFormat="1" ht="9" customHeight="1">
      <c r="A12" s="334" t="s">
        <v>13</v>
      </c>
      <c r="B12" s="335"/>
      <c r="C12" s="336"/>
      <c r="D12" s="71">
        <v>3222</v>
      </c>
      <c r="E12" s="71">
        <v>3941</v>
      </c>
      <c r="F12" s="72">
        <v>39</v>
      </c>
      <c r="G12" s="72">
        <v>128</v>
      </c>
      <c r="H12" s="72">
        <v>19</v>
      </c>
      <c r="I12" s="72">
        <v>20</v>
      </c>
      <c r="J12" s="72">
        <v>0</v>
      </c>
      <c r="K12" s="72">
        <v>0</v>
      </c>
      <c r="L12" s="72">
        <v>0</v>
      </c>
      <c r="M12" s="72">
        <v>0</v>
      </c>
      <c r="N12" s="72">
        <v>126</v>
      </c>
      <c r="O12" s="72">
        <v>172</v>
      </c>
      <c r="P12" s="72">
        <v>0</v>
      </c>
      <c r="Q12" s="72">
        <v>0</v>
      </c>
      <c r="R12" s="72">
        <v>1</v>
      </c>
      <c r="S12" s="73">
        <v>2</v>
      </c>
      <c r="U12" s="58"/>
    </row>
    <row r="13" spans="1:21" s="50" customFormat="1" ht="9" customHeight="1">
      <c r="A13" s="334" t="s">
        <v>14</v>
      </c>
      <c r="B13" s="335"/>
      <c r="C13" s="336"/>
      <c r="D13" s="71">
        <v>4586</v>
      </c>
      <c r="E13" s="71">
        <v>5360</v>
      </c>
      <c r="F13" s="72">
        <v>7</v>
      </c>
      <c r="G13" s="72">
        <v>10</v>
      </c>
      <c r="H13" s="72">
        <v>6</v>
      </c>
      <c r="I13" s="72">
        <v>9</v>
      </c>
      <c r="J13" s="72">
        <v>0</v>
      </c>
      <c r="K13" s="72">
        <v>0</v>
      </c>
      <c r="L13" s="72">
        <v>2</v>
      </c>
      <c r="M13" s="72">
        <v>2</v>
      </c>
      <c r="N13" s="72">
        <v>0</v>
      </c>
      <c r="O13" s="72">
        <v>0</v>
      </c>
      <c r="P13" s="72">
        <v>2</v>
      </c>
      <c r="Q13" s="72">
        <v>3</v>
      </c>
      <c r="R13" s="72">
        <v>16</v>
      </c>
      <c r="S13" s="73">
        <v>33</v>
      </c>
      <c r="U13" s="58"/>
    </row>
    <row r="14" spans="1:21" s="50" customFormat="1" ht="9" customHeight="1">
      <c r="A14" s="334" t="s">
        <v>15</v>
      </c>
      <c r="B14" s="335"/>
      <c r="C14" s="336"/>
      <c r="D14" s="71">
        <v>3035</v>
      </c>
      <c r="E14" s="71">
        <v>3692</v>
      </c>
      <c r="F14" s="72">
        <v>43</v>
      </c>
      <c r="G14" s="72">
        <v>81</v>
      </c>
      <c r="H14" s="72">
        <v>7</v>
      </c>
      <c r="I14" s="72">
        <v>13</v>
      </c>
      <c r="J14" s="72">
        <v>0</v>
      </c>
      <c r="K14" s="72">
        <v>0</v>
      </c>
      <c r="L14" s="72">
        <v>12</v>
      </c>
      <c r="M14" s="72">
        <v>12</v>
      </c>
      <c r="N14" s="72">
        <v>0</v>
      </c>
      <c r="O14" s="72">
        <v>0</v>
      </c>
      <c r="P14" s="72">
        <v>0</v>
      </c>
      <c r="Q14" s="72">
        <v>0</v>
      </c>
      <c r="R14" s="72">
        <v>8</v>
      </c>
      <c r="S14" s="73">
        <v>13</v>
      </c>
      <c r="U14" s="58"/>
    </row>
    <row r="15" spans="1:21" s="50" customFormat="1" ht="9" customHeight="1">
      <c r="A15" s="334" t="s">
        <v>16</v>
      </c>
      <c r="B15" s="335"/>
      <c r="C15" s="336"/>
      <c r="D15" s="71">
        <v>3391</v>
      </c>
      <c r="E15" s="71">
        <v>4385</v>
      </c>
      <c r="F15" s="72">
        <v>16</v>
      </c>
      <c r="G15" s="72">
        <v>69</v>
      </c>
      <c r="H15" s="72">
        <v>4</v>
      </c>
      <c r="I15" s="72">
        <v>12</v>
      </c>
      <c r="J15" s="72">
        <v>0</v>
      </c>
      <c r="K15" s="72">
        <v>0</v>
      </c>
      <c r="L15" s="72">
        <v>0</v>
      </c>
      <c r="M15" s="72">
        <v>0</v>
      </c>
      <c r="N15" s="72">
        <v>21</v>
      </c>
      <c r="O15" s="72">
        <v>47</v>
      </c>
      <c r="P15" s="72">
        <v>2</v>
      </c>
      <c r="Q15" s="72">
        <v>3</v>
      </c>
      <c r="R15" s="72">
        <v>5</v>
      </c>
      <c r="S15" s="73">
        <v>8</v>
      </c>
      <c r="U15" s="58"/>
    </row>
    <row r="16" spans="1:21" s="50" customFormat="1" ht="9" customHeight="1">
      <c r="A16" s="334" t="s">
        <v>17</v>
      </c>
      <c r="B16" s="335"/>
      <c r="C16" s="336"/>
      <c r="D16" s="71">
        <v>3139</v>
      </c>
      <c r="E16" s="71">
        <v>3777</v>
      </c>
      <c r="F16" s="72">
        <v>14</v>
      </c>
      <c r="G16" s="72">
        <v>43</v>
      </c>
      <c r="H16" s="72">
        <v>7</v>
      </c>
      <c r="I16" s="72">
        <v>17</v>
      </c>
      <c r="J16" s="72">
        <v>0</v>
      </c>
      <c r="K16" s="72">
        <v>0</v>
      </c>
      <c r="L16" s="72">
        <v>0</v>
      </c>
      <c r="M16" s="72">
        <v>0</v>
      </c>
      <c r="N16" s="72">
        <v>3</v>
      </c>
      <c r="O16" s="72">
        <v>3</v>
      </c>
      <c r="P16" s="72">
        <v>2</v>
      </c>
      <c r="Q16" s="72">
        <v>4</v>
      </c>
      <c r="R16" s="72">
        <v>4</v>
      </c>
      <c r="S16" s="73">
        <v>5</v>
      </c>
    </row>
    <row r="17" spans="1:22" s="50" customFormat="1" ht="9" customHeight="1">
      <c r="A17" s="334" t="s">
        <v>18</v>
      </c>
      <c r="B17" s="335"/>
      <c r="C17" s="336"/>
      <c r="D17" s="71">
        <v>2275</v>
      </c>
      <c r="E17" s="71">
        <v>2905</v>
      </c>
      <c r="F17" s="72">
        <v>44</v>
      </c>
      <c r="G17" s="72">
        <v>154</v>
      </c>
      <c r="H17" s="72">
        <v>27</v>
      </c>
      <c r="I17" s="72">
        <v>118</v>
      </c>
      <c r="J17" s="72">
        <v>0</v>
      </c>
      <c r="K17" s="72">
        <v>0</v>
      </c>
      <c r="L17" s="72">
        <v>3</v>
      </c>
      <c r="M17" s="72">
        <v>3</v>
      </c>
      <c r="N17" s="72">
        <v>0</v>
      </c>
      <c r="O17" s="72">
        <v>0</v>
      </c>
      <c r="P17" s="72">
        <v>2</v>
      </c>
      <c r="Q17" s="72">
        <v>7</v>
      </c>
      <c r="R17" s="72">
        <v>3</v>
      </c>
      <c r="S17" s="73">
        <v>5</v>
      </c>
      <c r="U17" s="58"/>
    </row>
    <row r="18" spans="1:22" s="50" customFormat="1" ht="12" customHeight="1" thickBot="1">
      <c r="A18" s="337" t="s">
        <v>39</v>
      </c>
      <c r="B18" s="338"/>
      <c r="C18" s="339"/>
      <c r="D18" s="74">
        <v>404</v>
      </c>
      <c r="E18" s="74">
        <v>1233</v>
      </c>
      <c r="F18" s="75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2</v>
      </c>
      <c r="M18" s="76">
        <v>3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7">
        <v>0</v>
      </c>
    </row>
    <row r="19" spans="1:22" s="50" customFormat="1" ht="5" customHeight="1" thickBot="1">
      <c r="A19" s="78"/>
      <c r="B19" s="78"/>
      <c r="C19" s="78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</row>
    <row r="20" spans="1:22" s="50" customFormat="1" ht="12" customHeight="1">
      <c r="A20" s="355"/>
      <c r="B20" s="356"/>
      <c r="C20" s="357"/>
      <c r="D20" s="371" t="s">
        <v>40</v>
      </c>
      <c r="E20" s="372"/>
      <c r="F20" s="371" t="s">
        <v>41</v>
      </c>
      <c r="G20" s="372"/>
      <c r="H20" s="364" t="s">
        <v>42</v>
      </c>
      <c r="I20" s="365"/>
      <c r="J20" s="364" t="s">
        <v>43</v>
      </c>
      <c r="K20" s="365"/>
      <c r="L20" s="371" t="s">
        <v>44</v>
      </c>
      <c r="M20" s="372"/>
      <c r="N20" s="375" t="s">
        <v>45</v>
      </c>
      <c r="O20" s="376"/>
      <c r="P20" s="379" t="s">
        <v>46</v>
      </c>
      <c r="Q20" s="380"/>
      <c r="R20" s="380"/>
      <c r="S20" s="381"/>
    </row>
    <row r="21" spans="1:22" s="50" customFormat="1" ht="21" customHeight="1">
      <c r="A21" s="358"/>
      <c r="B21" s="359"/>
      <c r="C21" s="360"/>
      <c r="D21" s="373"/>
      <c r="E21" s="374"/>
      <c r="F21" s="373"/>
      <c r="G21" s="374"/>
      <c r="H21" s="366"/>
      <c r="I21" s="367"/>
      <c r="J21" s="366"/>
      <c r="K21" s="367"/>
      <c r="L21" s="373"/>
      <c r="M21" s="374"/>
      <c r="N21" s="377"/>
      <c r="O21" s="378"/>
      <c r="P21" s="382" t="s">
        <v>46</v>
      </c>
      <c r="Q21" s="383"/>
      <c r="R21" s="384" t="s">
        <v>47</v>
      </c>
      <c r="S21" s="385"/>
      <c r="U21" s="58"/>
    </row>
    <row r="22" spans="1:22" s="50" customFormat="1" ht="30" customHeight="1" thickBot="1">
      <c r="A22" s="361"/>
      <c r="B22" s="362"/>
      <c r="C22" s="363"/>
      <c r="D22" s="51" t="s">
        <v>32</v>
      </c>
      <c r="E22" s="52" t="s">
        <v>33</v>
      </c>
      <c r="F22" s="51" t="s">
        <v>32</v>
      </c>
      <c r="G22" s="80" t="s">
        <v>33</v>
      </c>
      <c r="H22" s="51" t="s">
        <v>32</v>
      </c>
      <c r="I22" s="52" t="s">
        <v>33</v>
      </c>
      <c r="J22" s="51" t="s">
        <v>32</v>
      </c>
      <c r="K22" s="52" t="s">
        <v>33</v>
      </c>
      <c r="L22" s="51" t="s">
        <v>32</v>
      </c>
      <c r="M22" s="52" t="s">
        <v>33</v>
      </c>
      <c r="N22" s="51" t="s">
        <v>32</v>
      </c>
      <c r="O22" s="52" t="s">
        <v>33</v>
      </c>
      <c r="P22" s="81" t="s">
        <v>32</v>
      </c>
      <c r="Q22" s="82" t="s">
        <v>33</v>
      </c>
      <c r="R22" s="51" t="s">
        <v>32</v>
      </c>
      <c r="S22" s="53" t="s">
        <v>33</v>
      </c>
    </row>
    <row r="23" spans="1:22" s="50" customFormat="1" ht="10" customHeight="1">
      <c r="A23" s="350" t="s">
        <v>34</v>
      </c>
      <c r="B23" s="351"/>
      <c r="C23" s="352"/>
      <c r="D23" s="55">
        <v>822</v>
      </c>
      <c r="E23" s="55">
        <v>2582</v>
      </c>
      <c r="F23" s="55">
        <v>20</v>
      </c>
      <c r="G23" s="55">
        <v>43</v>
      </c>
      <c r="H23" s="55">
        <v>227</v>
      </c>
      <c r="I23" s="55">
        <v>477</v>
      </c>
      <c r="J23" s="55">
        <v>18</v>
      </c>
      <c r="K23" s="55">
        <v>32</v>
      </c>
      <c r="L23" s="55">
        <v>14</v>
      </c>
      <c r="M23" s="55">
        <v>35</v>
      </c>
      <c r="N23" s="55">
        <v>9803</v>
      </c>
      <c r="O23" s="55">
        <v>10670</v>
      </c>
      <c r="P23" s="55">
        <v>11091</v>
      </c>
      <c r="Q23" s="55">
        <v>12750</v>
      </c>
      <c r="R23" s="55">
        <v>239</v>
      </c>
      <c r="S23" s="57">
        <v>273</v>
      </c>
    </row>
    <row r="24" spans="1:22" s="50" customFormat="1" ht="10" customHeight="1">
      <c r="A24" s="59" t="s">
        <v>20</v>
      </c>
      <c r="B24" s="353" t="s">
        <v>35</v>
      </c>
      <c r="C24" s="354"/>
      <c r="D24" s="55">
        <v>484</v>
      </c>
      <c r="E24" s="55">
        <v>1522</v>
      </c>
      <c r="F24" s="55">
        <v>20</v>
      </c>
      <c r="G24" s="55">
        <v>60</v>
      </c>
      <c r="H24" s="55">
        <v>262</v>
      </c>
      <c r="I24" s="55">
        <v>527</v>
      </c>
      <c r="J24" s="55">
        <v>13</v>
      </c>
      <c r="K24" s="55">
        <v>28</v>
      </c>
      <c r="L24" s="55">
        <v>15</v>
      </c>
      <c r="M24" s="55">
        <v>20</v>
      </c>
      <c r="N24" s="55">
        <v>8381</v>
      </c>
      <c r="O24" s="55">
        <v>9077</v>
      </c>
      <c r="P24" s="55">
        <v>9995</v>
      </c>
      <c r="Q24" s="55">
        <v>11699</v>
      </c>
      <c r="R24" s="55">
        <v>102</v>
      </c>
      <c r="S24" s="57">
        <v>104</v>
      </c>
    </row>
    <row r="25" spans="1:22" s="50" customFormat="1" ht="10" customHeight="1">
      <c r="A25" s="60" t="s">
        <v>36</v>
      </c>
      <c r="B25" s="353" t="s">
        <v>37</v>
      </c>
      <c r="C25" s="354"/>
      <c r="D25" s="63">
        <v>1.5961481383768097E-2</v>
      </c>
      <c r="E25" s="63">
        <v>5.0192922863832735E-2</v>
      </c>
      <c r="F25" s="63">
        <v>6.5956534643669821E-4</v>
      </c>
      <c r="G25" s="63">
        <v>1.9786960393100945E-3</v>
      </c>
      <c r="H25" s="63">
        <v>8.6403060383207463E-3</v>
      </c>
      <c r="I25" s="63">
        <v>1.7379546878606999E-2</v>
      </c>
      <c r="J25" s="63">
        <v>4.2871747518385386E-4</v>
      </c>
      <c r="K25" s="63">
        <v>9.2339148501137749E-4</v>
      </c>
      <c r="L25" s="63">
        <v>4.9467400982752363E-4</v>
      </c>
      <c r="M25" s="63">
        <v>6.5956534643669821E-4</v>
      </c>
      <c r="N25" s="63">
        <v>0.27639085842429839</v>
      </c>
      <c r="O25" s="63">
        <v>0.2993437324802955</v>
      </c>
      <c r="P25" s="63">
        <v>0.32961778188173996</v>
      </c>
      <c r="Q25" s="63">
        <v>0.38581274939814664</v>
      </c>
      <c r="R25" s="63">
        <v>3.363783266827161E-3</v>
      </c>
      <c r="S25" s="66">
        <v>3.4297398014708309E-3</v>
      </c>
    </row>
    <row r="26" spans="1:22" s="50" customFormat="1" ht="9" customHeight="1">
      <c r="A26" s="340" t="s">
        <v>12</v>
      </c>
      <c r="B26" s="341"/>
      <c r="C26" s="342"/>
      <c r="D26" s="83">
        <v>4</v>
      </c>
      <c r="E26" s="83">
        <v>7</v>
      </c>
      <c r="F26" s="83">
        <v>0</v>
      </c>
      <c r="G26" s="83">
        <v>0</v>
      </c>
      <c r="H26" s="83">
        <v>1</v>
      </c>
      <c r="I26" s="83">
        <v>7</v>
      </c>
      <c r="J26" s="83">
        <v>0</v>
      </c>
      <c r="K26" s="83">
        <v>0</v>
      </c>
      <c r="L26" s="83">
        <v>2</v>
      </c>
      <c r="M26" s="83">
        <v>2</v>
      </c>
      <c r="N26" s="83">
        <v>81</v>
      </c>
      <c r="O26" s="83">
        <v>148</v>
      </c>
      <c r="P26" s="83">
        <v>232</v>
      </c>
      <c r="Q26" s="83">
        <v>432</v>
      </c>
      <c r="R26" s="83">
        <v>0</v>
      </c>
      <c r="S26" s="84">
        <v>0</v>
      </c>
    </row>
    <row r="27" spans="1:22" s="50" customFormat="1" ht="9" customHeight="1">
      <c r="A27" s="334" t="s">
        <v>38</v>
      </c>
      <c r="B27" s="335"/>
      <c r="C27" s="336"/>
      <c r="D27" s="83">
        <v>21</v>
      </c>
      <c r="E27" s="83">
        <v>96</v>
      </c>
      <c r="F27" s="83">
        <v>0</v>
      </c>
      <c r="G27" s="83">
        <v>1</v>
      </c>
      <c r="H27" s="83">
        <v>17</v>
      </c>
      <c r="I27" s="83">
        <v>156</v>
      </c>
      <c r="J27" s="83">
        <v>1</v>
      </c>
      <c r="K27" s="83">
        <v>1</v>
      </c>
      <c r="L27" s="83">
        <v>0</v>
      </c>
      <c r="M27" s="83">
        <v>0</v>
      </c>
      <c r="N27" s="83">
        <v>309</v>
      </c>
      <c r="O27" s="83">
        <v>408</v>
      </c>
      <c r="P27" s="83">
        <v>484</v>
      </c>
      <c r="Q27" s="83">
        <v>799</v>
      </c>
      <c r="R27" s="83">
        <v>0</v>
      </c>
      <c r="S27" s="73">
        <v>0</v>
      </c>
    </row>
    <row r="28" spans="1:22" s="50" customFormat="1" ht="9" customHeight="1">
      <c r="A28" s="334" t="s">
        <v>13</v>
      </c>
      <c r="B28" s="335"/>
      <c r="C28" s="336"/>
      <c r="D28" s="83">
        <v>67</v>
      </c>
      <c r="E28" s="83">
        <v>125</v>
      </c>
      <c r="F28" s="83">
        <v>1</v>
      </c>
      <c r="G28" s="83">
        <v>1</v>
      </c>
      <c r="H28" s="83">
        <v>9</v>
      </c>
      <c r="I28" s="83">
        <v>10</v>
      </c>
      <c r="J28" s="83">
        <v>4</v>
      </c>
      <c r="K28" s="83">
        <v>4</v>
      </c>
      <c r="L28" s="83">
        <v>5</v>
      </c>
      <c r="M28" s="83">
        <v>8</v>
      </c>
      <c r="N28" s="83">
        <v>1213</v>
      </c>
      <c r="O28" s="83">
        <v>1261</v>
      </c>
      <c r="P28" s="83">
        <v>1495</v>
      </c>
      <c r="Q28" s="83">
        <v>1623</v>
      </c>
      <c r="R28" s="83">
        <v>45</v>
      </c>
      <c r="S28" s="73">
        <v>45</v>
      </c>
    </row>
    <row r="29" spans="1:22" s="50" customFormat="1" ht="9" customHeight="1">
      <c r="A29" s="368" t="s">
        <v>14</v>
      </c>
      <c r="B29" s="369"/>
      <c r="C29" s="370"/>
      <c r="D29" s="83">
        <v>92</v>
      </c>
      <c r="E29" s="83">
        <v>180</v>
      </c>
      <c r="F29" s="83">
        <v>4</v>
      </c>
      <c r="G29" s="83">
        <v>27</v>
      </c>
      <c r="H29" s="83">
        <v>72</v>
      </c>
      <c r="I29" s="83">
        <v>94</v>
      </c>
      <c r="J29" s="83">
        <v>3</v>
      </c>
      <c r="K29" s="83">
        <v>14</v>
      </c>
      <c r="L29" s="83">
        <v>1</v>
      </c>
      <c r="M29" s="83">
        <v>1</v>
      </c>
      <c r="N29" s="83">
        <v>1910</v>
      </c>
      <c r="O29" s="83">
        <v>2026</v>
      </c>
      <c r="P29" s="83">
        <v>2178</v>
      </c>
      <c r="Q29" s="83">
        <v>2395</v>
      </c>
      <c r="R29" s="83">
        <v>0</v>
      </c>
      <c r="S29" s="73">
        <v>0</v>
      </c>
    </row>
    <row r="30" spans="1:22" s="50" customFormat="1" ht="9" customHeight="1">
      <c r="A30" s="334" t="s">
        <v>15</v>
      </c>
      <c r="B30" s="335"/>
      <c r="C30" s="336"/>
      <c r="D30" s="83">
        <v>34</v>
      </c>
      <c r="E30" s="83">
        <v>129</v>
      </c>
      <c r="F30" s="83">
        <v>1</v>
      </c>
      <c r="G30" s="83">
        <v>4</v>
      </c>
      <c r="H30" s="83">
        <v>57</v>
      </c>
      <c r="I30" s="83">
        <v>139</v>
      </c>
      <c r="J30" s="83">
        <v>1</v>
      </c>
      <c r="K30" s="83">
        <v>1</v>
      </c>
      <c r="L30" s="83">
        <v>2</v>
      </c>
      <c r="M30" s="83">
        <v>2</v>
      </c>
      <c r="N30" s="83">
        <v>1263</v>
      </c>
      <c r="O30" s="83">
        <v>1330</v>
      </c>
      <c r="P30" s="83">
        <v>1471</v>
      </c>
      <c r="Q30" s="83">
        <v>1623</v>
      </c>
      <c r="R30" s="83">
        <v>0</v>
      </c>
      <c r="S30" s="73">
        <v>0</v>
      </c>
      <c r="V30" s="85"/>
    </row>
    <row r="31" spans="1:22" s="50" customFormat="1" ht="9" customHeight="1">
      <c r="A31" s="334" t="s">
        <v>16</v>
      </c>
      <c r="B31" s="335"/>
      <c r="C31" s="336"/>
      <c r="D31" s="83">
        <v>81</v>
      </c>
      <c r="E31" s="83">
        <v>214</v>
      </c>
      <c r="F31" s="83">
        <v>1</v>
      </c>
      <c r="G31" s="83">
        <v>1</v>
      </c>
      <c r="H31" s="83">
        <v>57</v>
      </c>
      <c r="I31" s="83">
        <v>33</v>
      </c>
      <c r="J31" s="83">
        <v>2</v>
      </c>
      <c r="K31" s="83">
        <v>3</v>
      </c>
      <c r="L31" s="83">
        <v>3</v>
      </c>
      <c r="M31" s="83">
        <v>3</v>
      </c>
      <c r="N31" s="83">
        <v>1341</v>
      </c>
      <c r="O31" s="83">
        <v>1435</v>
      </c>
      <c r="P31" s="83">
        <v>1470</v>
      </c>
      <c r="Q31" s="83">
        <v>1703</v>
      </c>
      <c r="R31" s="83">
        <v>2</v>
      </c>
      <c r="S31" s="73">
        <v>2</v>
      </c>
    </row>
    <row r="32" spans="1:22" s="50" customFormat="1" ht="9" customHeight="1">
      <c r="A32" s="334" t="s">
        <v>17</v>
      </c>
      <c r="B32" s="335"/>
      <c r="C32" s="336"/>
      <c r="D32" s="83">
        <v>16</v>
      </c>
      <c r="E32" s="83">
        <v>66</v>
      </c>
      <c r="F32" s="83">
        <v>0</v>
      </c>
      <c r="G32" s="83">
        <v>0</v>
      </c>
      <c r="H32" s="83">
        <v>7</v>
      </c>
      <c r="I32" s="83">
        <v>11</v>
      </c>
      <c r="J32" s="83">
        <v>0</v>
      </c>
      <c r="K32" s="83">
        <v>1</v>
      </c>
      <c r="L32" s="83">
        <v>0</v>
      </c>
      <c r="M32" s="83">
        <v>2</v>
      </c>
      <c r="N32" s="83">
        <v>1311</v>
      </c>
      <c r="O32" s="83">
        <v>1357</v>
      </c>
      <c r="P32" s="83">
        <v>1567</v>
      </c>
      <c r="Q32" s="83">
        <v>1774</v>
      </c>
      <c r="R32" s="83">
        <v>6</v>
      </c>
      <c r="S32" s="73">
        <v>6</v>
      </c>
    </row>
    <row r="33" spans="1:19" s="50" customFormat="1" ht="9" customHeight="1">
      <c r="A33" s="334" t="s">
        <v>18</v>
      </c>
      <c r="B33" s="335"/>
      <c r="C33" s="336"/>
      <c r="D33" s="83">
        <v>60</v>
      </c>
      <c r="E33" s="83">
        <v>148</v>
      </c>
      <c r="F33" s="83">
        <v>0</v>
      </c>
      <c r="G33" s="83">
        <v>0</v>
      </c>
      <c r="H33" s="83">
        <v>27</v>
      </c>
      <c r="I33" s="83">
        <v>48</v>
      </c>
      <c r="J33" s="83">
        <v>1</v>
      </c>
      <c r="K33" s="83">
        <v>3</v>
      </c>
      <c r="L33" s="83">
        <v>2</v>
      </c>
      <c r="M33" s="83">
        <v>2</v>
      </c>
      <c r="N33" s="83">
        <v>908</v>
      </c>
      <c r="O33" s="83">
        <v>997</v>
      </c>
      <c r="P33" s="83">
        <v>1013</v>
      </c>
      <c r="Q33" s="83">
        <v>1131</v>
      </c>
      <c r="R33" s="83">
        <v>47</v>
      </c>
      <c r="S33" s="73">
        <v>47</v>
      </c>
    </row>
    <row r="34" spans="1:19" s="50" customFormat="1" ht="12" customHeight="1" thickBot="1">
      <c r="A34" s="337" t="s">
        <v>39</v>
      </c>
      <c r="B34" s="338"/>
      <c r="C34" s="339"/>
      <c r="D34" s="75">
        <v>109</v>
      </c>
      <c r="E34" s="75">
        <v>557</v>
      </c>
      <c r="F34" s="75">
        <v>13</v>
      </c>
      <c r="G34" s="75">
        <v>26</v>
      </c>
      <c r="H34" s="75">
        <v>15</v>
      </c>
      <c r="I34" s="75">
        <v>29</v>
      </c>
      <c r="J34" s="75">
        <v>1</v>
      </c>
      <c r="K34" s="75">
        <v>1</v>
      </c>
      <c r="L34" s="75">
        <v>0</v>
      </c>
      <c r="M34" s="75">
        <v>0</v>
      </c>
      <c r="N34" s="75">
        <v>45</v>
      </c>
      <c r="O34" s="75">
        <v>115</v>
      </c>
      <c r="P34" s="75">
        <v>85</v>
      </c>
      <c r="Q34" s="75">
        <v>219</v>
      </c>
      <c r="R34" s="75">
        <v>2</v>
      </c>
      <c r="S34" s="77">
        <v>4</v>
      </c>
    </row>
    <row r="35" spans="1:19" s="50" customFormat="1" ht="5" customHeight="1" thickBot="1">
      <c r="A35" s="78"/>
      <c r="B35" s="78"/>
      <c r="C35" s="7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</row>
    <row r="36" spans="1:19" s="50" customFormat="1" ht="5" customHeight="1">
      <c r="A36" s="355"/>
      <c r="B36" s="356"/>
      <c r="C36" s="357"/>
      <c r="D36" s="364" t="s">
        <v>48</v>
      </c>
      <c r="E36" s="365"/>
      <c r="F36" s="343" t="s">
        <v>49</v>
      </c>
      <c r="G36" s="344"/>
      <c r="H36" s="364" t="s">
        <v>50</v>
      </c>
      <c r="I36" s="365"/>
      <c r="J36" s="343" t="s">
        <v>51</v>
      </c>
      <c r="K36" s="344"/>
      <c r="L36" s="364" t="s">
        <v>52</v>
      </c>
      <c r="M36" s="365"/>
      <c r="N36" s="364" t="s">
        <v>53</v>
      </c>
      <c r="O36" s="365"/>
      <c r="P36" s="343" t="s">
        <v>54</v>
      </c>
      <c r="Q36" s="344"/>
      <c r="R36" s="343" t="s">
        <v>39</v>
      </c>
      <c r="S36" s="347"/>
    </row>
    <row r="37" spans="1:19" s="50" customFormat="1" ht="5" customHeight="1">
      <c r="A37" s="358"/>
      <c r="B37" s="359"/>
      <c r="C37" s="360"/>
      <c r="D37" s="366"/>
      <c r="E37" s="367"/>
      <c r="F37" s="345"/>
      <c r="G37" s="346"/>
      <c r="H37" s="366"/>
      <c r="I37" s="367"/>
      <c r="J37" s="345"/>
      <c r="K37" s="346"/>
      <c r="L37" s="366"/>
      <c r="M37" s="367"/>
      <c r="N37" s="366"/>
      <c r="O37" s="367"/>
      <c r="P37" s="345"/>
      <c r="Q37" s="346"/>
      <c r="R37" s="345"/>
      <c r="S37" s="348"/>
    </row>
    <row r="38" spans="1:19" s="50" customFormat="1" ht="28.5" customHeight="1" thickBot="1">
      <c r="A38" s="361"/>
      <c r="B38" s="362"/>
      <c r="C38" s="363"/>
      <c r="D38" s="51" t="s">
        <v>32</v>
      </c>
      <c r="E38" s="52" t="s">
        <v>33</v>
      </c>
      <c r="F38" s="51" t="s">
        <v>32</v>
      </c>
      <c r="G38" s="80" t="s">
        <v>33</v>
      </c>
      <c r="H38" s="51" t="s">
        <v>32</v>
      </c>
      <c r="I38" s="52" t="s">
        <v>33</v>
      </c>
      <c r="J38" s="51" t="s">
        <v>32</v>
      </c>
      <c r="K38" s="52" t="s">
        <v>33</v>
      </c>
      <c r="L38" s="51" t="s">
        <v>32</v>
      </c>
      <c r="M38" s="52" t="s">
        <v>33</v>
      </c>
      <c r="N38" s="51" t="s">
        <v>32</v>
      </c>
      <c r="O38" s="52" t="s">
        <v>33</v>
      </c>
      <c r="P38" s="51" t="s">
        <v>32</v>
      </c>
      <c r="Q38" s="52" t="s">
        <v>33</v>
      </c>
      <c r="R38" s="51" t="s">
        <v>32</v>
      </c>
      <c r="S38" s="53" t="s">
        <v>33</v>
      </c>
    </row>
    <row r="39" spans="1:19" s="50" customFormat="1" ht="10" customHeight="1">
      <c r="A39" s="350" t="s">
        <v>34</v>
      </c>
      <c r="B39" s="351"/>
      <c r="C39" s="352"/>
      <c r="D39" s="55">
        <v>1421</v>
      </c>
      <c r="E39" s="55">
        <v>3231</v>
      </c>
      <c r="F39" s="55">
        <v>302</v>
      </c>
      <c r="G39" s="55">
        <v>855</v>
      </c>
      <c r="H39" s="55">
        <v>94</v>
      </c>
      <c r="I39" s="55">
        <v>267</v>
      </c>
      <c r="J39" s="55">
        <v>8</v>
      </c>
      <c r="K39" s="55">
        <v>19</v>
      </c>
      <c r="L39" s="55">
        <v>25</v>
      </c>
      <c r="M39" s="55">
        <v>138</v>
      </c>
      <c r="N39" s="55">
        <v>294</v>
      </c>
      <c r="O39" s="55">
        <v>798</v>
      </c>
      <c r="P39" s="55">
        <v>96</v>
      </c>
      <c r="Q39" s="55">
        <v>209</v>
      </c>
      <c r="R39" s="55">
        <v>0</v>
      </c>
      <c r="S39" s="57">
        <v>0</v>
      </c>
    </row>
    <row r="40" spans="1:19" s="50" customFormat="1" ht="10" customHeight="1">
      <c r="A40" s="59" t="s">
        <v>20</v>
      </c>
      <c r="B40" s="353" t="s">
        <v>35</v>
      </c>
      <c r="C40" s="354"/>
      <c r="D40" s="55">
        <v>1549</v>
      </c>
      <c r="E40" s="55">
        <v>3646</v>
      </c>
      <c r="F40" s="55">
        <v>353</v>
      </c>
      <c r="G40" s="55">
        <v>1257</v>
      </c>
      <c r="H40" s="55">
        <v>144</v>
      </c>
      <c r="I40" s="55">
        <v>687</v>
      </c>
      <c r="J40" s="55">
        <v>5</v>
      </c>
      <c r="K40" s="55">
        <v>10</v>
      </c>
      <c r="L40" s="55">
        <v>14</v>
      </c>
      <c r="M40" s="55">
        <v>99</v>
      </c>
      <c r="N40" s="55">
        <v>278</v>
      </c>
      <c r="O40" s="55">
        <v>582</v>
      </c>
      <c r="P40" s="55">
        <v>39</v>
      </c>
      <c r="Q40" s="55">
        <v>53</v>
      </c>
      <c r="R40" s="55">
        <v>0</v>
      </c>
      <c r="S40" s="57">
        <v>0</v>
      </c>
    </row>
    <row r="41" spans="1:19" s="50" customFormat="1" ht="10" customHeight="1">
      <c r="A41" s="60" t="s">
        <v>36</v>
      </c>
      <c r="B41" s="353" t="s">
        <v>37</v>
      </c>
      <c r="C41" s="354"/>
      <c r="D41" s="63">
        <v>5.1083336081522275E-2</v>
      </c>
      <c r="E41" s="63">
        <v>0.12023876265541009</v>
      </c>
      <c r="F41" s="63">
        <v>1.1641328364607724E-2</v>
      </c>
      <c r="G41" s="63">
        <v>4.1453682023546483E-2</v>
      </c>
      <c r="H41" s="63">
        <v>4.7488704943442275E-3</v>
      </c>
      <c r="I41" s="63">
        <v>2.2656069650100585E-2</v>
      </c>
      <c r="J41" s="63">
        <v>1.6489133660917455E-4</v>
      </c>
      <c r="K41" s="63">
        <v>3.297826732183491E-4</v>
      </c>
      <c r="L41" s="63">
        <v>4.6169574250568875E-4</v>
      </c>
      <c r="M41" s="63">
        <v>3.264848464861656E-3</v>
      </c>
      <c r="N41" s="63">
        <v>9.1679583154701053E-3</v>
      </c>
      <c r="O41" s="63">
        <v>1.9193351581307919E-2</v>
      </c>
      <c r="P41" s="63">
        <v>1.2861524255515615E-3</v>
      </c>
      <c r="Q41" s="63">
        <v>1.7478481680572502E-3</v>
      </c>
      <c r="R41" s="63">
        <v>0</v>
      </c>
      <c r="S41" s="66">
        <v>0</v>
      </c>
    </row>
    <row r="42" spans="1:19" s="50" customFormat="1" ht="9" customHeight="1">
      <c r="A42" s="340" t="s">
        <v>12</v>
      </c>
      <c r="B42" s="341"/>
      <c r="C42" s="342"/>
      <c r="D42" s="83">
        <v>130</v>
      </c>
      <c r="E42" s="83">
        <v>311</v>
      </c>
      <c r="F42" s="83">
        <v>22</v>
      </c>
      <c r="G42" s="83">
        <v>46</v>
      </c>
      <c r="H42" s="83">
        <v>2</v>
      </c>
      <c r="I42" s="83">
        <v>6</v>
      </c>
      <c r="J42" s="83">
        <v>0</v>
      </c>
      <c r="K42" s="83">
        <v>0</v>
      </c>
      <c r="L42" s="83">
        <v>0</v>
      </c>
      <c r="M42" s="83">
        <v>0</v>
      </c>
      <c r="N42" s="83">
        <v>44</v>
      </c>
      <c r="O42" s="83">
        <v>97</v>
      </c>
      <c r="P42" s="83">
        <v>0</v>
      </c>
      <c r="Q42" s="83">
        <v>1</v>
      </c>
      <c r="R42" s="83">
        <v>0</v>
      </c>
      <c r="S42" s="84">
        <v>0</v>
      </c>
    </row>
    <row r="43" spans="1:19" s="50" customFormat="1" ht="9" customHeight="1">
      <c r="A43" s="334" t="s">
        <v>38</v>
      </c>
      <c r="B43" s="335"/>
      <c r="C43" s="336"/>
      <c r="D43" s="83">
        <v>235</v>
      </c>
      <c r="E43" s="83">
        <v>704</v>
      </c>
      <c r="F43" s="83">
        <v>146</v>
      </c>
      <c r="G43" s="83">
        <v>793</v>
      </c>
      <c r="H43" s="83">
        <v>74</v>
      </c>
      <c r="I43" s="83">
        <v>547</v>
      </c>
      <c r="J43" s="83">
        <v>0</v>
      </c>
      <c r="K43" s="83">
        <v>0</v>
      </c>
      <c r="L43" s="83">
        <v>11</v>
      </c>
      <c r="M43" s="83">
        <v>91</v>
      </c>
      <c r="N43" s="83">
        <v>50</v>
      </c>
      <c r="O43" s="83">
        <v>118</v>
      </c>
      <c r="P43" s="83">
        <v>11</v>
      </c>
      <c r="Q43" s="83">
        <v>13</v>
      </c>
      <c r="R43" s="83">
        <v>0</v>
      </c>
      <c r="S43" s="73">
        <v>0</v>
      </c>
    </row>
    <row r="44" spans="1:19" s="50" customFormat="1" ht="9" customHeight="1">
      <c r="A44" s="334" t="s">
        <v>13</v>
      </c>
      <c r="B44" s="335"/>
      <c r="C44" s="336"/>
      <c r="D44" s="83">
        <v>216</v>
      </c>
      <c r="E44" s="83">
        <v>507</v>
      </c>
      <c r="F44" s="83">
        <v>18</v>
      </c>
      <c r="G44" s="83">
        <v>44</v>
      </c>
      <c r="H44" s="83">
        <v>2</v>
      </c>
      <c r="I44" s="83">
        <v>8</v>
      </c>
      <c r="J44" s="83">
        <v>0</v>
      </c>
      <c r="K44" s="83">
        <v>0</v>
      </c>
      <c r="L44" s="83">
        <v>0</v>
      </c>
      <c r="M44" s="83">
        <v>1</v>
      </c>
      <c r="N44" s="83">
        <v>20</v>
      </c>
      <c r="O44" s="83">
        <v>40</v>
      </c>
      <c r="P44" s="83">
        <v>6</v>
      </c>
      <c r="Q44" s="83">
        <v>7</v>
      </c>
      <c r="R44" s="83">
        <v>0</v>
      </c>
      <c r="S44" s="73">
        <v>0</v>
      </c>
    </row>
    <row r="45" spans="1:19" s="50" customFormat="1" ht="9" customHeight="1">
      <c r="A45" s="334" t="s">
        <v>14</v>
      </c>
      <c r="B45" s="335"/>
      <c r="C45" s="336"/>
      <c r="D45" s="83">
        <v>226</v>
      </c>
      <c r="E45" s="83">
        <v>443</v>
      </c>
      <c r="F45" s="83">
        <v>31</v>
      </c>
      <c r="G45" s="83">
        <v>58</v>
      </c>
      <c r="H45" s="83">
        <v>19</v>
      </c>
      <c r="I45" s="83">
        <v>30</v>
      </c>
      <c r="J45" s="83">
        <v>0</v>
      </c>
      <c r="K45" s="83">
        <v>0</v>
      </c>
      <c r="L45" s="83">
        <v>1</v>
      </c>
      <c r="M45" s="83">
        <v>2</v>
      </c>
      <c r="N45" s="83">
        <v>21</v>
      </c>
      <c r="O45" s="83">
        <v>37</v>
      </c>
      <c r="P45" s="83">
        <v>1</v>
      </c>
      <c r="Q45" s="83">
        <v>5</v>
      </c>
      <c r="R45" s="83">
        <v>0</v>
      </c>
      <c r="S45" s="73">
        <v>0</v>
      </c>
    </row>
    <row r="46" spans="1:19" s="50" customFormat="1" ht="9" customHeight="1">
      <c r="A46" s="334" t="s">
        <v>15</v>
      </c>
      <c r="B46" s="335"/>
      <c r="C46" s="336"/>
      <c r="D46" s="83">
        <v>121</v>
      </c>
      <c r="E46" s="83">
        <v>301</v>
      </c>
      <c r="F46" s="83">
        <v>11</v>
      </c>
      <c r="G46" s="83">
        <v>38</v>
      </c>
      <c r="H46" s="83">
        <v>1</v>
      </c>
      <c r="I46" s="83">
        <v>5</v>
      </c>
      <c r="J46" s="83">
        <v>0</v>
      </c>
      <c r="K46" s="83">
        <v>0</v>
      </c>
      <c r="L46" s="83">
        <v>0</v>
      </c>
      <c r="M46" s="83">
        <v>0</v>
      </c>
      <c r="N46" s="83">
        <v>3</v>
      </c>
      <c r="O46" s="83">
        <v>7</v>
      </c>
      <c r="P46" s="83">
        <v>7</v>
      </c>
      <c r="Q46" s="83">
        <v>7</v>
      </c>
      <c r="R46" s="83">
        <v>0</v>
      </c>
      <c r="S46" s="73">
        <v>0</v>
      </c>
    </row>
    <row r="47" spans="1:19" s="50" customFormat="1" ht="9" customHeight="1">
      <c r="A47" s="334" t="s">
        <v>16</v>
      </c>
      <c r="B47" s="335"/>
      <c r="C47" s="336"/>
      <c r="D47" s="83">
        <v>217</v>
      </c>
      <c r="E47" s="83">
        <v>504</v>
      </c>
      <c r="F47" s="83">
        <v>48</v>
      </c>
      <c r="G47" s="83">
        <v>122</v>
      </c>
      <c r="H47" s="83">
        <v>19</v>
      </c>
      <c r="I47" s="83">
        <v>45</v>
      </c>
      <c r="J47" s="83">
        <v>0</v>
      </c>
      <c r="K47" s="83">
        <v>0</v>
      </c>
      <c r="L47" s="83">
        <v>0</v>
      </c>
      <c r="M47" s="83">
        <v>2</v>
      </c>
      <c r="N47" s="83">
        <v>96</v>
      </c>
      <c r="O47" s="83">
        <v>176</v>
      </c>
      <c r="P47" s="83">
        <v>12</v>
      </c>
      <c r="Q47" s="83">
        <v>17</v>
      </c>
      <c r="R47" s="83">
        <v>0</v>
      </c>
      <c r="S47" s="73">
        <v>0</v>
      </c>
    </row>
    <row r="48" spans="1:19" s="50" customFormat="1" ht="9" customHeight="1">
      <c r="A48" s="334" t="s">
        <v>17</v>
      </c>
      <c r="B48" s="335"/>
      <c r="C48" s="336"/>
      <c r="D48" s="83">
        <v>178</v>
      </c>
      <c r="E48" s="83">
        <v>432</v>
      </c>
      <c r="F48" s="83">
        <v>26</v>
      </c>
      <c r="G48" s="83">
        <v>58</v>
      </c>
      <c r="H48" s="83">
        <v>1</v>
      </c>
      <c r="I48" s="83">
        <v>2</v>
      </c>
      <c r="J48" s="83">
        <v>0</v>
      </c>
      <c r="K48" s="83">
        <v>0</v>
      </c>
      <c r="L48" s="83">
        <v>0</v>
      </c>
      <c r="M48" s="83">
        <v>1</v>
      </c>
      <c r="N48" s="83">
        <v>10</v>
      </c>
      <c r="O48" s="83">
        <v>17</v>
      </c>
      <c r="P48" s="83">
        <v>0</v>
      </c>
      <c r="Q48" s="83">
        <v>1</v>
      </c>
      <c r="R48" s="83">
        <v>0</v>
      </c>
      <c r="S48" s="73">
        <v>0</v>
      </c>
    </row>
    <row r="49" spans="1:21" s="50" customFormat="1" ht="9" customHeight="1">
      <c r="A49" s="334" t="s">
        <v>18</v>
      </c>
      <c r="B49" s="335"/>
      <c r="C49" s="336"/>
      <c r="D49" s="83">
        <v>167</v>
      </c>
      <c r="E49" s="83">
        <v>326</v>
      </c>
      <c r="F49" s="83">
        <v>16</v>
      </c>
      <c r="G49" s="83">
        <v>40</v>
      </c>
      <c r="H49" s="83">
        <v>5</v>
      </c>
      <c r="I49" s="83">
        <v>5</v>
      </c>
      <c r="J49" s="83">
        <v>0</v>
      </c>
      <c r="K49" s="83">
        <v>0</v>
      </c>
      <c r="L49" s="83">
        <v>2</v>
      </c>
      <c r="M49" s="83">
        <v>2</v>
      </c>
      <c r="N49" s="83">
        <v>20</v>
      </c>
      <c r="O49" s="83">
        <v>32</v>
      </c>
      <c r="P49" s="83">
        <v>2</v>
      </c>
      <c r="Q49" s="83">
        <v>2</v>
      </c>
      <c r="R49" s="83">
        <v>0</v>
      </c>
      <c r="S49" s="73">
        <v>0</v>
      </c>
    </row>
    <row r="50" spans="1:21" s="50" customFormat="1" ht="12" customHeight="1" thickBot="1">
      <c r="A50" s="337" t="s">
        <v>39</v>
      </c>
      <c r="B50" s="338"/>
      <c r="C50" s="339"/>
      <c r="D50" s="75">
        <v>59</v>
      </c>
      <c r="E50" s="75">
        <v>118</v>
      </c>
      <c r="F50" s="75">
        <v>35</v>
      </c>
      <c r="G50" s="75">
        <v>58</v>
      </c>
      <c r="H50" s="75">
        <v>21</v>
      </c>
      <c r="I50" s="75">
        <v>39</v>
      </c>
      <c r="J50" s="75">
        <v>5</v>
      </c>
      <c r="K50" s="75">
        <v>10</v>
      </c>
      <c r="L50" s="75">
        <v>0</v>
      </c>
      <c r="M50" s="75">
        <v>0</v>
      </c>
      <c r="N50" s="75">
        <v>14</v>
      </c>
      <c r="O50" s="75">
        <v>58</v>
      </c>
      <c r="P50" s="75">
        <v>0</v>
      </c>
      <c r="Q50" s="75">
        <v>0</v>
      </c>
      <c r="R50" s="75">
        <v>0</v>
      </c>
      <c r="S50" s="77">
        <v>0</v>
      </c>
    </row>
    <row r="51" spans="1:21" s="50" customFormat="1" ht="5" customHeight="1" thickBot="1">
      <c r="A51" s="78"/>
      <c r="B51" s="78"/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1:21" s="50" customFormat="1" ht="11" customHeight="1">
      <c r="A52" s="355"/>
      <c r="B52" s="356"/>
      <c r="C52" s="357"/>
      <c r="D52" s="343" t="s">
        <v>55</v>
      </c>
      <c r="E52" s="344"/>
      <c r="F52" s="343" t="s">
        <v>56</v>
      </c>
      <c r="G52" s="344"/>
      <c r="H52" s="343" t="s">
        <v>57</v>
      </c>
      <c r="I52" s="344"/>
      <c r="J52" s="343" t="s">
        <v>58</v>
      </c>
      <c r="K52" s="347"/>
      <c r="L52" s="79"/>
      <c r="M52" s="79"/>
      <c r="N52" s="79"/>
      <c r="O52" s="79"/>
      <c r="P52" s="79"/>
      <c r="Q52" s="79"/>
      <c r="R52" s="79"/>
      <c r="S52" s="79"/>
      <c r="T52" s="79"/>
      <c r="U52" s="79"/>
    </row>
    <row r="53" spans="1:21" s="86" customFormat="1" ht="11" customHeight="1">
      <c r="A53" s="358"/>
      <c r="B53" s="359"/>
      <c r="C53" s="360"/>
      <c r="D53" s="345"/>
      <c r="E53" s="346"/>
      <c r="F53" s="345"/>
      <c r="G53" s="346"/>
      <c r="H53" s="345"/>
      <c r="I53" s="346"/>
      <c r="J53" s="345"/>
      <c r="K53" s="348"/>
      <c r="M53" s="349"/>
      <c r="N53" s="349"/>
      <c r="O53" s="349"/>
      <c r="P53" s="349"/>
      <c r="Q53" s="87"/>
      <c r="U53" s="87"/>
    </row>
    <row r="54" spans="1:21" s="86" customFormat="1" ht="23" thickBot="1">
      <c r="A54" s="361"/>
      <c r="B54" s="362"/>
      <c r="C54" s="363"/>
      <c r="D54" s="51" t="s">
        <v>32</v>
      </c>
      <c r="E54" s="80" t="s">
        <v>33</v>
      </c>
      <c r="F54" s="51" t="s">
        <v>32</v>
      </c>
      <c r="G54" s="80" t="s">
        <v>33</v>
      </c>
      <c r="H54" s="51" t="s">
        <v>32</v>
      </c>
      <c r="I54" s="80" t="s">
        <v>33</v>
      </c>
      <c r="J54" s="51" t="s">
        <v>32</v>
      </c>
      <c r="K54" s="53" t="s">
        <v>33</v>
      </c>
      <c r="U54" s="87"/>
    </row>
    <row r="55" spans="1:21" s="86" customFormat="1" ht="10" customHeight="1">
      <c r="A55" s="350" t="s">
        <v>34</v>
      </c>
      <c r="B55" s="351"/>
      <c r="C55" s="352"/>
      <c r="D55" s="88">
        <v>3</v>
      </c>
      <c r="E55" s="88">
        <v>3</v>
      </c>
      <c r="F55" s="88">
        <v>122</v>
      </c>
      <c r="G55" s="88">
        <v>355</v>
      </c>
      <c r="H55" s="88">
        <v>3</v>
      </c>
      <c r="I55" s="88">
        <v>6</v>
      </c>
      <c r="J55" s="88">
        <v>22</v>
      </c>
      <c r="K55" s="89">
        <v>26</v>
      </c>
      <c r="U55" s="87"/>
    </row>
    <row r="56" spans="1:21" s="86" customFormat="1" ht="10" customHeight="1">
      <c r="A56" s="59" t="s">
        <v>20</v>
      </c>
      <c r="B56" s="353" t="s">
        <v>35</v>
      </c>
      <c r="C56" s="354"/>
      <c r="D56" s="88">
        <v>66</v>
      </c>
      <c r="E56" s="88">
        <v>195</v>
      </c>
      <c r="F56" s="88">
        <v>260</v>
      </c>
      <c r="G56" s="88">
        <v>607</v>
      </c>
      <c r="H56" s="88">
        <v>0</v>
      </c>
      <c r="I56" s="88">
        <v>0</v>
      </c>
      <c r="J56" s="88">
        <v>13</v>
      </c>
      <c r="K56" s="89">
        <v>42</v>
      </c>
      <c r="U56" s="87"/>
    </row>
    <row r="57" spans="1:21" s="86" customFormat="1" ht="10" customHeight="1">
      <c r="A57" s="60" t="s">
        <v>36</v>
      </c>
      <c r="B57" s="353" t="s">
        <v>37</v>
      </c>
      <c r="C57" s="354"/>
      <c r="D57" s="63">
        <v>2.1765656432411041E-3</v>
      </c>
      <c r="E57" s="63">
        <v>6.4307621277578074E-3</v>
      </c>
      <c r="F57" s="63">
        <v>8.5743495036770759E-3</v>
      </c>
      <c r="G57" s="63">
        <v>2.001780826435379E-2</v>
      </c>
      <c r="H57" s="63">
        <v>0</v>
      </c>
      <c r="I57" s="63">
        <v>0</v>
      </c>
      <c r="J57" s="63">
        <v>4.2871747518385386E-4</v>
      </c>
      <c r="K57" s="66">
        <v>1.3850872275170663E-3</v>
      </c>
      <c r="U57" s="87"/>
    </row>
    <row r="58" spans="1:21" s="86" customFormat="1" ht="9" customHeight="1">
      <c r="A58" s="340" t="s">
        <v>12</v>
      </c>
      <c r="B58" s="341"/>
      <c r="C58" s="342"/>
      <c r="D58" s="90">
        <v>0</v>
      </c>
      <c r="E58" s="90">
        <v>0</v>
      </c>
      <c r="F58" s="90">
        <v>0</v>
      </c>
      <c r="G58" s="90">
        <v>0</v>
      </c>
      <c r="H58" s="90">
        <v>0</v>
      </c>
      <c r="I58" s="90">
        <v>0</v>
      </c>
      <c r="J58" s="90">
        <v>1</v>
      </c>
      <c r="K58" s="91">
        <v>2</v>
      </c>
      <c r="U58" s="87"/>
    </row>
    <row r="59" spans="1:21" s="86" customFormat="1" ht="9" customHeight="1">
      <c r="A59" s="334" t="s">
        <v>38</v>
      </c>
      <c r="B59" s="335"/>
      <c r="C59" s="336"/>
      <c r="D59" s="90">
        <v>0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  <c r="K59" s="92">
        <v>0</v>
      </c>
      <c r="U59" s="87"/>
    </row>
    <row r="60" spans="1:21" s="86" customFormat="1" ht="9" customHeight="1">
      <c r="A60" s="334" t="s">
        <v>13</v>
      </c>
      <c r="B60" s="335"/>
      <c r="C60" s="336"/>
      <c r="D60" s="90">
        <v>0</v>
      </c>
      <c r="E60" s="90">
        <v>0</v>
      </c>
      <c r="F60" s="90">
        <v>0</v>
      </c>
      <c r="G60" s="90">
        <v>0</v>
      </c>
      <c r="H60" s="90">
        <v>0</v>
      </c>
      <c r="I60" s="90">
        <v>0</v>
      </c>
      <c r="J60" s="90">
        <v>3</v>
      </c>
      <c r="K60" s="92">
        <v>9</v>
      </c>
      <c r="U60" s="87"/>
    </row>
    <row r="61" spans="1:21" s="86" customFormat="1" ht="9" customHeight="1">
      <c r="A61" s="334" t="s">
        <v>14</v>
      </c>
      <c r="B61" s="335"/>
      <c r="C61" s="336"/>
      <c r="D61" s="90">
        <v>9</v>
      </c>
      <c r="E61" s="90">
        <v>27</v>
      </c>
      <c r="F61" s="90">
        <v>0</v>
      </c>
      <c r="G61" s="90">
        <v>0</v>
      </c>
      <c r="H61" s="90">
        <v>0</v>
      </c>
      <c r="I61" s="90">
        <v>0</v>
      </c>
      <c r="J61" s="90">
        <v>0</v>
      </c>
      <c r="K61" s="92">
        <v>0</v>
      </c>
      <c r="U61" s="87"/>
    </row>
    <row r="62" spans="1:21" s="86" customFormat="1" ht="9" customHeight="1">
      <c r="A62" s="334" t="s">
        <v>15</v>
      </c>
      <c r="B62" s="335"/>
      <c r="C62" s="336"/>
      <c r="D62" s="90">
        <v>3</v>
      </c>
      <c r="E62" s="90">
        <v>68</v>
      </c>
      <c r="F62" s="90">
        <v>0</v>
      </c>
      <c r="G62" s="90">
        <v>0</v>
      </c>
      <c r="H62" s="90">
        <v>0</v>
      </c>
      <c r="I62" s="90">
        <v>0</v>
      </c>
      <c r="J62" s="90">
        <v>0</v>
      </c>
      <c r="K62" s="92">
        <v>0</v>
      </c>
      <c r="U62" s="87"/>
    </row>
    <row r="63" spans="1:21" s="86" customFormat="1" ht="9" customHeight="1">
      <c r="A63" s="334" t="s">
        <v>16</v>
      </c>
      <c r="B63" s="335"/>
      <c r="C63" s="336"/>
      <c r="D63" s="90">
        <v>48</v>
      </c>
      <c r="E63" s="90">
        <v>94</v>
      </c>
      <c r="F63" s="90">
        <v>0</v>
      </c>
      <c r="G63" s="90">
        <v>0</v>
      </c>
      <c r="H63" s="90">
        <v>0</v>
      </c>
      <c r="I63" s="90">
        <v>0</v>
      </c>
      <c r="J63" s="90">
        <v>0</v>
      </c>
      <c r="K63" s="92">
        <v>0</v>
      </c>
      <c r="U63" s="87"/>
    </row>
    <row r="64" spans="1:21" s="86" customFormat="1" ht="9" customHeight="1">
      <c r="A64" s="334" t="s">
        <v>17</v>
      </c>
      <c r="B64" s="335"/>
      <c r="C64" s="336"/>
      <c r="D64" s="90">
        <v>0</v>
      </c>
      <c r="E64" s="90">
        <v>0</v>
      </c>
      <c r="F64" s="90">
        <v>2</v>
      </c>
      <c r="G64" s="90">
        <v>0</v>
      </c>
      <c r="H64" s="90">
        <v>0</v>
      </c>
      <c r="I64" s="90">
        <v>0</v>
      </c>
      <c r="J64" s="90">
        <v>0</v>
      </c>
      <c r="K64" s="92">
        <v>0</v>
      </c>
      <c r="U64" s="87"/>
    </row>
    <row r="65" spans="1:21" s="86" customFormat="1" ht="9" customHeight="1">
      <c r="A65" s="334" t="s">
        <v>18</v>
      </c>
      <c r="B65" s="335"/>
      <c r="C65" s="336"/>
      <c r="D65" s="90">
        <v>3</v>
      </c>
      <c r="E65" s="90">
        <v>3</v>
      </c>
      <c r="F65" s="90">
        <v>0</v>
      </c>
      <c r="G65" s="90">
        <v>0</v>
      </c>
      <c r="H65" s="90">
        <v>0</v>
      </c>
      <c r="I65" s="90">
        <v>0</v>
      </c>
      <c r="J65" s="90">
        <v>1</v>
      </c>
      <c r="K65" s="92">
        <v>3</v>
      </c>
      <c r="U65" s="87"/>
    </row>
    <row r="66" spans="1:21" s="86" customFormat="1" ht="12" customHeight="1" thickBot="1">
      <c r="A66" s="337" t="s">
        <v>39</v>
      </c>
      <c r="B66" s="338"/>
      <c r="C66" s="339"/>
      <c r="D66" s="93">
        <v>3</v>
      </c>
      <c r="E66" s="93">
        <v>3</v>
      </c>
      <c r="F66" s="93">
        <v>258</v>
      </c>
      <c r="G66" s="93">
        <v>607</v>
      </c>
      <c r="H66" s="93">
        <v>0</v>
      </c>
      <c r="I66" s="93">
        <v>0</v>
      </c>
      <c r="J66" s="93">
        <v>8</v>
      </c>
      <c r="K66" s="94">
        <v>28</v>
      </c>
      <c r="U66" s="87"/>
    </row>
    <row r="67" spans="1:21" s="86" customFormat="1" ht="9.5">
      <c r="A67" s="95" t="s">
        <v>19</v>
      </c>
      <c r="B67" s="95"/>
      <c r="C67" s="96"/>
      <c r="S67" s="87"/>
    </row>
  </sheetData>
  <mergeCells count="85">
    <mergeCell ref="A10:C10"/>
    <mergeCell ref="A1:N1"/>
    <mergeCell ref="A2:S3"/>
    <mergeCell ref="A4:C6"/>
    <mergeCell ref="D4:E5"/>
    <mergeCell ref="F4:I4"/>
    <mergeCell ref="J4:K5"/>
    <mergeCell ref="L4:M5"/>
    <mergeCell ref="N4:O5"/>
    <mergeCell ref="P4:Q5"/>
    <mergeCell ref="R4:S5"/>
    <mergeCell ref="F5:G5"/>
    <mergeCell ref="H5:I5"/>
    <mergeCell ref="A7:C7"/>
    <mergeCell ref="B8:C8"/>
    <mergeCell ref="B9:C9"/>
    <mergeCell ref="H20:I21"/>
    <mergeCell ref="A11:C11"/>
    <mergeCell ref="A12:C12"/>
    <mergeCell ref="A13:C13"/>
    <mergeCell ref="A14:C14"/>
    <mergeCell ref="A15:C15"/>
    <mergeCell ref="A16:C16"/>
    <mergeCell ref="A17:C17"/>
    <mergeCell ref="A18:C18"/>
    <mergeCell ref="A20:C22"/>
    <mergeCell ref="D20:E21"/>
    <mergeCell ref="F20:G21"/>
    <mergeCell ref="J20:K21"/>
    <mergeCell ref="L20:M21"/>
    <mergeCell ref="N20:O21"/>
    <mergeCell ref="P20:S20"/>
    <mergeCell ref="P21:Q21"/>
    <mergeCell ref="R21:S21"/>
    <mergeCell ref="A34:C34"/>
    <mergeCell ref="A23:C23"/>
    <mergeCell ref="B24:C24"/>
    <mergeCell ref="B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7:C47"/>
    <mergeCell ref="N36:O37"/>
    <mergeCell ref="P36:Q37"/>
    <mergeCell ref="R36:S37"/>
    <mergeCell ref="A39:C39"/>
    <mergeCell ref="B40:C40"/>
    <mergeCell ref="B41:C41"/>
    <mergeCell ref="A36:C38"/>
    <mergeCell ref="D36:E37"/>
    <mergeCell ref="F36:G37"/>
    <mergeCell ref="H36:I37"/>
    <mergeCell ref="J36:K37"/>
    <mergeCell ref="L36:M37"/>
    <mergeCell ref="A42:C42"/>
    <mergeCell ref="A43:C43"/>
    <mergeCell ref="A44:C44"/>
    <mergeCell ref="A45:C45"/>
    <mergeCell ref="A46:C46"/>
    <mergeCell ref="B57:C57"/>
    <mergeCell ref="A48:C48"/>
    <mergeCell ref="A49:C49"/>
    <mergeCell ref="A50:C50"/>
    <mergeCell ref="A52:C54"/>
    <mergeCell ref="H52:I53"/>
    <mergeCell ref="J52:K53"/>
    <mergeCell ref="M53:P53"/>
    <mergeCell ref="A55:C55"/>
    <mergeCell ref="B56:C56"/>
    <mergeCell ref="D52:E53"/>
    <mergeCell ref="F52:G53"/>
    <mergeCell ref="A64:C64"/>
    <mergeCell ref="A65:C65"/>
    <mergeCell ref="A66:C66"/>
    <mergeCell ref="A58:C58"/>
    <mergeCell ref="A59:C59"/>
    <mergeCell ref="A60:C60"/>
    <mergeCell ref="A61:C61"/>
    <mergeCell ref="A62:C62"/>
    <mergeCell ref="A63:C63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5"/>
  <sheetViews>
    <sheetView showGridLines="0" zoomScaleNormal="100" zoomScaleSheetLayoutView="100" workbookViewId="0">
      <selection sqref="A1:I1"/>
    </sheetView>
  </sheetViews>
  <sheetFormatPr defaultColWidth="8.81640625" defaultRowHeight="13"/>
  <cols>
    <col min="1" max="1" width="4" style="97" customWidth="1"/>
    <col min="2" max="2" width="3" style="97" customWidth="1"/>
    <col min="3" max="3" width="3.453125" style="97" customWidth="1"/>
    <col min="4" max="4" width="5.6328125" style="97" customWidth="1"/>
    <col min="5" max="6" width="5" style="97" customWidth="1"/>
    <col min="7" max="7" width="3.6328125" style="97" customWidth="1"/>
    <col min="8" max="8" width="5" style="97" customWidth="1"/>
    <col min="9" max="11" width="4.6328125" style="97" customWidth="1"/>
    <col min="12" max="12" width="4.81640625" style="97" customWidth="1"/>
    <col min="13" max="16" width="4.6328125" style="97" customWidth="1"/>
    <col min="17" max="18" width="4.81640625" style="97" customWidth="1"/>
    <col min="19" max="19" width="5.6328125" style="97" customWidth="1"/>
    <col min="20" max="20" width="8.6328125" style="98" customWidth="1"/>
    <col min="21" max="255" width="8.81640625" style="97"/>
    <col min="256" max="257" width="4.6328125" style="97" customWidth="1"/>
    <col min="258" max="258" width="5.81640625" style="97" customWidth="1"/>
    <col min="259" max="261" width="8.6328125" style="97" customWidth="1"/>
    <col min="262" max="262" width="8.1796875" style="97" bestFit="1" customWidth="1"/>
    <col min="263" max="263" width="7.6328125" style="97" bestFit="1" customWidth="1"/>
    <col min="264" max="264" width="8.1796875" style="97" bestFit="1" customWidth="1"/>
    <col min="265" max="275" width="8.6328125" style="97" customWidth="1"/>
    <col min="276" max="511" width="8.81640625" style="97"/>
    <col min="512" max="513" width="4.6328125" style="97" customWidth="1"/>
    <col min="514" max="514" width="5.81640625" style="97" customWidth="1"/>
    <col min="515" max="517" width="8.6328125" style="97" customWidth="1"/>
    <col min="518" max="518" width="8.1796875" style="97" bestFit="1" customWidth="1"/>
    <col min="519" max="519" width="7.6328125" style="97" bestFit="1" customWidth="1"/>
    <col min="520" max="520" width="8.1796875" style="97" bestFit="1" customWidth="1"/>
    <col min="521" max="531" width="8.6328125" style="97" customWidth="1"/>
    <col min="532" max="767" width="8.81640625" style="97"/>
    <col min="768" max="769" width="4.6328125" style="97" customWidth="1"/>
    <col min="770" max="770" width="5.81640625" style="97" customWidth="1"/>
    <col min="771" max="773" width="8.6328125" style="97" customWidth="1"/>
    <col min="774" max="774" width="8.1796875" style="97" bestFit="1" customWidth="1"/>
    <col min="775" max="775" width="7.6328125" style="97" bestFit="1" customWidth="1"/>
    <col min="776" max="776" width="8.1796875" style="97" bestFit="1" customWidth="1"/>
    <col min="777" max="787" width="8.6328125" style="97" customWidth="1"/>
    <col min="788" max="1023" width="8.81640625" style="97"/>
    <col min="1024" max="1025" width="4.6328125" style="97" customWidth="1"/>
    <col min="1026" max="1026" width="5.81640625" style="97" customWidth="1"/>
    <col min="1027" max="1029" width="8.6328125" style="97" customWidth="1"/>
    <col min="1030" max="1030" width="8.1796875" style="97" bestFit="1" customWidth="1"/>
    <col min="1031" max="1031" width="7.6328125" style="97" bestFit="1" customWidth="1"/>
    <col min="1032" max="1032" width="8.1796875" style="97" bestFit="1" customWidth="1"/>
    <col min="1033" max="1043" width="8.6328125" style="97" customWidth="1"/>
    <col min="1044" max="1279" width="8.81640625" style="97"/>
    <col min="1280" max="1281" width="4.6328125" style="97" customWidth="1"/>
    <col min="1282" max="1282" width="5.81640625" style="97" customWidth="1"/>
    <col min="1283" max="1285" width="8.6328125" style="97" customWidth="1"/>
    <col min="1286" max="1286" width="8.1796875" style="97" bestFit="1" customWidth="1"/>
    <col min="1287" max="1287" width="7.6328125" style="97" bestFit="1" customWidth="1"/>
    <col min="1288" max="1288" width="8.1796875" style="97" bestFit="1" customWidth="1"/>
    <col min="1289" max="1299" width="8.6328125" style="97" customWidth="1"/>
    <col min="1300" max="1535" width="8.81640625" style="97"/>
    <col min="1536" max="1537" width="4.6328125" style="97" customWidth="1"/>
    <col min="1538" max="1538" width="5.81640625" style="97" customWidth="1"/>
    <col min="1539" max="1541" width="8.6328125" style="97" customWidth="1"/>
    <col min="1542" max="1542" width="8.1796875" style="97" bestFit="1" customWidth="1"/>
    <col min="1543" max="1543" width="7.6328125" style="97" bestFit="1" customWidth="1"/>
    <col min="1544" max="1544" width="8.1796875" style="97" bestFit="1" customWidth="1"/>
    <col min="1545" max="1555" width="8.6328125" style="97" customWidth="1"/>
    <col min="1556" max="1791" width="8.81640625" style="97"/>
    <col min="1792" max="1793" width="4.6328125" style="97" customWidth="1"/>
    <col min="1794" max="1794" width="5.81640625" style="97" customWidth="1"/>
    <col min="1795" max="1797" width="8.6328125" style="97" customWidth="1"/>
    <col min="1798" max="1798" width="8.1796875" style="97" bestFit="1" customWidth="1"/>
    <col min="1799" max="1799" width="7.6328125" style="97" bestFit="1" customWidth="1"/>
    <col min="1800" max="1800" width="8.1796875" style="97" bestFit="1" customWidth="1"/>
    <col min="1801" max="1811" width="8.6328125" style="97" customWidth="1"/>
    <col min="1812" max="2047" width="8.81640625" style="97"/>
    <col min="2048" max="2049" width="4.6328125" style="97" customWidth="1"/>
    <col min="2050" max="2050" width="5.81640625" style="97" customWidth="1"/>
    <col min="2051" max="2053" width="8.6328125" style="97" customWidth="1"/>
    <col min="2054" max="2054" width="8.1796875" style="97" bestFit="1" customWidth="1"/>
    <col min="2055" max="2055" width="7.6328125" style="97" bestFit="1" customWidth="1"/>
    <col min="2056" max="2056" width="8.1796875" style="97" bestFit="1" customWidth="1"/>
    <col min="2057" max="2067" width="8.6328125" style="97" customWidth="1"/>
    <col min="2068" max="2303" width="8.81640625" style="97"/>
    <col min="2304" max="2305" width="4.6328125" style="97" customWidth="1"/>
    <col min="2306" max="2306" width="5.81640625" style="97" customWidth="1"/>
    <col min="2307" max="2309" width="8.6328125" style="97" customWidth="1"/>
    <col min="2310" max="2310" width="8.1796875" style="97" bestFit="1" customWidth="1"/>
    <col min="2311" max="2311" width="7.6328125" style="97" bestFit="1" customWidth="1"/>
    <col min="2312" max="2312" width="8.1796875" style="97" bestFit="1" customWidth="1"/>
    <col min="2313" max="2323" width="8.6328125" style="97" customWidth="1"/>
    <col min="2324" max="2559" width="8.81640625" style="97"/>
    <col min="2560" max="2561" width="4.6328125" style="97" customWidth="1"/>
    <col min="2562" max="2562" width="5.81640625" style="97" customWidth="1"/>
    <col min="2563" max="2565" width="8.6328125" style="97" customWidth="1"/>
    <col min="2566" max="2566" width="8.1796875" style="97" bestFit="1" customWidth="1"/>
    <col min="2567" max="2567" width="7.6328125" style="97" bestFit="1" customWidth="1"/>
    <col min="2568" max="2568" width="8.1796875" style="97" bestFit="1" customWidth="1"/>
    <col min="2569" max="2579" width="8.6328125" style="97" customWidth="1"/>
    <col min="2580" max="2815" width="8.81640625" style="97"/>
    <col min="2816" max="2817" width="4.6328125" style="97" customWidth="1"/>
    <col min="2818" max="2818" width="5.81640625" style="97" customWidth="1"/>
    <col min="2819" max="2821" width="8.6328125" style="97" customWidth="1"/>
    <col min="2822" max="2822" width="8.1796875" style="97" bestFit="1" customWidth="1"/>
    <col min="2823" max="2823" width="7.6328125" style="97" bestFit="1" customWidth="1"/>
    <col min="2824" max="2824" width="8.1796875" style="97" bestFit="1" customWidth="1"/>
    <col min="2825" max="2835" width="8.6328125" style="97" customWidth="1"/>
    <col min="2836" max="3071" width="8.81640625" style="97"/>
    <col min="3072" max="3073" width="4.6328125" style="97" customWidth="1"/>
    <col min="3074" max="3074" width="5.81640625" style="97" customWidth="1"/>
    <col min="3075" max="3077" width="8.6328125" style="97" customWidth="1"/>
    <col min="3078" max="3078" width="8.1796875" style="97" bestFit="1" customWidth="1"/>
    <col min="3079" max="3079" width="7.6328125" style="97" bestFit="1" customWidth="1"/>
    <col min="3080" max="3080" width="8.1796875" style="97" bestFit="1" customWidth="1"/>
    <col min="3081" max="3091" width="8.6328125" style="97" customWidth="1"/>
    <col min="3092" max="3327" width="8.81640625" style="97"/>
    <col min="3328" max="3329" width="4.6328125" style="97" customWidth="1"/>
    <col min="3330" max="3330" width="5.81640625" style="97" customWidth="1"/>
    <col min="3331" max="3333" width="8.6328125" style="97" customWidth="1"/>
    <col min="3334" max="3334" width="8.1796875" style="97" bestFit="1" customWidth="1"/>
    <col min="3335" max="3335" width="7.6328125" style="97" bestFit="1" customWidth="1"/>
    <col min="3336" max="3336" width="8.1796875" style="97" bestFit="1" customWidth="1"/>
    <col min="3337" max="3347" width="8.6328125" style="97" customWidth="1"/>
    <col min="3348" max="3583" width="8.81640625" style="97"/>
    <col min="3584" max="3585" width="4.6328125" style="97" customWidth="1"/>
    <col min="3586" max="3586" width="5.81640625" style="97" customWidth="1"/>
    <col min="3587" max="3589" width="8.6328125" style="97" customWidth="1"/>
    <col min="3590" max="3590" width="8.1796875" style="97" bestFit="1" customWidth="1"/>
    <col min="3591" max="3591" width="7.6328125" style="97" bestFit="1" customWidth="1"/>
    <col min="3592" max="3592" width="8.1796875" style="97" bestFit="1" customWidth="1"/>
    <col min="3593" max="3603" width="8.6328125" style="97" customWidth="1"/>
    <col min="3604" max="3839" width="8.81640625" style="97"/>
    <col min="3840" max="3841" width="4.6328125" style="97" customWidth="1"/>
    <col min="3842" max="3842" width="5.81640625" style="97" customWidth="1"/>
    <col min="3843" max="3845" width="8.6328125" style="97" customWidth="1"/>
    <col min="3846" max="3846" width="8.1796875" style="97" bestFit="1" customWidth="1"/>
    <col min="3847" max="3847" width="7.6328125" style="97" bestFit="1" customWidth="1"/>
    <col min="3848" max="3848" width="8.1796875" style="97" bestFit="1" customWidth="1"/>
    <col min="3849" max="3859" width="8.6328125" style="97" customWidth="1"/>
    <col min="3860" max="4095" width="8.81640625" style="97"/>
    <col min="4096" max="4097" width="4.6328125" style="97" customWidth="1"/>
    <col min="4098" max="4098" width="5.81640625" style="97" customWidth="1"/>
    <col min="4099" max="4101" width="8.6328125" style="97" customWidth="1"/>
    <col min="4102" max="4102" width="8.1796875" style="97" bestFit="1" customWidth="1"/>
    <col min="4103" max="4103" width="7.6328125" style="97" bestFit="1" customWidth="1"/>
    <col min="4104" max="4104" width="8.1796875" style="97" bestFit="1" customWidth="1"/>
    <col min="4105" max="4115" width="8.6328125" style="97" customWidth="1"/>
    <col min="4116" max="4351" width="8.81640625" style="97"/>
    <col min="4352" max="4353" width="4.6328125" style="97" customWidth="1"/>
    <col min="4354" max="4354" width="5.81640625" style="97" customWidth="1"/>
    <col min="4355" max="4357" width="8.6328125" style="97" customWidth="1"/>
    <col min="4358" max="4358" width="8.1796875" style="97" bestFit="1" customWidth="1"/>
    <col min="4359" max="4359" width="7.6328125" style="97" bestFit="1" customWidth="1"/>
    <col min="4360" max="4360" width="8.1796875" style="97" bestFit="1" customWidth="1"/>
    <col min="4361" max="4371" width="8.6328125" style="97" customWidth="1"/>
    <col min="4372" max="4607" width="8.81640625" style="97"/>
    <col min="4608" max="4609" width="4.6328125" style="97" customWidth="1"/>
    <col min="4610" max="4610" width="5.81640625" style="97" customWidth="1"/>
    <col min="4611" max="4613" width="8.6328125" style="97" customWidth="1"/>
    <col min="4614" max="4614" width="8.1796875" style="97" bestFit="1" customWidth="1"/>
    <col min="4615" max="4615" width="7.6328125" style="97" bestFit="1" customWidth="1"/>
    <col min="4616" max="4616" width="8.1796875" style="97" bestFit="1" customWidth="1"/>
    <col min="4617" max="4627" width="8.6328125" style="97" customWidth="1"/>
    <col min="4628" max="4863" width="8.81640625" style="97"/>
    <col min="4864" max="4865" width="4.6328125" style="97" customWidth="1"/>
    <col min="4866" max="4866" width="5.81640625" style="97" customWidth="1"/>
    <col min="4867" max="4869" width="8.6328125" style="97" customWidth="1"/>
    <col min="4870" max="4870" width="8.1796875" style="97" bestFit="1" customWidth="1"/>
    <col min="4871" max="4871" width="7.6328125" style="97" bestFit="1" customWidth="1"/>
    <col min="4872" max="4872" width="8.1796875" style="97" bestFit="1" customWidth="1"/>
    <col min="4873" max="4883" width="8.6328125" style="97" customWidth="1"/>
    <col min="4884" max="5119" width="8.81640625" style="97"/>
    <col min="5120" max="5121" width="4.6328125" style="97" customWidth="1"/>
    <col min="5122" max="5122" width="5.81640625" style="97" customWidth="1"/>
    <col min="5123" max="5125" width="8.6328125" style="97" customWidth="1"/>
    <col min="5126" max="5126" width="8.1796875" style="97" bestFit="1" customWidth="1"/>
    <col min="5127" max="5127" width="7.6328125" style="97" bestFit="1" customWidth="1"/>
    <col min="5128" max="5128" width="8.1796875" style="97" bestFit="1" customWidth="1"/>
    <col min="5129" max="5139" width="8.6328125" style="97" customWidth="1"/>
    <col min="5140" max="5375" width="8.81640625" style="97"/>
    <col min="5376" max="5377" width="4.6328125" style="97" customWidth="1"/>
    <col min="5378" max="5378" width="5.81640625" style="97" customWidth="1"/>
    <col min="5379" max="5381" width="8.6328125" style="97" customWidth="1"/>
    <col min="5382" max="5382" width="8.1796875" style="97" bestFit="1" customWidth="1"/>
    <col min="5383" max="5383" width="7.6328125" style="97" bestFit="1" customWidth="1"/>
    <col min="5384" max="5384" width="8.1796875" style="97" bestFit="1" customWidth="1"/>
    <col min="5385" max="5395" width="8.6328125" style="97" customWidth="1"/>
    <col min="5396" max="5631" width="8.81640625" style="97"/>
    <col min="5632" max="5633" width="4.6328125" style="97" customWidth="1"/>
    <col min="5634" max="5634" width="5.81640625" style="97" customWidth="1"/>
    <col min="5635" max="5637" width="8.6328125" style="97" customWidth="1"/>
    <col min="5638" max="5638" width="8.1796875" style="97" bestFit="1" customWidth="1"/>
    <col min="5639" max="5639" width="7.6328125" style="97" bestFit="1" customWidth="1"/>
    <col min="5640" max="5640" width="8.1796875" style="97" bestFit="1" customWidth="1"/>
    <col min="5641" max="5651" width="8.6328125" style="97" customWidth="1"/>
    <col min="5652" max="5887" width="8.81640625" style="97"/>
    <col min="5888" max="5889" width="4.6328125" style="97" customWidth="1"/>
    <col min="5890" max="5890" width="5.81640625" style="97" customWidth="1"/>
    <col min="5891" max="5893" width="8.6328125" style="97" customWidth="1"/>
    <col min="5894" max="5894" width="8.1796875" style="97" bestFit="1" customWidth="1"/>
    <col min="5895" max="5895" width="7.6328125" style="97" bestFit="1" customWidth="1"/>
    <col min="5896" max="5896" width="8.1796875" style="97" bestFit="1" customWidth="1"/>
    <col min="5897" max="5907" width="8.6328125" style="97" customWidth="1"/>
    <col min="5908" max="6143" width="8.81640625" style="97"/>
    <col min="6144" max="6145" width="4.6328125" style="97" customWidth="1"/>
    <col min="6146" max="6146" width="5.81640625" style="97" customWidth="1"/>
    <col min="6147" max="6149" width="8.6328125" style="97" customWidth="1"/>
    <col min="6150" max="6150" width="8.1796875" style="97" bestFit="1" customWidth="1"/>
    <col min="6151" max="6151" width="7.6328125" style="97" bestFit="1" customWidth="1"/>
    <col min="6152" max="6152" width="8.1796875" style="97" bestFit="1" customWidth="1"/>
    <col min="6153" max="6163" width="8.6328125" style="97" customWidth="1"/>
    <col min="6164" max="6399" width="8.81640625" style="97"/>
    <col min="6400" max="6401" width="4.6328125" style="97" customWidth="1"/>
    <col min="6402" max="6402" width="5.81640625" style="97" customWidth="1"/>
    <col min="6403" max="6405" width="8.6328125" style="97" customWidth="1"/>
    <col min="6406" max="6406" width="8.1796875" style="97" bestFit="1" customWidth="1"/>
    <col min="6407" max="6407" width="7.6328125" style="97" bestFit="1" customWidth="1"/>
    <col min="6408" max="6408" width="8.1796875" style="97" bestFit="1" customWidth="1"/>
    <col min="6409" max="6419" width="8.6328125" style="97" customWidth="1"/>
    <col min="6420" max="6655" width="8.81640625" style="97"/>
    <col min="6656" max="6657" width="4.6328125" style="97" customWidth="1"/>
    <col min="6658" max="6658" width="5.81640625" style="97" customWidth="1"/>
    <col min="6659" max="6661" width="8.6328125" style="97" customWidth="1"/>
    <col min="6662" max="6662" width="8.1796875" style="97" bestFit="1" customWidth="1"/>
    <col min="6663" max="6663" width="7.6328125" style="97" bestFit="1" customWidth="1"/>
    <col min="6664" max="6664" width="8.1796875" style="97" bestFit="1" customWidth="1"/>
    <col min="6665" max="6675" width="8.6328125" style="97" customWidth="1"/>
    <col min="6676" max="6911" width="8.81640625" style="97"/>
    <col min="6912" max="6913" width="4.6328125" style="97" customWidth="1"/>
    <col min="6914" max="6914" width="5.81640625" style="97" customWidth="1"/>
    <col min="6915" max="6917" width="8.6328125" style="97" customWidth="1"/>
    <col min="6918" max="6918" width="8.1796875" style="97" bestFit="1" customWidth="1"/>
    <col min="6919" max="6919" width="7.6328125" style="97" bestFit="1" customWidth="1"/>
    <col min="6920" max="6920" width="8.1796875" style="97" bestFit="1" customWidth="1"/>
    <col min="6921" max="6931" width="8.6328125" style="97" customWidth="1"/>
    <col min="6932" max="7167" width="8.81640625" style="97"/>
    <col min="7168" max="7169" width="4.6328125" style="97" customWidth="1"/>
    <col min="7170" max="7170" width="5.81640625" style="97" customWidth="1"/>
    <col min="7171" max="7173" width="8.6328125" style="97" customWidth="1"/>
    <col min="7174" max="7174" width="8.1796875" style="97" bestFit="1" customWidth="1"/>
    <col min="7175" max="7175" width="7.6328125" style="97" bestFit="1" customWidth="1"/>
    <col min="7176" max="7176" width="8.1796875" style="97" bestFit="1" customWidth="1"/>
    <col min="7177" max="7187" width="8.6328125" style="97" customWidth="1"/>
    <col min="7188" max="7423" width="8.81640625" style="97"/>
    <col min="7424" max="7425" width="4.6328125" style="97" customWidth="1"/>
    <col min="7426" max="7426" width="5.81640625" style="97" customWidth="1"/>
    <col min="7427" max="7429" width="8.6328125" style="97" customWidth="1"/>
    <col min="7430" max="7430" width="8.1796875" style="97" bestFit="1" customWidth="1"/>
    <col min="7431" max="7431" width="7.6328125" style="97" bestFit="1" customWidth="1"/>
    <col min="7432" max="7432" width="8.1796875" style="97" bestFit="1" customWidth="1"/>
    <col min="7433" max="7443" width="8.6328125" style="97" customWidth="1"/>
    <col min="7444" max="7679" width="8.81640625" style="97"/>
    <col min="7680" max="7681" width="4.6328125" style="97" customWidth="1"/>
    <col min="7682" max="7682" width="5.81640625" style="97" customWidth="1"/>
    <col min="7683" max="7685" width="8.6328125" style="97" customWidth="1"/>
    <col min="7686" max="7686" width="8.1796875" style="97" bestFit="1" customWidth="1"/>
    <col min="7687" max="7687" width="7.6328125" style="97" bestFit="1" customWidth="1"/>
    <col min="7688" max="7688" width="8.1796875" style="97" bestFit="1" customWidth="1"/>
    <col min="7689" max="7699" width="8.6328125" style="97" customWidth="1"/>
    <col min="7700" max="7935" width="8.81640625" style="97"/>
    <col min="7936" max="7937" width="4.6328125" style="97" customWidth="1"/>
    <col min="7938" max="7938" width="5.81640625" style="97" customWidth="1"/>
    <col min="7939" max="7941" width="8.6328125" style="97" customWidth="1"/>
    <col min="7942" max="7942" width="8.1796875" style="97" bestFit="1" customWidth="1"/>
    <col min="7943" max="7943" width="7.6328125" style="97" bestFit="1" customWidth="1"/>
    <col min="7944" max="7944" width="8.1796875" style="97" bestFit="1" customWidth="1"/>
    <col min="7945" max="7955" width="8.6328125" style="97" customWidth="1"/>
    <col min="7956" max="8191" width="8.81640625" style="97"/>
    <col min="8192" max="8193" width="4.6328125" style="97" customWidth="1"/>
    <col min="8194" max="8194" width="5.81640625" style="97" customWidth="1"/>
    <col min="8195" max="8197" width="8.6328125" style="97" customWidth="1"/>
    <col min="8198" max="8198" width="8.1796875" style="97" bestFit="1" customWidth="1"/>
    <col min="8199" max="8199" width="7.6328125" style="97" bestFit="1" customWidth="1"/>
    <col min="8200" max="8200" width="8.1796875" style="97" bestFit="1" customWidth="1"/>
    <col min="8201" max="8211" width="8.6328125" style="97" customWidth="1"/>
    <col min="8212" max="8447" width="8.81640625" style="97"/>
    <col min="8448" max="8449" width="4.6328125" style="97" customWidth="1"/>
    <col min="8450" max="8450" width="5.81640625" style="97" customWidth="1"/>
    <col min="8451" max="8453" width="8.6328125" style="97" customWidth="1"/>
    <col min="8454" max="8454" width="8.1796875" style="97" bestFit="1" customWidth="1"/>
    <col min="8455" max="8455" width="7.6328125" style="97" bestFit="1" customWidth="1"/>
    <col min="8456" max="8456" width="8.1796875" style="97" bestFit="1" customWidth="1"/>
    <col min="8457" max="8467" width="8.6328125" style="97" customWidth="1"/>
    <col min="8468" max="8703" width="8.81640625" style="97"/>
    <col min="8704" max="8705" width="4.6328125" style="97" customWidth="1"/>
    <col min="8706" max="8706" width="5.81640625" style="97" customWidth="1"/>
    <col min="8707" max="8709" width="8.6328125" style="97" customWidth="1"/>
    <col min="8710" max="8710" width="8.1796875" style="97" bestFit="1" customWidth="1"/>
    <col min="8711" max="8711" width="7.6328125" style="97" bestFit="1" customWidth="1"/>
    <col min="8712" max="8712" width="8.1796875" style="97" bestFit="1" customWidth="1"/>
    <col min="8713" max="8723" width="8.6328125" style="97" customWidth="1"/>
    <col min="8724" max="8959" width="8.81640625" style="97"/>
    <col min="8960" max="8961" width="4.6328125" style="97" customWidth="1"/>
    <col min="8962" max="8962" width="5.81640625" style="97" customWidth="1"/>
    <col min="8963" max="8965" width="8.6328125" style="97" customWidth="1"/>
    <col min="8966" max="8966" width="8.1796875" style="97" bestFit="1" customWidth="1"/>
    <col min="8967" max="8967" width="7.6328125" style="97" bestFit="1" customWidth="1"/>
    <col min="8968" max="8968" width="8.1796875" style="97" bestFit="1" customWidth="1"/>
    <col min="8969" max="8979" width="8.6328125" style="97" customWidth="1"/>
    <col min="8980" max="9215" width="8.81640625" style="97"/>
    <col min="9216" max="9217" width="4.6328125" style="97" customWidth="1"/>
    <col min="9218" max="9218" width="5.81640625" style="97" customWidth="1"/>
    <col min="9219" max="9221" width="8.6328125" style="97" customWidth="1"/>
    <col min="9222" max="9222" width="8.1796875" style="97" bestFit="1" customWidth="1"/>
    <col min="9223" max="9223" width="7.6328125" style="97" bestFit="1" customWidth="1"/>
    <col min="9224" max="9224" width="8.1796875" style="97" bestFit="1" customWidth="1"/>
    <col min="9225" max="9235" width="8.6328125" style="97" customWidth="1"/>
    <col min="9236" max="9471" width="8.81640625" style="97"/>
    <col min="9472" max="9473" width="4.6328125" style="97" customWidth="1"/>
    <col min="9474" max="9474" width="5.81640625" style="97" customWidth="1"/>
    <col min="9475" max="9477" width="8.6328125" style="97" customWidth="1"/>
    <col min="9478" max="9478" width="8.1796875" style="97" bestFit="1" customWidth="1"/>
    <col min="9479" max="9479" width="7.6328125" style="97" bestFit="1" customWidth="1"/>
    <col min="9480" max="9480" width="8.1796875" style="97" bestFit="1" customWidth="1"/>
    <col min="9481" max="9491" width="8.6328125" style="97" customWidth="1"/>
    <col min="9492" max="9727" width="8.81640625" style="97"/>
    <col min="9728" max="9729" width="4.6328125" style="97" customWidth="1"/>
    <col min="9730" max="9730" width="5.81640625" style="97" customWidth="1"/>
    <col min="9731" max="9733" width="8.6328125" style="97" customWidth="1"/>
    <col min="9734" max="9734" width="8.1796875" style="97" bestFit="1" customWidth="1"/>
    <col min="9735" max="9735" width="7.6328125" style="97" bestFit="1" customWidth="1"/>
    <col min="9736" max="9736" width="8.1796875" style="97" bestFit="1" customWidth="1"/>
    <col min="9737" max="9747" width="8.6328125" style="97" customWidth="1"/>
    <col min="9748" max="9983" width="8.81640625" style="97"/>
    <col min="9984" max="9985" width="4.6328125" style="97" customWidth="1"/>
    <col min="9986" max="9986" width="5.81640625" style="97" customWidth="1"/>
    <col min="9987" max="9989" width="8.6328125" style="97" customWidth="1"/>
    <col min="9990" max="9990" width="8.1796875" style="97" bestFit="1" customWidth="1"/>
    <col min="9991" max="9991" width="7.6328125" style="97" bestFit="1" customWidth="1"/>
    <col min="9992" max="9992" width="8.1796875" style="97" bestFit="1" customWidth="1"/>
    <col min="9993" max="10003" width="8.6328125" style="97" customWidth="1"/>
    <col min="10004" max="10239" width="8.81640625" style="97"/>
    <col min="10240" max="10241" width="4.6328125" style="97" customWidth="1"/>
    <col min="10242" max="10242" width="5.81640625" style="97" customWidth="1"/>
    <col min="10243" max="10245" width="8.6328125" style="97" customWidth="1"/>
    <col min="10246" max="10246" width="8.1796875" style="97" bestFit="1" customWidth="1"/>
    <col min="10247" max="10247" width="7.6328125" style="97" bestFit="1" customWidth="1"/>
    <col min="10248" max="10248" width="8.1796875" style="97" bestFit="1" customWidth="1"/>
    <col min="10249" max="10259" width="8.6328125" style="97" customWidth="1"/>
    <col min="10260" max="10495" width="8.81640625" style="97"/>
    <col min="10496" max="10497" width="4.6328125" style="97" customWidth="1"/>
    <col min="10498" max="10498" width="5.81640625" style="97" customWidth="1"/>
    <col min="10499" max="10501" width="8.6328125" style="97" customWidth="1"/>
    <col min="10502" max="10502" width="8.1796875" style="97" bestFit="1" customWidth="1"/>
    <col min="10503" max="10503" width="7.6328125" style="97" bestFit="1" customWidth="1"/>
    <col min="10504" max="10504" width="8.1796875" style="97" bestFit="1" customWidth="1"/>
    <col min="10505" max="10515" width="8.6328125" style="97" customWidth="1"/>
    <col min="10516" max="10751" width="8.81640625" style="97"/>
    <col min="10752" max="10753" width="4.6328125" style="97" customWidth="1"/>
    <col min="10754" max="10754" width="5.81640625" style="97" customWidth="1"/>
    <col min="10755" max="10757" width="8.6328125" style="97" customWidth="1"/>
    <col min="10758" max="10758" width="8.1796875" style="97" bestFit="1" customWidth="1"/>
    <col min="10759" max="10759" width="7.6328125" style="97" bestFit="1" customWidth="1"/>
    <col min="10760" max="10760" width="8.1796875" style="97" bestFit="1" customWidth="1"/>
    <col min="10761" max="10771" width="8.6328125" style="97" customWidth="1"/>
    <col min="10772" max="11007" width="8.81640625" style="97"/>
    <col min="11008" max="11009" width="4.6328125" style="97" customWidth="1"/>
    <col min="11010" max="11010" width="5.81640625" style="97" customWidth="1"/>
    <col min="11011" max="11013" width="8.6328125" style="97" customWidth="1"/>
    <col min="11014" max="11014" width="8.1796875" style="97" bestFit="1" customWidth="1"/>
    <col min="11015" max="11015" width="7.6328125" style="97" bestFit="1" customWidth="1"/>
    <col min="11016" max="11016" width="8.1796875" style="97" bestFit="1" customWidth="1"/>
    <col min="11017" max="11027" width="8.6328125" style="97" customWidth="1"/>
    <col min="11028" max="11263" width="8.81640625" style="97"/>
    <col min="11264" max="11265" width="4.6328125" style="97" customWidth="1"/>
    <col min="11266" max="11266" width="5.81640625" style="97" customWidth="1"/>
    <col min="11267" max="11269" width="8.6328125" style="97" customWidth="1"/>
    <col min="11270" max="11270" width="8.1796875" style="97" bestFit="1" customWidth="1"/>
    <col min="11271" max="11271" width="7.6328125" style="97" bestFit="1" customWidth="1"/>
    <col min="11272" max="11272" width="8.1796875" style="97" bestFit="1" customWidth="1"/>
    <col min="11273" max="11283" width="8.6328125" style="97" customWidth="1"/>
    <col min="11284" max="11519" width="8.81640625" style="97"/>
    <col min="11520" max="11521" width="4.6328125" style="97" customWidth="1"/>
    <col min="11522" max="11522" width="5.81640625" style="97" customWidth="1"/>
    <col min="11523" max="11525" width="8.6328125" style="97" customWidth="1"/>
    <col min="11526" max="11526" width="8.1796875" style="97" bestFit="1" customWidth="1"/>
    <col min="11527" max="11527" width="7.6328125" style="97" bestFit="1" customWidth="1"/>
    <col min="11528" max="11528" width="8.1796875" style="97" bestFit="1" customWidth="1"/>
    <col min="11529" max="11539" width="8.6328125" style="97" customWidth="1"/>
    <col min="11540" max="11775" width="8.81640625" style="97"/>
    <col min="11776" max="11777" width="4.6328125" style="97" customWidth="1"/>
    <col min="11778" max="11778" width="5.81640625" style="97" customWidth="1"/>
    <col min="11779" max="11781" width="8.6328125" style="97" customWidth="1"/>
    <col min="11782" max="11782" width="8.1796875" style="97" bestFit="1" customWidth="1"/>
    <col min="11783" max="11783" width="7.6328125" style="97" bestFit="1" customWidth="1"/>
    <col min="11784" max="11784" width="8.1796875" style="97" bestFit="1" customWidth="1"/>
    <col min="11785" max="11795" width="8.6328125" style="97" customWidth="1"/>
    <col min="11796" max="12031" width="8.81640625" style="97"/>
    <col min="12032" max="12033" width="4.6328125" style="97" customWidth="1"/>
    <col min="12034" max="12034" width="5.81640625" style="97" customWidth="1"/>
    <col min="12035" max="12037" width="8.6328125" style="97" customWidth="1"/>
    <col min="12038" max="12038" width="8.1796875" style="97" bestFit="1" customWidth="1"/>
    <col min="12039" max="12039" width="7.6328125" style="97" bestFit="1" customWidth="1"/>
    <col min="12040" max="12040" width="8.1796875" style="97" bestFit="1" customWidth="1"/>
    <col min="12041" max="12051" width="8.6328125" style="97" customWidth="1"/>
    <col min="12052" max="12287" width="8.81640625" style="97"/>
    <col min="12288" max="12289" width="4.6328125" style="97" customWidth="1"/>
    <col min="12290" max="12290" width="5.81640625" style="97" customWidth="1"/>
    <col min="12291" max="12293" width="8.6328125" style="97" customWidth="1"/>
    <col min="12294" max="12294" width="8.1796875" style="97" bestFit="1" customWidth="1"/>
    <col min="12295" max="12295" width="7.6328125" style="97" bestFit="1" customWidth="1"/>
    <col min="12296" max="12296" width="8.1796875" style="97" bestFit="1" customWidth="1"/>
    <col min="12297" max="12307" width="8.6328125" style="97" customWidth="1"/>
    <col min="12308" max="12543" width="8.81640625" style="97"/>
    <col min="12544" max="12545" width="4.6328125" style="97" customWidth="1"/>
    <col min="12546" max="12546" width="5.81640625" style="97" customWidth="1"/>
    <col min="12547" max="12549" width="8.6328125" style="97" customWidth="1"/>
    <col min="12550" max="12550" width="8.1796875" style="97" bestFit="1" customWidth="1"/>
    <col min="12551" max="12551" width="7.6328125" style="97" bestFit="1" customWidth="1"/>
    <col min="12552" max="12552" width="8.1796875" style="97" bestFit="1" customWidth="1"/>
    <col min="12553" max="12563" width="8.6328125" style="97" customWidth="1"/>
    <col min="12564" max="12799" width="8.81640625" style="97"/>
    <col min="12800" max="12801" width="4.6328125" style="97" customWidth="1"/>
    <col min="12802" max="12802" width="5.81640625" style="97" customWidth="1"/>
    <col min="12803" max="12805" width="8.6328125" style="97" customWidth="1"/>
    <col min="12806" max="12806" width="8.1796875" style="97" bestFit="1" customWidth="1"/>
    <col min="12807" max="12807" width="7.6328125" style="97" bestFit="1" customWidth="1"/>
    <col min="12808" max="12808" width="8.1796875" style="97" bestFit="1" customWidth="1"/>
    <col min="12809" max="12819" width="8.6328125" style="97" customWidth="1"/>
    <col min="12820" max="13055" width="8.81640625" style="97"/>
    <col min="13056" max="13057" width="4.6328125" style="97" customWidth="1"/>
    <col min="13058" max="13058" width="5.81640625" style="97" customWidth="1"/>
    <col min="13059" max="13061" width="8.6328125" style="97" customWidth="1"/>
    <col min="13062" max="13062" width="8.1796875" style="97" bestFit="1" customWidth="1"/>
    <col min="13063" max="13063" width="7.6328125" style="97" bestFit="1" customWidth="1"/>
    <col min="13064" max="13064" width="8.1796875" style="97" bestFit="1" customWidth="1"/>
    <col min="13065" max="13075" width="8.6328125" style="97" customWidth="1"/>
    <col min="13076" max="13311" width="8.81640625" style="97"/>
    <col min="13312" max="13313" width="4.6328125" style="97" customWidth="1"/>
    <col min="13314" max="13314" width="5.81640625" style="97" customWidth="1"/>
    <col min="13315" max="13317" width="8.6328125" style="97" customWidth="1"/>
    <col min="13318" max="13318" width="8.1796875" style="97" bestFit="1" customWidth="1"/>
    <col min="13319" max="13319" width="7.6328125" style="97" bestFit="1" customWidth="1"/>
    <col min="13320" max="13320" width="8.1796875" style="97" bestFit="1" customWidth="1"/>
    <col min="13321" max="13331" width="8.6328125" style="97" customWidth="1"/>
    <col min="13332" max="13567" width="8.81640625" style="97"/>
    <col min="13568" max="13569" width="4.6328125" style="97" customWidth="1"/>
    <col min="13570" max="13570" width="5.81640625" style="97" customWidth="1"/>
    <col min="13571" max="13573" width="8.6328125" style="97" customWidth="1"/>
    <col min="13574" max="13574" width="8.1796875" style="97" bestFit="1" customWidth="1"/>
    <col min="13575" max="13575" width="7.6328125" style="97" bestFit="1" customWidth="1"/>
    <col min="13576" max="13576" width="8.1796875" style="97" bestFit="1" customWidth="1"/>
    <col min="13577" max="13587" width="8.6328125" style="97" customWidth="1"/>
    <col min="13588" max="13823" width="8.81640625" style="97"/>
    <col min="13824" max="13825" width="4.6328125" style="97" customWidth="1"/>
    <col min="13826" max="13826" width="5.81640625" style="97" customWidth="1"/>
    <col min="13827" max="13829" width="8.6328125" style="97" customWidth="1"/>
    <col min="13830" max="13830" width="8.1796875" style="97" bestFit="1" customWidth="1"/>
    <col min="13831" max="13831" width="7.6328125" style="97" bestFit="1" customWidth="1"/>
    <col min="13832" max="13832" width="8.1796875" style="97" bestFit="1" customWidth="1"/>
    <col min="13833" max="13843" width="8.6328125" style="97" customWidth="1"/>
    <col min="13844" max="14079" width="8.81640625" style="97"/>
    <col min="14080" max="14081" width="4.6328125" style="97" customWidth="1"/>
    <col min="14082" max="14082" width="5.81640625" style="97" customWidth="1"/>
    <col min="14083" max="14085" width="8.6328125" style="97" customWidth="1"/>
    <col min="14086" max="14086" width="8.1796875" style="97" bestFit="1" customWidth="1"/>
    <col min="14087" max="14087" width="7.6328125" style="97" bestFit="1" customWidth="1"/>
    <col min="14088" max="14088" width="8.1796875" style="97" bestFit="1" customWidth="1"/>
    <col min="14089" max="14099" width="8.6328125" style="97" customWidth="1"/>
    <col min="14100" max="14335" width="8.81640625" style="97"/>
    <col min="14336" max="14337" width="4.6328125" style="97" customWidth="1"/>
    <col min="14338" max="14338" width="5.81640625" style="97" customWidth="1"/>
    <col min="14339" max="14341" width="8.6328125" style="97" customWidth="1"/>
    <col min="14342" max="14342" width="8.1796875" style="97" bestFit="1" customWidth="1"/>
    <col min="14343" max="14343" width="7.6328125" style="97" bestFit="1" customWidth="1"/>
    <col min="14344" max="14344" width="8.1796875" style="97" bestFit="1" customWidth="1"/>
    <col min="14345" max="14355" width="8.6328125" style="97" customWidth="1"/>
    <col min="14356" max="14591" width="8.81640625" style="97"/>
    <col min="14592" max="14593" width="4.6328125" style="97" customWidth="1"/>
    <col min="14594" max="14594" width="5.81640625" style="97" customWidth="1"/>
    <col min="14595" max="14597" width="8.6328125" style="97" customWidth="1"/>
    <col min="14598" max="14598" width="8.1796875" style="97" bestFit="1" customWidth="1"/>
    <col min="14599" max="14599" width="7.6328125" style="97" bestFit="1" customWidth="1"/>
    <col min="14600" max="14600" width="8.1796875" style="97" bestFit="1" customWidth="1"/>
    <col min="14601" max="14611" width="8.6328125" style="97" customWidth="1"/>
    <col min="14612" max="14847" width="8.81640625" style="97"/>
    <col min="14848" max="14849" width="4.6328125" style="97" customWidth="1"/>
    <col min="14850" max="14850" width="5.81640625" style="97" customWidth="1"/>
    <col min="14851" max="14853" width="8.6328125" style="97" customWidth="1"/>
    <col min="14854" max="14854" width="8.1796875" style="97" bestFit="1" customWidth="1"/>
    <col min="14855" max="14855" width="7.6328125" style="97" bestFit="1" customWidth="1"/>
    <col min="14856" max="14856" width="8.1796875" style="97" bestFit="1" customWidth="1"/>
    <col min="14857" max="14867" width="8.6328125" style="97" customWidth="1"/>
    <col min="14868" max="15103" width="8.81640625" style="97"/>
    <col min="15104" max="15105" width="4.6328125" style="97" customWidth="1"/>
    <col min="15106" max="15106" width="5.81640625" style="97" customWidth="1"/>
    <col min="15107" max="15109" width="8.6328125" style="97" customWidth="1"/>
    <col min="15110" max="15110" width="8.1796875" style="97" bestFit="1" customWidth="1"/>
    <col min="15111" max="15111" width="7.6328125" style="97" bestFit="1" customWidth="1"/>
    <col min="15112" max="15112" width="8.1796875" style="97" bestFit="1" customWidth="1"/>
    <col min="15113" max="15123" width="8.6328125" style="97" customWidth="1"/>
    <col min="15124" max="15359" width="8.81640625" style="97"/>
    <col min="15360" max="15361" width="4.6328125" style="97" customWidth="1"/>
    <col min="15362" max="15362" width="5.81640625" style="97" customWidth="1"/>
    <col min="15363" max="15365" width="8.6328125" style="97" customWidth="1"/>
    <col min="15366" max="15366" width="8.1796875" style="97" bestFit="1" customWidth="1"/>
    <col min="15367" max="15367" width="7.6328125" style="97" bestFit="1" customWidth="1"/>
    <col min="15368" max="15368" width="8.1796875" style="97" bestFit="1" customWidth="1"/>
    <col min="15369" max="15379" width="8.6328125" style="97" customWidth="1"/>
    <col min="15380" max="15615" width="8.81640625" style="97"/>
    <col min="15616" max="15617" width="4.6328125" style="97" customWidth="1"/>
    <col min="15618" max="15618" width="5.81640625" style="97" customWidth="1"/>
    <col min="15619" max="15621" width="8.6328125" style="97" customWidth="1"/>
    <col min="15622" max="15622" width="8.1796875" style="97" bestFit="1" customWidth="1"/>
    <col min="15623" max="15623" width="7.6328125" style="97" bestFit="1" customWidth="1"/>
    <col min="15624" max="15624" width="8.1796875" style="97" bestFit="1" customWidth="1"/>
    <col min="15625" max="15635" width="8.6328125" style="97" customWidth="1"/>
    <col min="15636" max="15871" width="8.81640625" style="97"/>
    <col min="15872" max="15873" width="4.6328125" style="97" customWidth="1"/>
    <col min="15874" max="15874" width="5.81640625" style="97" customWidth="1"/>
    <col min="15875" max="15877" width="8.6328125" style="97" customWidth="1"/>
    <col min="15878" max="15878" width="8.1796875" style="97" bestFit="1" customWidth="1"/>
    <col min="15879" max="15879" width="7.6328125" style="97" bestFit="1" customWidth="1"/>
    <col min="15880" max="15880" width="8.1796875" style="97" bestFit="1" customWidth="1"/>
    <col min="15881" max="15891" width="8.6328125" style="97" customWidth="1"/>
    <col min="15892" max="16127" width="8.81640625" style="97"/>
    <col min="16128" max="16129" width="4.6328125" style="97" customWidth="1"/>
    <col min="16130" max="16130" width="5.81640625" style="97" customWidth="1"/>
    <col min="16131" max="16133" width="8.6328125" style="97" customWidth="1"/>
    <col min="16134" max="16134" width="8.1796875" style="97" bestFit="1" customWidth="1"/>
    <col min="16135" max="16135" width="7.6328125" style="97" bestFit="1" customWidth="1"/>
    <col min="16136" max="16136" width="8.1796875" style="97" bestFit="1" customWidth="1"/>
    <col min="16137" max="16147" width="8.6328125" style="97" customWidth="1"/>
    <col min="16148" max="16384" width="8.81640625" style="97"/>
  </cols>
  <sheetData>
    <row r="1" spans="1:20" ht="18" customHeight="1" thickBot="1">
      <c r="A1" s="423" t="s">
        <v>91</v>
      </c>
      <c r="B1" s="423"/>
      <c r="C1" s="423"/>
      <c r="D1" s="423"/>
      <c r="E1" s="423"/>
      <c r="F1" s="423"/>
      <c r="G1" s="423"/>
      <c r="H1" s="423"/>
      <c r="I1" s="423"/>
      <c r="J1" s="47"/>
      <c r="K1" s="47"/>
      <c r="L1" s="47"/>
      <c r="M1" s="47"/>
      <c r="N1" s="47"/>
      <c r="O1" s="47"/>
      <c r="P1" s="47"/>
      <c r="Q1" s="47"/>
      <c r="R1" s="47"/>
      <c r="S1" s="47"/>
      <c r="T1" s="140"/>
    </row>
    <row r="2" spans="1:20" s="102" customFormat="1" ht="15" customHeight="1">
      <c r="A2" s="424"/>
      <c r="B2" s="425"/>
      <c r="C2" s="426"/>
      <c r="D2" s="404" t="s">
        <v>35</v>
      </c>
      <c r="E2" s="430" t="s">
        <v>90</v>
      </c>
      <c r="F2" s="431"/>
      <c r="G2" s="404" t="s">
        <v>89</v>
      </c>
      <c r="H2" s="404" t="s">
        <v>88</v>
      </c>
      <c r="I2" s="417" t="s">
        <v>28</v>
      </c>
      <c r="J2" s="404" t="s">
        <v>29</v>
      </c>
      <c r="K2" s="404" t="s">
        <v>87</v>
      </c>
      <c r="L2" s="404" t="s">
        <v>86</v>
      </c>
      <c r="M2" s="404" t="s">
        <v>85</v>
      </c>
      <c r="N2" s="404" t="s">
        <v>42</v>
      </c>
      <c r="O2" s="404" t="s">
        <v>84</v>
      </c>
      <c r="P2" s="404" t="s">
        <v>83</v>
      </c>
      <c r="Q2" s="419" t="s">
        <v>82</v>
      </c>
      <c r="R2" s="421" t="s">
        <v>46</v>
      </c>
      <c r="S2" s="422"/>
    </row>
    <row r="3" spans="1:20" s="102" customFormat="1" ht="90" customHeight="1" thickBot="1">
      <c r="A3" s="427"/>
      <c r="B3" s="428"/>
      <c r="C3" s="429"/>
      <c r="D3" s="405"/>
      <c r="E3" s="139" t="s">
        <v>81</v>
      </c>
      <c r="F3" s="138" t="s">
        <v>80</v>
      </c>
      <c r="G3" s="405"/>
      <c r="H3" s="405"/>
      <c r="I3" s="418"/>
      <c r="J3" s="405"/>
      <c r="K3" s="405"/>
      <c r="L3" s="405"/>
      <c r="M3" s="405"/>
      <c r="N3" s="405"/>
      <c r="O3" s="405"/>
      <c r="P3" s="405"/>
      <c r="Q3" s="420"/>
      <c r="R3" s="137" t="s">
        <v>46</v>
      </c>
      <c r="S3" s="136" t="s">
        <v>79</v>
      </c>
    </row>
    <row r="4" spans="1:20" s="102" customFormat="1" ht="15" customHeight="1">
      <c r="A4" s="129" t="s">
        <v>20</v>
      </c>
      <c r="B4" s="128">
        <v>3</v>
      </c>
      <c r="C4" s="127" t="s">
        <v>11</v>
      </c>
      <c r="D4" s="135">
        <v>137416</v>
      </c>
      <c r="E4" s="111">
        <v>11543</v>
      </c>
      <c r="F4" s="111">
        <v>2706</v>
      </c>
      <c r="G4" s="111">
        <v>249</v>
      </c>
      <c r="H4" s="111">
        <v>47175</v>
      </c>
      <c r="I4" s="111">
        <v>182</v>
      </c>
      <c r="J4" s="111">
        <v>76</v>
      </c>
      <c r="K4" s="111">
        <v>160</v>
      </c>
      <c r="L4" s="111">
        <v>13640</v>
      </c>
      <c r="M4" s="111">
        <v>619</v>
      </c>
      <c r="N4" s="111">
        <v>3612</v>
      </c>
      <c r="O4" s="111">
        <v>223</v>
      </c>
      <c r="P4" s="111">
        <v>132</v>
      </c>
      <c r="Q4" s="134">
        <v>10986</v>
      </c>
      <c r="R4" s="112">
        <v>15997</v>
      </c>
      <c r="S4" s="110">
        <v>89</v>
      </c>
    </row>
    <row r="5" spans="1:20" s="102" customFormat="1" ht="15" customHeight="1">
      <c r="A5" s="124" t="s">
        <v>20</v>
      </c>
      <c r="B5" s="123">
        <v>4</v>
      </c>
      <c r="C5" s="122" t="s">
        <v>11</v>
      </c>
      <c r="D5" s="133">
        <v>97379</v>
      </c>
      <c r="E5" s="116">
        <v>7410</v>
      </c>
      <c r="F5" s="116">
        <v>1263</v>
      </c>
      <c r="G5" s="116">
        <v>105</v>
      </c>
      <c r="H5" s="116">
        <v>17402</v>
      </c>
      <c r="I5" s="116">
        <v>149</v>
      </c>
      <c r="J5" s="116">
        <v>159</v>
      </c>
      <c r="K5" s="116">
        <v>206</v>
      </c>
      <c r="L5" s="116">
        <v>12069</v>
      </c>
      <c r="M5" s="116">
        <v>626</v>
      </c>
      <c r="N5" s="116">
        <v>2446</v>
      </c>
      <c r="O5" s="116">
        <v>199</v>
      </c>
      <c r="P5" s="116">
        <v>174</v>
      </c>
      <c r="Q5" s="116">
        <v>7487</v>
      </c>
      <c r="R5" s="117">
        <v>14218</v>
      </c>
      <c r="S5" s="115">
        <v>2</v>
      </c>
    </row>
    <row r="6" spans="1:20" s="102" customFormat="1" ht="15" customHeight="1">
      <c r="A6" s="114"/>
      <c r="B6" s="401" t="s">
        <v>63</v>
      </c>
      <c r="C6" s="402"/>
      <c r="D6" s="111">
        <v>13216</v>
      </c>
      <c r="E6" s="111">
        <v>1498</v>
      </c>
      <c r="F6" s="111">
        <v>408</v>
      </c>
      <c r="G6" s="111">
        <v>11</v>
      </c>
      <c r="H6" s="111">
        <v>155</v>
      </c>
      <c r="I6" s="111">
        <v>23</v>
      </c>
      <c r="J6" s="111">
        <v>106</v>
      </c>
      <c r="K6" s="111">
        <v>57</v>
      </c>
      <c r="L6" s="111">
        <v>2813</v>
      </c>
      <c r="M6" s="111">
        <v>243</v>
      </c>
      <c r="N6" s="111">
        <v>895</v>
      </c>
      <c r="O6" s="111">
        <v>16</v>
      </c>
      <c r="P6" s="111">
        <v>12</v>
      </c>
      <c r="Q6" s="111">
        <v>1052</v>
      </c>
      <c r="R6" s="112">
        <v>965</v>
      </c>
      <c r="S6" s="110">
        <v>0</v>
      </c>
    </row>
    <row r="7" spans="1:20" s="102" customFormat="1" ht="15" customHeight="1">
      <c r="A7" s="112"/>
      <c r="B7" s="393" t="s">
        <v>12</v>
      </c>
      <c r="C7" s="394"/>
      <c r="D7" s="111">
        <v>1079</v>
      </c>
      <c r="E7" s="111">
        <v>660</v>
      </c>
      <c r="F7" s="111">
        <v>217</v>
      </c>
      <c r="G7" s="111">
        <v>2</v>
      </c>
      <c r="H7" s="111">
        <v>0</v>
      </c>
      <c r="I7" s="111">
        <v>2</v>
      </c>
      <c r="J7" s="111">
        <v>0</v>
      </c>
      <c r="K7" s="111">
        <v>0</v>
      </c>
      <c r="L7" s="111">
        <v>5</v>
      </c>
      <c r="M7" s="111">
        <v>0</v>
      </c>
      <c r="N7" s="111">
        <v>11</v>
      </c>
      <c r="O7" s="111">
        <v>0</v>
      </c>
      <c r="P7" s="111">
        <v>1</v>
      </c>
      <c r="Q7" s="111">
        <v>62</v>
      </c>
      <c r="R7" s="112">
        <v>97</v>
      </c>
      <c r="S7" s="110">
        <v>0</v>
      </c>
    </row>
    <row r="8" spans="1:20" s="102" customFormat="1" ht="15" customHeight="1">
      <c r="A8" s="112"/>
      <c r="B8" s="393" t="s">
        <v>62</v>
      </c>
      <c r="C8" s="394"/>
      <c r="D8" s="111">
        <v>1990</v>
      </c>
      <c r="E8" s="111">
        <v>0</v>
      </c>
      <c r="F8" s="111">
        <v>0</v>
      </c>
      <c r="G8" s="111">
        <v>0</v>
      </c>
      <c r="H8" s="111">
        <v>1</v>
      </c>
      <c r="I8" s="111">
        <v>5</v>
      </c>
      <c r="J8" s="111">
        <v>6</v>
      </c>
      <c r="K8" s="111">
        <v>0</v>
      </c>
      <c r="L8" s="111">
        <v>100</v>
      </c>
      <c r="M8" s="111">
        <v>3</v>
      </c>
      <c r="N8" s="111">
        <v>101</v>
      </c>
      <c r="O8" s="111">
        <v>1</v>
      </c>
      <c r="P8" s="111">
        <v>1</v>
      </c>
      <c r="Q8" s="111">
        <v>147</v>
      </c>
      <c r="R8" s="112">
        <v>164</v>
      </c>
      <c r="S8" s="110">
        <v>0</v>
      </c>
    </row>
    <row r="9" spans="1:20" s="102" customFormat="1" ht="15" customHeight="1">
      <c r="A9" s="112" t="s">
        <v>67</v>
      </c>
      <c r="B9" s="393" t="s">
        <v>13</v>
      </c>
      <c r="C9" s="394"/>
      <c r="D9" s="111">
        <v>2500</v>
      </c>
      <c r="E9" s="111">
        <v>180</v>
      </c>
      <c r="F9" s="111">
        <v>79</v>
      </c>
      <c r="G9" s="111">
        <v>3</v>
      </c>
      <c r="H9" s="111">
        <v>11</v>
      </c>
      <c r="I9" s="111">
        <v>10</v>
      </c>
      <c r="J9" s="111">
        <v>4</v>
      </c>
      <c r="K9" s="111">
        <v>3</v>
      </c>
      <c r="L9" s="111">
        <v>1253</v>
      </c>
      <c r="M9" s="111">
        <v>179</v>
      </c>
      <c r="N9" s="111">
        <v>16</v>
      </c>
      <c r="O9" s="111">
        <v>0</v>
      </c>
      <c r="P9" s="111">
        <v>5</v>
      </c>
      <c r="Q9" s="111">
        <v>234</v>
      </c>
      <c r="R9" s="112">
        <v>134</v>
      </c>
      <c r="S9" s="110">
        <v>0</v>
      </c>
    </row>
    <row r="10" spans="1:20" s="102" customFormat="1" ht="15" customHeight="1">
      <c r="A10" s="112" t="s">
        <v>66</v>
      </c>
      <c r="B10" s="393" t="s">
        <v>14</v>
      </c>
      <c r="C10" s="394"/>
      <c r="D10" s="111">
        <v>1789</v>
      </c>
      <c r="E10" s="111">
        <v>139</v>
      </c>
      <c r="F10" s="111">
        <v>25</v>
      </c>
      <c r="G10" s="111">
        <v>0</v>
      </c>
      <c r="H10" s="111">
        <v>15</v>
      </c>
      <c r="I10" s="111">
        <v>6</v>
      </c>
      <c r="J10" s="111">
        <v>0</v>
      </c>
      <c r="K10" s="111">
        <v>21</v>
      </c>
      <c r="L10" s="111">
        <v>342</v>
      </c>
      <c r="M10" s="111">
        <v>29</v>
      </c>
      <c r="N10" s="111">
        <v>142</v>
      </c>
      <c r="O10" s="111">
        <v>1</v>
      </c>
      <c r="P10" s="111">
        <v>1</v>
      </c>
      <c r="Q10" s="111">
        <v>199</v>
      </c>
      <c r="R10" s="112">
        <v>159</v>
      </c>
      <c r="S10" s="110">
        <v>0</v>
      </c>
    </row>
    <row r="11" spans="1:20" s="102" customFormat="1" ht="15" customHeight="1">
      <c r="A11" s="112"/>
      <c r="B11" s="393" t="s">
        <v>15</v>
      </c>
      <c r="C11" s="394"/>
      <c r="D11" s="111">
        <v>856</v>
      </c>
      <c r="E11" s="111">
        <v>53</v>
      </c>
      <c r="F11" s="111">
        <v>15</v>
      </c>
      <c r="G11" s="111">
        <v>5</v>
      </c>
      <c r="H11" s="111">
        <v>32</v>
      </c>
      <c r="I11" s="111">
        <v>0</v>
      </c>
      <c r="J11" s="111">
        <v>3</v>
      </c>
      <c r="K11" s="111">
        <v>10</v>
      </c>
      <c r="L11" s="111">
        <v>109</v>
      </c>
      <c r="M11" s="111">
        <v>0</v>
      </c>
      <c r="N11" s="111">
        <v>243</v>
      </c>
      <c r="O11" s="111">
        <v>1</v>
      </c>
      <c r="P11" s="111">
        <v>1</v>
      </c>
      <c r="Q11" s="111">
        <v>74</v>
      </c>
      <c r="R11" s="112">
        <v>103</v>
      </c>
      <c r="S11" s="110">
        <v>0</v>
      </c>
    </row>
    <row r="12" spans="1:20" s="102" customFormat="1" ht="15" customHeight="1">
      <c r="A12" s="112"/>
      <c r="B12" s="393" t="s">
        <v>16</v>
      </c>
      <c r="C12" s="394"/>
      <c r="D12" s="111">
        <v>2023</v>
      </c>
      <c r="E12" s="111">
        <v>83</v>
      </c>
      <c r="F12" s="111">
        <v>9</v>
      </c>
      <c r="G12" s="111">
        <v>0</v>
      </c>
      <c r="H12" s="111">
        <v>0</v>
      </c>
      <c r="I12" s="111">
        <v>0</v>
      </c>
      <c r="J12" s="111">
        <v>10</v>
      </c>
      <c r="K12" s="111">
        <v>10</v>
      </c>
      <c r="L12" s="111">
        <v>274</v>
      </c>
      <c r="M12" s="111">
        <v>18</v>
      </c>
      <c r="N12" s="111">
        <v>174</v>
      </c>
      <c r="O12" s="111">
        <v>0</v>
      </c>
      <c r="P12" s="111">
        <v>1</v>
      </c>
      <c r="Q12" s="111">
        <v>112</v>
      </c>
      <c r="R12" s="112">
        <v>102</v>
      </c>
      <c r="S12" s="110">
        <v>0</v>
      </c>
    </row>
    <row r="13" spans="1:20" s="102" customFormat="1" ht="15" customHeight="1">
      <c r="A13" s="112"/>
      <c r="B13" s="393" t="s">
        <v>17</v>
      </c>
      <c r="C13" s="394"/>
      <c r="D13" s="111">
        <v>1294</v>
      </c>
      <c r="E13" s="111">
        <v>132</v>
      </c>
      <c r="F13" s="111">
        <v>7</v>
      </c>
      <c r="G13" s="111">
        <v>1</v>
      </c>
      <c r="H13" s="111">
        <v>34</v>
      </c>
      <c r="I13" s="111">
        <v>0</v>
      </c>
      <c r="J13" s="111">
        <v>83</v>
      </c>
      <c r="K13" s="111">
        <v>5</v>
      </c>
      <c r="L13" s="111">
        <v>344</v>
      </c>
      <c r="M13" s="111">
        <v>12</v>
      </c>
      <c r="N13" s="111">
        <v>13</v>
      </c>
      <c r="O13" s="111">
        <v>12</v>
      </c>
      <c r="P13" s="111">
        <v>0</v>
      </c>
      <c r="Q13" s="111">
        <v>103</v>
      </c>
      <c r="R13" s="112">
        <v>121</v>
      </c>
      <c r="S13" s="110">
        <v>0</v>
      </c>
    </row>
    <row r="14" spans="1:20" s="102" customFormat="1" ht="15" customHeight="1">
      <c r="A14" s="112"/>
      <c r="B14" s="393" t="s">
        <v>18</v>
      </c>
      <c r="C14" s="394"/>
      <c r="D14" s="111">
        <v>1544</v>
      </c>
      <c r="E14" s="111">
        <v>251</v>
      </c>
      <c r="F14" s="111">
        <v>56</v>
      </c>
      <c r="G14" s="111">
        <v>0</v>
      </c>
      <c r="H14" s="111">
        <v>62</v>
      </c>
      <c r="I14" s="111">
        <v>0</v>
      </c>
      <c r="J14" s="111">
        <v>0</v>
      </c>
      <c r="K14" s="111">
        <v>8</v>
      </c>
      <c r="L14" s="111">
        <v>310</v>
      </c>
      <c r="M14" s="111">
        <v>2</v>
      </c>
      <c r="N14" s="111">
        <v>195</v>
      </c>
      <c r="O14" s="111">
        <v>1</v>
      </c>
      <c r="P14" s="111">
        <v>2</v>
      </c>
      <c r="Q14" s="111">
        <v>121</v>
      </c>
      <c r="R14" s="112">
        <v>85</v>
      </c>
      <c r="S14" s="110">
        <v>0</v>
      </c>
    </row>
    <row r="15" spans="1:20" s="102" customFormat="1" ht="15" customHeight="1">
      <c r="A15" s="117"/>
      <c r="B15" s="399" t="s">
        <v>59</v>
      </c>
      <c r="C15" s="400"/>
      <c r="D15" s="116">
        <v>141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76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7">
        <v>0</v>
      </c>
      <c r="S15" s="115">
        <v>0</v>
      </c>
    </row>
    <row r="16" spans="1:20" s="102" customFormat="1" ht="15" customHeight="1">
      <c r="A16" s="114"/>
      <c r="B16" s="401" t="s">
        <v>63</v>
      </c>
      <c r="C16" s="402"/>
      <c r="D16" s="111">
        <v>3020</v>
      </c>
      <c r="E16" s="111">
        <v>1478</v>
      </c>
      <c r="F16" s="111">
        <v>134</v>
      </c>
      <c r="G16" s="111">
        <v>0</v>
      </c>
      <c r="H16" s="111">
        <v>43</v>
      </c>
      <c r="I16" s="111">
        <v>34</v>
      </c>
      <c r="J16" s="111">
        <v>8</v>
      </c>
      <c r="K16" s="111">
        <v>3</v>
      </c>
      <c r="L16" s="111">
        <v>579</v>
      </c>
      <c r="M16" s="111">
        <v>44</v>
      </c>
      <c r="N16" s="111">
        <v>111</v>
      </c>
      <c r="O16" s="111">
        <v>4</v>
      </c>
      <c r="P16" s="111">
        <v>0</v>
      </c>
      <c r="Q16" s="111">
        <v>104</v>
      </c>
      <c r="R16" s="112">
        <v>178</v>
      </c>
      <c r="S16" s="110">
        <v>0</v>
      </c>
    </row>
    <row r="17" spans="1:19" s="102" customFormat="1" ht="15" customHeight="1">
      <c r="A17" s="112"/>
      <c r="B17" s="393" t="s">
        <v>12</v>
      </c>
      <c r="C17" s="394"/>
      <c r="D17" s="111">
        <v>396</v>
      </c>
      <c r="E17" s="111">
        <v>343</v>
      </c>
      <c r="F17" s="111">
        <v>20</v>
      </c>
      <c r="G17" s="111">
        <v>0</v>
      </c>
      <c r="H17" s="111">
        <v>0</v>
      </c>
      <c r="I17" s="111">
        <v>12</v>
      </c>
      <c r="J17" s="111">
        <v>0</v>
      </c>
      <c r="K17" s="111">
        <v>0</v>
      </c>
      <c r="L17" s="111">
        <v>6</v>
      </c>
      <c r="M17" s="111">
        <v>0</v>
      </c>
      <c r="N17" s="111">
        <v>1</v>
      </c>
      <c r="O17" s="111">
        <v>0</v>
      </c>
      <c r="P17" s="111">
        <v>0</v>
      </c>
      <c r="Q17" s="111">
        <v>3</v>
      </c>
      <c r="R17" s="112">
        <v>21</v>
      </c>
      <c r="S17" s="110">
        <v>0</v>
      </c>
    </row>
    <row r="18" spans="1:19" s="102" customFormat="1" ht="15" customHeight="1">
      <c r="A18" s="112"/>
      <c r="B18" s="393" t="s">
        <v>62</v>
      </c>
      <c r="C18" s="394"/>
      <c r="D18" s="111">
        <v>154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6</v>
      </c>
      <c r="M18" s="111">
        <v>0</v>
      </c>
      <c r="N18" s="111">
        <v>0</v>
      </c>
      <c r="O18" s="111">
        <v>0</v>
      </c>
      <c r="P18" s="111">
        <v>0</v>
      </c>
      <c r="Q18" s="111">
        <v>19</v>
      </c>
      <c r="R18" s="112">
        <v>17</v>
      </c>
      <c r="S18" s="110">
        <v>0</v>
      </c>
    </row>
    <row r="19" spans="1:19" s="102" customFormat="1" ht="15" customHeight="1">
      <c r="A19" s="112" t="s">
        <v>65</v>
      </c>
      <c r="B19" s="393" t="s">
        <v>13</v>
      </c>
      <c r="C19" s="394"/>
      <c r="D19" s="111">
        <v>413</v>
      </c>
      <c r="E19" s="111">
        <v>71</v>
      </c>
      <c r="F19" s="111">
        <v>33</v>
      </c>
      <c r="G19" s="111">
        <v>0</v>
      </c>
      <c r="H19" s="111">
        <v>0</v>
      </c>
      <c r="I19" s="111">
        <v>16</v>
      </c>
      <c r="J19" s="111">
        <v>0</v>
      </c>
      <c r="K19" s="111">
        <v>2</v>
      </c>
      <c r="L19" s="111">
        <v>212</v>
      </c>
      <c r="M19" s="111">
        <v>44</v>
      </c>
      <c r="N19" s="111">
        <v>0</v>
      </c>
      <c r="O19" s="111">
        <v>0</v>
      </c>
      <c r="P19" s="111">
        <v>0</v>
      </c>
      <c r="Q19" s="111">
        <v>7</v>
      </c>
      <c r="R19" s="112">
        <v>33</v>
      </c>
      <c r="S19" s="110">
        <v>0</v>
      </c>
    </row>
    <row r="20" spans="1:19" s="102" customFormat="1" ht="15" customHeight="1">
      <c r="A20" s="112" t="s">
        <v>64</v>
      </c>
      <c r="B20" s="393" t="s">
        <v>14</v>
      </c>
      <c r="C20" s="394"/>
      <c r="D20" s="111">
        <v>268</v>
      </c>
      <c r="E20" s="111">
        <v>0</v>
      </c>
      <c r="F20" s="111">
        <v>0</v>
      </c>
      <c r="G20" s="111">
        <v>0</v>
      </c>
      <c r="H20" s="111">
        <v>0</v>
      </c>
      <c r="I20" s="111">
        <v>6</v>
      </c>
      <c r="J20" s="111">
        <v>0</v>
      </c>
      <c r="K20" s="111">
        <v>0</v>
      </c>
      <c r="L20" s="111">
        <v>17</v>
      </c>
      <c r="M20" s="111">
        <v>0</v>
      </c>
      <c r="N20" s="111">
        <v>0</v>
      </c>
      <c r="O20" s="111">
        <v>2</v>
      </c>
      <c r="P20" s="111">
        <v>0</v>
      </c>
      <c r="Q20" s="111">
        <v>39</v>
      </c>
      <c r="R20" s="112">
        <v>55</v>
      </c>
      <c r="S20" s="110">
        <v>0</v>
      </c>
    </row>
    <row r="21" spans="1:19" s="102" customFormat="1" ht="15" customHeight="1">
      <c r="A21" s="112"/>
      <c r="B21" s="393" t="s">
        <v>15</v>
      </c>
      <c r="C21" s="394"/>
      <c r="D21" s="111">
        <v>277</v>
      </c>
      <c r="E21" s="111">
        <v>95</v>
      </c>
      <c r="F21" s="111">
        <v>7</v>
      </c>
      <c r="G21" s="111">
        <v>0</v>
      </c>
      <c r="H21" s="111">
        <v>17</v>
      </c>
      <c r="I21" s="111">
        <v>0</v>
      </c>
      <c r="J21" s="111">
        <v>0</v>
      </c>
      <c r="K21" s="111">
        <v>0</v>
      </c>
      <c r="L21" s="111">
        <v>5</v>
      </c>
      <c r="M21" s="111">
        <v>0</v>
      </c>
      <c r="N21" s="111">
        <v>110</v>
      </c>
      <c r="O21" s="111">
        <v>0</v>
      </c>
      <c r="P21" s="111">
        <v>0</v>
      </c>
      <c r="Q21" s="111">
        <v>3</v>
      </c>
      <c r="R21" s="112">
        <v>5</v>
      </c>
      <c r="S21" s="110">
        <v>0</v>
      </c>
    </row>
    <row r="22" spans="1:19" s="102" customFormat="1" ht="15" customHeight="1">
      <c r="A22" s="112"/>
      <c r="B22" s="393" t="s">
        <v>16</v>
      </c>
      <c r="C22" s="394"/>
      <c r="D22" s="111">
        <v>217</v>
      </c>
      <c r="E22" s="111">
        <v>145</v>
      </c>
      <c r="F22" s="111">
        <v>7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5</v>
      </c>
      <c r="M22" s="111">
        <v>0</v>
      </c>
      <c r="N22" s="111">
        <v>0</v>
      </c>
      <c r="O22" s="111">
        <v>0</v>
      </c>
      <c r="P22" s="111">
        <v>0</v>
      </c>
      <c r="Q22" s="111">
        <v>10</v>
      </c>
      <c r="R22" s="112">
        <v>24</v>
      </c>
      <c r="S22" s="110">
        <v>0</v>
      </c>
    </row>
    <row r="23" spans="1:19" s="102" customFormat="1" ht="15" customHeight="1">
      <c r="A23" s="112"/>
      <c r="B23" s="393" t="s">
        <v>17</v>
      </c>
      <c r="C23" s="394"/>
      <c r="D23" s="111">
        <v>889</v>
      </c>
      <c r="E23" s="111">
        <v>565</v>
      </c>
      <c r="F23" s="111">
        <v>7</v>
      </c>
      <c r="G23" s="111">
        <v>0</v>
      </c>
      <c r="H23" s="111">
        <v>0</v>
      </c>
      <c r="I23" s="111">
        <v>0</v>
      </c>
      <c r="J23" s="111">
        <v>8</v>
      </c>
      <c r="K23" s="111">
        <v>1</v>
      </c>
      <c r="L23" s="111">
        <v>250</v>
      </c>
      <c r="M23" s="111">
        <v>0</v>
      </c>
      <c r="N23" s="111">
        <v>0</v>
      </c>
      <c r="O23" s="111">
        <v>2</v>
      </c>
      <c r="P23" s="111">
        <v>0</v>
      </c>
      <c r="Q23" s="111">
        <v>18</v>
      </c>
      <c r="R23" s="112">
        <v>8</v>
      </c>
      <c r="S23" s="110">
        <v>0</v>
      </c>
    </row>
    <row r="24" spans="1:19" s="102" customFormat="1" ht="15" customHeight="1">
      <c r="A24" s="112"/>
      <c r="B24" s="393" t="s">
        <v>18</v>
      </c>
      <c r="C24" s="394"/>
      <c r="D24" s="111">
        <v>343</v>
      </c>
      <c r="E24" s="111">
        <v>259</v>
      </c>
      <c r="F24" s="111">
        <v>60</v>
      </c>
      <c r="G24" s="111">
        <v>0</v>
      </c>
      <c r="H24" s="111">
        <v>26</v>
      </c>
      <c r="I24" s="111">
        <v>0</v>
      </c>
      <c r="J24" s="111">
        <v>0</v>
      </c>
      <c r="K24" s="111">
        <v>0</v>
      </c>
      <c r="L24" s="111">
        <v>17</v>
      </c>
      <c r="M24" s="111">
        <v>0</v>
      </c>
      <c r="N24" s="111">
        <v>0</v>
      </c>
      <c r="O24" s="111">
        <v>0</v>
      </c>
      <c r="P24" s="111">
        <v>0</v>
      </c>
      <c r="Q24" s="111">
        <v>5</v>
      </c>
      <c r="R24" s="112">
        <v>15</v>
      </c>
      <c r="S24" s="110">
        <v>0</v>
      </c>
    </row>
    <row r="25" spans="1:19" s="102" customFormat="1" ht="15" customHeight="1">
      <c r="A25" s="117"/>
      <c r="B25" s="399" t="s">
        <v>59</v>
      </c>
      <c r="C25" s="400"/>
      <c r="D25" s="116">
        <v>63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61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7">
        <v>0</v>
      </c>
      <c r="S25" s="115">
        <v>0</v>
      </c>
    </row>
    <row r="26" spans="1:19" s="102" customFormat="1" ht="15" customHeight="1">
      <c r="A26" s="114"/>
      <c r="B26" s="401" t="s">
        <v>63</v>
      </c>
      <c r="C26" s="402"/>
      <c r="D26" s="111">
        <v>81143</v>
      </c>
      <c r="E26" s="111">
        <v>4434</v>
      </c>
      <c r="F26" s="111">
        <v>721</v>
      </c>
      <c r="G26" s="111">
        <v>94</v>
      </c>
      <c r="H26" s="111">
        <v>17204</v>
      </c>
      <c r="I26" s="111">
        <v>92</v>
      </c>
      <c r="J26" s="111">
        <v>45</v>
      </c>
      <c r="K26" s="111">
        <v>146</v>
      </c>
      <c r="L26" s="111">
        <v>8677</v>
      </c>
      <c r="M26" s="111">
        <v>339</v>
      </c>
      <c r="N26" s="111">
        <v>1440</v>
      </c>
      <c r="O26" s="111">
        <v>179</v>
      </c>
      <c r="P26" s="111">
        <v>162</v>
      </c>
      <c r="Q26" s="111">
        <v>6331</v>
      </c>
      <c r="R26" s="112">
        <v>13075</v>
      </c>
      <c r="S26" s="110">
        <v>2</v>
      </c>
    </row>
    <row r="27" spans="1:19" s="102" customFormat="1" ht="15" customHeight="1">
      <c r="A27" s="112"/>
      <c r="B27" s="393" t="s">
        <v>12</v>
      </c>
      <c r="C27" s="394"/>
      <c r="D27" s="111">
        <v>9289</v>
      </c>
      <c r="E27" s="111">
        <v>390</v>
      </c>
      <c r="F27" s="111">
        <v>51</v>
      </c>
      <c r="G27" s="111">
        <v>5</v>
      </c>
      <c r="H27" s="111">
        <v>6256</v>
      </c>
      <c r="I27" s="111">
        <v>12</v>
      </c>
      <c r="J27" s="111">
        <v>0</v>
      </c>
      <c r="K27" s="111">
        <v>1</v>
      </c>
      <c r="L27" s="111">
        <v>3</v>
      </c>
      <c r="M27" s="111">
        <v>8</v>
      </c>
      <c r="N27" s="111">
        <v>35</v>
      </c>
      <c r="O27" s="111">
        <v>0</v>
      </c>
      <c r="P27" s="111">
        <v>1</v>
      </c>
      <c r="Q27" s="111">
        <v>270</v>
      </c>
      <c r="R27" s="112">
        <v>903</v>
      </c>
      <c r="S27" s="110">
        <v>0</v>
      </c>
    </row>
    <row r="28" spans="1:19" s="102" customFormat="1" ht="15" customHeight="1">
      <c r="A28" s="112"/>
      <c r="B28" s="393" t="s">
        <v>62</v>
      </c>
      <c r="C28" s="394"/>
      <c r="D28" s="111">
        <v>10063</v>
      </c>
      <c r="E28" s="111">
        <v>0</v>
      </c>
      <c r="F28" s="111">
        <v>0</v>
      </c>
      <c r="G28" s="111">
        <v>0</v>
      </c>
      <c r="H28" s="111">
        <v>335</v>
      </c>
      <c r="I28" s="111">
        <v>12</v>
      </c>
      <c r="J28" s="111">
        <v>9</v>
      </c>
      <c r="K28" s="111">
        <v>0</v>
      </c>
      <c r="L28" s="111">
        <v>379</v>
      </c>
      <c r="M28" s="111">
        <v>29</v>
      </c>
      <c r="N28" s="111">
        <v>149</v>
      </c>
      <c r="O28" s="111">
        <v>1</v>
      </c>
      <c r="P28" s="111">
        <v>3</v>
      </c>
      <c r="Q28" s="111">
        <v>892</v>
      </c>
      <c r="R28" s="112">
        <v>1643</v>
      </c>
      <c r="S28" s="110">
        <v>0</v>
      </c>
    </row>
    <row r="29" spans="1:19" s="102" customFormat="1" ht="15" customHeight="1">
      <c r="A29" s="112" t="s">
        <v>61</v>
      </c>
      <c r="B29" s="393" t="s">
        <v>13</v>
      </c>
      <c r="C29" s="394"/>
      <c r="D29" s="111">
        <v>10314</v>
      </c>
      <c r="E29" s="111">
        <v>622</v>
      </c>
      <c r="F29" s="111">
        <v>284</v>
      </c>
      <c r="G29" s="111">
        <v>11</v>
      </c>
      <c r="H29" s="111">
        <v>1396</v>
      </c>
      <c r="I29" s="111">
        <v>42</v>
      </c>
      <c r="J29" s="111">
        <v>6</v>
      </c>
      <c r="K29" s="111">
        <v>17</v>
      </c>
      <c r="L29" s="111">
        <v>1894</v>
      </c>
      <c r="M29" s="111">
        <v>143</v>
      </c>
      <c r="N29" s="111">
        <v>149</v>
      </c>
      <c r="O29" s="111">
        <v>25</v>
      </c>
      <c r="P29" s="111">
        <v>73</v>
      </c>
      <c r="Q29" s="111">
        <v>540</v>
      </c>
      <c r="R29" s="112">
        <v>2088</v>
      </c>
      <c r="S29" s="110">
        <v>0</v>
      </c>
    </row>
    <row r="30" spans="1:19" s="102" customFormat="1" ht="15" customHeight="1">
      <c r="A30" s="112" t="s">
        <v>60</v>
      </c>
      <c r="B30" s="393" t="s">
        <v>14</v>
      </c>
      <c r="C30" s="394"/>
      <c r="D30" s="111">
        <v>11612</v>
      </c>
      <c r="E30" s="111">
        <v>853</v>
      </c>
      <c r="F30" s="111">
        <v>82</v>
      </c>
      <c r="G30" s="111">
        <v>22</v>
      </c>
      <c r="H30" s="111">
        <v>2421</v>
      </c>
      <c r="I30" s="111">
        <v>8</v>
      </c>
      <c r="J30" s="111">
        <v>3</v>
      </c>
      <c r="K30" s="111">
        <v>42</v>
      </c>
      <c r="L30" s="111">
        <v>1464</v>
      </c>
      <c r="M30" s="111">
        <v>22</v>
      </c>
      <c r="N30" s="111">
        <v>296</v>
      </c>
      <c r="O30" s="111">
        <v>63</v>
      </c>
      <c r="P30" s="111">
        <v>3</v>
      </c>
      <c r="Q30" s="111">
        <v>776</v>
      </c>
      <c r="R30" s="112">
        <v>1754</v>
      </c>
      <c r="S30" s="110">
        <v>0</v>
      </c>
    </row>
    <row r="31" spans="1:19" s="102" customFormat="1" ht="15" customHeight="1">
      <c r="A31" s="112"/>
      <c r="B31" s="393" t="s">
        <v>15</v>
      </c>
      <c r="C31" s="394"/>
      <c r="D31" s="111">
        <v>6457</v>
      </c>
      <c r="E31" s="111">
        <v>216</v>
      </c>
      <c r="F31" s="111">
        <v>17</v>
      </c>
      <c r="G31" s="111">
        <v>22</v>
      </c>
      <c r="H31" s="111">
        <v>263</v>
      </c>
      <c r="I31" s="111">
        <v>5</v>
      </c>
      <c r="J31" s="111">
        <v>2</v>
      </c>
      <c r="K31" s="111">
        <v>36</v>
      </c>
      <c r="L31" s="111">
        <v>637</v>
      </c>
      <c r="M31" s="111">
        <v>14</v>
      </c>
      <c r="N31" s="111">
        <v>458</v>
      </c>
      <c r="O31" s="111">
        <v>0</v>
      </c>
      <c r="P31" s="111">
        <v>4</v>
      </c>
      <c r="Q31" s="111">
        <v>1742</v>
      </c>
      <c r="R31" s="112">
        <v>1021</v>
      </c>
      <c r="S31" s="110">
        <v>0</v>
      </c>
    </row>
    <row r="32" spans="1:19" s="102" customFormat="1" ht="15" customHeight="1">
      <c r="A32" s="112"/>
      <c r="B32" s="393" t="s">
        <v>16</v>
      </c>
      <c r="C32" s="394"/>
      <c r="D32" s="111">
        <v>13111</v>
      </c>
      <c r="E32" s="111">
        <v>937</v>
      </c>
      <c r="F32" s="111">
        <v>88</v>
      </c>
      <c r="G32" s="111">
        <v>5</v>
      </c>
      <c r="H32" s="111">
        <v>4136</v>
      </c>
      <c r="I32" s="111">
        <v>2</v>
      </c>
      <c r="J32" s="111">
        <v>1</v>
      </c>
      <c r="K32" s="111">
        <v>6</v>
      </c>
      <c r="L32" s="111">
        <v>596</v>
      </c>
      <c r="M32" s="111">
        <v>19</v>
      </c>
      <c r="N32" s="111">
        <v>208</v>
      </c>
      <c r="O32" s="111">
        <v>76</v>
      </c>
      <c r="P32" s="111">
        <v>22</v>
      </c>
      <c r="Q32" s="111">
        <v>737</v>
      </c>
      <c r="R32" s="112">
        <v>2273</v>
      </c>
      <c r="S32" s="110">
        <v>2</v>
      </c>
    </row>
    <row r="33" spans="1:21" s="102" customFormat="1" ht="15" customHeight="1">
      <c r="A33" s="112"/>
      <c r="B33" s="393" t="s">
        <v>17</v>
      </c>
      <c r="C33" s="394"/>
      <c r="D33" s="111">
        <v>10645</v>
      </c>
      <c r="E33" s="111">
        <v>862</v>
      </c>
      <c r="F33" s="111">
        <v>54</v>
      </c>
      <c r="G33" s="111">
        <v>10</v>
      </c>
      <c r="H33" s="111">
        <v>1072</v>
      </c>
      <c r="I33" s="111">
        <v>11</v>
      </c>
      <c r="J33" s="111">
        <v>20</v>
      </c>
      <c r="K33" s="111">
        <v>4</v>
      </c>
      <c r="L33" s="111">
        <v>1022</v>
      </c>
      <c r="M33" s="111">
        <v>20</v>
      </c>
      <c r="N33" s="111">
        <v>20</v>
      </c>
      <c r="O33" s="111">
        <v>12</v>
      </c>
      <c r="P33" s="111">
        <v>36</v>
      </c>
      <c r="Q33" s="111">
        <v>796</v>
      </c>
      <c r="R33" s="112">
        <v>1703</v>
      </c>
      <c r="S33" s="110">
        <v>0</v>
      </c>
    </row>
    <row r="34" spans="1:21" s="102" customFormat="1" ht="15" customHeight="1">
      <c r="A34" s="112"/>
      <c r="B34" s="393" t="s">
        <v>18</v>
      </c>
      <c r="C34" s="394"/>
      <c r="D34" s="111">
        <v>8619</v>
      </c>
      <c r="E34" s="111">
        <v>554</v>
      </c>
      <c r="F34" s="111">
        <v>145</v>
      </c>
      <c r="G34" s="111">
        <v>19</v>
      </c>
      <c r="H34" s="111">
        <v>1325</v>
      </c>
      <c r="I34" s="111">
        <v>0</v>
      </c>
      <c r="J34" s="111">
        <v>4</v>
      </c>
      <c r="K34" s="111">
        <v>40</v>
      </c>
      <c r="L34" s="111">
        <v>1767</v>
      </c>
      <c r="M34" s="111">
        <v>7</v>
      </c>
      <c r="N34" s="111">
        <v>125</v>
      </c>
      <c r="O34" s="111">
        <v>2</v>
      </c>
      <c r="P34" s="111">
        <v>20</v>
      </c>
      <c r="Q34" s="111">
        <v>578</v>
      </c>
      <c r="R34" s="112">
        <v>1690</v>
      </c>
      <c r="S34" s="110">
        <v>0</v>
      </c>
    </row>
    <row r="35" spans="1:21" s="102" customFormat="1" ht="15" customHeight="1" thickBot="1">
      <c r="A35" s="109"/>
      <c r="B35" s="396" t="s">
        <v>59</v>
      </c>
      <c r="C35" s="397"/>
      <c r="D35" s="108">
        <v>1033</v>
      </c>
      <c r="E35" s="108">
        <v>0</v>
      </c>
      <c r="F35" s="108">
        <v>0</v>
      </c>
      <c r="G35" s="108">
        <v>0</v>
      </c>
      <c r="H35" s="108">
        <v>0</v>
      </c>
      <c r="I35" s="108">
        <v>0</v>
      </c>
      <c r="J35" s="108">
        <v>0</v>
      </c>
      <c r="K35" s="108">
        <v>0</v>
      </c>
      <c r="L35" s="108">
        <v>915</v>
      </c>
      <c r="M35" s="108">
        <v>77</v>
      </c>
      <c r="N35" s="108">
        <v>0</v>
      </c>
      <c r="O35" s="108">
        <v>0</v>
      </c>
      <c r="P35" s="108">
        <v>0</v>
      </c>
      <c r="Q35" s="107">
        <v>0</v>
      </c>
      <c r="R35" s="109">
        <v>0</v>
      </c>
      <c r="S35" s="107">
        <v>0</v>
      </c>
    </row>
    <row r="36" spans="1:21" s="102" customFormat="1" ht="15" customHeight="1">
      <c r="A36" s="132"/>
      <c r="B36" s="132"/>
      <c r="C36" s="132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</row>
    <row r="37" spans="1:21" s="102" customFormat="1" ht="15" customHeight="1" thickBot="1">
      <c r="A37" s="132"/>
      <c r="B37" s="132"/>
      <c r="C37" s="132"/>
      <c r="D37" s="106"/>
      <c r="E37" s="106"/>
      <c r="F37" s="106"/>
      <c r="G37" s="106"/>
      <c r="H37" s="106"/>
      <c r="I37" s="106"/>
      <c r="J37" s="131"/>
      <c r="K37" s="106"/>
      <c r="L37" s="106"/>
      <c r="M37" s="130"/>
      <c r="O37" s="130" t="s">
        <v>78</v>
      </c>
      <c r="P37" s="106"/>
      <c r="Q37" s="106"/>
      <c r="R37" s="106"/>
      <c r="S37" s="106"/>
      <c r="T37" s="106"/>
    </row>
    <row r="38" spans="1:21" s="102" customFormat="1" ht="15" customHeight="1">
      <c r="A38" s="410"/>
      <c r="B38" s="411"/>
      <c r="C38" s="412"/>
      <c r="D38" s="404" t="s">
        <v>77</v>
      </c>
      <c r="E38" s="404" t="s">
        <v>76</v>
      </c>
      <c r="F38" s="417" t="s">
        <v>75</v>
      </c>
      <c r="G38" s="417" t="s">
        <v>74</v>
      </c>
      <c r="H38" s="404" t="s">
        <v>9</v>
      </c>
      <c r="I38" s="404" t="s">
        <v>8</v>
      </c>
      <c r="J38" s="404" t="s">
        <v>73</v>
      </c>
      <c r="K38" s="404" t="s">
        <v>72</v>
      </c>
      <c r="L38" s="406" t="s">
        <v>71</v>
      </c>
      <c r="M38" s="406" t="s">
        <v>70</v>
      </c>
      <c r="N38" s="406" t="s">
        <v>69</v>
      </c>
      <c r="O38" s="408" t="s">
        <v>68</v>
      </c>
      <c r="P38" s="416"/>
      <c r="Q38" s="403"/>
      <c r="R38" s="403"/>
      <c r="S38" s="403"/>
      <c r="T38" s="403"/>
      <c r="U38" s="403"/>
    </row>
    <row r="39" spans="1:21" s="102" customFormat="1" ht="79.5" customHeight="1" thickBot="1">
      <c r="A39" s="413"/>
      <c r="B39" s="414"/>
      <c r="C39" s="415"/>
      <c r="D39" s="405"/>
      <c r="E39" s="405"/>
      <c r="F39" s="418"/>
      <c r="G39" s="418"/>
      <c r="H39" s="405"/>
      <c r="I39" s="405"/>
      <c r="J39" s="405"/>
      <c r="K39" s="405"/>
      <c r="L39" s="407"/>
      <c r="M39" s="407"/>
      <c r="N39" s="407"/>
      <c r="O39" s="409"/>
      <c r="P39" s="416"/>
      <c r="Q39" s="403"/>
      <c r="R39" s="403"/>
      <c r="S39" s="403"/>
      <c r="T39" s="403"/>
      <c r="U39" s="403"/>
    </row>
    <row r="40" spans="1:21" s="102" customFormat="1" ht="15" customHeight="1">
      <c r="A40" s="129" t="s">
        <v>20</v>
      </c>
      <c r="B40" s="128">
        <v>3</v>
      </c>
      <c r="C40" s="127" t="s">
        <v>11</v>
      </c>
      <c r="D40" s="126">
        <v>22899</v>
      </c>
      <c r="E40" s="126">
        <v>4402</v>
      </c>
      <c r="F40" s="126">
        <v>2138</v>
      </c>
      <c r="G40" s="126">
        <v>72</v>
      </c>
      <c r="H40" s="126">
        <v>740</v>
      </c>
      <c r="I40" s="126">
        <v>1915</v>
      </c>
      <c r="J40" s="126">
        <v>630</v>
      </c>
      <c r="K40" s="126">
        <v>26</v>
      </c>
      <c r="L40" s="126">
        <v>35</v>
      </c>
      <c r="M40" s="126">
        <v>772</v>
      </c>
      <c r="N40" s="126">
        <v>0</v>
      </c>
      <c r="O40" s="125">
        <v>3</v>
      </c>
      <c r="Q40" s="106"/>
      <c r="R40" s="106"/>
      <c r="S40" s="106"/>
      <c r="T40" s="106"/>
      <c r="U40" s="106"/>
    </row>
    <row r="41" spans="1:21" s="102" customFormat="1" ht="15" customHeight="1">
      <c r="A41" s="124" t="s">
        <v>20</v>
      </c>
      <c r="B41" s="123">
        <v>4</v>
      </c>
      <c r="C41" s="122" t="s">
        <v>11</v>
      </c>
      <c r="D41" s="121">
        <v>25634</v>
      </c>
      <c r="E41" s="121">
        <v>4704</v>
      </c>
      <c r="F41" s="121">
        <v>1536</v>
      </c>
      <c r="G41" s="121">
        <v>50</v>
      </c>
      <c r="H41" s="121">
        <v>618</v>
      </c>
      <c r="I41" s="121">
        <v>1739</v>
      </c>
      <c r="J41" s="121">
        <v>433</v>
      </c>
      <c r="K41" s="121">
        <v>15</v>
      </c>
      <c r="L41" s="121">
        <v>698</v>
      </c>
      <c r="M41" s="121">
        <v>21</v>
      </c>
      <c r="N41" s="121">
        <v>29</v>
      </c>
      <c r="O41" s="120">
        <v>160</v>
      </c>
      <c r="P41" s="106"/>
      <c r="Q41" s="106"/>
      <c r="R41" s="106"/>
      <c r="S41" s="106"/>
      <c r="T41" s="106"/>
      <c r="U41" s="106"/>
    </row>
    <row r="42" spans="1:21" s="102" customFormat="1" ht="15" customHeight="1">
      <c r="A42" s="114"/>
      <c r="B42" s="401" t="s">
        <v>63</v>
      </c>
      <c r="C42" s="402"/>
      <c r="D42" s="111">
        <v>3098</v>
      </c>
      <c r="E42" s="111">
        <v>1024</v>
      </c>
      <c r="F42" s="111">
        <v>336</v>
      </c>
      <c r="G42" s="111">
        <v>1</v>
      </c>
      <c r="H42" s="111">
        <v>159</v>
      </c>
      <c r="I42" s="111">
        <v>569</v>
      </c>
      <c r="J42" s="111">
        <v>171</v>
      </c>
      <c r="K42" s="111">
        <v>12</v>
      </c>
      <c r="L42" s="111">
        <v>260</v>
      </c>
      <c r="M42" s="111">
        <v>10</v>
      </c>
      <c r="N42" s="111">
        <v>10</v>
      </c>
      <c r="O42" s="110">
        <v>34</v>
      </c>
      <c r="P42" s="106"/>
      <c r="Q42" s="106"/>
      <c r="R42" s="106"/>
      <c r="S42" s="106"/>
      <c r="T42" s="106"/>
      <c r="U42" s="106"/>
    </row>
    <row r="43" spans="1:21" s="102" customFormat="1" ht="15" customHeight="1">
      <c r="A43" s="112"/>
      <c r="B43" s="393" t="s">
        <v>12</v>
      </c>
      <c r="C43" s="394"/>
      <c r="D43" s="111">
        <v>170</v>
      </c>
      <c r="E43" s="111">
        <v>15</v>
      </c>
      <c r="F43" s="111">
        <v>3</v>
      </c>
      <c r="G43" s="111">
        <v>0</v>
      </c>
      <c r="H43" s="111">
        <v>0</v>
      </c>
      <c r="I43" s="111">
        <v>50</v>
      </c>
      <c r="J43" s="111">
        <v>1</v>
      </c>
      <c r="K43" s="111">
        <v>0</v>
      </c>
      <c r="L43" s="111">
        <v>0</v>
      </c>
      <c r="M43" s="111">
        <v>0</v>
      </c>
      <c r="N43" s="111">
        <v>0</v>
      </c>
      <c r="O43" s="110">
        <v>15</v>
      </c>
      <c r="P43" s="106"/>
      <c r="Q43" s="106"/>
      <c r="R43" s="106"/>
      <c r="S43" s="106"/>
      <c r="T43" s="106"/>
      <c r="U43" s="106"/>
    </row>
    <row r="44" spans="1:21" s="102" customFormat="1" ht="15" customHeight="1">
      <c r="A44" s="112"/>
      <c r="B44" s="393" t="s">
        <v>62</v>
      </c>
      <c r="C44" s="394"/>
      <c r="D44" s="111">
        <v>424</v>
      </c>
      <c r="E44" s="111">
        <v>500</v>
      </c>
      <c r="F44" s="111">
        <v>259</v>
      </c>
      <c r="G44" s="111">
        <v>1</v>
      </c>
      <c r="H44" s="111">
        <v>148</v>
      </c>
      <c r="I44" s="111">
        <v>113</v>
      </c>
      <c r="J44" s="111">
        <v>16</v>
      </c>
      <c r="K44" s="111">
        <v>0</v>
      </c>
      <c r="L44" s="111">
        <v>0</v>
      </c>
      <c r="M44" s="111">
        <v>0</v>
      </c>
      <c r="N44" s="111">
        <v>0</v>
      </c>
      <c r="O44" s="110">
        <v>0</v>
      </c>
      <c r="P44" s="113"/>
      <c r="Q44" s="113"/>
      <c r="R44" s="113"/>
      <c r="S44" s="113"/>
      <c r="T44" s="113"/>
      <c r="U44" s="113"/>
    </row>
    <row r="45" spans="1:21" s="102" customFormat="1" ht="15" customHeight="1">
      <c r="A45" s="112" t="s">
        <v>67</v>
      </c>
      <c r="B45" s="393" t="s">
        <v>13</v>
      </c>
      <c r="C45" s="394"/>
      <c r="D45" s="111">
        <v>362</v>
      </c>
      <c r="E45" s="111">
        <v>35</v>
      </c>
      <c r="F45" s="111">
        <v>14</v>
      </c>
      <c r="G45" s="111">
        <v>0</v>
      </c>
      <c r="H45" s="111">
        <v>1</v>
      </c>
      <c r="I45" s="111">
        <v>45</v>
      </c>
      <c r="J45" s="111">
        <v>11</v>
      </c>
      <c r="K45" s="111">
        <v>0</v>
      </c>
      <c r="L45" s="111">
        <v>0</v>
      </c>
      <c r="M45" s="111">
        <v>0</v>
      </c>
      <c r="N45" s="111">
        <v>0</v>
      </c>
      <c r="O45" s="110">
        <v>8</v>
      </c>
      <c r="P45" s="106"/>
      <c r="Q45" s="106"/>
      <c r="R45" s="106"/>
      <c r="S45" s="106"/>
      <c r="T45" s="106"/>
      <c r="U45" s="106"/>
    </row>
    <row r="46" spans="1:21" s="102" customFormat="1" ht="15" customHeight="1">
      <c r="A46" s="112" t="s">
        <v>66</v>
      </c>
      <c r="B46" s="393" t="s">
        <v>14</v>
      </c>
      <c r="C46" s="394"/>
      <c r="D46" s="111">
        <v>523</v>
      </c>
      <c r="E46" s="111">
        <v>127</v>
      </c>
      <c r="F46" s="111">
        <v>17</v>
      </c>
      <c r="G46" s="111">
        <v>0</v>
      </c>
      <c r="H46" s="111">
        <v>0</v>
      </c>
      <c r="I46" s="111">
        <v>14</v>
      </c>
      <c r="J46" s="111">
        <v>48</v>
      </c>
      <c r="K46" s="111">
        <v>6</v>
      </c>
      <c r="L46" s="111">
        <v>27</v>
      </c>
      <c r="M46" s="111">
        <v>5</v>
      </c>
      <c r="N46" s="111">
        <v>0</v>
      </c>
      <c r="O46" s="110">
        <v>0</v>
      </c>
      <c r="P46" s="106"/>
      <c r="Q46" s="106"/>
      <c r="R46" s="106"/>
      <c r="S46" s="106"/>
      <c r="T46" s="106"/>
      <c r="U46" s="106"/>
    </row>
    <row r="47" spans="1:21" s="102" customFormat="1" ht="15" customHeight="1">
      <c r="A47" s="112"/>
      <c r="B47" s="393" t="s">
        <v>15</v>
      </c>
      <c r="C47" s="394"/>
      <c r="D47" s="111">
        <v>191</v>
      </c>
      <c r="E47" s="111">
        <v>14</v>
      </c>
      <c r="F47" s="111">
        <v>3</v>
      </c>
      <c r="G47" s="111">
        <v>0</v>
      </c>
      <c r="H47" s="111">
        <v>0</v>
      </c>
      <c r="I47" s="111">
        <v>6</v>
      </c>
      <c r="J47" s="111">
        <v>2</v>
      </c>
      <c r="K47" s="111">
        <v>6</v>
      </c>
      <c r="L47" s="111">
        <v>20</v>
      </c>
      <c r="M47" s="111">
        <v>0</v>
      </c>
      <c r="N47" s="111">
        <v>0</v>
      </c>
      <c r="O47" s="110">
        <v>0</v>
      </c>
      <c r="P47" s="106"/>
      <c r="Q47" s="106"/>
      <c r="R47" s="106"/>
      <c r="S47" s="106"/>
      <c r="T47" s="106"/>
      <c r="U47" s="106"/>
    </row>
    <row r="48" spans="1:21" s="102" customFormat="1" ht="15" customHeight="1">
      <c r="A48" s="112"/>
      <c r="B48" s="393" t="s">
        <v>16</v>
      </c>
      <c r="C48" s="394"/>
      <c r="D48" s="111">
        <v>637</v>
      </c>
      <c r="E48" s="111">
        <v>192</v>
      </c>
      <c r="F48" s="111">
        <v>33</v>
      </c>
      <c r="G48" s="111">
        <v>0</v>
      </c>
      <c r="H48" s="111">
        <v>4</v>
      </c>
      <c r="I48" s="111">
        <v>298</v>
      </c>
      <c r="J48" s="111">
        <v>75</v>
      </c>
      <c r="K48" s="111">
        <v>0</v>
      </c>
      <c r="L48" s="111">
        <v>185</v>
      </c>
      <c r="M48" s="111">
        <v>0</v>
      </c>
      <c r="N48" s="111">
        <v>0</v>
      </c>
      <c r="O48" s="110">
        <v>8</v>
      </c>
      <c r="P48" s="106"/>
      <c r="Q48" s="106"/>
      <c r="R48" s="106"/>
      <c r="S48" s="106"/>
      <c r="T48" s="106"/>
      <c r="U48" s="106"/>
    </row>
    <row r="49" spans="1:21" s="102" customFormat="1" ht="15" customHeight="1">
      <c r="A49" s="112"/>
      <c r="B49" s="393" t="s">
        <v>17</v>
      </c>
      <c r="C49" s="394"/>
      <c r="D49" s="111">
        <v>382</v>
      </c>
      <c r="E49" s="111">
        <v>33</v>
      </c>
      <c r="F49" s="111">
        <v>2</v>
      </c>
      <c r="G49" s="111">
        <v>0</v>
      </c>
      <c r="H49" s="111">
        <v>4</v>
      </c>
      <c r="I49" s="111">
        <v>11</v>
      </c>
      <c r="J49" s="111">
        <v>2</v>
      </c>
      <c r="K49" s="111">
        <v>0</v>
      </c>
      <c r="L49" s="111">
        <v>0</v>
      </c>
      <c r="M49" s="111">
        <v>5</v>
      </c>
      <c r="N49" s="111">
        <v>0</v>
      </c>
      <c r="O49" s="110">
        <v>0</v>
      </c>
      <c r="P49" s="106"/>
      <c r="Q49" s="106"/>
      <c r="R49" s="106"/>
      <c r="S49" s="106"/>
      <c r="T49" s="106"/>
      <c r="U49" s="106"/>
    </row>
    <row r="50" spans="1:21" s="102" customFormat="1" ht="15" customHeight="1">
      <c r="A50" s="112"/>
      <c r="B50" s="393" t="s">
        <v>18</v>
      </c>
      <c r="C50" s="394"/>
      <c r="D50" s="111">
        <v>344</v>
      </c>
      <c r="E50" s="111">
        <v>108</v>
      </c>
      <c r="F50" s="111">
        <v>5</v>
      </c>
      <c r="G50" s="111">
        <v>0</v>
      </c>
      <c r="H50" s="111">
        <v>2</v>
      </c>
      <c r="I50" s="111">
        <v>32</v>
      </c>
      <c r="J50" s="111">
        <v>16</v>
      </c>
      <c r="K50" s="111">
        <v>0</v>
      </c>
      <c r="L50" s="111">
        <v>28</v>
      </c>
      <c r="M50" s="111">
        <v>0</v>
      </c>
      <c r="N50" s="111">
        <v>10</v>
      </c>
      <c r="O50" s="110">
        <v>3</v>
      </c>
      <c r="P50" s="106"/>
      <c r="Q50" s="106"/>
      <c r="R50" s="106"/>
      <c r="S50" s="106"/>
      <c r="T50" s="106"/>
      <c r="U50" s="106"/>
    </row>
    <row r="51" spans="1:21" s="102" customFormat="1" ht="15" customHeight="1">
      <c r="A51" s="117"/>
      <c r="B51" s="399" t="s">
        <v>59</v>
      </c>
      <c r="C51" s="400"/>
      <c r="D51" s="116">
        <v>65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9">
        <v>0</v>
      </c>
      <c r="O51" s="110">
        <v>0</v>
      </c>
      <c r="P51" s="106"/>
      <c r="Q51" s="106"/>
      <c r="R51" s="106"/>
      <c r="S51" s="106"/>
      <c r="T51" s="106"/>
      <c r="U51" s="106"/>
    </row>
    <row r="52" spans="1:21" s="102" customFormat="1" ht="15" customHeight="1">
      <c r="A52" s="114"/>
      <c r="B52" s="401" t="s">
        <v>63</v>
      </c>
      <c r="C52" s="402"/>
      <c r="D52" s="111">
        <v>316</v>
      </c>
      <c r="E52" s="111">
        <v>42</v>
      </c>
      <c r="F52" s="111">
        <v>56</v>
      </c>
      <c r="G52" s="111">
        <v>0</v>
      </c>
      <c r="H52" s="111">
        <v>4</v>
      </c>
      <c r="I52" s="111">
        <v>15</v>
      </c>
      <c r="J52" s="111">
        <v>1</v>
      </c>
      <c r="K52" s="111">
        <v>0</v>
      </c>
      <c r="L52" s="111">
        <v>4</v>
      </c>
      <c r="M52" s="111">
        <v>0</v>
      </c>
      <c r="N52" s="111">
        <v>0</v>
      </c>
      <c r="O52" s="118">
        <v>7</v>
      </c>
      <c r="P52" s="106"/>
      <c r="Q52" s="106"/>
      <c r="R52" s="106"/>
      <c r="S52" s="106"/>
      <c r="T52" s="106"/>
      <c r="U52" s="106"/>
    </row>
    <row r="53" spans="1:21" s="102" customFormat="1" ht="15" customHeight="1">
      <c r="A53" s="112"/>
      <c r="B53" s="393" t="s">
        <v>12</v>
      </c>
      <c r="C53" s="394"/>
      <c r="D53" s="111">
        <v>7</v>
      </c>
      <c r="E53" s="111">
        <v>3</v>
      </c>
      <c r="F53" s="111">
        <v>0</v>
      </c>
      <c r="G53" s="111">
        <v>0</v>
      </c>
      <c r="H53" s="111">
        <v>0</v>
      </c>
      <c r="I53" s="111">
        <v>0</v>
      </c>
      <c r="J53" s="111">
        <v>0</v>
      </c>
      <c r="K53" s="111">
        <v>0</v>
      </c>
      <c r="L53" s="111">
        <v>0</v>
      </c>
      <c r="M53" s="111">
        <v>0</v>
      </c>
      <c r="N53" s="111">
        <v>0</v>
      </c>
      <c r="O53" s="110">
        <v>1</v>
      </c>
      <c r="P53" s="106"/>
      <c r="Q53" s="106"/>
      <c r="R53" s="106"/>
      <c r="S53" s="106"/>
      <c r="T53" s="106"/>
      <c r="U53" s="106"/>
    </row>
    <row r="54" spans="1:21" s="102" customFormat="1" ht="15" customHeight="1">
      <c r="A54" s="112"/>
      <c r="B54" s="393" t="s">
        <v>62</v>
      </c>
      <c r="C54" s="394"/>
      <c r="D54" s="111">
        <v>29</v>
      </c>
      <c r="E54" s="111">
        <v>24</v>
      </c>
      <c r="F54" s="111">
        <v>55</v>
      </c>
      <c r="G54" s="111">
        <v>0</v>
      </c>
      <c r="H54" s="111">
        <v>4</v>
      </c>
      <c r="I54" s="111">
        <v>0</v>
      </c>
      <c r="J54" s="111">
        <v>0</v>
      </c>
      <c r="K54" s="111">
        <v>0</v>
      </c>
      <c r="L54" s="111">
        <v>0</v>
      </c>
      <c r="M54" s="111">
        <v>0</v>
      </c>
      <c r="N54" s="111">
        <v>0</v>
      </c>
      <c r="O54" s="110">
        <v>0</v>
      </c>
      <c r="P54" s="113"/>
      <c r="Q54" s="113"/>
      <c r="R54" s="113"/>
      <c r="S54" s="113"/>
      <c r="T54" s="113"/>
      <c r="U54" s="113"/>
    </row>
    <row r="55" spans="1:21" s="102" customFormat="1" ht="15" customHeight="1">
      <c r="A55" s="112" t="s">
        <v>65</v>
      </c>
      <c r="B55" s="393" t="s">
        <v>13</v>
      </c>
      <c r="C55" s="394"/>
      <c r="D55" s="111">
        <v>18</v>
      </c>
      <c r="E55" s="111">
        <v>1</v>
      </c>
      <c r="F55" s="111">
        <v>0</v>
      </c>
      <c r="G55" s="111">
        <v>0</v>
      </c>
      <c r="H55" s="111">
        <v>0</v>
      </c>
      <c r="I55" s="111">
        <v>9</v>
      </c>
      <c r="J55" s="111">
        <v>0</v>
      </c>
      <c r="K55" s="111">
        <v>0</v>
      </c>
      <c r="L55" s="111">
        <v>0</v>
      </c>
      <c r="M55" s="111">
        <v>0</v>
      </c>
      <c r="N55" s="111">
        <v>0</v>
      </c>
      <c r="O55" s="110">
        <v>5</v>
      </c>
      <c r="P55" s="106"/>
      <c r="Q55" s="106"/>
      <c r="R55" s="106"/>
      <c r="S55" s="106"/>
      <c r="T55" s="106"/>
      <c r="U55" s="106"/>
    </row>
    <row r="56" spans="1:21" s="102" customFormat="1" ht="15" customHeight="1">
      <c r="A56" s="112" t="s">
        <v>64</v>
      </c>
      <c r="B56" s="393" t="s">
        <v>14</v>
      </c>
      <c r="C56" s="394"/>
      <c r="D56" s="111">
        <v>136</v>
      </c>
      <c r="E56" s="111">
        <v>13</v>
      </c>
      <c r="F56" s="111">
        <v>0</v>
      </c>
      <c r="G56" s="111">
        <v>0</v>
      </c>
      <c r="H56" s="111">
        <v>0</v>
      </c>
      <c r="I56" s="111">
        <v>0</v>
      </c>
      <c r="J56" s="111">
        <v>0</v>
      </c>
      <c r="K56" s="111">
        <v>0</v>
      </c>
      <c r="L56" s="111">
        <v>0</v>
      </c>
      <c r="M56" s="111">
        <v>0</v>
      </c>
      <c r="N56" s="111">
        <v>0</v>
      </c>
      <c r="O56" s="110">
        <v>0</v>
      </c>
      <c r="P56" s="106"/>
      <c r="Q56" s="106"/>
      <c r="R56" s="106"/>
      <c r="S56" s="106"/>
      <c r="T56" s="106"/>
      <c r="U56" s="106"/>
    </row>
    <row r="57" spans="1:21" s="102" customFormat="1" ht="15" customHeight="1">
      <c r="A57" s="112"/>
      <c r="B57" s="393" t="s">
        <v>15</v>
      </c>
      <c r="C57" s="394"/>
      <c r="D57" s="111">
        <v>42</v>
      </c>
      <c r="E57" s="111">
        <v>0</v>
      </c>
      <c r="F57" s="111">
        <v>0</v>
      </c>
      <c r="G57" s="111">
        <v>0</v>
      </c>
      <c r="H57" s="111">
        <v>0</v>
      </c>
      <c r="I57" s="111">
        <v>0</v>
      </c>
      <c r="J57" s="111">
        <v>0</v>
      </c>
      <c r="K57" s="111">
        <v>0</v>
      </c>
      <c r="L57" s="111">
        <v>0</v>
      </c>
      <c r="M57" s="111">
        <v>0</v>
      </c>
      <c r="N57" s="111">
        <v>0</v>
      </c>
      <c r="O57" s="110">
        <v>0</v>
      </c>
      <c r="P57" s="106"/>
      <c r="Q57" s="106"/>
      <c r="R57" s="106"/>
      <c r="S57" s="106"/>
      <c r="T57" s="106"/>
      <c r="U57" s="106"/>
    </row>
    <row r="58" spans="1:21" s="102" customFormat="1" ht="15" customHeight="1">
      <c r="A58" s="112"/>
      <c r="B58" s="393" t="s">
        <v>16</v>
      </c>
      <c r="C58" s="394"/>
      <c r="D58" s="111">
        <v>25</v>
      </c>
      <c r="E58" s="111">
        <v>0</v>
      </c>
      <c r="F58" s="111">
        <v>1</v>
      </c>
      <c r="G58" s="111">
        <v>0</v>
      </c>
      <c r="H58" s="111">
        <v>0</v>
      </c>
      <c r="I58" s="111">
        <v>6</v>
      </c>
      <c r="J58" s="111">
        <v>1</v>
      </c>
      <c r="K58" s="111">
        <v>0</v>
      </c>
      <c r="L58" s="111">
        <v>4</v>
      </c>
      <c r="M58" s="111">
        <v>0</v>
      </c>
      <c r="N58" s="111">
        <v>0</v>
      </c>
      <c r="O58" s="110">
        <v>0</v>
      </c>
      <c r="P58" s="106"/>
      <c r="Q58" s="106"/>
      <c r="R58" s="106"/>
      <c r="S58" s="106"/>
      <c r="T58" s="106"/>
      <c r="U58" s="106"/>
    </row>
    <row r="59" spans="1:21" s="102" customFormat="1" ht="15" customHeight="1">
      <c r="A59" s="112"/>
      <c r="B59" s="393" t="s">
        <v>17</v>
      </c>
      <c r="C59" s="394"/>
      <c r="D59" s="111">
        <v>36</v>
      </c>
      <c r="E59" s="111">
        <v>1</v>
      </c>
      <c r="F59" s="111">
        <v>0</v>
      </c>
      <c r="G59" s="111">
        <v>0</v>
      </c>
      <c r="H59" s="111">
        <v>0</v>
      </c>
      <c r="I59" s="111">
        <v>0</v>
      </c>
      <c r="J59" s="111">
        <v>0</v>
      </c>
      <c r="K59" s="111">
        <v>0</v>
      </c>
      <c r="L59" s="111">
        <v>0</v>
      </c>
      <c r="M59" s="111">
        <v>0</v>
      </c>
      <c r="N59" s="111">
        <v>0</v>
      </c>
      <c r="O59" s="110">
        <v>0</v>
      </c>
      <c r="P59" s="106"/>
      <c r="Q59" s="106"/>
      <c r="R59" s="106"/>
      <c r="S59" s="106"/>
      <c r="T59" s="106"/>
      <c r="U59" s="106"/>
    </row>
    <row r="60" spans="1:21" s="102" customFormat="1" ht="14.25" customHeight="1">
      <c r="A60" s="112"/>
      <c r="B60" s="393" t="s">
        <v>18</v>
      </c>
      <c r="C60" s="394"/>
      <c r="D60" s="111">
        <v>21</v>
      </c>
      <c r="E60" s="111">
        <v>0</v>
      </c>
      <c r="F60" s="111">
        <v>0</v>
      </c>
      <c r="G60" s="111">
        <v>0</v>
      </c>
      <c r="H60" s="111">
        <v>0</v>
      </c>
      <c r="I60" s="111">
        <v>0</v>
      </c>
      <c r="J60" s="111">
        <v>0</v>
      </c>
      <c r="K60" s="111">
        <v>0</v>
      </c>
      <c r="L60" s="111">
        <v>0</v>
      </c>
      <c r="M60" s="111">
        <v>0</v>
      </c>
      <c r="N60" s="111">
        <v>0</v>
      </c>
      <c r="O60" s="110">
        <v>1</v>
      </c>
      <c r="P60" s="106"/>
      <c r="Q60" s="106"/>
      <c r="R60" s="106"/>
      <c r="S60" s="106"/>
      <c r="T60" s="106"/>
      <c r="U60" s="106"/>
    </row>
    <row r="61" spans="1:21" s="102" customFormat="1" ht="14.25" customHeight="1">
      <c r="A61" s="117"/>
      <c r="B61" s="399" t="s">
        <v>59</v>
      </c>
      <c r="C61" s="400"/>
      <c r="D61" s="116">
        <v>2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5">
        <v>0</v>
      </c>
      <c r="P61" s="106"/>
      <c r="Q61" s="106"/>
      <c r="R61" s="106"/>
      <c r="S61" s="106"/>
      <c r="T61" s="106"/>
      <c r="U61" s="106"/>
    </row>
    <row r="62" spans="1:21" s="102" customFormat="1" ht="15" customHeight="1">
      <c r="A62" s="114"/>
      <c r="B62" s="401" t="s">
        <v>63</v>
      </c>
      <c r="C62" s="402"/>
      <c r="D62" s="111">
        <v>22220</v>
      </c>
      <c r="E62" s="111">
        <v>3638</v>
      </c>
      <c r="F62" s="111">
        <v>1144</v>
      </c>
      <c r="G62" s="111">
        <v>49</v>
      </c>
      <c r="H62" s="111">
        <v>455</v>
      </c>
      <c r="I62" s="111">
        <v>1155</v>
      </c>
      <c r="J62" s="111">
        <v>261</v>
      </c>
      <c r="K62" s="111">
        <v>3</v>
      </c>
      <c r="L62" s="111">
        <v>434</v>
      </c>
      <c r="M62" s="111">
        <v>11</v>
      </c>
      <c r="N62" s="111">
        <v>19</v>
      </c>
      <c r="O62" s="110">
        <v>119</v>
      </c>
      <c r="P62" s="106"/>
      <c r="Q62" s="106"/>
      <c r="R62" s="106"/>
      <c r="S62" s="106"/>
      <c r="T62" s="106"/>
      <c r="U62" s="106"/>
    </row>
    <row r="63" spans="1:21" s="102" customFormat="1" ht="15" customHeight="1">
      <c r="A63" s="112"/>
      <c r="B63" s="393" t="s">
        <v>12</v>
      </c>
      <c r="C63" s="394"/>
      <c r="D63" s="111">
        <v>1222</v>
      </c>
      <c r="E63" s="111">
        <v>101</v>
      </c>
      <c r="F63" s="111">
        <v>4</v>
      </c>
      <c r="G63" s="111">
        <v>2</v>
      </c>
      <c r="H63" s="111">
        <v>0</v>
      </c>
      <c r="I63" s="111">
        <v>55</v>
      </c>
      <c r="J63" s="111">
        <v>21</v>
      </c>
      <c r="K63" s="111">
        <v>0</v>
      </c>
      <c r="L63" s="111">
        <v>0</v>
      </c>
      <c r="M63" s="111">
        <v>0</v>
      </c>
      <c r="N63" s="111">
        <v>0</v>
      </c>
      <c r="O63" s="110">
        <v>15</v>
      </c>
      <c r="P63" s="106"/>
      <c r="Q63" s="106"/>
      <c r="R63" s="106"/>
      <c r="S63" s="106"/>
      <c r="T63" s="106"/>
      <c r="U63" s="106"/>
    </row>
    <row r="64" spans="1:21" s="102" customFormat="1" ht="15" customHeight="1">
      <c r="A64" s="112"/>
      <c r="B64" s="393" t="s">
        <v>62</v>
      </c>
      <c r="C64" s="394"/>
      <c r="D64" s="111">
        <v>3510</v>
      </c>
      <c r="E64" s="111">
        <v>1612</v>
      </c>
      <c r="F64" s="111">
        <v>813</v>
      </c>
      <c r="G64" s="111">
        <v>2</v>
      </c>
      <c r="H64" s="111">
        <v>422</v>
      </c>
      <c r="I64" s="111">
        <v>200</v>
      </c>
      <c r="J64" s="111">
        <v>52</v>
      </c>
      <c r="K64" s="111">
        <v>0</v>
      </c>
      <c r="L64" s="111">
        <v>0</v>
      </c>
      <c r="M64" s="111">
        <v>0</v>
      </c>
      <c r="N64" s="111">
        <v>0</v>
      </c>
      <c r="O64" s="110">
        <v>0</v>
      </c>
      <c r="P64" s="113"/>
      <c r="Q64" s="113"/>
      <c r="R64" s="113"/>
      <c r="S64" s="113"/>
      <c r="T64" s="113"/>
      <c r="U64" s="113"/>
    </row>
    <row r="65" spans="1:21" s="102" customFormat="1" ht="15" customHeight="1">
      <c r="A65" s="112" t="s">
        <v>61</v>
      </c>
      <c r="B65" s="393" t="s">
        <v>13</v>
      </c>
      <c r="C65" s="394"/>
      <c r="D65" s="111">
        <v>2904</v>
      </c>
      <c r="E65" s="111">
        <v>179</v>
      </c>
      <c r="F65" s="111">
        <v>15</v>
      </c>
      <c r="G65" s="111">
        <v>0</v>
      </c>
      <c r="H65" s="111">
        <v>1</v>
      </c>
      <c r="I65" s="111">
        <v>192</v>
      </c>
      <c r="J65" s="111">
        <v>17</v>
      </c>
      <c r="K65" s="111">
        <v>0</v>
      </c>
      <c r="L65" s="111">
        <v>0</v>
      </c>
      <c r="M65" s="111">
        <v>0</v>
      </c>
      <c r="N65" s="111">
        <v>0</v>
      </c>
      <c r="O65" s="110">
        <v>53</v>
      </c>
      <c r="P65" s="106"/>
      <c r="Q65" s="106"/>
      <c r="R65" s="106"/>
      <c r="S65" s="106"/>
      <c r="T65" s="106"/>
      <c r="U65" s="106"/>
    </row>
    <row r="66" spans="1:21" s="102" customFormat="1" ht="15" customHeight="1">
      <c r="A66" s="112" t="s">
        <v>60</v>
      </c>
      <c r="B66" s="393" t="s">
        <v>14</v>
      </c>
      <c r="C66" s="394"/>
      <c r="D66" s="111">
        <v>3423</v>
      </c>
      <c r="E66" s="111">
        <v>286</v>
      </c>
      <c r="F66" s="111">
        <v>108</v>
      </c>
      <c r="G66" s="111">
        <v>1</v>
      </c>
      <c r="H66" s="111">
        <v>3</v>
      </c>
      <c r="I66" s="111">
        <v>46</v>
      </c>
      <c r="J66" s="111">
        <v>18</v>
      </c>
      <c r="K66" s="111">
        <v>0</v>
      </c>
      <c r="L66" s="111">
        <v>15</v>
      </c>
      <c r="M66" s="111">
        <v>6</v>
      </c>
      <c r="N66" s="111">
        <v>0</v>
      </c>
      <c r="O66" s="110">
        <v>0</v>
      </c>
      <c r="P66" s="106"/>
      <c r="Q66" s="106"/>
      <c r="R66" s="106"/>
      <c r="S66" s="106"/>
      <c r="T66" s="106"/>
      <c r="U66" s="106"/>
    </row>
    <row r="67" spans="1:21" s="102" customFormat="1" ht="15" customHeight="1">
      <c r="A67" s="112"/>
      <c r="B67" s="393" t="s">
        <v>15</v>
      </c>
      <c r="C67" s="394"/>
      <c r="D67" s="111">
        <v>1781</v>
      </c>
      <c r="E67" s="111">
        <v>180</v>
      </c>
      <c r="F67" s="111">
        <v>25</v>
      </c>
      <c r="G67" s="111">
        <v>0</v>
      </c>
      <c r="H67" s="111">
        <v>1</v>
      </c>
      <c r="I67" s="111">
        <v>34</v>
      </c>
      <c r="J67" s="111">
        <v>16</v>
      </c>
      <c r="K67" s="111">
        <v>0</v>
      </c>
      <c r="L67" s="111">
        <v>95</v>
      </c>
      <c r="M67" s="111">
        <v>0</v>
      </c>
      <c r="N67" s="111">
        <v>0</v>
      </c>
      <c r="O67" s="110">
        <v>0</v>
      </c>
      <c r="P67" s="106"/>
      <c r="Q67" s="106"/>
      <c r="R67" s="106"/>
      <c r="S67" s="106"/>
      <c r="T67" s="106"/>
      <c r="U67" s="106"/>
    </row>
    <row r="68" spans="1:21" s="102" customFormat="1" ht="15" customHeight="1">
      <c r="A68" s="112"/>
      <c r="B68" s="393" t="s">
        <v>16</v>
      </c>
      <c r="C68" s="394"/>
      <c r="D68" s="111">
        <v>2822</v>
      </c>
      <c r="E68" s="111">
        <v>554</v>
      </c>
      <c r="F68" s="111">
        <v>135</v>
      </c>
      <c r="G68" s="111">
        <v>11</v>
      </c>
      <c r="H68" s="111">
        <v>10</v>
      </c>
      <c r="I68" s="111">
        <v>453</v>
      </c>
      <c r="J68" s="111">
        <v>105</v>
      </c>
      <c r="K68" s="111">
        <v>3</v>
      </c>
      <c r="L68" s="111">
        <v>201</v>
      </c>
      <c r="M68" s="111">
        <v>0</v>
      </c>
      <c r="N68" s="111">
        <v>0</v>
      </c>
      <c r="O68" s="110">
        <v>27</v>
      </c>
      <c r="P68" s="106"/>
      <c r="Q68" s="106"/>
      <c r="R68" s="106"/>
      <c r="S68" s="106"/>
      <c r="T68" s="106"/>
      <c r="U68" s="106"/>
    </row>
    <row r="69" spans="1:21" s="102" customFormat="1" ht="15" customHeight="1">
      <c r="A69" s="112"/>
      <c r="B69" s="393" t="s">
        <v>17</v>
      </c>
      <c r="C69" s="394"/>
      <c r="D69" s="111">
        <v>4515</v>
      </c>
      <c r="E69" s="111">
        <v>442</v>
      </c>
      <c r="F69" s="111">
        <v>16</v>
      </c>
      <c r="G69" s="111">
        <v>0</v>
      </c>
      <c r="H69" s="111">
        <v>8</v>
      </c>
      <c r="I69" s="111">
        <v>61</v>
      </c>
      <c r="J69" s="111">
        <v>15</v>
      </c>
      <c r="K69" s="111">
        <v>0</v>
      </c>
      <c r="L69" s="111">
        <v>0</v>
      </c>
      <c r="M69" s="111">
        <v>5</v>
      </c>
      <c r="N69" s="111">
        <v>0</v>
      </c>
      <c r="O69" s="110">
        <v>0</v>
      </c>
      <c r="P69" s="106"/>
      <c r="Q69" s="106"/>
      <c r="R69" s="106"/>
      <c r="S69" s="106"/>
      <c r="T69" s="106"/>
      <c r="U69" s="106"/>
    </row>
    <row r="70" spans="1:21" s="102" customFormat="1" ht="15" customHeight="1">
      <c r="A70" s="112"/>
      <c r="B70" s="393" t="s">
        <v>18</v>
      </c>
      <c r="C70" s="394"/>
      <c r="D70" s="111">
        <v>2043</v>
      </c>
      <c r="E70" s="111">
        <v>283</v>
      </c>
      <c r="F70" s="111">
        <v>15</v>
      </c>
      <c r="G70" s="111">
        <v>6</v>
      </c>
      <c r="H70" s="111">
        <v>10</v>
      </c>
      <c r="I70" s="111">
        <v>114</v>
      </c>
      <c r="J70" s="111">
        <v>17</v>
      </c>
      <c r="K70" s="111">
        <v>0</v>
      </c>
      <c r="L70" s="111">
        <v>123</v>
      </c>
      <c r="M70" s="111">
        <v>0</v>
      </c>
      <c r="N70" s="111">
        <v>19</v>
      </c>
      <c r="O70" s="110">
        <v>24</v>
      </c>
      <c r="P70" s="106"/>
      <c r="Q70" s="106"/>
      <c r="R70" s="106"/>
      <c r="S70" s="106"/>
      <c r="T70" s="106"/>
      <c r="U70" s="106"/>
    </row>
    <row r="71" spans="1:21" s="102" customFormat="1" ht="15" customHeight="1" thickBot="1">
      <c r="A71" s="109"/>
      <c r="B71" s="396" t="s">
        <v>59</v>
      </c>
      <c r="C71" s="397"/>
      <c r="D71" s="108">
        <v>0</v>
      </c>
      <c r="E71" s="108">
        <v>1</v>
      </c>
      <c r="F71" s="108">
        <v>13</v>
      </c>
      <c r="G71" s="108">
        <v>27</v>
      </c>
      <c r="H71" s="108">
        <v>0</v>
      </c>
      <c r="I71" s="108">
        <v>0</v>
      </c>
      <c r="J71" s="108">
        <v>0</v>
      </c>
      <c r="K71" s="108">
        <v>0</v>
      </c>
      <c r="L71" s="108">
        <v>0</v>
      </c>
      <c r="M71" s="108">
        <v>0</v>
      </c>
      <c r="N71" s="108">
        <v>0</v>
      </c>
      <c r="O71" s="107">
        <v>0</v>
      </c>
      <c r="P71" s="106"/>
      <c r="Q71" s="106"/>
      <c r="R71" s="106"/>
      <c r="S71" s="106"/>
      <c r="T71" s="106"/>
      <c r="U71" s="106"/>
    </row>
    <row r="72" spans="1:21" s="102" customFormat="1" ht="13.5" customHeight="1">
      <c r="A72" s="105" t="s">
        <v>19</v>
      </c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3"/>
    </row>
    <row r="73" spans="1:21">
      <c r="A73" s="398"/>
      <c r="B73" s="398"/>
      <c r="C73" s="398"/>
      <c r="D73" s="398"/>
      <c r="E73" s="398"/>
      <c r="F73" s="101"/>
      <c r="G73" s="100"/>
      <c r="H73" s="100"/>
      <c r="I73" s="101"/>
      <c r="J73" s="100"/>
      <c r="K73" s="100"/>
      <c r="L73" s="395"/>
      <c r="M73" s="395"/>
      <c r="N73" s="395"/>
      <c r="O73" s="395"/>
      <c r="P73" s="395"/>
      <c r="Q73" s="395"/>
      <c r="R73" s="395"/>
      <c r="S73" s="395"/>
      <c r="T73" s="395"/>
    </row>
    <row r="74" spans="1:21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99"/>
    </row>
    <row r="75" spans="1:21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99"/>
    </row>
    <row r="76" spans="1:21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99"/>
    </row>
    <row r="77" spans="1:21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99"/>
    </row>
    <row r="78" spans="1:21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99"/>
    </row>
    <row r="79" spans="1:21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99"/>
    </row>
    <row r="80" spans="1:21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99"/>
    </row>
    <row r="81" spans="1:20">
      <c r="A81" s="100"/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99"/>
    </row>
    <row r="82" spans="1:20">
      <c r="A82" s="100"/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99"/>
    </row>
    <row r="83" spans="1:20">
      <c r="A83" s="100"/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99"/>
    </row>
    <row r="84" spans="1:20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99"/>
    </row>
    <row r="85" spans="1:20">
      <c r="A85" s="100"/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99"/>
    </row>
    <row r="86" spans="1:20">
      <c r="A86" s="100"/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99"/>
    </row>
    <row r="87" spans="1:20">
      <c r="A87" s="100"/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99"/>
    </row>
    <row r="88" spans="1:20">
      <c r="A88" s="100"/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99"/>
    </row>
    <row r="89" spans="1:20">
      <c r="A89" s="100"/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99"/>
    </row>
    <row r="90" spans="1:20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99"/>
    </row>
    <row r="91" spans="1:20">
      <c r="A91" s="100"/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99"/>
    </row>
    <row r="92" spans="1:20">
      <c r="A92" s="100"/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99"/>
    </row>
    <row r="93" spans="1:20">
      <c r="A93" s="100"/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99"/>
    </row>
    <row r="94" spans="1:20">
      <c r="A94" s="100"/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99"/>
    </row>
    <row r="95" spans="1:20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99"/>
    </row>
    <row r="96" spans="1:20">
      <c r="A96" s="100"/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99"/>
    </row>
    <row r="97" spans="1:20">
      <c r="A97" s="100"/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99"/>
    </row>
    <row r="98" spans="1:20">
      <c r="A98" s="100"/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99"/>
    </row>
    <row r="99" spans="1:20">
      <c r="A99" s="100"/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99"/>
    </row>
    <row r="100" spans="1:20">
      <c r="A100" s="100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99"/>
    </row>
    <row r="101" spans="1:20">
      <c r="A101" s="100"/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99"/>
    </row>
    <row r="102" spans="1:20">
      <c r="A102" s="10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99"/>
    </row>
    <row r="103" spans="1:20">
      <c r="A103" s="100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99"/>
    </row>
    <row r="104" spans="1:20">
      <c r="A104" s="100"/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99"/>
    </row>
    <row r="105" spans="1:20">
      <c r="A105" s="100"/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99"/>
    </row>
    <row r="106" spans="1:20">
      <c r="A106" s="100"/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99"/>
    </row>
    <row r="107" spans="1:20">
      <c r="A107" s="100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99"/>
    </row>
    <row r="108" spans="1:20">
      <c r="A108" s="100"/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99"/>
    </row>
    <row r="109" spans="1:20">
      <c r="A109" s="100"/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99"/>
    </row>
    <row r="110" spans="1:20">
      <c r="A110" s="100"/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99"/>
    </row>
    <row r="111" spans="1:20">
      <c r="A111" s="100"/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99"/>
    </row>
    <row r="112" spans="1:20">
      <c r="A112" s="100"/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99"/>
    </row>
    <row r="113" spans="1:20">
      <c r="A113" s="100"/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99"/>
    </row>
    <row r="114" spans="1:20">
      <c r="A114" s="100"/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99"/>
    </row>
    <row r="115" spans="1:20">
      <c r="A115" s="100"/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99"/>
    </row>
    <row r="116" spans="1:20">
      <c r="A116" s="100"/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99"/>
    </row>
    <row r="117" spans="1:20">
      <c r="A117" s="100"/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99"/>
    </row>
    <row r="118" spans="1:20">
      <c r="A118" s="100"/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99"/>
    </row>
    <row r="119" spans="1:20">
      <c r="A119" s="100"/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99"/>
    </row>
    <row r="120" spans="1:20">
      <c r="A120" s="100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99"/>
    </row>
    <row r="121" spans="1:20">
      <c r="A121" s="100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99"/>
    </row>
    <row r="122" spans="1:20">
      <c r="A122" s="100"/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99"/>
    </row>
    <row r="123" spans="1:20">
      <c r="A123" s="100"/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99"/>
    </row>
    <row r="124" spans="1:20">
      <c r="A124" s="100"/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99"/>
    </row>
    <row r="125" spans="1:20">
      <c r="A125" s="100"/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99"/>
    </row>
    <row r="126" spans="1:20">
      <c r="A126" s="100"/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99"/>
    </row>
    <row r="127" spans="1:20">
      <c r="A127" s="100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99"/>
    </row>
    <row r="128" spans="1:20">
      <c r="A128" s="100"/>
      <c r="B128" s="100"/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99"/>
    </row>
    <row r="129" spans="1:20">
      <c r="A129" s="100"/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99"/>
    </row>
    <row r="130" spans="1:20">
      <c r="A130" s="100"/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99"/>
    </row>
    <row r="131" spans="1:20">
      <c r="A131" s="100"/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99"/>
    </row>
    <row r="132" spans="1:20">
      <c r="A132" s="100"/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99"/>
    </row>
    <row r="133" spans="1:20">
      <c r="A133" s="100"/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99"/>
    </row>
    <row r="134" spans="1:20">
      <c r="A134" s="100"/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99"/>
    </row>
    <row r="135" spans="1:20">
      <c r="A135" s="100"/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99"/>
    </row>
    <row r="136" spans="1:20">
      <c r="A136" s="100"/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99"/>
    </row>
    <row r="137" spans="1:20">
      <c r="A137" s="100"/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99"/>
    </row>
    <row r="138" spans="1:20">
      <c r="A138" s="100"/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99"/>
    </row>
    <row r="139" spans="1:20">
      <c r="A139" s="100"/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99"/>
    </row>
    <row r="140" spans="1:20">
      <c r="A140" s="100"/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99"/>
    </row>
    <row r="141" spans="1:20">
      <c r="A141" s="100"/>
      <c r="B141" s="100"/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99"/>
    </row>
    <row r="142" spans="1:20">
      <c r="A142" s="100"/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99"/>
    </row>
    <row r="143" spans="1:20">
      <c r="A143" s="100"/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99"/>
    </row>
    <row r="144" spans="1:20">
      <c r="A144" s="100"/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99"/>
    </row>
    <row r="145" spans="1:20">
      <c r="A145" s="100"/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99"/>
    </row>
    <row r="146" spans="1:20">
      <c r="A146" s="100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99"/>
    </row>
    <row r="147" spans="1:20">
      <c r="A147" s="100"/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99"/>
    </row>
    <row r="148" spans="1:20">
      <c r="A148" s="100"/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99"/>
    </row>
    <row r="149" spans="1:20">
      <c r="A149" s="100"/>
      <c r="B149" s="100"/>
      <c r="C149" s="10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99"/>
    </row>
    <row r="150" spans="1:20">
      <c r="A150" s="100"/>
      <c r="B150" s="100"/>
      <c r="C150" s="100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99"/>
    </row>
    <row r="151" spans="1:20">
      <c r="A151" s="100"/>
      <c r="B151" s="100"/>
      <c r="C151" s="100"/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99"/>
    </row>
    <row r="152" spans="1:20">
      <c r="A152" s="100"/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99"/>
    </row>
    <row r="153" spans="1:20">
      <c r="A153" s="100"/>
      <c r="B153" s="100"/>
      <c r="C153" s="100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99"/>
    </row>
    <row r="154" spans="1:20">
      <c r="A154" s="100"/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99"/>
    </row>
    <row r="155" spans="1:20">
      <c r="A155" s="100"/>
      <c r="B155" s="100"/>
      <c r="C155" s="100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99"/>
    </row>
    <row r="156" spans="1:20">
      <c r="A156" s="100"/>
      <c r="B156" s="100"/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99"/>
    </row>
    <row r="157" spans="1:20">
      <c r="A157" s="100"/>
      <c r="B157" s="100"/>
      <c r="C157" s="100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99"/>
    </row>
    <row r="158" spans="1:20">
      <c r="A158" s="100"/>
      <c r="B158" s="100"/>
      <c r="C158" s="100"/>
      <c r="D158" s="100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99"/>
    </row>
    <row r="159" spans="1:20">
      <c r="A159" s="100"/>
      <c r="B159" s="100"/>
      <c r="C159" s="100"/>
      <c r="D159" s="10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99"/>
    </row>
    <row r="160" spans="1:20">
      <c r="A160" s="100"/>
      <c r="B160" s="100"/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99"/>
    </row>
    <row r="161" spans="1:20">
      <c r="A161" s="100"/>
      <c r="B161" s="100"/>
      <c r="C161" s="100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99"/>
    </row>
    <row r="162" spans="1:20">
      <c r="A162" s="100"/>
      <c r="B162" s="100"/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99"/>
    </row>
    <row r="163" spans="1:20">
      <c r="A163" s="100"/>
      <c r="B163" s="100"/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99"/>
    </row>
    <row r="164" spans="1:20">
      <c r="A164" s="100"/>
      <c r="B164" s="100"/>
      <c r="C164" s="100"/>
      <c r="D164" s="100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99"/>
    </row>
    <row r="165" spans="1:20">
      <c r="A165" s="100"/>
      <c r="B165" s="100"/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99"/>
    </row>
    <row r="166" spans="1:20">
      <c r="A166" s="100"/>
      <c r="B166" s="100"/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99"/>
    </row>
    <row r="167" spans="1:20">
      <c r="A167" s="100"/>
      <c r="B167" s="100"/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99"/>
    </row>
    <row r="168" spans="1:20">
      <c r="A168" s="100"/>
      <c r="B168" s="100"/>
      <c r="C168" s="100"/>
      <c r="D168" s="100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99"/>
    </row>
    <row r="169" spans="1:20">
      <c r="A169" s="100"/>
      <c r="B169" s="100"/>
      <c r="C169" s="100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99"/>
    </row>
    <row r="170" spans="1:20">
      <c r="A170" s="100"/>
      <c r="B170" s="100"/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99"/>
    </row>
    <row r="171" spans="1:20">
      <c r="A171" s="100"/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99"/>
    </row>
    <row r="172" spans="1:20">
      <c r="A172" s="100"/>
      <c r="B172" s="100"/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99"/>
    </row>
    <row r="173" spans="1:20">
      <c r="A173" s="100"/>
      <c r="B173" s="100"/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99"/>
    </row>
    <row r="174" spans="1:20">
      <c r="A174" s="100"/>
      <c r="B174" s="100"/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99"/>
    </row>
    <row r="175" spans="1:20">
      <c r="A175" s="100"/>
      <c r="B175" s="100"/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99"/>
    </row>
    <row r="176" spans="1:20">
      <c r="A176" s="100"/>
      <c r="B176" s="100"/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99"/>
    </row>
    <row r="177" spans="1:20">
      <c r="A177" s="100"/>
      <c r="B177" s="100"/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99"/>
    </row>
    <row r="178" spans="1:20">
      <c r="A178" s="100"/>
      <c r="B178" s="100"/>
      <c r="C178" s="100"/>
      <c r="D178" s="100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99"/>
    </row>
    <row r="179" spans="1:20">
      <c r="A179" s="100"/>
      <c r="B179" s="100"/>
      <c r="C179" s="100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99"/>
    </row>
    <row r="180" spans="1:20">
      <c r="A180" s="100"/>
      <c r="B180" s="100"/>
      <c r="C180" s="100"/>
      <c r="D180" s="100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99"/>
    </row>
    <row r="181" spans="1:20">
      <c r="A181" s="100"/>
      <c r="B181" s="100"/>
      <c r="C181" s="100"/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99"/>
    </row>
    <row r="182" spans="1:20">
      <c r="A182" s="100"/>
      <c r="B182" s="100"/>
      <c r="C182" s="100"/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99"/>
    </row>
    <row r="183" spans="1:20">
      <c r="A183" s="100"/>
      <c r="B183" s="100"/>
      <c r="C183" s="100"/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99"/>
    </row>
    <row r="184" spans="1:20">
      <c r="A184" s="100"/>
      <c r="B184" s="100"/>
      <c r="C184" s="100"/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99"/>
    </row>
    <row r="185" spans="1:20">
      <c r="A185" s="100"/>
      <c r="B185" s="100"/>
      <c r="C185" s="100"/>
      <c r="D185" s="100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99"/>
    </row>
    <row r="186" spans="1:20">
      <c r="A186" s="100"/>
      <c r="B186" s="100"/>
      <c r="C186" s="100"/>
      <c r="D186" s="100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99"/>
    </row>
    <row r="187" spans="1:20">
      <c r="A187" s="100"/>
      <c r="B187" s="100"/>
      <c r="C187" s="100"/>
      <c r="D187" s="10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99"/>
    </row>
    <row r="188" spans="1:20">
      <c r="A188" s="100"/>
      <c r="B188" s="100"/>
      <c r="C188" s="100"/>
      <c r="D188" s="100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99"/>
    </row>
    <row r="189" spans="1:20">
      <c r="A189" s="100"/>
      <c r="B189" s="100"/>
      <c r="C189" s="100"/>
      <c r="D189" s="10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99"/>
    </row>
    <row r="190" spans="1:20">
      <c r="A190" s="100"/>
      <c r="B190" s="100"/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99"/>
    </row>
    <row r="191" spans="1:20">
      <c r="A191" s="100"/>
      <c r="B191" s="100"/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99"/>
    </row>
    <row r="192" spans="1:20">
      <c r="A192" s="100"/>
      <c r="B192" s="100"/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99"/>
    </row>
    <row r="193" spans="1:20">
      <c r="A193" s="100"/>
      <c r="B193" s="100"/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99"/>
    </row>
    <row r="194" spans="1:20">
      <c r="A194" s="100"/>
      <c r="B194" s="100"/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99"/>
    </row>
    <row r="195" spans="1:20">
      <c r="A195" s="100"/>
      <c r="B195" s="100"/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99"/>
    </row>
    <row r="196" spans="1:20">
      <c r="A196" s="100"/>
      <c r="B196" s="100"/>
      <c r="C196" s="100"/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99"/>
    </row>
    <row r="197" spans="1:20">
      <c r="A197" s="100"/>
      <c r="B197" s="100"/>
      <c r="C197" s="100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99"/>
    </row>
    <row r="198" spans="1:20">
      <c r="A198" s="100"/>
      <c r="B198" s="100"/>
      <c r="C198" s="100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99"/>
    </row>
    <row r="199" spans="1:20">
      <c r="A199" s="100"/>
      <c r="B199" s="100"/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99"/>
    </row>
    <row r="200" spans="1:20">
      <c r="A200" s="100"/>
      <c r="B200" s="100"/>
      <c r="C200" s="100"/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99"/>
    </row>
    <row r="201" spans="1:20">
      <c r="A201" s="100"/>
      <c r="B201" s="100"/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99"/>
    </row>
    <row r="202" spans="1:20">
      <c r="A202" s="100"/>
      <c r="B202" s="100"/>
      <c r="C202" s="100"/>
      <c r="D202" s="100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99"/>
    </row>
    <row r="203" spans="1:20">
      <c r="A203" s="100"/>
      <c r="B203" s="100"/>
      <c r="C203" s="100"/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99"/>
    </row>
    <row r="204" spans="1:20">
      <c r="A204" s="100"/>
      <c r="B204" s="100"/>
      <c r="C204" s="100"/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99"/>
    </row>
    <row r="205" spans="1:20">
      <c r="A205" s="100"/>
      <c r="B205" s="100"/>
      <c r="C205" s="100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99"/>
    </row>
    <row r="206" spans="1:20">
      <c r="A206" s="100"/>
      <c r="B206" s="100"/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99"/>
    </row>
    <row r="207" spans="1:20">
      <c r="A207" s="100"/>
      <c r="B207" s="100"/>
      <c r="C207" s="100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99"/>
    </row>
    <row r="208" spans="1:20">
      <c r="A208" s="100"/>
      <c r="B208" s="100"/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99"/>
    </row>
    <row r="209" spans="1:20">
      <c r="A209" s="100"/>
      <c r="B209" s="100"/>
      <c r="C209" s="100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99"/>
    </row>
    <row r="210" spans="1:20">
      <c r="A210" s="100"/>
      <c r="B210" s="100"/>
      <c r="C210" s="100"/>
      <c r="D210" s="100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99"/>
    </row>
    <row r="211" spans="1:20">
      <c r="A211" s="100"/>
      <c r="B211" s="100"/>
      <c r="C211" s="100"/>
      <c r="D211" s="100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99"/>
    </row>
    <row r="212" spans="1:20">
      <c r="A212" s="100"/>
      <c r="B212" s="100"/>
      <c r="C212" s="100"/>
      <c r="D212" s="100"/>
      <c r="E212" s="100"/>
      <c r="F212" s="100"/>
      <c r="G212" s="100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99"/>
    </row>
    <row r="213" spans="1:20">
      <c r="A213" s="100"/>
      <c r="B213" s="100"/>
      <c r="C213" s="100"/>
      <c r="D213" s="100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99"/>
    </row>
    <row r="214" spans="1:20">
      <c r="A214" s="100"/>
      <c r="B214" s="100"/>
      <c r="C214" s="100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99"/>
    </row>
    <row r="215" spans="1:20">
      <c r="A215" s="100"/>
      <c r="B215" s="100"/>
      <c r="C215" s="100"/>
      <c r="D215" s="100"/>
      <c r="E215" s="100"/>
      <c r="F215" s="100"/>
      <c r="G215" s="100"/>
      <c r="H215" s="100"/>
      <c r="I215" s="100"/>
      <c r="J215" s="100"/>
      <c r="K215" s="100"/>
      <c r="L215" s="100"/>
      <c r="M215" s="100"/>
      <c r="N215" s="100"/>
      <c r="O215" s="100"/>
      <c r="P215" s="100"/>
      <c r="Q215" s="100"/>
      <c r="R215" s="100"/>
      <c r="S215" s="100"/>
      <c r="T215" s="99"/>
    </row>
  </sheetData>
  <mergeCells count="97">
    <mergeCell ref="A1:I1"/>
    <mergeCell ref="A2:C3"/>
    <mergeCell ref="D2:D3"/>
    <mergeCell ref="E2:F2"/>
    <mergeCell ref="G2:G3"/>
    <mergeCell ref="H2:H3"/>
    <mergeCell ref="I2:I3"/>
    <mergeCell ref="R2:S2"/>
    <mergeCell ref="B6:C6"/>
    <mergeCell ref="B7:C7"/>
    <mergeCell ref="N2:N3"/>
    <mergeCell ref="O2:O3"/>
    <mergeCell ref="J2:J3"/>
    <mergeCell ref="K2:K3"/>
    <mergeCell ref="L2:L3"/>
    <mergeCell ref="M2:M3"/>
    <mergeCell ref="P2:P3"/>
    <mergeCell ref="B14:C14"/>
    <mergeCell ref="B15:C15"/>
    <mergeCell ref="B16:C16"/>
    <mergeCell ref="B17:C17"/>
    <mergeCell ref="Q2:Q3"/>
    <mergeCell ref="B8:C8"/>
    <mergeCell ref="B9:C9"/>
    <mergeCell ref="B10:C10"/>
    <mergeCell ref="B11:C11"/>
    <mergeCell ref="B12:C12"/>
    <mergeCell ref="B13:C13"/>
    <mergeCell ref="B34:C34"/>
    <mergeCell ref="B18:C18"/>
    <mergeCell ref="B19:C19"/>
    <mergeCell ref="B32:C32"/>
    <mergeCell ref="B21:C21"/>
    <mergeCell ref="B22:C22"/>
    <mergeCell ref="B23:C23"/>
    <mergeCell ref="B24:C24"/>
    <mergeCell ref="B25:C25"/>
    <mergeCell ref="B26:C26"/>
    <mergeCell ref="B27:C27"/>
    <mergeCell ref="B20:C20"/>
    <mergeCell ref="B28:C28"/>
    <mergeCell ref="B29:C29"/>
    <mergeCell ref="B30:C30"/>
    <mergeCell ref="B31:C31"/>
    <mergeCell ref="B33:C33"/>
    <mergeCell ref="B35:C35"/>
    <mergeCell ref="A38:C39"/>
    <mergeCell ref="D38:D39"/>
    <mergeCell ref="P38:P39"/>
    <mergeCell ref="Q38:Q39"/>
    <mergeCell ref="F38:F39"/>
    <mergeCell ref="G38:G39"/>
    <mergeCell ref="H38:H39"/>
    <mergeCell ref="I38:I39"/>
    <mergeCell ref="J38:J39"/>
    <mergeCell ref="B54:C54"/>
    <mergeCell ref="B43:C43"/>
    <mergeCell ref="B44:C44"/>
    <mergeCell ref="B45:C45"/>
    <mergeCell ref="B46:C46"/>
    <mergeCell ref="K38:K39"/>
    <mergeCell ref="B42:C42"/>
    <mergeCell ref="L38:L39"/>
    <mergeCell ref="M38:M39"/>
    <mergeCell ref="N38:N39"/>
    <mergeCell ref="O38:O39"/>
    <mergeCell ref="E38:E39"/>
    <mergeCell ref="B52:C52"/>
    <mergeCell ref="R38:R39"/>
    <mergeCell ref="S38:S39"/>
    <mergeCell ref="T38:T39"/>
    <mergeCell ref="U38:U39"/>
    <mergeCell ref="B47:C47"/>
    <mergeCell ref="B48:C48"/>
    <mergeCell ref="B49:C49"/>
    <mergeCell ref="B50:C50"/>
    <mergeCell ref="B51:C51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L73:T73"/>
    <mergeCell ref="B67:C67"/>
    <mergeCell ref="B68:C68"/>
    <mergeCell ref="B69:C69"/>
    <mergeCell ref="B70:C70"/>
    <mergeCell ref="B71:C71"/>
    <mergeCell ref="A73:E73"/>
  </mergeCells>
  <phoneticPr fontId="3"/>
  <printOptions horizontalCentered="1"/>
  <pageMargins left="0.47244094488188981" right="0.47244094488188981" top="0.70866141732283472" bottom="0" header="0" footer="0"/>
  <pageSetup paperSize="9" fitToHeight="0" orientation="portrait" r:id="rId1"/>
  <headerFooter alignWithMargins="0"/>
  <rowBreaks count="1" manualBreakCount="1">
    <brk id="3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zoomScaleNormal="100" workbookViewId="0">
      <selection sqref="A1:N1"/>
    </sheetView>
  </sheetViews>
  <sheetFormatPr defaultColWidth="8.81640625" defaultRowHeight="13"/>
  <cols>
    <col min="1" max="2" width="3.36328125" customWidth="1"/>
    <col min="3" max="3" width="7.36328125" customWidth="1"/>
    <col min="4" max="4" width="7.6328125" bestFit="1" customWidth="1"/>
    <col min="5" max="13" width="6" customWidth="1"/>
    <col min="14" max="15" width="6" style="141" customWidth="1"/>
    <col min="16" max="17" width="5.36328125" customWidth="1"/>
  </cols>
  <sheetData>
    <row r="1" spans="1:26" s="15" customFormat="1" ht="18" customHeight="1">
      <c r="A1" s="300" t="s">
        <v>122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16"/>
    </row>
    <row r="2" spans="1:26" s="49" customFormat="1" ht="10" customHeight="1">
      <c r="A2" s="388" t="s">
        <v>121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210"/>
      <c r="Q2" s="210"/>
    </row>
    <row r="3" spans="1:26" s="49" customFormat="1" ht="10" customHeight="1">
      <c r="A3" s="388"/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210"/>
      <c r="Q3" s="210"/>
    </row>
    <row r="4" spans="1:26" s="49" customFormat="1" ht="10" customHeight="1">
      <c r="A4" s="388"/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210"/>
      <c r="Q4" s="210"/>
    </row>
    <row r="5" spans="1:26" s="49" customFormat="1" ht="15" customHeight="1" thickBot="1">
      <c r="A5" s="209"/>
      <c r="N5" s="182" t="s">
        <v>120</v>
      </c>
      <c r="O5" s="208"/>
    </row>
    <row r="6" spans="1:26" s="143" customFormat="1" ht="15" customHeight="1">
      <c r="A6" s="437"/>
      <c r="B6" s="438"/>
      <c r="C6" s="439"/>
      <c r="D6" s="404" t="s">
        <v>35</v>
      </c>
      <c r="E6" s="447" t="s">
        <v>119</v>
      </c>
      <c r="F6" s="351"/>
      <c r="G6" s="351"/>
      <c r="H6" s="351"/>
      <c r="I6" s="351"/>
      <c r="J6" s="351"/>
      <c r="K6" s="351"/>
      <c r="L6" s="351"/>
      <c r="M6" s="351"/>
      <c r="N6" s="448"/>
      <c r="O6" s="186"/>
    </row>
    <row r="7" spans="1:26" s="143" customFormat="1" ht="13.5" customHeight="1">
      <c r="A7" s="440"/>
      <c r="B7" s="441"/>
      <c r="C7" s="442"/>
      <c r="D7" s="446"/>
      <c r="E7" s="432" t="s">
        <v>118</v>
      </c>
      <c r="F7" s="432" t="s">
        <v>117</v>
      </c>
      <c r="G7" s="432" t="s">
        <v>6</v>
      </c>
      <c r="H7" s="432" t="s">
        <v>116</v>
      </c>
      <c r="I7" s="432" t="s">
        <v>115</v>
      </c>
      <c r="J7" s="432" t="s">
        <v>114</v>
      </c>
      <c r="K7" s="432" t="s">
        <v>113</v>
      </c>
      <c r="L7" s="432" t="s">
        <v>112</v>
      </c>
      <c r="M7" s="432" t="s">
        <v>111</v>
      </c>
      <c r="N7" s="433" t="s">
        <v>110</v>
      </c>
      <c r="O7" s="186"/>
    </row>
    <row r="8" spans="1:26" s="143" customFormat="1" ht="75" customHeight="1" thickBot="1">
      <c r="A8" s="443"/>
      <c r="B8" s="444"/>
      <c r="C8" s="44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20"/>
      <c r="O8" s="186"/>
    </row>
    <row r="9" spans="1:26" s="143" customFormat="1" ht="15" customHeight="1">
      <c r="A9" s="434" t="s">
        <v>94</v>
      </c>
      <c r="B9" s="435"/>
      <c r="C9" s="436"/>
      <c r="D9" s="206">
        <v>100</v>
      </c>
      <c r="E9" s="207">
        <v>10.697889563457647</v>
      </c>
      <c r="F9" s="206">
        <v>29.551893610870195</v>
      </c>
      <c r="G9" s="206">
        <v>8.2902572997976289</v>
      </c>
      <c r="H9" s="207">
        <v>6.1231569817866438</v>
      </c>
      <c r="I9" s="206">
        <v>2.3625325238508239</v>
      </c>
      <c r="J9" s="206">
        <v>0.10176351546689795</v>
      </c>
      <c r="K9" s="207">
        <v>2.3128071697022259E-2</v>
      </c>
      <c r="L9" s="206">
        <v>1.7924255565192251</v>
      </c>
      <c r="M9" s="206">
        <v>7.4009829430471241E-2</v>
      </c>
      <c r="N9" s="205">
        <v>1.0407632263660018</v>
      </c>
      <c r="O9" s="186"/>
    </row>
    <row r="10" spans="1:26" s="143" customFormat="1" ht="15" customHeight="1">
      <c r="A10" s="449" t="s">
        <v>109</v>
      </c>
      <c r="B10" s="450"/>
      <c r="C10" s="165" t="s">
        <v>92</v>
      </c>
      <c r="D10" s="204">
        <v>22897.5</v>
      </c>
      <c r="E10" s="203">
        <v>2400.5</v>
      </c>
      <c r="F10" s="203">
        <v>6637.5</v>
      </c>
      <c r="G10" s="203">
        <v>1594</v>
      </c>
      <c r="H10" s="203">
        <v>1304.5</v>
      </c>
      <c r="I10" s="203">
        <v>607</v>
      </c>
      <c r="J10" s="203">
        <v>48</v>
      </c>
      <c r="K10" s="203">
        <v>8</v>
      </c>
      <c r="L10" s="203">
        <v>701.5</v>
      </c>
      <c r="M10" s="203">
        <v>2</v>
      </c>
      <c r="N10" s="202">
        <v>159</v>
      </c>
      <c r="O10" s="186"/>
    </row>
    <row r="11" spans="1:26" s="143" customFormat="1" ht="15" customHeight="1">
      <c r="A11" s="451"/>
      <c r="B11" s="452"/>
      <c r="C11" s="165" t="s">
        <v>37</v>
      </c>
      <c r="D11" s="201">
        <v>100</v>
      </c>
      <c r="E11" s="200">
        <v>10.483677257342505</v>
      </c>
      <c r="F11" s="200">
        <v>28.987880773010154</v>
      </c>
      <c r="G11" s="200">
        <v>6.9614586745277869</v>
      </c>
      <c r="H11" s="200">
        <v>5.6971285074789826</v>
      </c>
      <c r="I11" s="200">
        <v>2.6509444262474071</v>
      </c>
      <c r="J11" s="200">
        <v>0.20962987225679658</v>
      </c>
      <c r="K11" s="199">
        <v>3.493831204279943E-2</v>
      </c>
      <c r="L11" s="199">
        <v>3.063653237252975</v>
      </c>
      <c r="M11" s="199">
        <v>8.7345780106998575E-3</v>
      </c>
      <c r="N11" s="198">
        <v>0.69439895185063871</v>
      </c>
      <c r="O11" s="186"/>
    </row>
    <row r="12" spans="1:26" s="143" customFormat="1" ht="15" customHeight="1">
      <c r="A12" s="453" t="s">
        <v>12</v>
      </c>
      <c r="B12" s="454"/>
      <c r="C12" s="455"/>
      <c r="D12" s="196">
        <v>2399</v>
      </c>
      <c r="E12" s="195">
        <v>265</v>
      </c>
      <c r="F12" s="197">
        <v>939</v>
      </c>
      <c r="G12" s="195">
        <v>201</v>
      </c>
      <c r="H12" s="196">
        <v>108</v>
      </c>
      <c r="I12" s="195">
        <v>38</v>
      </c>
      <c r="J12" s="194">
        <v>7</v>
      </c>
      <c r="K12" s="193">
        <v>0</v>
      </c>
      <c r="L12" s="193">
        <v>77</v>
      </c>
      <c r="M12" s="192">
        <v>2</v>
      </c>
      <c r="N12" s="191">
        <v>0</v>
      </c>
      <c r="O12" s="186"/>
      <c r="P12" s="147"/>
      <c r="Q12" s="147"/>
      <c r="R12" s="147"/>
      <c r="S12" s="147"/>
      <c r="T12" s="147"/>
      <c r="U12" s="147"/>
      <c r="V12" s="147"/>
      <c r="W12" s="147"/>
      <c r="X12" s="147"/>
      <c r="Y12" s="147"/>
    </row>
    <row r="13" spans="1:26" s="143" customFormat="1" ht="15" customHeight="1">
      <c r="A13" s="456" t="s">
        <v>38</v>
      </c>
      <c r="B13" s="457"/>
      <c r="C13" s="458"/>
      <c r="D13" s="154">
        <v>2001</v>
      </c>
      <c r="E13" s="90">
        <v>279</v>
      </c>
      <c r="F13" s="154">
        <v>718</v>
      </c>
      <c r="G13" s="90">
        <v>149</v>
      </c>
      <c r="H13" s="154">
        <v>105</v>
      </c>
      <c r="I13" s="90">
        <v>44</v>
      </c>
      <c r="J13" s="154">
        <v>0</v>
      </c>
      <c r="K13" s="90">
        <v>0</v>
      </c>
      <c r="L13" s="154">
        <v>74</v>
      </c>
      <c r="M13" s="90">
        <v>0</v>
      </c>
      <c r="N13" s="92">
        <v>12</v>
      </c>
      <c r="O13" s="190"/>
      <c r="P13" s="147"/>
      <c r="Q13" s="147"/>
      <c r="R13" s="147"/>
      <c r="S13" s="147"/>
      <c r="T13" s="147"/>
      <c r="U13" s="147"/>
      <c r="V13" s="147"/>
      <c r="W13" s="147"/>
      <c r="X13" s="147"/>
      <c r="Y13" s="147"/>
    </row>
    <row r="14" spans="1:26" s="143" customFormat="1" ht="15" customHeight="1">
      <c r="A14" s="334" t="s">
        <v>13</v>
      </c>
      <c r="B14" s="335"/>
      <c r="C14" s="336"/>
      <c r="D14" s="154">
        <v>3191</v>
      </c>
      <c r="E14" s="90">
        <v>257</v>
      </c>
      <c r="F14" s="154">
        <v>626</v>
      </c>
      <c r="G14" s="90">
        <v>170</v>
      </c>
      <c r="H14" s="154">
        <v>282</v>
      </c>
      <c r="I14" s="90">
        <v>125</v>
      </c>
      <c r="J14" s="154">
        <v>12</v>
      </c>
      <c r="K14" s="90">
        <v>7</v>
      </c>
      <c r="L14" s="154">
        <v>108</v>
      </c>
      <c r="M14" s="90">
        <v>0</v>
      </c>
      <c r="N14" s="92">
        <v>33</v>
      </c>
      <c r="O14" s="186"/>
      <c r="P14" s="147"/>
      <c r="Q14" s="147"/>
      <c r="R14" s="147"/>
      <c r="S14" s="147"/>
      <c r="T14" s="147"/>
      <c r="U14" s="147"/>
      <c r="V14" s="147"/>
      <c r="W14" s="147"/>
      <c r="X14" s="147"/>
      <c r="Y14" s="147"/>
    </row>
    <row r="15" spans="1:26" s="143" customFormat="1" ht="15" customHeight="1">
      <c r="A15" s="334" t="s">
        <v>14</v>
      </c>
      <c r="B15" s="335"/>
      <c r="C15" s="336"/>
      <c r="D15" s="154">
        <v>3163.5</v>
      </c>
      <c r="E15" s="90">
        <v>340</v>
      </c>
      <c r="F15" s="154">
        <v>847.5</v>
      </c>
      <c r="G15" s="90">
        <v>185</v>
      </c>
      <c r="H15" s="154">
        <v>296</v>
      </c>
      <c r="I15" s="90">
        <v>113</v>
      </c>
      <c r="J15" s="154">
        <v>16</v>
      </c>
      <c r="K15" s="90">
        <v>0</v>
      </c>
      <c r="L15" s="154">
        <v>75</v>
      </c>
      <c r="M15" s="90">
        <v>0</v>
      </c>
      <c r="N15" s="92">
        <v>16</v>
      </c>
      <c r="O15" s="186"/>
      <c r="P15" s="147"/>
      <c r="Q15" s="147"/>
      <c r="R15" s="147"/>
      <c r="S15" s="147"/>
      <c r="T15" s="147"/>
      <c r="U15" s="147"/>
      <c r="V15" s="147"/>
      <c r="W15" s="147"/>
      <c r="X15" s="147"/>
      <c r="Y15" s="147"/>
    </row>
    <row r="16" spans="1:26" s="143" customFormat="1" ht="15" customHeight="1">
      <c r="A16" s="334" t="s">
        <v>15</v>
      </c>
      <c r="B16" s="335"/>
      <c r="C16" s="336"/>
      <c r="D16" s="154">
        <v>3170</v>
      </c>
      <c r="E16" s="90">
        <v>305</v>
      </c>
      <c r="F16" s="154">
        <v>887</v>
      </c>
      <c r="G16" s="90">
        <v>153</v>
      </c>
      <c r="H16" s="154">
        <v>125</v>
      </c>
      <c r="I16" s="90">
        <v>68</v>
      </c>
      <c r="J16" s="154">
        <v>3</v>
      </c>
      <c r="K16" s="90">
        <v>0</v>
      </c>
      <c r="L16" s="154">
        <v>92</v>
      </c>
      <c r="M16" s="90">
        <v>0</v>
      </c>
      <c r="N16" s="92">
        <v>9</v>
      </c>
      <c r="O16" s="188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8"/>
    </row>
    <row r="17" spans="1:28" s="143" customFormat="1" ht="15" customHeight="1">
      <c r="A17" s="334" t="s">
        <v>16</v>
      </c>
      <c r="B17" s="335"/>
      <c r="C17" s="336"/>
      <c r="D17" s="154">
        <v>3081</v>
      </c>
      <c r="E17" s="90">
        <v>436</v>
      </c>
      <c r="F17" s="154">
        <v>847</v>
      </c>
      <c r="G17" s="90">
        <v>209</v>
      </c>
      <c r="H17" s="154">
        <v>127</v>
      </c>
      <c r="I17" s="90">
        <v>86</v>
      </c>
      <c r="J17" s="154">
        <v>4</v>
      </c>
      <c r="K17" s="90">
        <v>0</v>
      </c>
      <c r="L17" s="154">
        <v>132</v>
      </c>
      <c r="M17" s="90">
        <v>0</v>
      </c>
      <c r="N17" s="187">
        <v>50</v>
      </c>
      <c r="O17" s="186"/>
      <c r="P17" s="147"/>
      <c r="Q17" s="147"/>
      <c r="R17" s="147"/>
      <c r="S17" s="147"/>
      <c r="T17" s="147"/>
      <c r="U17" s="147"/>
      <c r="V17" s="147"/>
      <c r="W17" s="147"/>
      <c r="X17" s="147"/>
      <c r="Y17" s="147"/>
    </row>
    <row r="18" spans="1:28" s="143" customFormat="1" ht="15" customHeight="1">
      <c r="A18" s="334" t="s">
        <v>17</v>
      </c>
      <c r="B18" s="335"/>
      <c r="C18" s="336"/>
      <c r="D18" s="154">
        <v>2990</v>
      </c>
      <c r="E18" s="90">
        <v>267</v>
      </c>
      <c r="F18" s="154">
        <v>997</v>
      </c>
      <c r="G18" s="90">
        <v>294</v>
      </c>
      <c r="H18" s="154">
        <v>123</v>
      </c>
      <c r="I18" s="90">
        <v>38</v>
      </c>
      <c r="J18" s="154">
        <v>3</v>
      </c>
      <c r="K18" s="90">
        <v>0</v>
      </c>
      <c r="L18" s="154">
        <v>59</v>
      </c>
      <c r="M18" s="90">
        <v>0</v>
      </c>
      <c r="N18" s="92">
        <v>32</v>
      </c>
      <c r="O18" s="186"/>
      <c r="P18" s="147"/>
      <c r="Q18" s="147"/>
      <c r="R18" s="147"/>
      <c r="S18" s="147"/>
      <c r="T18" s="147"/>
      <c r="U18" s="147"/>
      <c r="V18" s="147"/>
      <c r="W18" s="147"/>
      <c r="X18" s="147"/>
      <c r="Y18" s="147"/>
    </row>
    <row r="19" spans="1:28" s="143" customFormat="1" ht="15" customHeight="1" thickBot="1">
      <c r="A19" s="337" t="s">
        <v>18</v>
      </c>
      <c r="B19" s="338"/>
      <c r="C19" s="339"/>
      <c r="D19" s="93">
        <v>2902</v>
      </c>
      <c r="E19" s="93">
        <v>251.5</v>
      </c>
      <c r="F19" s="150">
        <v>776</v>
      </c>
      <c r="G19" s="93">
        <v>233</v>
      </c>
      <c r="H19" s="150">
        <v>138.5</v>
      </c>
      <c r="I19" s="93">
        <v>95</v>
      </c>
      <c r="J19" s="150">
        <v>3</v>
      </c>
      <c r="K19" s="93">
        <v>1</v>
      </c>
      <c r="L19" s="150">
        <v>84.5</v>
      </c>
      <c r="M19" s="93">
        <v>0</v>
      </c>
      <c r="N19" s="94">
        <v>7</v>
      </c>
      <c r="O19" s="186"/>
    </row>
    <row r="20" spans="1:28" s="143" customFormat="1" ht="15" customHeight="1">
      <c r="A20" s="145"/>
      <c r="B20" s="145"/>
      <c r="C20" s="145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86"/>
    </row>
    <row r="21" spans="1:28" s="143" customFormat="1" ht="18" customHeight="1" thickBot="1">
      <c r="A21" s="185"/>
      <c r="B21" s="185"/>
      <c r="C21" s="185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2"/>
      <c r="O21" s="183" t="s">
        <v>108</v>
      </c>
      <c r="Q21" s="182"/>
    </row>
    <row r="22" spans="1:28" s="143" customFormat="1" ht="15" customHeight="1">
      <c r="A22" s="437"/>
      <c r="B22" s="438"/>
      <c r="C22" s="439"/>
      <c r="D22" s="447" t="s">
        <v>101</v>
      </c>
      <c r="E22" s="352"/>
      <c r="F22" s="447" t="s">
        <v>107</v>
      </c>
      <c r="G22" s="351"/>
      <c r="H22" s="351"/>
      <c r="I22" s="352"/>
      <c r="J22" s="447" t="s">
        <v>106</v>
      </c>
      <c r="K22" s="352"/>
      <c r="L22" s="404" t="s">
        <v>105</v>
      </c>
      <c r="M22" s="404" t="s">
        <v>104</v>
      </c>
      <c r="N22" s="404" t="s">
        <v>103</v>
      </c>
      <c r="O22" s="419" t="s">
        <v>72</v>
      </c>
      <c r="P22" s="459"/>
      <c r="Q22" s="459"/>
    </row>
    <row r="23" spans="1:28" s="143" customFormat="1" ht="13.5" customHeight="1">
      <c r="A23" s="440"/>
      <c r="B23" s="441"/>
      <c r="C23" s="442"/>
      <c r="D23" s="432" t="s">
        <v>102</v>
      </c>
      <c r="E23" s="432" t="s">
        <v>101</v>
      </c>
      <c r="F23" s="464" t="s">
        <v>100</v>
      </c>
      <c r="G23" s="466" t="s">
        <v>99</v>
      </c>
      <c r="H23" s="464" t="s">
        <v>98</v>
      </c>
      <c r="I23" s="464" t="s">
        <v>97</v>
      </c>
      <c r="J23" s="432" t="s">
        <v>96</v>
      </c>
      <c r="K23" s="432" t="s">
        <v>95</v>
      </c>
      <c r="L23" s="446"/>
      <c r="M23" s="446"/>
      <c r="N23" s="446"/>
      <c r="O23" s="460"/>
      <c r="P23" s="459"/>
      <c r="Q23" s="459"/>
    </row>
    <row r="24" spans="1:28" s="143" customFormat="1" ht="85.5" customHeight="1" thickBot="1">
      <c r="A24" s="443"/>
      <c r="B24" s="444"/>
      <c r="C24" s="445"/>
      <c r="D24" s="405"/>
      <c r="E24" s="405"/>
      <c r="F24" s="465"/>
      <c r="G24" s="407"/>
      <c r="H24" s="465"/>
      <c r="I24" s="465"/>
      <c r="J24" s="405"/>
      <c r="K24" s="405"/>
      <c r="L24" s="405"/>
      <c r="M24" s="405"/>
      <c r="N24" s="405"/>
      <c r="O24" s="420"/>
      <c r="P24" s="459"/>
      <c r="Q24" s="459"/>
    </row>
    <row r="25" spans="1:28" s="143" customFormat="1" ht="15" customHeight="1">
      <c r="A25" s="435" t="s">
        <v>94</v>
      </c>
      <c r="B25" s="435"/>
      <c r="C25" s="436"/>
      <c r="D25" s="177">
        <v>0.2220294882914137</v>
      </c>
      <c r="E25" s="177">
        <v>2.0954032957502169</v>
      </c>
      <c r="F25" s="177">
        <v>8.3353570396068228</v>
      </c>
      <c r="G25" s="181"/>
      <c r="H25" s="180">
        <v>3.2101763515466897</v>
      </c>
      <c r="I25" s="179">
        <v>0.88811795316565478</v>
      </c>
      <c r="J25" s="178">
        <v>0.63370916449840997</v>
      </c>
      <c r="K25" s="178">
        <v>1.3784330731425267</v>
      </c>
      <c r="L25" s="177">
        <v>4.799074877132119</v>
      </c>
      <c r="M25" s="176">
        <v>14.400693842150911</v>
      </c>
      <c r="N25" s="176">
        <v>2.1913847932928592</v>
      </c>
      <c r="O25" s="175">
        <v>1.7877999421798205</v>
      </c>
      <c r="P25" s="174"/>
      <c r="Q25" s="174"/>
    </row>
    <row r="26" spans="1:28" s="143" customFormat="1" ht="15" customHeight="1">
      <c r="A26" s="467" t="s">
        <v>93</v>
      </c>
      <c r="B26" s="450"/>
      <c r="C26" s="165" t="s">
        <v>92</v>
      </c>
      <c r="D26" s="170">
        <v>34</v>
      </c>
      <c r="E26" s="170">
        <v>333</v>
      </c>
      <c r="F26" s="170">
        <v>1797</v>
      </c>
      <c r="G26" s="173"/>
      <c r="H26" s="172">
        <v>921.5</v>
      </c>
      <c r="I26" s="171">
        <v>227</v>
      </c>
      <c r="J26" s="170">
        <v>46</v>
      </c>
      <c r="K26" s="169">
        <v>407</v>
      </c>
      <c r="L26" s="170">
        <v>1449</v>
      </c>
      <c r="M26" s="169">
        <v>3107</v>
      </c>
      <c r="N26" s="168">
        <v>580</v>
      </c>
      <c r="O26" s="167">
        <v>534</v>
      </c>
      <c r="P26" s="166"/>
      <c r="Q26" s="166"/>
    </row>
    <row r="27" spans="1:28" s="143" customFormat="1" ht="15" customHeight="1">
      <c r="A27" s="468"/>
      <c r="B27" s="452"/>
      <c r="C27" s="165" t="s">
        <v>37</v>
      </c>
      <c r="D27" s="161">
        <v>0.14848782618189757</v>
      </c>
      <c r="E27" s="161">
        <v>1.4543072387815263</v>
      </c>
      <c r="F27" s="161">
        <v>7.8480183426138233</v>
      </c>
      <c r="G27" s="164"/>
      <c r="H27" s="163">
        <v>4.0244568184299601</v>
      </c>
      <c r="I27" s="162">
        <v>0.99137460421443391</v>
      </c>
      <c r="J27" s="161">
        <v>0.20089529424609673</v>
      </c>
      <c r="K27" s="160">
        <v>1.7774866251774213</v>
      </c>
      <c r="L27" s="161">
        <v>6.3282017687520469</v>
      </c>
      <c r="M27" s="160">
        <v>13.56916693962223</v>
      </c>
      <c r="N27" s="159">
        <v>2.5330276231029591</v>
      </c>
      <c r="O27" s="158">
        <v>2.3321323288568623</v>
      </c>
      <c r="P27" s="157"/>
      <c r="Q27" s="157"/>
    </row>
    <row r="28" spans="1:28" s="143" customFormat="1" ht="15" customHeight="1">
      <c r="A28" s="454" t="s">
        <v>12</v>
      </c>
      <c r="B28" s="454"/>
      <c r="C28" s="455"/>
      <c r="D28" s="154">
        <v>8</v>
      </c>
      <c r="E28" s="90">
        <v>21</v>
      </c>
      <c r="F28" s="152">
        <v>121</v>
      </c>
      <c r="G28" s="90">
        <v>114</v>
      </c>
      <c r="H28" s="90">
        <v>47</v>
      </c>
      <c r="I28" s="156">
        <v>12</v>
      </c>
      <c r="J28" s="152">
        <v>3</v>
      </c>
      <c r="K28" s="90">
        <v>13</v>
      </c>
      <c r="L28" s="152">
        <v>3</v>
      </c>
      <c r="M28" s="90">
        <v>249</v>
      </c>
      <c r="N28" s="90">
        <v>101</v>
      </c>
      <c r="O28" s="91">
        <v>184</v>
      </c>
      <c r="P28" s="148"/>
      <c r="Q28" s="148"/>
      <c r="R28" s="147"/>
      <c r="S28" s="147"/>
      <c r="T28" s="147"/>
      <c r="U28" s="147"/>
      <c r="V28" s="155"/>
      <c r="W28" s="147"/>
      <c r="X28" s="147"/>
      <c r="Y28" s="147"/>
      <c r="Z28" s="147"/>
      <c r="AA28" s="147"/>
      <c r="AB28" s="147"/>
    </row>
    <row r="29" spans="1:28" s="143" customFormat="1" ht="15" customHeight="1">
      <c r="A29" s="469" t="s">
        <v>38</v>
      </c>
      <c r="B29" s="469"/>
      <c r="C29" s="470"/>
      <c r="D29" s="154">
        <v>0</v>
      </c>
      <c r="E29" s="90">
        <v>8</v>
      </c>
      <c r="F29" s="152">
        <v>127</v>
      </c>
      <c r="G29" s="90">
        <v>392</v>
      </c>
      <c r="H29" s="90">
        <v>80</v>
      </c>
      <c r="I29" s="153">
        <v>37</v>
      </c>
      <c r="J29" s="152">
        <v>1</v>
      </c>
      <c r="K29" s="90">
        <v>40</v>
      </c>
      <c r="L29" s="152">
        <v>78</v>
      </c>
      <c r="M29" s="90">
        <v>184</v>
      </c>
      <c r="N29" s="90">
        <v>51</v>
      </c>
      <c r="O29" s="92">
        <v>14</v>
      </c>
      <c r="P29" s="148"/>
      <c r="Q29" s="148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</row>
    <row r="30" spans="1:28" s="143" customFormat="1" ht="15" customHeight="1">
      <c r="A30" s="471" t="s">
        <v>13</v>
      </c>
      <c r="B30" s="471"/>
      <c r="C30" s="472"/>
      <c r="D30" s="154">
        <v>20</v>
      </c>
      <c r="E30" s="90">
        <v>18</v>
      </c>
      <c r="F30" s="152">
        <v>315</v>
      </c>
      <c r="G30" s="90">
        <v>577</v>
      </c>
      <c r="H30" s="90">
        <v>167</v>
      </c>
      <c r="I30" s="153">
        <v>51</v>
      </c>
      <c r="J30" s="152">
        <v>10</v>
      </c>
      <c r="K30" s="90">
        <v>56</v>
      </c>
      <c r="L30" s="152">
        <v>320</v>
      </c>
      <c r="M30" s="90">
        <v>561</v>
      </c>
      <c r="N30" s="90">
        <v>31</v>
      </c>
      <c r="O30" s="92">
        <v>22</v>
      </c>
      <c r="P30" s="148"/>
      <c r="Q30" s="148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</row>
    <row r="31" spans="1:28" s="143" customFormat="1" ht="15" customHeight="1">
      <c r="A31" s="471" t="s">
        <v>14</v>
      </c>
      <c r="B31" s="471"/>
      <c r="C31" s="472"/>
      <c r="D31" s="154">
        <v>0</v>
      </c>
      <c r="E31" s="90">
        <v>42</v>
      </c>
      <c r="F31" s="152">
        <v>324</v>
      </c>
      <c r="G31" s="90">
        <v>1236</v>
      </c>
      <c r="H31" s="90">
        <v>96</v>
      </c>
      <c r="I31" s="153">
        <v>23</v>
      </c>
      <c r="J31" s="152">
        <v>3</v>
      </c>
      <c r="K31" s="90">
        <v>79</v>
      </c>
      <c r="L31" s="152">
        <v>223</v>
      </c>
      <c r="M31" s="90">
        <v>394</v>
      </c>
      <c r="N31" s="90">
        <v>52</v>
      </c>
      <c r="O31" s="92">
        <v>39</v>
      </c>
      <c r="P31" s="148"/>
      <c r="Q31" s="148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</row>
    <row r="32" spans="1:28" s="143" customFormat="1" ht="15" customHeight="1">
      <c r="A32" s="471" t="s">
        <v>15</v>
      </c>
      <c r="B32" s="471"/>
      <c r="C32" s="472"/>
      <c r="D32" s="154">
        <v>5</v>
      </c>
      <c r="E32" s="90">
        <v>74</v>
      </c>
      <c r="F32" s="152">
        <v>182</v>
      </c>
      <c r="G32" s="90">
        <v>173</v>
      </c>
      <c r="H32" s="90">
        <v>118</v>
      </c>
      <c r="I32" s="153">
        <v>17</v>
      </c>
      <c r="J32" s="152">
        <v>9</v>
      </c>
      <c r="K32" s="90">
        <v>97</v>
      </c>
      <c r="L32" s="152">
        <v>237</v>
      </c>
      <c r="M32" s="90">
        <v>626</v>
      </c>
      <c r="N32" s="90">
        <v>98</v>
      </c>
      <c r="O32" s="92">
        <v>65</v>
      </c>
      <c r="P32" s="148"/>
      <c r="Q32" s="148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</row>
    <row r="33" spans="1:28" s="143" customFormat="1" ht="15" customHeight="1">
      <c r="A33" s="471" t="s">
        <v>16</v>
      </c>
      <c r="B33" s="471"/>
      <c r="C33" s="472"/>
      <c r="D33" s="154">
        <v>1</v>
      </c>
      <c r="E33" s="90">
        <v>99</v>
      </c>
      <c r="F33" s="152">
        <v>206</v>
      </c>
      <c r="G33" s="90">
        <v>307</v>
      </c>
      <c r="H33" s="90">
        <v>145</v>
      </c>
      <c r="I33" s="153">
        <v>35</v>
      </c>
      <c r="J33" s="152">
        <v>9</v>
      </c>
      <c r="K33" s="90">
        <v>31</v>
      </c>
      <c r="L33" s="152">
        <v>185</v>
      </c>
      <c r="M33" s="90">
        <v>391</v>
      </c>
      <c r="N33" s="90">
        <v>40</v>
      </c>
      <c r="O33" s="92">
        <v>48</v>
      </c>
      <c r="P33" s="148"/>
      <c r="Q33" s="148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</row>
    <row r="34" spans="1:28" s="143" customFormat="1" ht="15" customHeight="1">
      <c r="A34" s="471" t="s">
        <v>17</v>
      </c>
      <c r="B34" s="471"/>
      <c r="C34" s="472"/>
      <c r="D34" s="154">
        <v>0</v>
      </c>
      <c r="E34" s="90">
        <v>40</v>
      </c>
      <c r="F34" s="152">
        <v>212</v>
      </c>
      <c r="G34" s="90">
        <v>411</v>
      </c>
      <c r="H34" s="90">
        <v>142</v>
      </c>
      <c r="I34" s="153">
        <v>36</v>
      </c>
      <c r="J34" s="152">
        <v>5</v>
      </c>
      <c r="K34" s="90">
        <v>57</v>
      </c>
      <c r="L34" s="152">
        <v>212</v>
      </c>
      <c r="M34" s="90">
        <v>354</v>
      </c>
      <c r="N34" s="90">
        <v>49</v>
      </c>
      <c r="O34" s="92">
        <v>70</v>
      </c>
      <c r="P34" s="148"/>
      <c r="Q34" s="148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</row>
    <row r="35" spans="1:28" s="143" customFormat="1" ht="15" customHeight="1" thickBot="1">
      <c r="A35" s="461" t="s">
        <v>18</v>
      </c>
      <c r="B35" s="461"/>
      <c r="C35" s="462"/>
      <c r="D35" s="150">
        <v>0</v>
      </c>
      <c r="E35" s="93">
        <v>31</v>
      </c>
      <c r="F35" s="149">
        <v>310</v>
      </c>
      <c r="G35" s="93">
        <v>1340</v>
      </c>
      <c r="H35" s="93">
        <v>126.5</v>
      </c>
      <c r="I35" s="151">
        <v>16</v>
      </c>
      <c r="J35" s="150">
        <v>6</v>
      </c>
      <c r="K35" s="93">
        <v>34</v>
      </c>
      <c r="L35" s="149">
        <v>191</v>
      </c>
      <c r="M35" s="93">
        <v>348</v>
      </c>
      <c r="N35" s="93">
        <v>158</v>
      </c>
      <c r="O35" s="94">
        <v>92</v>
      </c>
      <c r="P35" s="148"/>
      <c r="Q35" s="148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</row>
    <row r="36" spans="1:28" s="143" customFormat="1" ht="15" customHeight="1">
      <c r="A36" s="146" t="s">
        <v>19</v>
      </c>
      <c r="B36" s="145"/>
      <c r="C36" s="145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</row>
    <row r="37" spans="1:28" s="15" customFormat="1">
      <c r="A37" s="463"/>
      <c r="B37" s="463"/>
      <c r="C37" s="463"/>
      <c r="D37" s="463"/>
      <c r="E37" s="463"/>
      <c r="F37" s="142"/>
      <c r="I37" s="142"/>
      <c r="L37" s="463"/>
      <c r="M37" s="463"/>
      <c r="N37" s="463"/>
      <c r="O37" s="16"/>
    </row>
  </sheetData>
  <mergeCells count="55">
    <mergeCell ref="A31:C31"/>
    <mergeCell ref="A32:C32"/>
    <mergeCell ref="A33:C33"/>
    <mergeCell ref="A34:C34"/>
    <mergeCell ref="A35:C35"/>
    <mergeCell ref="A37:E37"/>
    <mergeCell ref="Q22:Q24"/>
    <mergeCell ref="D23:D24"/>
    <mergeCell ref="E23:E24"/>
    <mergeCell ref="F23:F24"/>
    <mergeCell ref="G23:G24"/>
    <mergeCell ref="H23:H24"/>
    <mergeCell ref="I23:I24"/>
    <mergeCell ref="J23:J24"/>
    <mergeCell ref="L37:N37"/>
    <mergeCell ref="A25:C25"/>
    <mergeCell ref="A26:B27"/>
    <mergeCell ref="A28:C28"/>
    <mergeCell ref="A29:C29"/>
    <mergeCell ref="A30:C30"/>
    <mergeCell ref="P22:P24"/>
    <mergeCell ref="F22:I22"/>
    <mergeCell ref="A17:C17"/>
    <mergeCell ref="A18:C18"/>
    <mergeCell ref="A19:C19"/>
    <mergeCell ref="A22:C24"/>
    <mergeCell ref="D22:E22"/>
    <mergeCell ref="K23:K24"/>
    <mergeCell ref="J22:K22"/>
    <mergeCell ref="L22:L24"/>
    <mergeCell ref="M22:M24"/>
    <mergeCell ref="N22:N24"/>
    <mergeCell ref="O22:O24"/>
    <mergeCell ref="A16:C16"/>
    <mergeCell ref="J7:J8"/>
    <mergeCell ref="K7:K8"/>
    <mergeCell ref="L7:L8"/>
    <mergeCell ref="M7:M8"/>
    <mergeCell ref="A10:B11"/>
    <mergeCell ref="A12:C12"/>
    <mergeCell ref="A13:C13"/>
    <mergeCell ref="A14:C14"/>
    <mergeCell ref="A15:C15"/>
    <mergeCell ref="H7:H8"/>
    <mergeCell ref="I7:I8"/>
    <mergeCell ref="N7:N8"/>
    <mergeCell ref="A9:C9"/>
    <mergeCell ref="A1:N1"/>
    <mergeCell ref="A2:O4"/>
    <mergeCell ref="A6:C8"/>
    <mergeCell ref="D6:D8"/>
    <mergeCell ref="E6:N6"/>
    <mergeCell ref="E7:E8"/>
    <mergeCell ref="F7:F8"/>
    <mergeCell ref="G7:G8"/>
  </mergeCells>
  <phoneticPr fontId="3"/>
  <conditionalFormatting sqref="S16:Z16">
    <cfRule type="cellIs" dxfId="3" priority="4" stopIfTrue="1" operator="lessThanOrEqual">
      <formula>0.001</formula>
    </cfRule>
  </conditionalFormatting>
  <conditionalFormatting sqref="P16">
    <cfRule type="cellIs" dxfId="2" priority="3" stopIfTrue="1" operator="lessThanOrEqual">
      <formula>0.001</formula>
    </cfRule>
  </conditionalFormatting>
  <conditionalFormatting sqref="O16">
    <cfRule type="cellIs" dxfId="1" priority="2" stopIfTrue="1" operator="lessThanOrEqual">
      <formula>0.001</formula>
    </cfRule>
  </conditionalFormatting>
  <conditionalFormatting sqref="N17">
    <cfRule type="cellIs" dxfId="0" priority="1" stopIfTrue="1" operator="lessThanOrEqual">
      <formula>0.001</formula>
    </cfRule>
  </conditionalFormatting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zoomScaleNormal="100" zoomScaleSheetLayoutView="100" workbookViewId="0">
      <selection sqref="A1:K1"/>
    </sheetView>
  </sheetViews>
  <sheetFormatPr defaultColWidth="8.81640625" defaultRowHeight="13"/>
  <cols>
    <col min="1" max="2" width="6.36328125" customWidth="1"/>
    <col min="3" max="3" width="9.6328125" customWidth="1"/>
    <col min="4" max="10" width="8.1796875" customWidth="1"/>
    <col min="11" max="11" width="8.1796875" style="141" customWidth="1"/>
    <col min="13" max="13" width="9.1796875" bestFit="1" customWidth="1"/>
    <col min="254" max="254" width="4.6328125" customWidth="1"/>
    <col min="255" max="255" width="5" customWidth="1"/>
    <col min="256" max="256" width="10.6328125" customWidth="1"/>
    <col min="257" max="257" width="9.1796875" customWidth="1"/>
    <col min="258" max="266" width="8.1796875" customWidth="1"/>
    <col min="267" max="267" width="8.6328125" customWidth="1"/>
    <col min="269" max="269" width="9.1796875" bestFit="1" customWidth="1"/>
    <col min="510" max="510" width="4.6328125" customWidth="1"/>
    <col min="511" max="511" width="5" customWidth="1"/>
    <col min="512" max="512" width="10.6328125" customWidth="1"/>
    <col min="513" max="513" width="9.1796875" customWidth="1"/>
    <col min="514" max="522" width="8.1796875" customWidth="1"/>
    <col min="523" max="523" width="8.6328125" customWidth="1"/>
    <col min="525" max="525" width="9.1796875" bestFit="1" customWidth="1"/>
    <col min="766" max="766" width="4.6328125" customWidth="1"/>
    <col min="767" max="767" width="5" customWidth="1"/>
    <col min="768" max="768" width="10.6328125" customWidth="1"/>
    <col min="769" max="769" width="9.1796875" customWidth="1"/>
    <col min="770" max="778" width="8.1796875" customWidth="1"/>
    <col min="779" max="779" width="8.6328125" customWidth="1"/>
    <col min="781" max="781" width="9.1796875" bestFit="1" customWidth="1"/>
    <col min="1022" max="1022" width="4.6328125" customWidth="1"/>
    <col min="1023" max="1023" width="5" customWidth="1"/>
    <col min="1024" max="1024" width="10.6328125" customWidth="1"/>
    <col min="1025" max="1025" width="9.1796875" customWidth="1"/>
    <col min="1026" max="1034" width="8.1796875" customWidth="1"/>
    <col min="1035" max="1035" width="8.6328125" customWidth="1"/>
    <col min="1037" max="1037" width="9.1796875" bestFit="1" customWidth="1"/>
    <col min="1278" max="1278" width="4.6328125" customWidth="1"/>
    <col min="1279" max="1279" width="5" customWidth="1"/>
    <col min="1280" max="1280" width="10.6328125" customWidth="1"/>
    <col min="1281" max="1281" width="9.1796875" customWidth="1"/>
    <col min="1282" max="1290" width="8.1796875" customWidth="1"/>
    <col min="1291" max="1291" width="8.6328125" customWidth="1"/>
    <col min="1293" max="1293" width="9.1796875" bestFit="1" customWidth="1"/>
    <col min="1534" max="1534" width="4.6328125" customWidth="1"/>
    <col min="1535" max="1535" width="5" customWidth="1"/>
    <col min="1536" max="1536" width="10.6328125" customWidth="1"/>
    <col min="1537" max="1537" width="9.1796875" customWidth="1"/>
    <col min="1538" max="1546" width="8.1796875" customWidth="1"/>
    <col min="1547" max="1547" width="8.6328125" customWidth="1"/>
    <col min="1549" max="1549" width="9.1796875" bestFit="1" customWidth="1"/>
    <col min="1790" max="1790" width="4.6328125" customWidth="1"/>
    <col min="1791" max="1791" width="5" customWidth="1"/>
    <col min="1792" max="1792" width="10.6328125" customWidth="1"/>
    <col min="1793" max="1793" width="9.1796875" customWidth="1"/>
    <col min="1794" max="1802" width="8.1796875" customWidth="1"/>
    <col min="1803" max="1803" width="8.6328125" customWidth="1"/>
    <col min="1805" max="1805" width="9.1796875" bestFit="1" customWidth="1"/>
    <col min="2046" max="2046" width="4.6328125" customWidth="1"/>
    <col min="2047" max="2047" width="5" customWidth="1"/>
    <col min="2048" max="2048" width="10.6328125" customWidth="1"/>
    <col min="2049" max="2049" width="9.1796875" customWidth="1"/>
    <col min="2050" max="2058" width="8.1796875" customWidth="1"/>
    <col min="2059" max="2059" width="8.6328125" customWidth="1"/>
    <col min="2061" max="2061" width="9.1796875" bestFit="1" customWidth="1"/>
    <col min="2302" max="2302" width="4.6328125" customWidth="1"/>
    <col min="2303" max="2303" width="5" customWidth="1"/>
    <col min="2304" max="2304" width="10.6328125" customWidth="1"/>
    <col min="2305" max="2305" width="9.1796875" customWidth="1"/>
    <col min="2306" max="2314" width="8.1796875" customWidth="1"/>
    <col min="2315" max="2315" width="8.6328125" customWidth="1"/>
    <col min="2317" max="2317" width="9.1796875" bestFit="1" customWidth="1"/>
    <col min="2558" max="2558" width="4.6328125" customWidth="1"/>
    <col min="2559" max="2559" width="5" customWidth="1"/>
    <col min="2560" max="2560" width="10.6328125" customWidth="1"/>
    <col min="2561" max="2561" width="9.1796875" customWidth="1"/>
    <col min="2562" max="2570" width="8.1796875" customWidth="1"/>
    <col min="2571" max="2571" width="8.6328125" customWidth="1"/>
    <col min="2573" max="2573" width="9.1796875" bestFit="1" customWidth="1"/>
    <col min="2814" max="2814" width="4.6328125" customWidth="1"/>
    <col min="2815" max="2815" width="5" customWidth="1"/>
    <col min="2816" max="2816" width="10.6328125" customWidth="1"/>
    <col min="2817" max="2817" width="9.1796875" customWidth="1"/>
    <col min="2818" max="2826" width="8.1796875" customWidth="1"/>
    <col min="2827" max="2827" width="8.6328125" customWidth="1"/>
    <col min="2829" max="2829" width="9.1796875" bestFit="1" customWidth="1"/>
    <col min="3070" max="3070" width="4.6328125" customWidth="1"/>
    <col min="3071" max="3071" width="5" customWidth="1"/>
    <col min="3072" max="3072" width="10.6328125" customWidth="1"/>
    <col min="3073" max="3073" width="9.1796875" customWidth="1"/>
    <col min="3074" max="3082" width="8.1796875" customWidth="1"/>
    <col min="3083" max="3083" width="8.6328125" customWidth="1"/>
    <col min="3085" max="3085" width="9.1796875" bestFit="1" customWidth="1"/>
    <col min="3326" max="3326" width="4.6328125" customWidth="1"/>
    <col min="3327" max="3327" width="5" customWidth="1"/>
    <col min="3328" max="3328" width="10.6328125" customWidth="1"/>
    <col min="3329" max="3329" width="9.1796875" customWidth="1"/>
    <col min="3330" max="3338" width="8.1796875" customWidth="1"/>
    <col min="3339" max="3339" width="8.6328125" customWidth="1"/>
    <col min="3341" max="3341" width="9.1796875" bestFit="1" customWidth="1"/>
    <col min="3582" max="3582" width="4.6328125" customWidth="1"/>
    <col min="3583" max="3583" width="5" customWidth="1"/>
    <col min="3584" max="3584" width="10.6328125" customWidth="1"/>
    <col min="3585" max="3585" width="9.1796875" customWidth="1"/>
    <col min="3586" max="3594" width="8.1796875" customWidth="1"/>
    <col min="3595" max="3595" width="8.6328125" customWidth="1"/>
    <col min="3597" max="3597" width="9.1796875" bestFit="1" customWidth="1"/>
    <col min="3838" max="3838" width="4.6328125" customWidth="1"/>
    <col min="3839" max="3839" width="5" customWidth="1"/>
    <col min="3840" max="3840" width="10.6328125" customWidth="1"/>
    <col min="3841" max="3841" width="9.1796875" customWidth="1"/>
    <col min="3842" max="3850" width="8.1796875" customWidth="1"/>
    <col min="3851" max="3851" width="8.6328125" customWidth="1"/>
    <col min="3853" max="3853" width="9.1796875" bestFit="1" customWidth="1"/>
    <col min="4094" max="4094" width="4.6328125" customWidth="1"/>
    <col min="4095" max="4095" width="5" customWidth="1"/>
    <col min="4096" max="4096" width="10.6328125" customWidth="1"/>
    <col min="4097" max="4097" width="9.1796875" customWidth="1"/>
    <col min="4098" max="4106" width="8.1796875" customWidth="1"/>
    <col min="4107" max="4107" width="8.6328125" customWidth="1"/>
    <col min="4109" max="4109" width="9.1796875" bestFit="1" customWidth="1"/>
    <col min="4350" max="4350" width="4.6328125" customWidth="1"/>
    <col min="4351" max="4351" width="5" customWidth="1"/>
    <col min="4352" max="4352" width="10.6328125" customWidth="1"/>
    <col min="4353" max="4353" width="9.1796875" customWidth="1"/>
    <col min="4354" max="4362" width="8.1796875" customWidth="1"/>
    <col min="4363" max="4363" width="8.6328125" customWidth="1"/>
    <col min="4365" max="4365" width="9.1796875" bestFit="1" customWidth="1"/>
    <col min="4606" max="4606" width="4.6328125" customWidth="1"/>
    <col min="4607" max="4607" width="5" customWidth="1"/>
    <col min="4608" max="4608" width="10.6328125" customWidth="1"/>
    <col min="4609" max="4609" width="9.1796875" customWidth="1"/>
    <col min="4610" max="4618" width="8.1796875" customWidth="1"/>
    <col min="4619" max="4619" width="8.6328125" customWidth="1"/>
    <col min="4621" max="4621" width="9.1796875" bestFit="1" customWidth="1"/>
    <col min="4862" max="4862" width="4.6328125" customWidth="1"/>
    <col min="4863" max="4863" width="5" customWidth="1"/>
    <col min="4864" max="4864" width="10.6328125" customWidth="1"/>
    <col min="4865" max="4865" width="9.1796875" customWidth="1"/>
    <col min="4866" max="4874" width="8.1796875" customWidth="1"/>
    <col min="4875" max="4875" width="8.6328125" customWidth="1"/>
    <col min="4877" max="4877" width="9.1796875" bestFit="1" customWidth="1"/>
    <col min="5118" max="5118" width="4.6328125" customWidth="1"/>
    <col min="5119" max="5119" width="5" customWidth="1"/>
    <col min="5120" max="5120" width="10.6328125" customWidth="1"/>
    <col min="5121" max="5121" width="9.1796875" customWidth="1"/>
    <col min="5122" max="5130" width="8.1796875" customWidth="1"/>
    <col min="5131" max="5131" width="8.6328125" customWidth="1"/>
    <col min="5133" max="5133" width="9.1796875" bestFit="1" customWidth="1"/>
    <col min="5374" max="5374" width="4.6328125" customWidth="1"/>
    <col min="5375" max="5375" width="5" customWidth="1"/>
    <col min="5376" max="5376" width="10.6328125" customWidth="1"/>
    <col min="5377" max="5377" width="9.1796875" customWidth="1"/>
    <col min="5378" max="5386" width="8.1796875" customWidth="1"/>
    <col min="5387" max="5387" width="8.6328125" customWidth="1"/>
    <col min="5389" max="5389" width="9.1796875" bestFit="1" customWidth="1"/>
    <col min="5630" max="5630" width="4.6328125" customWidth="1"/>
    <col min="5631" max="5631" width="5" customWidth="1"/>
    <col min="5632" max="5632" width="10.6328125" customWidth="1"/>
    <col min="5633" max="5633" width="9.1796875" customWidth="1"/>
    <col min="5634" max="5642" width="8.1796875" customWidth="1"/>
    <col min="5643" max="5643" width="8.6328125" customWidth="1"/>
    <col min="5645" max="5645" width="9.1796875" bestFit="1" customWidth="1"/>
    <col min="5886" max="5886" width="4.6328125" customWidth="1"/>
    <col min="5887" max="5887" width="5" customWidth="1"/>
    <col min="5888" max="5888" width="10.6328125" customWidth="1"/>
    <col min="5889" max="5889" width="9.1796875" customWidth="1"/>
    <col min="5890" max="5898" width="8.1796875" customWidth="1"/>
    <col min="5899" max="5899" width="8.6328125" customWidth="1"/>
    <col min="5901" max="5901" width="9.1796875" bestFit="1" customWidth="1"/>
    <col min="6142" max="6142" width="4.6328125" customWidth="1"/>
    <col min="6143" max="6143" width="5" customWidth="1"/>
    <col min="6144" max="6144" width="10.6328125" customWidth="1"/>
    <col min="6145" max="6145" width="9.1796875" customWidth="1"/>
    <col min="6146" max="6154" width="8.1796875" customWidth="1"/>
    <col min="6155" max="6155" width="8.6328125" customWidth="1"/>
    <col min="6157" max="6157" width="9.1796875" bestFit="1" customWidth="1"/>
    <col min="6398" max="6398" width="4.6328125" customWidth="1"/>
    <col min="6399" max="6399" width="5" customWidth="1"/>
    <col min="6400" max="6400" width="10.6328125" customWidth="1"/>
    <col min="6401" max="6401" width="9.1796875" customWidth="1"/>
    <col min="6402" max="6410" width="8.1796875" customWidth="1"/>
    <col min="6411" max="6411" width="8.6328125" customWidth="1"/>
    <col min="6413" max="6413" width="9.1796875" bestFit="1" customWidth="1"/>
    <col min="6654" max="6654" width="4.6328125" customWidth="1"/>
    <col min="6655" max="6655" width="5" customWidth="1"/>
    <col min="6656" max="6656" width="10.6328125" customWidth="1"/>
    <col min="6657" max="6657" width="9.1796875" customWidth="1"/>
    <col min="6658" max="6666" width="8.1796875" customWidth="1"/>
    <col min="6667" max="6667" width="8.6328125" customWidth="1"/>
    <col min="6669" max="6669" width="9.1796875" bestFit="1" customWidth="1"/>
    <col min="6910" max="6910" width="4.6328125" customWidth="1"/>
    <col min="6911" max="6911" width="5" customWidth="1"/>
    <col min="6912" max="6912" width="10.6328125" customWidth="1"/>
    <col min="6913" max="6913" width="9.1796875" customWidth="1"/>
    <col min="6914" max="6922" width="8.1796875" customWidth="1"/>
    <col min="6923" max="6923" width="8.6328125" customWidth="1"/>
    <col min="6925" max="6925" width="9.1796875" bestFit="1" customWidth="1"/>
    <col min="7166" max="7166" width="4.6328125" customWidth="1"/>
    <col min="7167" max="7167" width="5" customWidth="1"/>
    <col min="7168" max="7168" width="10.6328125" customWidth="1"/>
    <col min="7169" max="7169" width="9.1796875" customWidth="1"/>
    <col min="7170" max="7178" width="8.1796875" customWidth="1"/>
    <col min="7179" max="7179" width="8.6328125" customWidth="1"/>
    <col min="7181" max="7181" width="9.1796875" bestFit="1" customWidth="1"/>
    <col min="7422" max="7422" width="4.6328125" customWidth="1"/>
    <col min="7423" max="7423" width="5" customWidth="1"/>
    <col min="7424" max="7424" width="10.6328125" customWidth="1"/>
    <col min="7425" max="7425" width="9.1796875" customWidth="1"/>
    <col min="7426" max="7434" width="8.1796875" customWidth="1"/>
    <col min="7435" max="7435" width="8.6328125" customWidth="1"/>
    <col min="7437" max="7437" width="9.1796875" bestFit="1" customWidth="1"/>
    <col min="7678" max="7678" width="4.6328125" customWidth="1"/>
    <col min="7679" max="7679" width="5" customWidth="1"/>
    <col min="7680" max="7680" width="10.6328125" customWidth="1"/>
    <col min="7681" max="7681" width="9.1796875" customWidth="1"/>
    <col min="7682" max="7690" width="8.1796875" customWidth="1"/>
    <col min="7691" max="7691" width="8.6328125" customWidth="1"/>
    <col min="7693" max="7693" width="9.1796875" bestFit="1" customWidth="1"/>
    <col min="7934" max="7934" width="4.6328125" customWidth="1"/>
    <col min="7935" max="7935" width="5" customWidth="1"/>
    <col min="7936" max="7936" width="10.6328125" customWidth="1"/>
    <col min="7937" max="7937" width="9.1796875" customWidth="1"/>
    <col min="7938" max="7946" width="8.1796875" customWidth="1"/>
    <col min="7947" max="7947" width="8.6328125" customWidth="1"/>
    <col min="7949" max="7949" width="9.1796875" bestFit="1" customWidth="1"/>
    <col min="8190" max="8190" width="4.6328125" customWidth="1"/>
    <col min="8191" max="8191" width="5" customWidth="1"/>
    <col min="8192" max="8192" width="10.6328125" customWidth="1"/>
    <col min="8193" max="8193" width="9.1796875" customWidth="1"/>
    <col min="8194" max="8202" width="8.1796875" customWidth="1"/>
    <col min="8203" max="8203" width="8.6328125" customWidth="1"/>
    <col min="8205" max="8205" width="9.1796875" bestFit="1" customWidth="1"/>
    <col min="8446" max="8446" width="4.6328125" customWidth="1"/>
    <col min="8447" max="8447" width="5" customWidth="1"/>
    <col min="8448" max="8448" width="10.6328125" customWidth="1"/>
    <col min="8449" max="8449" width="9.1796875" customWidth="1"/>
    <col min="8450" max="8458" width="8.1796875" customWidth="1"/>
    <col min="8459" max="8459" width="8.6328125" customWidth="1"/>
    <col min="8461" max="8461" width="9.1796875" bestFit="1" customWidth="1"/>
    <col min="8702" max="8702" width="4.6328125" customWidth="1"/>
    <col min="8703" max="8703" width="5" customWidth="1"/>
    <col min="8704" max="8704" width="10.6328125" customWidth="1"/>
    <col min="8705" max="8705" width="9.1796875" customWidth="1"/>
    <col min="8706" max="8714" width="8.1796875" customWidth="1"/>
    <col min="8715" max="8715" width="8.6328125" customWidth="1"/>
    <col min="8717" max="8717" width="9.1796875" bestFit="1" customWidth="1"/>
    <col min="8958" max="8958" width="4.6328125" customWidth="1"/>
    <col min="8959" max="8959" width="5" customWidth="1"/>
    <col min="8960" max="8960" width="10.6328125" customWidth="1"/>
    <col min="8961" max="8961" width="9.1796875" customWidth="1"/>
    <col min="8962" max="8970" width="8.1796875" customWidth="1"/>
    <col min="8971" max="8971" width="8.6328125" customWidth="1"/>
    <col min="8973" max="8973" width="9.1796875" bestFit="1" customWidth="1"/>
    <col min="9214" max="9214" width="4.6328125" customWidth="1"/>
    <col min="9215" max="9215" width="5" customWidth="1"/>
    <col min="9216" max="9216" width="10.6328125" customWidth="1"/>
    <col min="9217" max="9217" width="9.1796875" customWidth="1"/>
    <col min="9218" max="9226" width="8.1796875" customWidth="1"/>
    <col min="9227" max="9227" width="8.6328125" customWidth="1"/>
    <col min="9229" max="9229" width="9.1796875" bestFit="1" customWidth="1"/>
    <col min="9470" max="9470" width="4.6328125" customWidth="1"/>
    <col min="9471" max="9471" width="5" customWidth="1"/>
    <col min="9472" max="9472" width="10.6328125" customWidth="1"/>
    <col min="9473" max="9473" width="9.1796875" customWidth="1"/>
    <col min="9474" max="9482" width="8.1796875" customWidth="1"/>
    <col min="9483" max="9483" width="8.6328125" customWidth="1"/>
    <col min="9485" max="9485" width="9.1796875" bestFit="1" customWidth="1"/>
    <col min="9726" max="9726" width="4.6328125" customWidth="1"/>
    <col min="9727" max="9727" width="5" customWidth="1"/>
    <col min="9728" max="9728" width="10.6328125" customWidth="1"/>
    <col min="9729" max="9729" width="9.1796875" customWidth="1"/>
    <col min="9730" max="9738" width="8.1796875" customWidth="1"/>
    <col min="9739" max="9739" width="8.6328125" customWidth="1"/>
    <col min="9741" max="9741" width="9.1796875" bestFit="1" customWidth="1"/>
    <col min="9982" max="9982" width="4.6328125" customWidth="1"/>
    <col min="9983" max="9983" width="5" customWidth="1"/>
    <col min="9984" max="9984" width="10.6328125" customWidth="1"/>
    <col min="9985" max="9985" width="9.1796875" customWidth="1"/>
    <col min="9986" max="9994" width="8.1796875" customWidth="1"/>
    <col min="9995" max="9995" width="8.6328125" customWidth="1"/>
    <col min="9997" max="9997" width="9.1796875" bestFit="1" customWidth="1"/>
    <col min="10238" max="10238" width="4.6328125" customWidth="1"/>
    <col min="10239" max="10239" width="5" customWidth="1"/>
    <col min="10240" max="10240" width="10.6328125" customWidth="1"/>
    <col min="10241" max="10241" width="9.1796875" customWidth="1"/>
    <col min="10242" max="10250" width="8.1796875" customWidth="1"/>
    <col min="10251" max="10251" width="8.6328125" customWidth="1"/>
    <col min="10253" max="10253" width="9.1796875" bestFit="1" customWidth="1"/>
    <col min="10494" max="10494" width="4.6328125" customWidth="1"/>
    <col min="10495" max="10495" width="5" customWidth="1"/>
    <col min="10496" max="10496" width="10.6328125" customWidth="1"/>
    <col min="10497" max="10497" width="9.1796875" customWidth="1"/>
    <col min="10498" max="10506" width="8.1796875" customWidth="1"/>
    <col min="10507" max="10507" width="8.6328125" customWidth="1"/>
    <col min="10509" max="10509" width="9.1796875" bestFit="1" customWidth="1"/>
    <col min="10750" max="10750" width="4.6328125" customWidth="1"/>
    <col min="10751" max="10751" width="5" customWidth="1"/>
    <col min="10752" max="10752" width="10.6328125" customWidth="1"/>
    <col min="10753" max="10753" width="9.1796875" customWidth="1"/>
    <col min="10754" max="10762" width="8.1796875" customWidth="1"/>
    <col min="10763" max="10763" width="8.6328125" customWidth="1"/>
    <col min="10765" max="10765" width="9.1796875" bestFit="1" customWidth="1"/>
    <col min="11006" max="11006" width="4.6328125" customWidth="1"/>
    <col min="11007" max="11007" width="5" customWidth="1"/>
    <col min="11008" max="11008" width="10.6328125" customWidth="1"/>
    <col min="11009" max="11009" width="9.1796875" customWidth="1"/>
    <col min="11010" max="11018" width="8.1796875" customWidth="1"/>
    <col min="11019" max="11019" width="8.6328125" customWidth="1"/>
    <col min="11021" max="11021" width="9.1796875" bestFit="1" customWidth="1"/>
    <col min="11262" max="11262" width="4.6328125" customWidth="1"/>
    <col min="11263" max="11263" width="5" customWidth="1"/>
    <col min="11264" max="11264" width="10.6328125" customWidth="1"/>
    <col min="11265" max="11265" width="9.1796875" customWidth="1"/>
    <col min="11266" max="11274" width="8.1796875" customWidth="1"/>
    <col min="11275" max="11275" width="8.6328125" customWidth="1"/>
    <col min="11277" max="11277" width="9.1796875" bestFit="1" customWidth="1"/>
    <col min="11518" max="11518" width="4.6328125" customWidth="1"/>
    <col min="11519" max="11519" width="5" customWidth="1"/>
    <col min="11520" max="11520" width="10.6328125" customWidth="1"/>
    <col min="11521" max="11521" width="9.1796875" customWidth="1"/>
    <col min="11522" max="11530" width="8.1796875" customWidth="1"/>
    <col min="11531" max="11531" width="8.6328125" customWidth="1"/>
    <col min="11533" max="11533" width="9.1796875" bestFit="1" customWidth="1"/>
    <col min="11774" max="11774" width="4.6328125" customWidth="1"/>
    <col min="11775" max="11775" width="5" customWidth="1"/>
    <col min="11776" max="11776" width="10.6328125" customWidth="1"/>
    <col min="11777" max="11777" width="9.1796875" customWidth="1"/>
    <col min="11778" max="11786" width="8.1796875" customWidth="1"/>
    <col min="11787" max="11787" width="8.6328125" customWidth="1"/>
    <col min="11789" max="11789" width="9.1796875" bestFit="1" customWidth="1"/>
    <col min="12030" max="12030" width="4.6328125" customWidth="1"/>
    <col min="12031" max="12031" width="5" customWidth="1"/>
    <col min="12032" max="12032" width="10.6328125" customWidth="1"/>
    <col min="12033" max="12033" width="9.1796875" customWidth="1"/>
    <col min="12034" max="12042" width="8.1796875" customWidth="1"/>
    <col min="12043" max="12043" width="8.6328125" customWidth="1"/>
    <col min="12045" max="12045" width="9.1796875" bestFit="1" customWidth="1"/>
    <col min="12286" max="12286" width="4.6328125" customWidth="1"/>
    <col min="12287" max="12287" width="5" customWidth="1"/>
    <col min="12288" max="12288" width="10.6328125" customWidth="1"/>
    <col min="12289" max="12289" width="9.1796875" customWidth="1"/>
    <col min="12290" max="12298" width="8.1796875" customWidth="1"/>
    <col min="12299" max="12299" width="8.6328125" customWidth="1"/>
    <col min="12301" max="12301" width="9.1796875" bestFit="1" customWidth="1"/>
    <col min="12542" max="12542" width="4.6328125" customWidth="1"/>
    <col min="12543" max="12543" width="5" customWidth="1"/>
    <col min="12544" max="12544" width="10.6328125" customWidth="1"/>
    <col min="12545" max="12545" width="9.1796875" customWidth="1"/>
    <col min="12546" max="12554" width="8.1796875" customWidth="1"/>
    <col min="12555" max="12555" width="8.6328125" customWidth="1"/>
    <col min="12557" max="12557" width="9.1796875" bestFit="1" customWidth="1"/>
    <col min="12798" max="12798" width="4.6328125" customWidth="1"/>
    <col min="12799" max="12799" width="5" customWidth="1"/>
    <col min="12800" max="12800" width="10.6328125" customWidth="1"/>
    <col min="12801" max="12801" width="9.1796875" customWidth="1"/>
    <col min="12802" max="12810" width="8.1796875" customWidth="1"/>
    <col min="12811" max="12811" width="8.6328125" customWidth="1"/>
    <col min="12813" max="12813" width="9.1796875" bestFit="1" customWidth="1"/>
    <col min="13054" max="13054" width="4.6328125" customWidth="1"/>
    <col min="13055" max="13055" width="5" customWidth="1"/>
    <col min="13056" max="13056" width="10.6328125" customWidth="1"/>
    <col min="13057" max="13057" width="9.1796875" customWidth="1"/>
    <col min="13058" max="13066" width="8.1796875" customWidth="1"/>
    <col min="13067" max="13067" width="8.6328125" customWidth="1"/>
    <col min="13069" max="13069" width="9.1796875" bestFit="1" customWidth="1"/>
    <col min="13310" max="13310" width="4.6328125" customWidth="1"/>
    <col min="13311" max="13311" width="5" customWidth="1"/>
    <col min="13312" max="13312" width="10.6328125" customWidth="1"/>
    <col min="13313" max="13313" width="9.1796875" customWidth="1"/>
    <col min="13314" max="13322" width="8.1796875" customWidth="1"/>
    <col min="13323" max="13323" width="8.6328125" customWidth="1"/>
    <col min="13325" max="13325" width="9.1796875" bestFit="1" customWidth="1"/>
    <col min="13566" max="13566" width="4.6328125" customWidth="1"/>
    <col min="13567" max="13567" width="5" customWidth="1"/>
    <col min="13568" max="13568" width="10.6328125" customWidth="1"/>
    <col min="13569" max="13569" width="9.1796875" customWidth="1"/>
    <col min="13570" max="13578" width="8.1796875" customWidth="1"/>
    <col min="13579" max="13579" width="8.6328125" customWidth="1"/>
    <col min="13581" max="13581" width="9.1796875" bestFit="1" customWidth="1"/>
    <col min="13822" max="13822" width="4.6328125" customWidth="1"/>
    <col min="13823" max="13823" width="5" customWidth="1"/>
    <col min="13824" max="13824" width="10.6328125" customWidth="1"/>
    <col min="13825" max="13825" width="9.1796875" customWidth="1"/>
    <col min="13826" max="13834" width="8.1796875" customWidth="1"/>
    <col min="13835" max="13835" width="8.6328125" customWidth="1"/>
    <col min="13837" max="13837" width="9.1796875" bestFit="1" customWidth="1"/>
    <col min="14078" max="14078" width="4.6328125" customWidth="1"/>
    <col min="14079" max="14079" width="5" customWidth="1"/>
    <col min="14080" max="14080" width="10.6328125" customWidth="1"/>
    <col min="14081" max="14081" width="9.1796875" customWidth="1"/>
    <col min="14082" max="14090" width="8.1796875" customWidth="1"/>
    <col min="14091" max="14091" width="8.6328125" customWidth="1"/>
    <col min="14093" max="14093" width="9.1796875" bestFit="1" customWidth="1"/>
    <col min="14334" max="14334" width="4.6328125" customWidth="1"/>
    <col min="14335" max="14335" width="5" customWidth="1"/>
    <col min="14336" max="14336" width="10.6328125" customWidth="1"/>
    <col min="14337" max="14337" width="9.1796875" customWidth="1"/>
    <col min="14338" max="14346" width="8.1796875" customWidth="1"/>
    <col min="14347" max="14347" width="8.6328125" customWidth="1"/>
    <col min="14349" max="14349" width="9.1796875" bestFit="1" customWidth="1"/>
    <col min="14590" max="14590" width="4.6328125" customWidth="1"/>
    <col min="14591" max="14591" width="5" customWidth="1"/>
    <col min="14592" max="14592" width="10.6328125" customWidth="1"/>
    <col min="14593" max="14593" width="9.1796875" customWidth="1"/>
    <col min="14594" max="14602" width="8.1796875" customWidth="1"/>
    <col min="14603" max="14603" width="8.6328125" customWidth="1"/>
    <col min="14605" max="14605" width="9.1796875" bestFit="1" customWidth="1"/>
    <col min="14846" max="14846" width="4.6328125" customWidth="1"/>
    <col min="14847" max="14847" width="5" customWidth="1"/>
    <col min="14848" max="14848" width="10.6328125" customWidth="1"/>
    <col min="14849" max="14849" width="9.1796875" customWidth="1"/>
    <col min="14850" max="14858" width="8.1796875" customWidth="1"/>
    <col min="14859" max="14859" width="8.6328125" customWidth="1"/>
    <col min="14861" max="14861" width="9.1796875" bestFit="1" customWidth="1"/>
    <col min="15102" max="15102" width="4.6328125" customWidth="1"/>
    <col min="15103" max="15103" width="5" customWidth="1"/>
    <col min="15104" max="15104" width="10.6328125" customWidth="1"/>
    <col min="15105" max="15105" width="9.1796875" customWidth="1"/>
    <col min="15106" max="15114" width="8.1796875" customWidth="1"/>
    <col min="15115" max="15115" width="8.6328125" customWidth="1"/>
    <col min="15117" max="15117" width="9.1796875" bestFit="1" customWidth="1"/>
    <col min="15358" max="15358" width="4.6328125" customWidth="1"/>
    <col min="15359" max="15359" width="5" customWidth="1"/>
    <col min="15360" max="15360" width="10.6328125" customWidth="1"/>
    <col min="15361" max="15361" width="9.1796875" customWidth="1"/>
    <col min="15362" max="15370" width="8.1796875" customWidth="1"/>
    <col min="15371" max="15371" width="8.6328125" customWidth="1"/>
    <col min="15373" max="15373" width="9.1796875" bestFit="1" customWidth="1"/>
    <col min="15614" max="15614" width="4.6328125" customWidth="1"/>
    <col min="15615" max="15615" width="5" customWidth="1"/>
    <col min="15616" max="15616" width="10.6328125" customWidth="1"/>
    <col min="15617" max="15617" width="9.1796875" customWidth="1"/>
    <col min="15618" max="15626" width="8.1796875" customWidth="1"/>
    <col min="15627" max="15627" width="8.6328125" customWidth="1"/>
    <col min="15629" max="15629" width="9.1796875" bestFit="1" customWidth="1"/>
    <col min="15870" max="15870" width="4.6328125" customWidth="1"/>
    <col min="15871" max="15871" width="5" customWidth="1"/>
    <col min="15872" max="15872" width="10.6328125" customWidth="1"/>
    <col min="15873" max="15873" width="9.1796875" customWidth="1"/>
    <col min="15874" max="15882" width="8.1796875" customWidth="1"/>
    <col min="15883" max="15883" width="8.6328125" customWidth="1"/>
    <col min="15885" max="15885" width="9.1796875" bestFit="1" customWidth="1"/>
    <col min="16126" max="16126" width="4.6328125" customWidth="1"/>
    <col min="16127" max="16127" width="5" customWidth="1"/>
    <col min="16128" max="16128" width="10.6328125" customWidth="1"/>
    <col min="16129" max="16129" width="9.1796875" customWidth="1"/>
    <col min="16130" max="16138" width="8.1796875" customWidth="1"/>
    <col min="16139" max="16139" width="8.6328125" customWidth="1"/>
    <col min="16141" max="16141" width="9.1796875" bestFit="1" customWidth="1"/>
  </cols>
  <sheetData>
    <row r="1" spans="1:21" s="15" customFormat="1" ht="18" customHeight="1">
      <c r="A1" s="300" t="s">
        <v>136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spans="1:21" s="15" customFormat="1" ht="6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21" s="1" customFormat="1" ht="27" customHeight="1">
      <c r="A3" s="476" t="s">
        <v>135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</row>
    <row r="4" spans="1:21" s="49" customFormat="1" ht="13.5" customHeight="1" thickBot="1">
      <c r="A4" s="209" t="s">
        <v>134</v>
      </c>
      <c r="K4" s="208"/>
    </row>
    <row r="5" spans="1:21" s="1" customFormat="1" ht="54.75" customHeight="1" thickBot="1">
      <c r="A5" s="477"/>
      <c r="B5" s="478"/>
      <c r="C5" s="479"/>
      <c r="D5" s="246" t="s">
        <v>133</v>
      </c>
      <c r="E5" s="246" t="s">
        <v>132</v>
      </c>
      <c r="F5" s="246" t="s">
        <v>131</v>
      </c>
      <c r="G5" s="248" t="s">
        <v>130</v>
      </c>
      <c r="H5" s="247" t="s">
        <v>129</v>
      </c>
      <c r="I5" s="246" t="s">
        <v>128</v>
      </c>
      <c r="J5" s="246" t="s">
        <v>127</v>
      </c>
      <c r="K5" s="245" t="s">
        <v>126</v>
      </c>
    </row>
    <row r="6" spans="1:21" s="1" customFormat="1" ht="15" customHeight="1">
      <c r="A6" s="480" t="s">
        <v>125</v>
      </c>
      <c r="B6" s="481"/>
      <c r="C6" s="482"/>
      <c r="D6" s="244">
        <v>100</v>
      </c>
      <c r="E6" s="242">
        <v>70.347496706192359</v>
      </c>
      <c r="F6" s="241">
        <v>4.6607378129117256</v>
      </c>
      <c r="G6" s="244">
        <v>4.1172595520421608E-2</v>
      </c>
      <c r="H6" s="243">
        <v>1.1775362318840581</v>
      </c>
      <c r="I6" s="242">
        <v>5.7641633728590248E-2</v>
      </c>
      <c r="J6" s="241">
        <v>9.1156126482213438</v>
      </c>
      <c r="K6" s="240">
        <v>14.5998023715415</v>
      </c>
    </row>
    <row r="7" spans="1:21" s="1" customFormat="1" ht="15" customHeight="1">
      <c r="A7" s="483" t="s">
        <v>109</v>
      </c>
      <c r="B7" s="484"/>
      <c r="C7" s="236" t="s">
        <v>124</v>
      </c>
      <c r="D7" s="239">
        <f t="shared" ref="D7:K7" si="0">SUM(D9:D16)</f>
        <v>12050</v>
      </c>
      <c r="E7" s="239">
        <f t="shared" si="0"/>
        <v>9058</v>
      </c>
      <c r="F7" s="239">
        <f t="shared" si="0"/>
        <v>702</v>
      </c>
      <c r="G7" s="239">
        <f t="shared" si="0"/>
        <v>10</v>
      </c>
      <c r="H7" s="239">
        <f t="shared" si="0"/>
        <v>39</v>
      </c>
      <c r="I7" s="239">
        <f t="shared" si="0"/>
        <v>38</v>
      </c>
      <c r="J7" s="239">
        <f t="shared" si="0"/>
        <v>1198</v>
      </c>
      <c r="K7" s="238">
        <f t="shared" si="0"/>
        <v>1005</v>
      </c>
      <c r="L7" s="237"/>
    </row>
    <row r="8" spans="1:21" s="1" customFormat="1" ht="15" customHeight="1">
      <c r="A8" s="485"/>
      <c r="B8" s="486"/>
      <c r="C8" s="236" t="s">
        <v>37</v>
      </c>
      <c r="D8" s="234">
        <f t="shared" ref="D8:K8" si="1">D7/$D$7*100</f>
        <v>100</v>
      </c>
      <c r="E8" s="234">
        <f t="shared" si="1"/>
        <v>75.170124481327804</v>
      </c>
      <c r="F8" s="234">
        <f t="shared" si="1"/>
        <v>5.8257261410788379</v>
      </c>
      <c r="G8" s="234">
        <f t="shared" si="1"/>
        <v>8.2987551867219914E-2</v>
      </c>
      <c r="H8" s="235">
        <f t="shared" si="1"/>
        <v>0.32365145228215764</v>
      </c>
      <c r="I8" s="234">
        <f t="shared" si="1"/>
        <v>0.31535269709543567</v>
      </c>
      <c r="J8" s="234">
        <f t="shared" si="1"/>
        <v>9.9419087136929463</v>
      </c>
      <c r="K8" s="233">
        <f t="shared" si="1"/>
        <v>8.3402489626556005</v>
      </c>
      <c r="L8" s="232"/>
    </row>
    <row r="9" spans="1:21" s="1" customFormat="1" ht="15" customHeight="1">
      <c r="A9" s="473" t="s">
        <v>12</v>
      </c>
      <c r="B9" s="474"/>
      <c r="C9" s="475"/>
      <c r="D9" s="231">
        <f t="shared" ref="D9:D16" si="2">SUM(E9:K9)</f>
        <v>1393</v>
      </c>
      <c r="E9" s="231">
        <v>826</v>
      </c>
      <c r="F9" s="223">
        <v>2</v>
      </c>
      <c r="G9" s="229">
        <v>0</v>
      </c>
      <c r="H9" s="230">
        <v>2</v>
      </c>
      <c r="I9" s="229">
        <v>2</v>
      </c>
      <c r="J9" s="229">
        <v>193</v>
      </c>
      <c r="K9" s="228">
        <v>368</v>
      </c>
      <c r="M9" s="220"/>
      <c r="N9" s="220"/>
      <c r="O9" s="220"/>
      <c r="P9" s="220"/>
      <c r="Q9" s="220"/>
      <c r="R9" s="220"/>
      <c r="S9" s="220"/>
      <c r="T9" s="220"/>
      <c r="U9" s="220"/>
    </row>
    <row r="10" spans="1:21" s="1" customFormat="1" ht="15" customHeight="1">
      <c r="A10" s="473" t="s">
        <v>62</v>
      </c>
      <c r="B10" s="474"/>
      <c r="C10" s="475"/>
      <c r="D10" s="226">
        <f t="shared" si="2"/>
        <v>1215</v>
      </c>
      <c r="E10" s="225">
        <v>1192</v>
      </c>
      <c r="F10" s="224">
        <v>12</v>
      </c>
      <c r="G10" s="222">
        <v>0</v>
      </c>
      <c r="H10" s="227">
        <v>3</v>
      </c>
      <c r="I10" s="222">
        <v>0</v>
      </c>
      <c r="J10" s="222">
        <v>8</v>
      </c>
      <c r="K10" s="221">
        <v>0</v>
      </c>
      <c r="M10" s="220"/>
      <c r="N10" s="220"/>
      <c r="O10" s="220"/>
      <c r="P10" s="220"/>
      <c r="Q10" s="220"/>
      <c r="R10" s="220"/>
      <c r="S10" s="220"/>
      <c r="T10" s="220"/>
      <c r="U10" s="220"/>
    </row>
    <row r="11" spans="1:21" s="1" customFormat="1" ht="14.5" customHeight="1">
      <c r="A11" s="473" t="s">
        <v>13</v>
      </c>
      <c r="B11" s="474"/>
      <c r="C11" s="475"/>
      <c r="D11" s="226">
        <f t="shared" si="2"/>
        <v>1354</v>
      </c>
      <c r="E11" s="225">
        <v>1074</v>
      </c>
      <c r="F11" s="224">
        <v>31</v>
      </c>
      <c r="G11" s="222">
        <v>0</v>
      </c>
      <c r="H11" s="227">
        <v>16</v>
      </c>
      <c r="I11" s="222">
        <v>4</v>
      </c>
      <c r="J11" s="222">
        <v>78</v>
      </c>
      <c r="K11" s="221">
        <v>151</v>
      </c>
      <c r="M11" s="220"/>
      <c r="N11" s="220"/>
      <c r="O11" s="220"/>
      <c r="P11" s="220"/>
      <c r="Q11" s="220"/>
      <c r="R11" s="220"/>
      <c r="S11" s="220"/>
      <c r="T11" s="220"/>
      <c r="U11" s="220"/>
    </row>
    <row r="12" spans="1:21" s="1" customFormat="1" ht="15" customHeight="1">
      <c r="A12" s="473" t="s">
        <v>14</v>
      </c>
      <c r="B12" s="474"/>
      <c r="C12" s="475"/>
      <c r="D12" s="226">
        <f t="shared" si="2"/>
        <v>1768</v>
      </c>
      <c r="E12" s="225">
        <v>1320</v>
      </c>
      <c r="F12" s="224">
        <v>108</v>
      </c>
      <c r="G12" s="222">
        <v>2</v>
      </c>
      <c r="H12" s="223">
        <v>3</v>
      </c>
      <c r="I12" s="222">
        <v>6</v>
      </c>
      <c r="J12" s="222">
        <v>244</v>
      </c>
      <c r="K12" s="221">
        <v>85</v>
      </c>
      <c r="M12" s="220"/>
      <c r="N12" s="220"/>
      <c r="O12" s="220"/>
      <c r="P12" s="220"/>
      <c r="Q12" s="220"/>
      <c r="R12" s="220"/>
      <c r="S12" s="220"/>
      <c r="T12" s="220"/>
      <c r="U12" s="220"/>
    </row>
    <row r="13" spans="1:21" s="1" customFormat="1" ht="15" customHeight="1">
      <c r="A13" s="473" t="s">
        <v>15</v>
      </c>
      <c r="B13" s="474"/>
      <c r="C13" s="475"/>
      <c r="D13" s="226">
        <f t="shared" si="2"/>
        <v>1469</v>
      </c>
      <c r="E13" s="225">
        <v>1020</v>
      </c>
      <c r="F13" s="224">
        <v>155</v>
      </c>
      <c r="G13" s="222">
        <v>8</v>
      </c>
      <c r="H13" s="223">
        <v>6</v>
      </c>
      <c r="I13" s="222">
        <v>6</v>
      </c>
      <c r="J13" s="222">
        <v>157</v>
      </c>
      <c r="K13" s="221">
        <v>117</v>
      </c>
      <c r="M13" s="220"/>
      <c r="N13" s="220"/>
      <c r="O13" s="220"/>
      <c r="P13" s="220"/>
      <c r="Q13" s="220"/>
      <c r="R13" s="220"/>
      <c r="S13" s="220"/>
      <c r="T13" s="220"/>
      <c r="U13" s="220"/>
    </row>
    <row r="14" spans="1:21" s="1" customFormat="1" ht="15" customHeight="1">
      <c r="A14" s="473" t="s">
        <v>16</v>
      </c>
      <c r="B14" s="474"/>
      <c r="C14" s="475"/>
      <c r="D14" s="226">
        <f t="shared" si="2"/>
        <v>1663</v>
      </c>
      <c r="E14" s="225">
        <v>1196</v>
      </c>
      <c r="F14" s="224">
        <v>213</v>
      </c>
      <c r="G14" s="222">
        <v>0</v>
      </c>
      <c r="H14" s="223">
        <v>9</v>
      </c>
      <c r="I14" s="222">
        <v>6</v>
      </c>
      <c r="J14" s="222">
        <v>98</v>
      </c>
      <c r="K14" s="221">
        <v>141</v>
      </c>
      <c r="M14" s="220"/>
      <c r="N14" s="220"/>
      <c r="O14" s="220"/>
      <c r="P14" s="220"/>
      <c r="Q14" s="220"/>
      <c r="R14" s="220"/>
      <c r="S14" s="220"/>
      <c r="T14" s="220"/>
      <c r="U14" s="220"/>
    </row>
    <row r="15" spans="1:21" s="1" customFormat="1" ht="15" customHeight="1">
      <c r="A15" s="473" t="s">
        <v>17</v>
      </c>
      <c r="B15" s="474"/>
      <c r="C15" s="475"/>
      <c r="D15" s="226">
        <f t="shared" si="2"/>
        <v>1725</v>
      </c>
      <c r="E15" s="225">
        <v>1430</v>
      </c>
      <c r="F15" s="224">
        <v>18</v>
      </c>
      <c r="G15" s="222">
        <v>0</v>
      </c>
      <c r="H15" s="223">
        <v>0</v>
      </c>
      <c r="I15" s="222">
        <v>0</v>
      </c>
      <c r="J15" s="222">
        <v>224</v>
      </c>
      <c r="K15" s="221">
        <v>53</v>
      </c>
      <c r="M15" s="220"/>
      <c r="N15" s="220"/>
      <c r="O15" s="220"/>
      <c r="P15" s="220"/>
      <c r="Q15" s="220"/>
      <c r="R15" s="220"/>
      <c r="S15" s="220"/>
      <c r="T15" s="220"/>
      <c r="U15" s="220"/>
    </row>
    <row r="16" spans="1:21" s="1" customFormat="1" ht="15" customHeight="1" thickBot="1">
      <c r="A16" s="488" t="s">
        <v>18</v>
      </c>
      <c r="B16" s="489"/>
      <c r="C16" s="490"/>
      <c r="D16" s="219">
        <f t="shared" si="2"/>
        <v>1463</v>
      </c>
      <c r="E16" s="218">
        <v>1000</v>
      </c>
      <c r="F16" s="217">
        <v>163</v>
      </c>
      <c r="G16" s="215">
        <v>0</v>
      </c>
      <c r="H16" s="216">
        <v>0</v>
      </c>
      <c r="I16" s="215">
        <v>14</v>
      </c>
      <c r="J16" s="215">
        <v>196</v>
      </c>
      <c r="K16" s="214">
        <v>90</v>
      </c>
    </row>
    <row r="17" spans="1:11" s="15" customFormat="1">
      <c r="A17" s="487" t="s">
        <v>123</v>
      </c>
      <c r="B17" s="487"/>
      <c r="C17" s="487"/>
      <c r="D17" s="487"/>
      <c r="E17" s="487"/>
      <c r="F17" s="213"/>
      <c r="G17" s="213"/>
      <c r="H17" s="213"/>
      <c r="I17" s="213"/>
      <c r="J17" s="213"/>
      <c r="K17" s="213"/>
    </row>
    <row r="19" spans="1:11">
      <c r="D19" s="212"/>
    </row>
    <row r="21" spans="1:11">
      <c r="A21" s="211"/>
    </row>
  </sheetData>
  <mergeCells count="14">
    <mergeCell ref="A17:E17"/>
    <mergeCell ref="A10:C10"/>
    <mergeCell ref="A11:C11"/>
    <mergeCell ref="A12:C12"/>
    <mergeCell ref="A13:C13"/>
    <mergeCell ref="A14:C14"/>
    <mergeCell ref="A15:C15"/>
    <mergeCell ref="A16:C16"/>
    <mergeCell ref="A9:C9"/>
    <mergeCell ref="A1:K1"/>
    <mergeCell ref="A3:K3"/>
    <mergeCell ref="A5:C5"/>
    <mergeCell ref="A6:C6"/>
    <mergeCell ref="A7:B8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zoomScaleSheetLayoutView="100" workbookViewId="0">
      <selection sqref="A1:K1"/>
    </sheetView>
  </sheetViews>
  <sheetFormatPr defaultColWidth="8.81640625" defaultRowHeight="13"/>
  <cols>
    <col min="1" max="2" width="6.36328125" style="249" customWidth="1"/>
    <col min="3" max="3" width="9.6328125" style="249" customWidth="1"/>
    <col min="4" max="11" width="8.1796875" style="249" customWidth="1"/>
    <col min="12" max="16384" width="8.81640625" style="249"/>
  </cols>
  <sheetData>
    <row r="1" spans="1:13" ht="15" customHeight="1">
      <c r="A1" s="498" t="s">
        <v>143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</row>
    <row r="2" spans="1:13" ht="5" customHeight="1">
      <c r="A2" s="295"/>
      <c r="B2" s="295"/>
      <c r="C2" s="295"/>
      <c r="D2" s="295"/>
      <c r="E2" s="295"/>
      <c r="F2" s="295"/>
      <c r="G2" s="295"/>
      <c r="H2" s="295"/>
      <c r="I2" s="295"/>
      <c r="J2" s="295"/>
      <c r="K2" s="295"/>
    </row>
    <row r="3" spans="1:13" s="260" customFormat="1" ht="11.25" customHeight="1">
      <c r="A3" s="499" t="s">
        <v>142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</row>
    <row r="4" spans="1:13" s="260" customFormat="1" ht="26" customHeight="1" thickBot="1">
      <c r="A4" s="500"/>
      <c r="B4" s="500"/>
      <c r="C4" s="500"/>
      <c r="D4" s="500"/>
      <c r="E4" s="500"/>
      <c r="F4" s="500"/>
      <c r="G4" s="500"/>
      <c r="H4" s="500"/>
      <c r="I4" s="500"/>
      <c r="J4" s="500"/>
      <c r="K4" s="500"/>
    </row>
    <row r="5" spans="1:13" s="260" customFormat="1" ht="45" customHeight="1">
      <c r="A5" s="501"/>
      <c r="B5" s="502"/>
      <c r="C5" s="503"/>
      <c r="D5" s="293" t="s">
        <v>133</v>
      </c>
      <c r="E5" s="293" t="s">
        <v>132</v>
      </c>
      <c r="F5" s="293" t="s">
        <v>131</v>
      </c>
      <c r="G5" s="294" t="s">
        <v>130</v>
      </c>
      <c r="H5" s="293" t="s">
        <v>129</v>
      </c>
      <c r="I5" s="293" t="s">
        <v>128</v>
      </c>
      <c r="J5" s="293" t="s">
        <v>127</v>
      </c>
      <c r="K5" s="292" t="s">
        <v>126</v>
      </c>
    </row>
    <row r="6" spans="1:13" s="260" customFormat="1" ht="15" customHeight="1">
      <c r="A6" s="504" t="s">
        <v>141</v>
      </c>
      <c r="B6" s="505"/>
      <c r="C6" s="506"/>
      <c r="D6" s="290">
        <v>100</v>
      </c>
      <c r="E6" s="290">
        <v>70.323981295925194</v>
      </c>
      <c r="F6" s="290">
        <v>5.2187708750835</v>
      </c>
      <c r="G6" s="290">
        <v>4.1750167000668005E-2</v>
      </c>
      <c r="H6" s="291">
        <v>1.210754843019372</v>
      </c>
      <c r="I6" s="290">
        <v>4.1750167000668005E-2</v>
      </c>
      <c r="J6" s="290">
        <v>8.2665330661322649</v>
      </c>
      <c r="K6" s="289">
        <v>14.896459585838343</v>
      </c>
    </row>
    <row r="7" spans="1:13" s="260" customFormat="1" ht="15" customHeight="1">
      <c r="A7" s="507" t="s">
        <v>109</v>
      </c>
      <c r="B7" s="508"/>
      <c r="C7" s="288" t="s">
        <v>92</v>
      </c>
      <c r="D7" s="287">
        <v>12330</v>
      </c>
      <c r="E7" s="287">
        <v>9152</v>
      </c>
      <c r="F7" s="287">
        <v>704</v>
      </c>
      <c r="G7" s="287">
        <v>10</v>
      </c>
      <c r="H7" s="287">
        <v>40</v>
      </c>
      <c r="I7" s="287">
        <v>39</v>
      </c>
      <c r="J7" s="287">
        <v>1379</v>
      </c>
      <c r="K7" s="286">
        <v>1006</v>
      </c>
      <c r="M7" s="267"/>
    </row>
    <row r="8" spans="1:13" s="260" customFormat="1" ht="15" customHeight="1" thickBot="1">
      <c r="A8" s="509"/>
      <c r="B8" s="510"/>
      <c r="C8" s="285" t="s">
        <v>37</v>
      </c>
      <c r="D8" s="284">
        <v>100</v>
      </c>
      <c r="E8" s="284">
        <v>74.225466342254663</v>
      </c>
      <c r="F8" s="284">
        <v>5.7096512570965121</v>
      </c>
      <c r="G8" s="284">
        <v>8.1103000811030015E-2</v>
      </c>
      <c r="H8" s="284">
        <v>0.32441200324412006</v>
      </c>
      <c r="I8" s="284">
        <v>0.31630170316301703</v>
      </c>
      <c r="J8" s="284">
        <v>11.184103811841037</v>
      </c>
      <c r="K8" s="283">
        <v>8.1589618815896188</v>
      </c>
    </row>
    <row r="9" spans="1:13" s="260" customFormat="1" ht="15" customHeight="1">
      <c r="A9" s="511" t="s">
        <v>140</v>
      </c>
      <c r="B9" s="512"/>
      <c r="C9" s="513"/>
      <c r="D9" s="282">
        <v>9454</v>
      </c>
      <c r="E9" s="278">
        <v>9088</v>
      </c>
      <c r="F9" s="277">
        <v>194</v>
      </c>
      <c r="G9" s="276">
        <v>2</v>
      </c>
      <c r="H9" s="281">
        <v>40</v>
      </c>
      <c r="I9" s="280">
        <v>13</v>
      </c>
      <c r="J9" s="276">
        <v>81</v>
      </c>
      <c r="K9" s="279">
        <v>36</v>
      </c>
      <c r="L9" s="267"/>
    </row>
    <row r="10" spans="1:13" s="260" customFormat="1" ht="15" customHeight="1">
      <c r="A10" s="491"/>
      <c r="B10" s="492"/>
      <c r="C10" s="493"/>
      <c r="D10" s="273">
        <v>1</v>
      </c>
      <c r="E10" s="272">
        <v>0.96128622805161834</v>
      </c>
      <c r="F10" s="272">
        <v>2.0520414639306112E-2</v>
      </c>
      <c r="G10" s="272">
        <v>2.1155066638459911E-4</v>
      </c>
      <c r="H10" s="272">
        <v>4.2310133276919825E-3</v>
      </c>
      <c r="I10" s="272">
        <v>1.3750793314998941E-3</v>
      </c>
      <c r="J10" s="272">
        <v>8.5678019885762641E-3</v>
      </c>
      <c r="K10" s="271">
        <v>3.8079119949227841E-3</v>
      </c>
    </row>
    <row r="11" spans="1:13" s="260" customFormat="1" ht="15" customHeight="1">
      <c r="A11" s="491" t="s">
        <v>139</v>
      </c>
      <c r="B11" s="492"/>
      <c r="C11" s="493"/>
      <c r="D11" s="270">
        <v>1904</v>
      </c>
      <c r="E11" s="278">
        <v>61</v>
      </c>
      <c r="F11" s="277">
        <v>510</v>
      </c>
      <c r="G11" s="276">
        <v>8</v>
      </c>
      <c r="H11" s="276">
        <v>0</v>
      </c>
      <c r="I11" s="276">
        <v>26</v>
      </c>
      <c r="J11" s="276">
        <v>1298</v>
      </c>
      <c r="K11" s="275">
        <v>1</v>
      </c>
      <c r="L11" s="274"/>
    </row>
    <row r="12" spans="1:13" s="260" customFormat="1" ht="15" customHeight="1">
      <c r="A12" s="491"/>
      <c r="B12" s="492"/>
      <c r="C12" s="493"/>
      <c r="D12" s="273">
        <v>1</v>
      </c>
      <c r="E12" s="272">
        <v>3.2037815126050417E-2</v>
      </c>
      <c r="F12" s="272">
        <v>0.26785714285714285</v>
      </c>
      <c r="G12" s="272">
        <v>4.2016806722689074E-3</v>
      </c>
      <c r="H12" s="272">
        <v>0</v>
      </c>
      <c r="I12" s="272">
        <v>1.365546218487395E-2</v>
      </c>
      <c r="J12" s="272">
        <v>0.68172268907563027</v>
      </c>
      <c r="K12" s="271">
        <v>5.2521008403361342E-4</v>
      </c>
    </row>
    <row r="13" spans="1:13" s="260" customFormat="1" ht="15" customHeight="1">
      <c r="A13" s="491" t="s">
        <v>138</v>
      </c>
      <c r="B13" s="492"/>
      <c r="C13" s="493"/>
      <c r="D13" s="270">
        <v>972</v>
      </c>
      <c r="E13" s="270">
        <v>3</v>
      </c>
      <c r="F13" s="269">
        <v>0</v>
      </c>
      <c r="G13" s="269">
        <v>0</v>
      </c>
      <c r="H13" s="269">
        <v>0</v>
      </c>
      <c r="I13" s="269">
        <v>0</v>
      </c>
      <c r="J13" s="269">
        <v>0</v>
      </c>
      <c r="K13" s="268">
        <v>969</v>
      </c>
      <c r="L13" s="267"/>
    </row>
    <row r="14" spans="1:13" s="260" customFormat="1" ht="15" customHeight="1" thickBot="1">
      <c r="A14" s="494"/>
      <c r="B14" s="495"/>
      <c r="C14" s="496"/>
      <c r="D14" s="266">
        <v>1</v>
      </c>
      <c r="E14" s="265">
        <v>3.0864197530864196E-3</v>
      </c>
      <c r="F14" s="265">
        <v>0</v>
      </c>
      <c r="G14" s="265">
        <v>0</v>
      </c>
      <c r="H14" s="265">
        <v>0</v>
      </c>
      <c r="I14" s="265">
        <v>0</v>
      </c>
      <c r="J14" s="265">
        <v>0</v>
      </c>
      <c r="K14" s="264">
        <v>0.99691358024691357</v>
      </c>
    </row>
    <row r="15" spans="1:13" s="260" customFormat="1" ht="11">
      <c r="A15" s="263" t="s">
        <v>137</v>
      </c>
      <c r="D15" s="262"/>
      <c r="E15" s="261"/>
      <c r="F15" s="262"/>
      <c r="G15" s="261"/>
      <c r="H15" s="262"/>
      <c r="I15" s="261"/>
      <c r="J15" s="261"/>
      <c r="K15" s="261"/>
    </row>
    <row r="16" spans="1:13">
      <c r="A16" s="497"/>
      <c r="B16" s="497"/>
      <c r="C16" s="497"/>
      <c r="D16" s="497"/>
      <c r="E16" s="497"/>
      <c r="F16" s="259"/>
      <c r="G16" s="258"/>
      <c r="H16" s="258"/>
      <c r="I16" s="259"/>
      <c r="J16" s="258"/>
      <c r="K16" s="257"/>
    </row>
    <row r="17" spans="4:11">
      <c r="D17" s="256"/>
      <c r="E17" s="256"/>
      <c r="F17" s="255"/>
      <c r="G17" s="254"/>
      <c r="H17" s="253"/>
      <c r="I17" s="253"/>
      <c r="J17" s="253"/>
      <c r="K17" s="253"/>
    </row>
    <row r="19" spans="4:11">
      <c r="E19" s="252"/>
      <c r="F19" s="252"/>
      <c r="G19" s="252"/>
      <c r="H19" s="252"/>
      <c r="I19" s="252"/>
      <c r="J19" s="252"/>
      <c r="K19" s="252"/>
    </row>
    <row r="22" spans="4:11">
      <c r="D22" s="251"/>
      <c r="E22" s="251"/>
      <c r="F22" s="251"/>
      <c r="G22" s="251"/>
      <c r="H22" s="251"/>
      <c r="I22" s="251"/>
      <c r="J22" s="251"/>
      <c r="K22" s="251"/>
    </row>
    <row r="23" spans="4:11">
      <c r="D23" s="250"/>
      <c r="E23" s="250"/>
      <c r="F23" s="250"/>
      <c r="G23" s="250"/>
      <c r="H23" s="250"/>
      <c r="I23" s="250"/>
      <c r="J23" s="250"/>
      <c r="K23" s="250"/>
    </row>
    <row r="24" spans="4:11">
      <c r="D24" s="251"/>
      <c r="E24" s="251"/>
      <c r="F24" s="251"/>
      <c r="G24" s="251"/>
      <c r="H24" s="251"/>
      <c r="I24" s="251"/>
      <c r="J24" s="251"/>
      <c r="K24" s="251"/>
    </row>
    <row r="25" spans="4:11">
      <c r="D25" s="250"/>
      <c r="E25" s="250"/>
      <c r="F25" s="250"/>
      <c r="G25" s="250"/>
      <c r="H25" s="250"/>
      <c r="I25" s="250"/>
      <c r="J25" s="250"/>
      <c r="K25" s="250"/>
    </row>
    <row r="26" spans="4:11">
      <c r="D26" s="251"/>
      <c r="E26" s="251"/>
      <c r="F26" s="251"/>
      <c r="G26" s="251"/>
      <c r="H26" s="251"/>
      <c r="I26" s="251"/>
      <c r="J26" s="251"/>
      <c r="K26" s="251"/>
    </row>
    <row r="27" spans="4:11">
      <c r="D27" s="250"/>
      <c r="E27" s="250"/>
      <c r="F27" s="250"/>
      <c r="G27" s="250"/>
      <c r="H27" s="250"/>
      <c r="I27" s="250"/>
      <c r="J27" s="250"/>
      <c r="K27" s="250"/>
    </row>
    <row r="28" spans="4:11">
      <c r="D28" s="251"/>
      <c r="E28" s="251"/>
      <c r="F28" s="251"/>
      <c r="G28" s="251"/>
      <c r="H28" s="251"/>
      <c r="I28" s="251"/>
      <c r="J28" s="251"/>
      <c r="K28" s="251"/>
    </row>
    <row r="29" spans="4:11">
      <c r="D29" s="250"/>
      <c r="E29" s="250"/>
      <c r="F29" s="250"/>
      <c r="G29" s="250"/>
      <c r="H29" s="250"/>
      <c r="I29" s="250"/>
      <c r="J29" s="250"/>
      <c r="K29" s="250"/>
    </row>
    <row r="30" spans="4:11">
      <c r="D30" s="251"/>
      <c r="E30" s="251"/>
      <c r="F30" s="251"/>
      <c r="G30" s="251"/>
      <c r="H30" s="251"/>
      <c r="I30" s="251"/>
      <c r="J30" s="251"/>
      <c r="K30" s="251"/>
    </row>
    <row r="31" spans="4:11">
      <c r="D31" s="250"/>
      <c r="E31" s="250"/>
      <c r="F31" s="250"/>
      <c r="G31" s="250"/>
      <c r="H31" s="250"/>
      <c r="I31" s="250"/>
      <c r="J31" s="250"/>
      <c r="K31" s="250"/>
    </row>
  </sheetData>
  <mergeCells count="9">
    <mergeCell ref="A11:C12"/>
    <mergeCell ref="A13:C14"/>
    <mergeCell ref="A16:E16"/>
    <mergeCell ref="A1:K1"/>
    <mergeCell ref="A3:K4"/>
    <mergeCell ref="A5:C5"/>
    <mergeCell ref="A6:C6"/>
    <mergeCell ref="A7:B8"/>
    <mergeCell ref="A9:C10"/>
  </mergeCells>
  <phoneticPr fontId="3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§３表１</vt:lpstr>
      <vt:lpstr>§３表２</vt:lpstr>
      <vt:lpstr>§３表３ </vt:lpstr>
      <vt:lpstr>§３表４</vt:lpstr>
      <vt:lpstr>§３表５</vt:lpstr>
      <vt:lpstr>§３表６ </vt:lpstr>
      <vt:lpstr>§３表１!Print_Area</vt:lpstr>
      <vt:lpstr>'§３表３ '!Print_Area</vt:lpstr>
      <vt:lpstr>§３表４!Print_Area</vt:lpstr>
      <vt:lpstr>§３表５!Print_Area</vt:lpstr>
      <vt:lpstr>'§３表６ '!Print_Area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2024-01-30T09:43:12Z</cp:lastPrinted>
  <dcterms:created xsi:type="dcterms:W3CDTF">2015-10-07T04:26:14Z</dcterms:created>
  <dcterms:modified xsi:type="dcterms:W3CDTF">2024-04-04T06:36:35Z</dcterms:modified>
</cp:coreProperties>
</file>