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40（健）総務部庶務課\調査係\●統計調査関係\10_健康福祉年報\2022（令和４）年度\20240404_HP公開用\Excel_セクションごと\01_第１編　保健統計\07_健康増進\"/>
    </mc:Choice>
  </mc:AlternateContent>
  <bookViews>
    <workbookView xWindow="10960" yWindow="10320" windowWidth="25680" windowHeight="17240"/>
  </bookViews>
  <sheets>
    <sheet name="§１表１" sheetId="1" r:id="rId1"/>
    <sheet name="§１表２" sheetId="2" r:id="rId2"/>
    <sheet name="§１表３" sheetId="3" r:id="rId3"/>
    <sheet name="§１表４" sheetId="4" r:id="rId4"/>
  </sheets>
  <definedNames>
    <definedName name="_xlnm.Print_Area" localSheetId="0">§１表１!$A$1:$AK$18</definedName>
    <definedName name="_xlnm.Print_Area" localSheetId="3">§１表４!$A$1:$M$13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" i="2" l="1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B5" i="2"/>
  <c r="B4" i="2" s="1"/>
  <c r="C5" i="2"/>
  <c r="C4" i="2" s="1"/>
  <c r="B6" i="2"/>
  <c r="C6" i="2"/>
  <c r="B7" i="2"/>
  <c r="C7" i="2"/>
  <c r="B8" i="2"/>
  <c r="C8" i="2"/>
  <c r="B9" i="2"/>
  <c r="C9" i="2"/>
  <c r="B10" i="2"/>
  <c r="C10" i="2"/>
  <c r="B11" i="2"/>
  <c r="C11" i="2"/>
  <c r="O17" i="1" l="1"/>
  <c r="N17" i="1"/>
  <c r="C17" i="1"/>
  <c r="B17" i="1"/>
  <c r="O16" i="1"/>
  <c r="N16" i="1"/>
  <c r="C16" i="1"/>
  <c r="B16" i="1"/>
  <c r="O15" i="1"/>
  <c r="N15" i="1"/>
  <c r="C15" i="1"/>
  <c r="B15" i="1"/>
  <c r="O14" i="1"/>
  <c r="N14" i="1"/>
  <c r="C14" i="1"/>
  <c r="B14" i="1"/>
  <c r="O13" i="1"/>
  <c r="N13" i="1"/>
  <c r="C13" i="1"/>
  <c r="B13" i="1"/>
  <c r="O12" i="1"/>
  <c r="N12" i="1"/>
  <c r="C12" i="1"/>
  <c r="B12" i="1"/>
  <c r="O11" i="1"/>
  <c r="N11" i="1"/>
  <c r="C11" i="1"/>
  <c r="B11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<sst xmlns="http://schemas.openxmlformats.org/spreadsheetml/2006/main" count="197" uniqueCount="71">
  <si>
    <t>その他</t>
    <rPh sb="2" eb="3">
      <t>タ</t>
    </rPh>
    <phoneticPr fontId="1"/>
  </si>
  <si>
    <t>総数</t>
    <rPh sb="0" eb="2">
      <t>ソウスウ</t>
    </rPh>
    <phoneticPr fontId="1"/>
  </si>
  <si>
    <t>回</t>
    <rPh sb="0" eb="1">
      <t>カイ</t>
    </rPh>
    <phoneticPr fontId="1"/>
  </si>
  <si>
    <t>人数</t>
    <rPh sb="0" eb="2">
      <t>ニンズウ</t>
    </rPh>
    <phoneticPr fontId="1"/>
  </si>
  <si>
    <t>健康増進の方法</t>
    <rPh sb="0" eb="2">
      <t>ケンコウ</t>
    </rPh>
    <rPh sb="2" eb="4">
      <t>ゾウシン</t>
    </rPh>
    <rPh sb="5" eb="7">
      <t>ホウホウ</t>
    </rPh>
    <phoneticPr fontId="1"/>
  </si>
  <si>
    <t>小計</t>
    <rPh sb="0" eb="2">
      <t>ショウケイ</t>
    </rPh>
    <phoneticPr fontId="1"/>
  </si>
  <si>
    <t>高血圧</t>
    <rPh sb="0" eb="3">
      <t>コウケツアツ</t>
    </rPh>
    <phoneticPr fontId="1"/>
  </si>
  <si>
    <t>糖尿病</t>
    <rPh sb="0" eb="3">
      <t>トウニョウビョウ</t>
    </rPh>
    <phoneticPr fontId="1"/>
  </si>
  <si>
    <t>薬の健康教育</t>
    <rPh sb="0" eb="1">
      <t>クスリ</t>
    </rPh>
    <rPh sb="2" eb="4">
      <t>ケンコウ</t>
    </rPh>
    <rPh sb="4" eb="6">
      <t>キョウイク</t>
    </rPh>
    <phoneticPr fontId="1"/>
  </si>
  <si>
    <t>川崎</t>
    <rPh sb="0" eb="2">
      <t>カワサキ</t>
    </rPh>
    <phoneticPr fontId="1"/>
  </si>
  <si>
    <t>幸</t>
    <rPh sb="0" eb="1">
      <t>サイワイ</t>
    </rPh>
    <phoneticPr fontId="1"/>
  </si>
  <si>
    <t>中原</t>
    <rPh sb="0" eb="2">
      <t>ナカハラ</t>
    </rPh>
    <phoneticPr fontId="1"/>
  </si>
  <si>
    <t>高津</t>
    <rPh sb="0" eb="2">
      <t>タカツ</t>
    </rPh>
    <phoneticPr fontId="1"/>
  </si>
  <si>
    <t>宮前</t>
    <rPh sb="0" eb="2">
      <t>ミヤマエ</t>
    </rPh>
    <phoneticPr fontId="1"/>
  </si>
  <si>
    <t>多摩</t>
    <rPh sb="0" eb="2">
      <t>タマ</t>
    </rPh>
    <phoneticPr fontId="1"/>
  </si>
  <si>
    <t>麻生</t>
    <rPh sb="0" eb="2">
      <t>アサオ</t>
    </rPh>
    <phoneticPr fontId="1"/>
  </si>
  <si>
    <t>食生活</t>
    <rPh sb="0" eb="3">
      <t>ショクセイカツ</t>
    </rPh>
    <phoneticPr fontId="1"/>
  </si>
  <si>
    <t>一　　　　　　　　般　　　　　　　　健　　　　　　　　康　　　　　　　　教　　　　　　　　育</t>
    <rPh sb="0" eb="1">
      <t>イチ</t>
    </rPh>
    <rPh sb="9" eb="10">
      <t>バン</t>
    </rPh>
    <rPh sb="18" eb="19">
      <t>ケン</t>
    </rPh>
    <rPh sb="27" eb="28">
      <t>ヤスシ</t>
    </rPh>
    <rPh sb="36" eb="37">
      <t>キョウ</t>
    </rPh>
    <rPh sb="45" eb="46">
      <t>イク</t>
    </rPh>
    <phoneticPr fontId="1"/>
  </si>
  <si>
    <t>病　　態　　別　　健　　康　　教　　育</t>
    <rPh sb="0" eb="1">
      <t>ヤマイ</t>
    </rPh>
    <rPh sb="3" eb="4">
      <t>タイ</t>
    </rPh>
    <rPh sb="6" eb="7">
      <t>ベツ</t>
    </rPh>
    <rPh sb="9" eb="10">
      <t>ケン</t>
    </rPh>
    <rPh sb="12" eb="13">
      <t>ヤスシ</t>
    </rPh>
    <rPh sb="15" eb="16">
      <t>キョウ</t>
    </rPh>
    <rPh sb="18" eb="19">
      <t>イク</t>
    </rPh>
    <phoneticPr fontId="1"/>
  </si>
  <si>
    <t>たばこ</t>
    <phoneticPr fontId="1"/>
  </si>
  <si>
    <t>がん</t>
    <phoneticPr fontId="1"/>
  </si>
  <si>
    <t>脂質異常症</t>
    <rPh sb="0" eb="2">
      <t>シシツ</t>
    </rPh>
    <rPh sb="2" eb="4">
      <t>イジョウ</t>
    </rPh>
    <rPh sb="4" eb="5">
      <t>ショウ</t>
    </rPh>
    <phoneticPr fontId="1"/>
  </si>
  <si>
    <t>循環器疾患</t>
    <rPh sb="0" eb="3">
      <t>ジュンカンキ</t>
    </rPh>
    <rPh sb="3" eb="5">
      <t>シッカン</t>
    </rPh>
    <phoneticPr fontId="1"/>
  </si>
  <si>
    <t xml:space="preserve">慢性閉塞性肺疾患
COPD </t>
    <rPh sb="0" eb="2">
      <t>マンセイ</t>
    </rPh>
    <rPh sb="2" eb="5">
      <t>ヘイソクセイ</t>
    </rPh>
    <rPh sb="5" eb="6">
      <t>ハイ</t>
    </rPh>
    <rPh sb="6" eb="8">
      <t>シッカン</t>
    </rPh>
    <phoneticPr fontId="1"/>
  </si>
  <si>
    <t>歯周疾患</t>
    <rPh sb="0" eb="2">
      <t>シシュウ</t>
    </rPh>
    <rPh sb="2" eb="4">
      <t>シッカン</t>
    </rPh>
    <phoneticPr fontId="1"/>
  </si>
  <si>
    <t>ロコモティブ
シンドローム</t>
    <phoneticPr fontId="1"/>
  </si>
  <si>
    <t>メタボリック
シンドローム</t>
    <phoneticPr fontId="1"/>
  </si>
  <si>
    <r>
      <t>　　健康教育は、40～64歳を対象に生活習慣病の予防や健康増進等、健康に関する正しい知識の普及や技術の習得を図り、「自らの健康は自ら守る」という市民の認識を高め、健康の保持増進に努めることを目的としている。各区の状況に合わせて</t>
    </r>
    <r>
      <rPr>
        <sz val="9"/>
        <color theme="1"/>
        <rFont val="ＭＳ Ｐ明朝"/>
        <family val="1"/>
        <charset val="128"/>
      </rPr>
      <t>保健所支所別に</t>
    </r>
    <r>
      <rPr>
        <sz val="9"/>
        <rFont val="ＭＳ Ｐ明朝"/>
        <family val="1"/>
        <charset val="128"/>
      </rPr>
      <t xml:space="preserve">企画し、地域の会場も活用し、内容に沿った職種で実施している。
</t>
    </r>
    <rPh sb="0" eb="2">
      <t>シショ</t>
    </rPh>
    <rPh sb="2" eb="4">
      <t>ケンコウ</t>
    </rPh>
    <rPh sb="4" eb="6">
      <t>キョウイク</t>
    </rPh>
    <rPh sb="13" eb="14">
      <t>サイ</t>
    </rPh>
    <rPh sb="15" eb="17">
      <t>タイショウ</t>
    </rPh>
    <rPh sb="18" eb="20">
      <t>セイカツ</t>
    </rPh>
    <rPh sb="20" eb="22">
      <t>シュウカン</t>
    </rPh>
    <rPh sb="22" eb="23">
      <t>ビョウ</t>
    </rPh>
    <rPh sb="24" eb="26">
      <t>ヨボウ</t>
    </rPh>
    <rPh sb="27" eb="29">
      <t>ケンコウ</t>
    </rPh>
    <rPh sb="29" eb="31">
      <t>ゾウシン</t>
    </rPh>
    <rPh sb="31" eb="32">
      <t>トウ</t>
    </rPh>
    <rPh sb="33" eb="35">
      <t>ケンコウ</t>
    </rPh>
    <rPh sb="36" eb="37">
      <t>カン</t>
    </rPh>
    <rPh sb="39" eb="40">
      <t>タダ</t>
    </rPh>
    <rPh sb="42" eb="44">
      <t>チシキ</t>
    </rPh>
    <rPh sb="45" eb="47">
      <t>フキュウ</t>
    </rPh>
    <rPh sb="48" eb="50">
      <t>ギジュツ</t>
    </rPh>
    <rPh sb="51" eb="53">
      <t>シュウトク</t>
    </rPh>
    <rPh sb="54" eb="55">
      <t>ハカ</t>
    </rPh>
    <rPh sb="58" eb="59">
      <t>ミズカ</t>
    </rPh>
    <rPh sb="61" eb="63">
      <t>ケンコウ</t>
    </rPh>
    <rPh sb="64" eb="65">
      <t>ミズカ</t>
    </rPh>
    <rPh sb="66" eb="67">
      <t>マモ</t>
    </rPh>
    <rPh sb="72" eb="74">
      <t>シミン</t>
    </rPh>
    <rPh sb="75" eb="77">
      <t>ニンシキ</t>
    </rPh>
    <rPh sb="78" eb="79">
      <t>タカ</t>
    </rPh>
    <rPh sb="81" eb="83">
      <t>ケンコウ</t>
    </rPh>
    <rPh sb="84" eb="86">
      <t>ホジ</t>
    </rPh>
    <rPh sb="86" eb="88">
      <t>ゾウシン</t>
    </rPh>
    <rPh sb="89" eb="90">
      <t>ツト</t>
    </rPh>
    <rPh sb="95" eb="97">
      <t>モクテキ</t>
    </rPh>
    <rPh sb="103" eb="104">
      <t>カク</t>
    </rPh>
    <rPh sb="104" eb="105">
      <t>ク</t>
    </rPh>
    <rPh sb="106" eb="108">
      <t>ジョウキョウ</t>
    </rPh>
    <rPh sb="109" eb="110">
      <t>ア</t>
    </rPh>
    <rPh sb="132" eb="134">
      <t>キカク</t>
    </rPh>
    <rPh sb="136" eb="138">
      <t>チイキ</t>
    </rPh>
    <rPh sb="139" eb="141">
      <t>カイジョウ</t>
    </rPh>
    <rPh sb="142" eb="144">
      <t>カツヨウ</t>
    </rPh>
    <rPh sb="146" eb="148">
      <t>ナイヨウ</t>
    </rPh>
    <rPh sb="149" eb="150">
      <t>ソショクシュジッシ</t>
    </rPh>
    <phoneticPr fontId="1"/>
  </si>
  <si>
    <t>生活習慣病予防のための生活の心得</t>
    <rPh sb="3" eb="5">
      <t>セイカツ</t>
    </rPh>
    <rPh sb="6" eb="8">
      <t>ココロエ</t>
    </rPh>
    <rPh sb="8" eb="10">
      <t>セイカツ</t>
    </rPh>
    <rPh sb="10" eb="12">
      <t>シュウカン</t>
    </rPh>
    <rPh sb="12" eb="13">
      <t>ビョウ</t>
    </rPh>
    <rPh sb="13" eb="15">
      <t>ヨボウ</t>
    </rPh>
    <phoneticPr fontId="1"/>
  </si>
  <si>
    <t>資料：保健医療政策部健康増進担当</t>
    <rPh sb="3" eb="5">
      <t>ホケン</t>
    </rPh>
    <rPh sb="5" eb="7">
      <t>イリョウ</t>
    </rPh>
    <rPh sb="7" eb="9">
      <t>セイサク</t>
    </rPh>
    <rPh sb="9" eb="10">
      <t>ブ</t>
    </rPh>
    <rPh sb="14" eb="16">
      <t>タントウ</t>
    </rPh>
    <phoneticPr fontId="1"/>
  </si>
  <si>
    <t>§１　健康教育</t>
    <rPh sb="3" eb="5">
      <t>ケンコウ</t>
    </rPh>
    <rPh sb="5" eb="7">
      <t>キョウイク</t>
    </rPh>
    <phoneticPr fontId="1"/>
  </si>
  <si>
    <t>Ⅶ　健康増進</t>
    <rPh sb="2" eb="4">
      <t>ケンコウ</t>
    </rPh>
    <rPh sb="4" eb="6">
      <t>ゾウシン</t>
    </rPh>
    <phoneticPr fontId="1"/>
  </si>
  <si>
    <t>表 １  健康教育実施回数、参加者数、内容別、保健所支所別                            令和4年度</t>
    <rPh sb="0" eb="2">
      <t>シショ</t>
    </rPh>
    <rPh sb="57" eb="59">
      <t>レイワ</t>
    </rPh>
    <rPh sb="60" eb="62">
      <t>ネンド</t>
    </rPh>
    <phoneticPr fontId="1"/>
  </si>
  <si>
    <t>資料：保健医療政策部健康増進担当</t>
    <rPh sb="3" eb="5">
      <t>ホケン</t>
    </rPh>
    <rPh sb="5" eb="7">
      <t>イリョウ</t>
    </rPh>
    <rPh sb="7" eb="10">
      <t>セイサクブ</t>
    </rPh>
    <rPh sb="14" eb="16">
      <t>タントウ</t>
    </rPh>
    <phoneticPr fontId="1"/>
  </si>
  <si>
    <t>注）　(   )内は保健所支所外職員</t>
    <rPh sb="8" eb="9">
      <t>ナイ</t>
    </rPh>
    <rPh sb="13" eb="15">
      <t>シショ</t>
    </rPh>
    <rPh sb="15" eb="16">
      <t>ガイ</t>
    </rPh>
    <rPh sb="16" eb="18">
      <t>ショクイン</t>
    </rPh>
    <phoneticPr fontId="1"/>
  </si>
  <si>
    <t>事務職</t>
    <phoneticPr fontId="1"/>
  </si>
  <si>
    <t>助産師</t>
    <rPh sb="0" eb="2">
      <t>ジョサン</t>
    </rPh>
    <rPh sb="2" eb="3">
      <t>シ</t>
    </rPh>
    <phoneticPr fontId="1"/>
  </si>
  <si>
    <t>看護師</t>
    <rPh sb="0" eb="2">
      <t>カンゴ</t>
    </rPh>
    <rPh sb="2" eb="3">
      <t>シ</t>
    </rPh>
    <phoneticPr fontId="1"/>
  </si>
  <si>
    <t>歯科
衛生士</t>
    <rPh sb="0" eb="2">
      <t>シカ</t>
    </rPh>
    <rPh sb="3" eb="5">
      <t>エイセイ</t>
    </rPh>
    <rPh sb="5" eb="6">
      <t>シ</t>
    </rPh>
    <phoneticPr fontId="1"/>
  </si>
  <si>
    <t>栄養士</t>
    <rPh sb="0" eb="3">
      <t>エイヨウシ</t>
    </rPh>
    <phoneticPr fontId="1"/>
  </si>
  <si>
    <t>保健師</t>
    <rPh sb="0" eb="2">
      <t>ホケン</t>
    </rPh>
    <rPh sb="2" eb="3">
      <t>シ</t>
    </rPh>
    <phoneticPr fontId="1"/>
  </si>
  <si>
    <t>歯科医師</t>
    <rPh sb="0" eb="2">
      <t>シカ</t>
    </rPh>
    <rPh sb="2" eb="4">
      <t>イシ</t>
    </rPh>
    <phoneticPr fontId="1"/>
  </si>
  <si>
    <t>医師</t>
    <rPh sb="0" eb="2">
      <t>イシ</t>
    </rPh>
    <phoneticPr fontId="1"/>
  </si>
  <si>
    <t>令和4年度</t>
  </si>
  <si>
    <t>　健康教育は保健所支所職員の他に、必要に応じて医師会医師等、関係医療機関の協力等で実施している。</t>
    <rPh sb="1" eb="3">
      <t>ケンコウ</t>
    </rPh>
    <rPh sb="3" eb="5">
      <t>キョウイク</t>
    </rPh>
    <rPh sb="9" eb="11">
      <t>シショ</t>
    </rPh>
    <rPh sb="11" eb="13">
      <t>ショクイン</t>
    </rPh>
    <rPh sb="14" eb="15">
      <t>ホカ</t>
    </rPh>
    <rPh sb="17" eb="19">
      <t>ヒツヨウ</t>
    </rPh>
    <rPh sb="20" eb="21">
      <t>オウ</t>
    </rPh>
    <rPh sb="23" eb="25">
      <t>イシ</t>
    </rPh>
    <rPh sb="25" eb="26">
      <t>カイ</t>
    </rPh>
    <rPh sb="26" eb="28">
      <t>イシ</t>
    </rPh>
    <rPh sb="28" eb="29">
      <t>トウ</t>
    </rPh>
    <rPh sb="30" eb="32">
      <t>カンケイ</t>
    </rPh>
    <rPh sb="32" eb="34">
      <t>イリョウ</t>
    </rPh>
    <rPh sb="34" eb="36">
      <t>キカン</t>
    </rPh>
    <rPh sb="37" eb="39">
      <t>キョウリョク</t>
    </rPh>
    <rPh sb="39" eb="40">
      <t>トウ</t>
    </rPh>
    <rPh sb="41" eb="43">
      <t>ジッシ</t>
    </rPh>
    <phoneticPr fontId="1"/>
  </si>
  <si>
    <t>表 ２　健康教育従事者数、職種別、保健所支所別</t>
    <rPh sb="20" eb="22">
      <t>シショ</t>
    </rPh>
    <phoneticPr fontId="1"/>
  </si>
  <si>
    <t>資料：保健医療政策部健康増進担当</t>
    <rPh sb="3" eb="10">
      <t>ホケンイリョウセイサクブ</t>
    </rPh>
    <rPh sb="14" eb="16">
      <t>タントウ</t>
    </rPh>
    <phoneticPr fontId="1"/>
  </si>
  <si>
    <t>延指導回数：面接、文書及び電話での指導回数</t>
    <rPh sb="0" eb="1">
      <t>ノ</t>
    </rPh>
    <rPh sb="1" eb="3">
      <t>シドウ</t>
    </rPh>
    <rPh sb="3" eb="5">
      <t>カイスウ</t>
    </rPh>
    <rPh sb="6" eb="8">
      <t>メンセツ</t>
    </rPh>
    <rPh sb="9" eb="11">
      <t>ブンショ</t>
    </rPh>
    <rPh sb="11" eb="12">
      <t>オヨ</t>
    </rPh>
    <rPh sb="13" eb="15">
      <t>デンワ</t>
    </rPh>
    <rPh sb="17" eb="19">
      <t>シドウ</t>
    </rPh>
    <rPh sb="19" eb="21">
      <t>カイスウ</t>
    </rPh>
    <phoneticPr fontId="1"/>
  </si>
  <si>
    <t>３</t>
    <phoneticPr fontId="1"/>
  </si>
  <si>
    <t>指導終了者数：本年中に教育課程を修了した者（成果の有無は除く。）</t>
    <rPh sb="0" eb="2">
      <t>シドウ</t>
    </rPh>
    <rPh sb="2" eb="4">
      <t>シュウリョウ</t>
    </rPh>
    <rPh sb="4" eb="5">
      <t>シャ</t>
    </rPh>
    <rPh sb="5" eb="6">
      <t>スウ</t>
    </rPh>
    <rPh sb="7" eb="9">
      <t>ホンネン</t>
    </rPh>
    <rPh sb="9" eb="10">
      <t>ナカ</t>
    </rPh>
    <rPh sb="11" eb="13">
      <t>キョウイク</t>
    </rPh>
    <rPh sb="13" eb="15">
      <t>カテイ</t>
    </rPh>
    <rPh sb="16" eb="18">
      <t>シュウリョウ</t>
    </rPh>
    <rPh sb="20" eb="21">
      <t>モノ</t>
    </rPh>
    <rPh sb="22" eb="24">
      <t>セイカ</t>
    </rPh>
    <rPh sb="25" eb="27">
      <t>ウム</t>
    </rPh>
    <rPh sb="28" eb="29">
      <t>ノゾ</t>
    </rPh>
    <phoneticPr fontId="1"/>
  </si>
  <si>
    <t>２</t>
    <phoneticPr fontId="1"/>
  </si>
  <si>
    <t>指導開始者数：本年中に指導を開始した実人員</t>
    <rPh sb="0" eb="2">
      <t>シドウ</t>
    </rPh>
    <rPh sb="2" eb="4">
      <t>カイシ</t>
    </rPh>
    <rPh sb="4" eb="5">
      <t>シャ</t>
    </rPh>
    <rPh sb="5" eb="6">
      <t>スウ</t>
    </rPh>
    <rPh sb="7" eb="9">
      <t>ホンネン</t>
    </rPh>
    <rPh sb="9" eb="10">
      <t>ナカ</t>
    </rPh>
    <rPh sb="11" eb="13">
      <t>シドウ</t>
    </rPh>
    <rPh sb="14" eb="16">
      <t>カイシ</t>
    </rPh>
    <rPh sb="18" eb="19">
      <t>ジツ</t>
    </rPh>
    <rPh sb="19" eb="21">
      <t>ジンイン</t>
    </rPh>
    <phoneticPr fontId="1"/>
  </si>
  <si>
    <t>１</t>
    <phoneticPr fontId="1"/>
  </si>
  <si>
    <t xml:space="preserve">注） </t>
    <phoneticPr fontId="1"/>
  </si>
  <si>
    <t>延指導回数</t>
    <rPh sb="0" eb="1">
      <t>エン</t>
    </rPh>
    <rPh sb="1" eb="3">
      <t>シドウ</t>
    </rPh>
    <rPh sb="3" eb="5">
      <t>カイスウ</t>
    </rPh>
    <phoneticPr fontId="1"/>
  </si>
  <si>
    <t>指導終了者数</t>
    <rPh sb="0" eb="2">
      <t>シドウ</t>
    </rPh>
    <rPh sb="2" eb="4">
      <t>シュウリョウ</t>
    </rPh>
    <rPh sb="4" eb="5">
      <t>シャ</t>
    </rPh>
    <rPh sb="5" eb="6">
      <t>スウ</t>
    </rPh>
    <phoneticPr fontId="1"/>
  </si>
  <si>
    <t>指導開始者数</t>
    <rPh sb="0" eb="2">
      <t>シドウ</t>
    </rPh>
    <rPh sb="2" eb="4">
      <t>カイシ</t>
    </rPh>
    <rPh sb="4" eb="5">
      <t>シャ</t>
    </rPh>
    <rPh sb="5" eb="6">
      <t>スウ</t>
    </rPh>
    <phoneticPr fontId="1"/>
  </si>
  <si>
    <t>指導終了者数計</t>
    <rPh sb="0" eb="2">
      <t>シドウ</t>
    </rPh>
    <rPh sb="2" eb="4">
      <t>シュウリョウ</t>
    </rPh>
    <rPh sb="4" eb="5">
      <t>シャ</t>
    </rPh>
    <rPh sb="5" eb="6">
      <t>スウ</t>
    </rPh>
    <rPh sb="6" eb="7">
      <t>ケイ</t>
    </rPh>
    <phoneticPr fontId="1"/>
  </si>
  <si>
    <t>指導開始者数計</t>
    <rPh sb="0" eb="2">
      <t>シドウ</t>
    </rPh>
    <rPh sb="2" eb="4">
      <t>カイシ</t>
    </rPh>
    <rPh sb="4" eb="5">
      <t>シャ</t>
    </rPh>
    <rPh sb="5" eb="6">
      <t>スウ</t>
    </rPh>
    <rPh sb="6" eb="7">
      <t>ケイ</t>
    </rPh>
    <phoneticPr fontId="1"/>
  </si>
  <si>
    <t>喫　　　煙</t>
    <rPh sb="0" eb="1">
      <t>キッ</t>
    </rPh>
    <rPh sb="4" eb="5">
      <t>ケムリ</t>
    </rPh>
    <phoneticPr fontId="1"/>
  </si>
  <si>
    <t>耐　糖　能</t>
    <rPh sb="0" eb="1">
      <t>タイ</t>
    </rPh>
    <rPh sb="2" eb="3">
      <t>トウ</t>
    </rPh>
    <rPh sb="4" eb="5">
      <t>ノウ</t>
    </rPh>
    <phoneticPr fontId="1"/>
  </si>
  <si>
    <t>高　脂　血　症</t>
    <rPh sb="0" eb="1">
      <t>タカ</t>
    </rPh>
    <rPh sb="2" eb="3">
      <t>アブラ</t>
    </rPh>
    <rPh sb="4" eb="5">
      <t>チ</t>
    </rPh>
    <rPh sb="6" eb="7">
      <t>ショウ</t>
    </rPh>
    <phoneticPr fontId="1"/>
  </si>
  <si>
    <t>高　血　圧</t>
    <rPh sb="0" eb="1">
      <t>タカ</t>
    </rPh>
    <rPh sb="2" eb="3">
      <t>チ</t>
    </rPh>
    <rPh sb="4" eb="5">
      <t>アツ</t>
    </rPh>
    <phoneticPr fontId="1"/>
  </si>
  <si>
    <t>総　　　　数</t>
    <rPh sb="0" eb="1">
      <t>フサ</t>
    </rPh>
    <rPh sb="5" eb="6">
      <t>カズ</t>
    </rPh>
    <phoneticPr fontId="1"/>
  </si>
  <si>
    <t>令和4年度</t>
    <phoneticPr fontId="1"/>
  </si>
  <si>
    <t>　個別健康教育は、40～64歳の市民を対象として、疾病の特性や個人の生活習慣病を具体的に把握しながら、継続的に健康教育を行うことにより生活習慣行動の改善を支援し、生活習慣病の予防を目的に実施している。</t>
    <rPh sb="1" eb="3">
      <t>コベツ</t>
    </rPh>
    <rPh sb="3" eb="5">
      <t>ケンコウ</t>
    </rPh>
    <rPh sb="5" eb="7">
      <t>キョウイク</t>
    </rPh>
    <rPh sb="14" eb="15">
      <t>サイ</t>
    </rPh>
    <rPh sb="16" eb="18">
      <t>シミン</t>
    </rPh>
    <rPh sb="19" eb="21">
      <t>タイショウ</t>
    </rPh>
    <rPh sb="25" eb="27">
      <t>シッペイ</t>
    </rPh>
    <rPh sb="28" eb="30">
      <t>トクセイ</t>
    </rPh>
    <rPh sb="31" eb="33">
      <t>コジン</t>
    </rPh>
    <rPh sb="34" eb="36">
      <t>セイカツ</t>
    </rPh>
    <rPh sb="36" eb="38">
      <t>シュウカン</t>
    </rPh>
    <rPh sb="38" eb="39">
      <t>ビョウ</t>
    </rPh>
    <rPh sb="40" eb="43">
      <t>グタイテキ</t>
    </rPh>
    <rPh sb="44" eb="46">
      <t>ハアク</t>
    </rPh>
    <rPh sb="51" eb="54">
      <t>ケイゾクテキ</t>
    </rPh>
    <rPh sb="55" eb="57">
      <t>ケンコウ</t>
    </rPh>
    <rPh sb="57" eb="59">
      <t>キョウイク</t>
    </rPh>
    <rPh sb="60" eb="61">
      <t>オコナ</t>
    </rPh>
    <rPh sb="67" eb="69">
      <t>セイカツ</t>
    </rPh>
    <rPh sb="69" eb="71">
      <t>シュウカン</t>
    </rPh>
    <rPh sb="71" eb="73">
      <t>コウドウ</t>
    </rPh>
    <rPh sb="74" eb="76">
      <t>カイゼン</t>
    </rPh>
    <rPh sb="77" eb="79">
      <t>シエン</t>
    </rPh>
    <rPh sb="81" eb="83">
      <t>セイカツ</t>
    </rPh>
    <rPh sb="83" eb="85">
      <t>シュウカン</t>
    </rPh>
    <rPh sb="85" eb="86">
      <t>ビョウ</t>
    </rPh>
    <rPh sb="87" eb="89">
      <t>ヨボウ</t>
    </rPh>
    <rPh sb="90" eb="92">
      <t>モクテキ</t>
    </rPh>
    <rPh sb="93" eb="95">
      <t>ジッシ</t>
    </rPh>
    <phoneticPr fontId="1"/>
  </si>
  <si>
    <t>表 ３  個別健康教育領域別被指導者数、指導回数</t>
    <phoneticPr fontId="1"/>
  </si>
  <si>
    <t>注）　(   )内は保健所支所外職員再掲</t>
    <rPh sb="8" eb="9">
      <t>ナイ</t>
    </rPh>
    <rPh sb="13" eb="15">
      <t>シショ</t>
    </rPh>
    <rPh sb="15" eb="16">
      <t>ガイ</t>
    </rPh>
    <rPh sb="16" eb="18">
      <t>ショクイン</t>
    </rPh>
    <rPh sb="18" eb="20">
      <t>サイケイ</t>
    </rPh>
    <phoneticPr fontId="1"/>
  </si>
  <si>
    <t>(-)</t>
    <phoneticPr fontId="1"/>
  </si>
  <si>
    <t>　　令和4年度</t>
    <phoneticPr fontId="1"/>
  </si>
  <si>
    <t>表 ４  個別健康教育従事人員数、職種別、保健所支所別</t>
    <rPh sb="24" eb="26">
      <t>シショ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</si>
</sst>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\(#\)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0" borderId="0" xfId="0" applyBorder="1"/>
    <xf numFmtId="0" fontId="3" fillId="0" borderId="0" xfId="0" applyFont="1"/>
    <xf numFmtId="0" fontId="0" fillId="0" borderId="0" xfId="0" applyBorder="1" applyAlignment="1">
      <alignment horizontal="center" vertical="center"/>
    </xf>
    <xf numFmtId="41" fontId="2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41" fontId="6" fillId="0" borderId="0" xfId="0" applyNumberFormat="1" applyFont="1" applyBorder="1" applyAlignment="1">
      <alignment horizontal="center" vertical="center"/>
    </xf>
    <xf numFmtId="0" fontId="6" fillId="0" borderId="0" xfId="0" applyFont="1" applyFill="1"/>
    <xf numFmtId="0" fontId="5" fillId="0" borderId="0" xfId="0" applyFont="1" applyBorder="1" applyAlignment="1">
      <alignment vertical="center"/>
    </xf>
    <xf numFmtId="0" fontId="5" fillId="0" borderId="0" xfId="0" applyFont="1"/>
    <xf numFmtId="0" fontId="7" fillId="0" borderId="8" xfId="0" applyFont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2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/>
    </xf>
    <xf numFmtId="0" fontId="9" fillId="0" borderId="0" xfId="0" applyFont="1"/>
    <xf numFmtId="0" fontId="5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41" fontId="6" fillId="0" borderId="0" xfId="0" applyNumberFormat="1" applyFont="1"/>
    <xf numFmtId="41" fontId="7" fillId="0" borderId="9" xfId="0" applyNumberFormat="1" applyFont="1" applyBorder="1" applyAlignment="1">
      <alignment horizontal="center" vertical="center" shrinkToFit="1"/>
    </xf>
    <xf numFmtId="41" fontId="7" fillId="0" borderId="10" xfId="0" applyNumberFormat="1" applyFont="1" applyBorder="1" applyAlignment="1">
      <alignment horizontal="center" vertical="center" shrinkToFit="1"/>
    </xf>
    <xf numFmtId="41" fontId="7" fillId="0" borderId="8" xfId="0" applyNumberFormat="1" applyFont="1" applyBorder="1" applyAlignment="1">
      <alignment horizontal="center" vertical="center" shrinkToFit="1"/>
    </xf>
    <xf numFmtId="41" fontId="5" fillId="0" borderId="12" xfId="0" applyNumberFormat="1" applyFont="1" applyFill="1" applyBorder="1" applyAlignment="1">
      <alignment horizontal="center" vertical="center" shrinkToFit="1"/>
    </xf>
    <xf numFmtId="41" fontId="5" fillId="0" borderId="13" xfId="0" applyNumberFormat="1" applyFont="1" applyFill="1" applyBorder="1" applyAlignment="1">
      <alignment horizontal="center" vertical="center" shrinkToFit="1"/>
    </xf>
    <xf numFmtId="41" fontId="5" fillId="0" borderId="20" xfId="0" applyNumberFormat="1" applyFont="1" applyFill="1" applyBorder="1" applyAlignment="1">
      <alignment horizontal="center" vertical="center" shrinkToFit="1"/>
    </xf>
    <xf numFmtId="41" fontId="5" fillId="0" borderId="11" xfId="0" applyNumberFormat="1" applyFont="1" applyFill="1" applyBorder="1" applyAlignment="1">
      <alignment horizontal="center" vertical="center" shrinkToFit="1"/>
    </xf>
    <xf numFmtId="41" fontId="5" fillId="0" borderId="6" xfId="0" applyNumberFormat="1" applyFont="1" applyBorder="1" applyAlignment="1">
      <alignment horizontal="center" vertical="center" shrinkToFit="1"/>
    </xf>
    <xf numFmtId="41" fontId="5" fillId="0" borderId="7" xfId="0" applyNumberFormat="1" applyFont="1" applyBorder="1" applyAlignment="1">
      <alignment horizontal="center" vertical="center" shrinkToFit="1"/>
    </xf>
    <xf numFmtId="41" fontId="5" fillId="0" borderId="5" xfId="0" applyNumberFormat="1" applyFont="1" applyBorder="1" applyAlignment="1">
      <alignment horizontal="center" vertical="center" shrinkToFit="1"/>
    </xf>
    <xf numFmtId="41" fontId="0" fillId="0" borderId="0" xfId="0" applyNumberFormat="1" applyAlignment="1">
      <alignment shrinkToFit="1"/>
    </xf>
    <xf numFmtId="0" fontId="6" fillId="0" borderId="0" xfId="0" applyFont="1" applyFill="1" applyBorder="1"/>
    <xf numFmtId="41" fontId="2" fillId="0" borderId="0" xfId="0" applyNumberFormat="1" applyFont="1" applyBorder="1" applyAlignment="1">
      <alignment horizontal="center" vertical="center" shrinkToFit="1"/>
    </xf>
    <xf numFmtId="41" fontId="5" fillId="0" borderId="6" xfId="0" applyNumberFormat="1" applyFont="1" applyFill="1" applyBorder="1" applyAlignment="1">
      <alignment horizontal="center" vertical="center" shrinkToFit="1"/>
    </xf>
    <xf numFmtId="41" fontId="5" fillId="0" borderId="7" xfId="0" applyNumberFormat="1" applyFont="1" applyFill="1" applyBorder="1" applyAlignment="1">
      <alignment horizontal="center" vertical="center" shrinkToFit="1"/>
    </xf>
    <xf numFmtId="0" fontId="0" fillId="0" borderId="0" xfId="0" applyFont="1"/>
    <xf numFmtId="0" fontId="12" fillId="0" borderId="0" xfId="0" applyFont="1"/>
    <xf numFmtId="0" fontId="12" fillId="0" borderId="0" xfId="0" applyFont="1" applyBorder="1"/>
    <xf numFmtId="41" fontId="12" fillId="0" borderId="0" xfId="0" applyNumberFormat="1" applyFont="1"/>
    <xf numFmtId="0" fontId="13" fillId="0" borderId="0" xfId="0" applyFont="1"/>
    <xf numFmtId="41" fontId="13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176" fontId="13" fillId="0" borderId="0" xfId="0" applyNumberFormat="1" applyFont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right" vertical="center"/>
    </xf>
    <xf numFmtId="176" fontId="11" fillId="0" borderId="23" xfId="0" applyNumberFormat="1" applyFont="1" applyFill="1" applyBorder="1" applyAlignment="1">
      <alignment horizontal="right" vertical="center"/>
    </xf>
    <xf numFmtId="41" fontId="11" fillId="0" borderId="7" xfId="0" applyNumberFormat="1" applyFont="1" applyBorder="1" applyAlignment="1">
      <alignment horizontal="right" vertical="center"/>
    </xf>
    <xf numFmtId="41" fontId="11" fillId="0" borderId="23" xfId="0" applyNumberFormat="1" applyFont="1" applyBorder="1" applyAlignment="1">
      <alignment horizontal="right" vertical="center"/>
    </xf>
    <xf numFmtId="41" fontId="11" fillId="0" borderId="5" xfId="0" applyNumberFormat="1" applyFont="1" applyFill="1" applyBorder="1" applyAlignment="1">
      <alignment horizontal="right" vertical="center"/>
    </xf>
    <xf numFmtId="41" fontId="11" fillId="0" borderId="7" xfId="0" applyNumberFormat="1" applyFont="1" applyFill="1" applyBorder="1" applyAlignment="1">
      <alignment horizontal="center" vertical="center"/>
    </xf>
    <xf numFmtId="176" fontId="11" fillId="0" borderId="5" xfId="0" applyNumberFormat="1" applyFont="1" applyFill="1" applyBorder="1" applyAlignment="1">
      <alignment horizontal="right" vertical="center"/>
    </xf>
    <xf numFmtId="0" fontId="11" fillId="0" borderId="5" xfId="0" applyFont="1" applyBorder="1" applyAlignment="1">
      <alignment horizontal="distributed" vertical="center" justifyLastLine="1"/>
    </xf>
    <xf numFmtId="0" fontId="13" fillId="0" borderId="0" xfId="0" applyFont="1" applyFill="1"/>
    <xf numFmtId="0" fontId="13" fillId="0" borderId="0" xfId="0" applyFont="1" applyFill="1" applyBorder="1"/>
    <xf numFmtId="41" fontId="11" fillId="0" borderId="13" xfId="0" applyNumberFormat="1" applyFont="1" applyFill="1" applyBorder="1" applyAlignment="1">
      <alignment horizontal="right" vertical="center"/>
    </xf>
    <xf numFmtId="41" fontId="11" fillId="0" borderId="0" xfId="0" applyNumberFormat="1" applyFont="1" applyFill="1" applyBorder="1" applyAlignment="1">
      <alignment horizontal="center" vertical="center"/>
    </xf>
    <xf numFmtId="41" fontId="11" fillId="0" borderId="11" xfId="0" applyNumberFormat="1" applyFont="1" applyFill="1" applyBorder="1" applyAlignment="1">
      <alignment horizontal="right" vertical="center"/>
    </xf>
    <xf numFmtId="41" fontId="11" fillId="0" borderId="13" xfId="0" applyNumberFormat="1" applyFont="1" applyFill="1" applyBorder="1" applyAlignment="1">
      <alignment horizontal="center" vertical="center"/>
    </xf>
    <xf numFmtId="41" fontId="11" fillId="0" borderId="0" xfId="0" applyNumberFormat="1" applyFont="1" applyFill="1" applyBorder="1" applyAlignment="1">
      <alignment horizontal="right" vertical="center"/>
    </xf>
    <xf numFmtId="176" fontId="11" fillId="0" borderId="11" xfId="0" applyNumberFormat="1" applyFont="1" applyFill="1" applyBorder="1" applyAlignment="1">
      <alignment horizontal="right" vertical="center"/>
    </xf>
    <xf numFmtId="0" fontId="11" fillId="0" borderId="11" xfId="0" applyFont="1" applyFill="1" applyBorder="1" applyAlignment="1">
      <alignment horizontal="distributed" vertical="center" justifyLastLine="1"/>
    </xf>
    <xf numFmtId="41" fontId="11" fillId="0" borderId="11" xfId="0" applyNumberFormat="1" applyFont="1" applyFill="1" applyBorder="1" applyAlignment="1">
      <alignment horizontal="center" vertical="center"/>
    </xf>
    <xf numFmtId="176" fontId="11" fillId="0" borderId="18" xfId="0" applyNumberFormat="1" applyFont="1" applyFill="1" applyBorder="1" applyAlignment="1">
      <alignment horizontal="right" vertical="center"/>
    </xf>
    <xf numFmtId="41" fontId="11" fillId="0" borderId="20" xfId="0" applyNumberFormat="1" applyFont="1" applyFill="1" applyBorder="1" applyAlignment="1">
      <alignment horizontal="center" vertical="center"/>
    </xf>
    <xf numFmtId="41" fontId="11" fillId="0" borderId="18" xfId="0" applyNumberFormat="1" applyFont="1" applyFill="1" applyBorder="1" applyAlignment="1">
      <alignment horizontal="center" vertical="center"/>
    </xf>
    <xf numFmtId="41" fontId="11" fillId="0" borderId="19" xfId="0" applyNumberFormat="1" applyFont="1" applyFill="1" applyBorder="1" applyAlignment="1">
      <alignment horizontal="right" vertical="center"/>
    </xf>
    <xf numFmtId="176" fontId="11" fillId="0" borderId="19" xfId="0" applyNumberFormat="1" applyFont="1" applyFill="1" applyBorder="1" applyAlignment="1">
      <alignment horizontal="right" vertical="center"/>
    </xf>
    <xf numFmtId="0" fontId="11" fillId="0" borderId="19" xfId="0" applyFont="1" applyFill="1" applyBorder="1" applyAlignment="1">
      <alignment horizontal="distributed" vertical="center" justifyLastLine="1"/>
    </xf>
    <xf numFmtId="41" fontId="13" fillId="0" borderId="0" xfId="0" applyNumberFormat="1" applyFont="1"/>
    <xf numFmtId="176" fontId="14" fillId="0" borderId="22" xfId="0" applyNumberFormat="1" applyFont="1" applyBorder="1" applyAlignment="1">
      <alignment horizontal="right" vertical="center" shrinkToFit="1"/>
    </xf>
    <xf numFmtId="41" fontId="14" fillId="0" borderId="14" xfId="0" applyNumberFormat="1" applyFont="1" applyBorder="1" applyAlignment="1">
      <alignment horizontal="center" vertical="center" shrinkToFit="1"/>
    </xf>
    <xf numFmtId="176" fontId="14" fillId="0" borderId="15" xfId="0" applyNumberFormat="1" applyFont="1" applyBorder="1" applyAlignment="1">
      <alignment horizontal="right" vertical="center" shrinkToFit="1"/>
    </xf>
    <xf numFmtId="41" fontId="14" fillId="0" borderId="15" xfId="0" applyNumberFormat="1" applyFont="1" applyBorder="1" applyAlignment="1">
      <alignment horizontal="right" vertical="center" shrinkToFit="1"/>
    </xf>
    <xf numFmtId="0" fontId="14" fillId="0" borderId="15" xfId="0" applyFont="1" applyBorder="1" applyAlignment="1">
      <alignment horizontal="distributed" vertical="center" justifyLastLine="1"/>
    </xf>
    <xf numFmtId="0" fontId="13" fillId="0" borderId="26" xfId="0" applyFont="1" applyBorder="1" applyAlignment="1">
      <alignment horizontal="center" vertical="center"/>
    </xf>
    <xf numFmtId="0" fontId="15" fillId="0" borderId="0" xfId="0" applyFont="1"/>
    <xf numFmtId="0" fontId="15" fillId="0" borderId="0" xfId="0" applyFont="1" applyBorder="1" applyAlignment="1">
      <alignment horizontal="right"/>
    </xf>
    <xf numFmtId="0" fontId="11" fillId="0" borderId="0" xfId="0" applyFont="1" applyAlignment="1">
      <alignment vertical="center"/>
    </xf>
    <xf numFmtId="0" fontId="15" fillId="0" borderId="0" xfId="0" applyFont="1" applyBorder="1"/>
    <xf numFmtId="0" fontId="16" fillId="0" borderId="0" xfId="0" applyFont="1" applyAlignment="1">
      <alignment vertical="top"/>
    </xf>
    <xf numFmtId="0" fontId="13" fillId="0" borderId="0" xfId="0" applyFont="1" applyBorder="1" applyAlignment="1">
      <alignment vertical="center"/>
    </xf>
    <xf numFmtId="41" fontId="11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vertical="center"/>
    </xf>
    <xf numFmtId="41" fontId="11" fillId="0" borderId="16" xfId="0" applyNumberFormat="1" applyFont="1" applyBorder="1" applyAlignment="1">
      <alignment horizontal="center" vertical="center"/>
    </xf>
    <xf numFmtId="41" fontId="11" fillId="0" borderId="27" xfId="0" applyNumberFormat="1" applyFont="1" applyBorder="1" applyAlignment="1">
      <alignment horizontal="center" vertical="center"/>
    </xf>
    <xf numFmtId="41" fontId="11" fillId="0" borderId="13" xfId="0" applyNumberFormat="1" applyFont="1" applyBorder="1" applyAlignment="1">
      <alignment horizontal="center" vertical="center"/>
    </xf>
    <xf numFmtId="41" fontId="11" fillId="0" borderId="12" xfId="0" applyNumberFormat="1" applyFont="1" applyBorder="1" applyAlignment="1">
      <alignment horizontal="center" vertical="center"/>
    </xf>
    <xf numFmtId="41" fontId="11" fillId="0" borderId="20" xfId="0" applyNumberFormat="1" applyFont="1" applyBorder="1" applyAlignment="1">
      <alignment horizontal="center" vertical="center"/>
    </xf>
    <xf numFmtId="41" fontId="11" fillId="0" borderId="28" xfId="0" applyNumberFormat="1" applyFont="1" applyBorder="1" applyAlignment="1">
      <alignment horizontal="center" vertical="center"/>
    </xf>
    <xf numFmtId="41" fontId="14" fillId="0" borderId="14" xfId="0" applyNumberFormat="1" applyFont="1" applyBorder="1" applyAlignment="1">
      <alignment horizontal="center" vertical="center"/>
    </xf>
    <xf numFmtId="41" fontId="14" fillId="0" borderId="29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distributed" vertical="distributed" textRotation="255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vertical="top" wrapText="1" shrinkToFit="1"/>
    </xf>
    <xf numFmtId="176" fontId="11" fillId="0" borderId="23" xfId="0" applyNumberFormat="1" applyFont="1" applyBorder="1" applyAlignment="1">
      <alignment horizontal="right" vertical="center"/>
    </xf>
    <xf numFmtId="41" fontId="11" fillId="0" borderId="7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0" xfId="0" applyNumberFormat="1" applyFont="1" applyBorder="1" applyAlignment="1">
      <alignment horizontal="right" vertical="center"/>
    </xf>
    <xf numFmtId="176" fontId="11" fillId="0" borderId="11" xfId="0" applyNumberFormat="1" applyFont="1" applyBorder="1" applyAlignment="1">
      <alignment horizontal="right" vertical="center"/>
    </xf>
    <xf numFmtId="0" fontId="11" fillId="0" borderId="11" xfId="0" applyFont="1" applyBorder="1" applyAlignment="1">
      <alignment horizontal="distributed" vertical="center" justifyLastLine="1"/>
    </xf>
    <xf numFmtId="176" fontId="11" fillId="0" borderId="18" xfId="0" applyNumberFormat="1" applyFont="1" applyBorder="1" applyAlignment="1">
      <alignment horizontal="right" vertical="center"/>
    </xf>
    <xf numFmtId="176" fontId="11" fillId="0" borderId="19" xfId="0" applyNumberFormat="1" applyFont="1" applyBorder="1" applyAlignment="1">
      <alignment horizontal="right" vertical="center"/>
    </xf>
    <xf numFmtId="0" fontId="11" fillId="0" borderId="19" xfId="0" applyFont="1" applyBorder="1" applyAlignment="1">
      <alignment horizontal="distributed" vertical="center" justifyLastLine="1"/>
    </xf>
    <xf numFmtId="176" fontId="14" fillId="0" borderId="1" xfId="0" applyNumberFormat="1" applyFont="1" applyBorder="1" applyAlignment="1">
      <alignment horizontal="right" vertical="center"/>
    </xf>
    <xf numFmtId="41" fontId="14" fillId="0" borderId="10" xfId="0" applyNumberFormat="1" applyFont="1" applyBorder="1" applyAlignment="1">
      <alignment horizontal="center" vertical="center"/>
    </xf>
    <xf numFmtId="176" fontId="14" fillId="0" borderId="15" xfId="0" applyNumberFormat="1" applyFont="1" applyBorder="1" applyAlignment="1">
      <alignment horizontal="right" vertical="center"/>
    </xf>
    <xf numFmtId="0" fontId="11" fillId="0" borderId="2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distributed" textRotation="255"/>
    </xf>
    <xf numFmtId="0" fontId="8" fillId="0" borderId="1" xfId="0" applyFont="1" applyBorder="1" applyAlignment="1">
      <alignment horizontal="center" vertical="distributed" textRotation="255"/>
    </xf>
    <xf numFmtId="0" fontId="8" fillId="0" borderId="13" xfId="0" applyFont="1" applyBorder="1" applyAlignment="1">
      <alignment horizontal="center" vertical="distributed" textRotation="255"/>
    </xf>
    <xf numFmtId="0" fontId="8" fillId="0" borderId="0" xfId="0" applyFont="1" applyBorder="1" applyAlignment="1">
      <alignment horizontal="center" vertical="distributed" textRotation="255"/>
    </xf>
    <xf numFmtId="0" fontId="8" fillId="0" borderId="16" xfId="0" applyFont="1" applyBorder="1" applyAlignment="1">
      <alignment horizontal="center" vertical="distributed" textRotation="255"/>
    </xf>
    <xf numFmtId="0" fontId="8" fillId="0" borderId="21" xfId="0" applyFont="1" applyBorder="1" applyAlignment="1">
      <alignment horizontal="center" vertical="distributed" textRotation="255"/>
    </xf>
    <xf numFmtId="0" fontId="8" fillId="0" borderId="1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0" xfId="0" applyFont="1" applyBorder="1" applyAlignment="1">
      <alignment horizontal="distributed" vertical="distributed" textRotation="255"/>
    </xf>
    <xf numFmtId="0" fontId="8" fillId="0" borderId="19" xfId="0" applyFont="1" applyBorder="1" applyAlignment="1">
      <alignment horizontal="distributed" vertical="distributed" textRotation="255"/>
    </xf>
    <xf numFmtId="0" fontId="8" fillId="0" borderId="16" xfId="0" applyFont="1" applyBorder="1" applyAlignment="1">
      <alignment horizontal="distributed" vertical="distributed" textRotation="255"/>
    </xf>
    <xf numFmtId="0" fontId="8" fillId="0" borderId="17" xfId="0" applyFont="1" applyBorder="1" applyAlignment="1">
      <alignment horizontal="distributed" vertical="distributed" textRotation="255"/>
    </xf>
    <xf numFmtId="0" fontId="8" fillId="0" borderId="1" xfId="0" applyFont="1" applyBorder="1" applyAlignment="1">
      <alignment horizontal="distributed" vertical="distributed" textRotation="255" wrapText="1"/>
    </xf>
    <xf numFmtId="0" fontId="8" fillId="0" borderId="15" xfId="0" applyFont="1" applyBorder="1" applyAlignment="1">
      <alignment horizontal="distributed" vertical="distributed" textRotation="255" wrapText="1"/>
    </xf>
    <xf numFmtId="0" fontId="8" fillId="0" borderId="0" xfId="0" applyFont="1" applyBorder="1" applyAlignment="1">
      <alignment horizontal="distributed" vertical="distributed" textRotation="255" wrapText="1"/>
    </xf>
    <xf numFmtId="0" fontId="8" fillId="0" borderId="11" xfId="0" applyFont="1" applyBorder="1" applyAlignment="1">
      <alignment horizontal="distributed" vertical="distributed" textRotation="255" wrapText="1"/>
    </xf>
    <xf numFmtId="0" fontId="8" fillId="0" borderId="21" xfId="0" applyFont="1" applyBorder="1" applyAlignment="1">
      <alignment horizontal="distributed" vertical="distributed" textRotation="255" wrapText="1"/>
    </xf>
    <xf numFmtId="0" fontId="8" fillId="0" borderId="17" xfId="0" applyFont="1" applyBorder="1" applyAlignment="1">
      <alignment horizontal="distributed" vertical="distributed" textRotation="255" wrapText="1"/>
    </xf>
    <xf numFmtId="0" fontId="8" fillId="0" borderId="20" xfId="0" applyFont="1" applyBorder="1" applyAlignment="1">
      <alignment horizontal="center" vertical="distributed" textRotation="255" wrapText="1"/>
    </xf>
    <xf numFmtId="0" fontId="8" fillId="0" borderId="18" xfId="0" applyFont="1" applyBorder="1" applyAlignment="1">
      <alignment horizontal="center" vertical="distributed" textRotation="255" wrapText="1"/>
    </xf>
    <xf numFmtId="0" fontId="8" fillId="0" borderId="16" xfId="0" applyFont="1" applyBorder="1" applyAlignment="1">
      <alignment horizontal="center" vertical="distributed" textRotation="255" wrapText="1"/>
    </xf>
    <xf numFmtId="0" fontId="8" fillId="0" borderId="21" xfId="0" applyFont="1" applyBorder="1" applyAlignment="1">
      <alignment horizontal="center" vertical="distributed" textRotation="255" wrapText="1"/>
    </xf>
    <xf numFmtId="0" fontId="8" fillId="0" borderId="14" xfId="0" applyFont="1" applyBorder="1" applyAlignment="1">
      <alignment horizontal="center" vertical="distributed" textRotation="255" wrapText="1"/>
    </xf>
    <xf numFmtId="0" fontId="8" fillId="0" borderId="15" xfId="0" applyFont="1" applyBorder="1" applyAlignment="1">
      <alignment horizontal="center" vertical="distributed" textRotation="255" wrapText="1"/>
    </xf>
    <xf numFmtId="0" fontId="8" fillId="0" borderId="13" xfId="0" applyFont="1" applyBorder="1" applyAlignment="1">
      <alignment horizontal="center" vertical="distributed" textRotation="255" wrapText="1"/>
    </xf>
    <xf numFmtId="0" fontId="8" fillId="0" borderId="11" xfId="0" applyFont="1" applyBorder="1" applyAlignment="1">
      <alignment horizontal="center" vertical="distributed" textRotation="255" wrapText="1"/>
    </xf>
    <xf numFmtId="0" fontId="8" fillId="0" borderId="17" xfId="0" applyFont="1" applyBorder="1" applyAlignment="1">
      <alignment horizontal="center" vertical="distributed" textRotation="255" wrapText="1"/>
    </xf>
    <xf numFmtId="0" fontId="8" fillId="0" borderId="19" xfId="0" applyFont="1" applyBorder="1" applyAlignment="1">
      <alignment horizontal="center" vertical="distributed" textRotation="255" wrapText="1"/>
    </xf>
    <xf numFmtId="0" fontId="5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1" fillId="0" borderId="25" xfId="0" applyFont="1" applyBorder="1" applyAlignment="1">
      <alignment horizontal="distributed" vertical="center"/>
    </xf>
    <xf numFmtId="0" fontId="11" fillId="0" borderId="26" xfId="0" applyFont="1" applyBorder="1" applyAlignment="1">
      <alignment horizontal="distributed" vertical="center"/>
    </xf>
    <xf numFmtId="0" fontId="11" fillId="0" borderId="25" xfId="0" applyFont="1" applyBorder="1" applyAlignment="1">
      <alignment horizontal="distributed" vertical="center" wrapText="1"/>
    </xf>
    <xf numFmtId="0" fontId="11" fillId="0" borderId="24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11" fillId="0" borderId="0" xfId="0" applyFont="1" applyAlignment="1">
      <alignment horizontal="distributed" vertical="center"/>
    </xf>
    <xf numFmtId="0" fontId="11" fillId="0" borderId="11" xfId="0" applyFont="1" applyBorder="1" applyAlignment="1">
      <alignment horizontal="distributed" vertical="center"/>
    </xf>
    <xf numFmtId="0" fontId="12" fillId="0" borderId="21" xfId="0" applyFont="1" applyBorder="1" applyAlignment="1">
      <alignment horizontal="right" vertical="center" wrapText="1" shrinkToFit="1"/>
    </xf>
    <xf numFmtId="0" fontId="11" fillId="0" borderId="31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21" xfId="0" applyFont="1" applyBorder="1" applyAlignment="1">
      <alignment horizontal="distributed" vertical="center"/>
    </xf>
    <xf numFmtId="0" fontId="11" fillId="0" borderId="17" xfId="0" applyFont="1" applyBorder="1" applyAlignment="1">
      <alignment horizontal="distributed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 shrinkToFit="1"/>
    </xf>
    <xf numFmtId="0" fontId="11" fillId="0" borderId="0" xfId="0" applyFont="1" applyBorder="1" applyAlignment="1">
      <alignment horizontal="left" vertical="center" wrapText="1" shrinkToFit="1"/>
    </xf>
    <xf numFmtId="0" fontId="11" fillId="0" borderId="18" xfId="0" applyFont="1" applyBorder="1" applyAlignment="1">
      <alignment horizontal="distributed" vertical="center"/>
    </xf>
    <xf numFmtId="0" fontId="11" fillId="0" borderId="19" xfId="0" applyFont="1" applyBorder="1" applyAlignment="1">
      <alignment horizontal="distributed" vertical="center"/>
    </xf>
    <xf numFmtId="0" fontId="14" fillId="0" borderId="1" xfId="0" applyFont="1" applyBorder="1" applyAlignment="1">
      <alignment horizontal="distributed" vertical="center"/>
    </xf>
    <xf numFmtId="0" fontId="14" fillId="0" borderId="15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25651</xdr:colOff>
      <xdr:row>6</xdr:row>
      <xdr:rowOff>25400</xdr:rowOff>
    </xdr:from>
    <xdr:ext cx="368049" cy="1046569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937751" y="1676400"/>
          <a:ext cx="368049" cy="10465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r>
            <a:rPr kumimoji="1" lang="ja-JP" altLang="en-US" sz="1100"/>
            <a:t>（　</a:t>
          </a:r>
          <a:r>
            <a:rPr kumimoji="1" lang="en-US" altLang="ja-JP" sz="1100"/>
            <a:t>  </a:t>
          </a:r>
          <a:r>
            <a:rPr kumimoji="1" lang="ja-JP" altLang="en-US" sz="1100"/>
            <a:t>　　　　　　）　</a:t>
          </a:r>
        </a:p>
      </xdr:txBody>
    </xdr:sp>
    <xdr:clientData/>
  </xdr:oneCellAnchor>
  <xdr:oneCellAnchor>
    <xdr:from>
      <xdr:col>19</xdr:col>
      <xdr:colOff>25651</xdr:colOff>
      <xdr:row>6</xdr:row>
      <xdr:rowOff>25400</xdr:rowOff>
    </xdr:from>
    <xdr:ext cx="368049" cy="1046569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2C639F8-A698-2547-B623-F5D63ABFDCCF}"/>
            </a:ext>
          </a:extLst>
        </xdr:cNvPr>
        <xdr:cNvSpPr txBox="1"/>
      </xdr:nvSpPr>
      <xdr:spPr>
        <a:xfrm>
          <a:off x="7937751" y="1676400"/>
          <a:ext cx="368049" cy="10465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r>
            <a:rPr kumimoji="1" lang="ja-JP" altLang="en-US" sz="1100"/>
            <a:t>（　</a:t>
          </a:r>
          <a:r>
            <a:rPr kumimoji="1" lang="en-US" altLang="ja-JP" sz="1100"/>
            <a:t>  </a:t>
          </a:r>
          <a:r>
            <a:rPr kumimoji="1" lang="ja-JP" altLang="en-US" sz="1100"/>
            <a:t>　　　　　　）　</a:t>
          </a:r>
        </a:p>
      </xdr:txBody>
    </xdr:sp>
    <xdr:clientData/>
  </xdr:oneCellAnchor>
  <xdr:oneCellAnchor>
    <xdr:from>
      <xdr:col>19</xdr:col>
      <xdr:colOff>25651</xdr:colOff>
      <xdr:row>6</xdr:row>
      <xdr:rowOff>25400</xdr:rowOff>
    </xdr:from>
    <xdr:ext cx="368049" cy="1046569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28F1123-1AE7-344A-87AD-E9E5CA47AC63}"/>
            </a:ext>
          </a:extLst>
        </xdr:cNvPr>
        <xdr:cNvSpPr txBox="1"/>
      </xdr:nvSpPr>
      <xdr:spPr>
        <a:xfrm>
          <a:off x="7937751" y="1676400"/>
          <a:ext cx="368049" cy="10465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r>
            <a:rPr kumimoji="1" lang="ja-JP" altLang="en-US" sz="1100"/>
            <a:t>（　</a:t>
          </a:r>
          <a:r>
            <a:rPr kumimoji="1" lang="en-US" altLang="ja-JP" sz="1100"/>
            <a:t>  </a:t>
          </a:r>
          <a:r>
            <a:rPr kumimoji="1" lang="ja-JP" altLang="en-US" sz="1100"/>
            <a:t>　　　　　　）　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" name="AutoShape 9">
          <a:extLst>
            <a:ext uri="{FF2B5EF4-FFF2-40B4-BE49-F238E27FC236}">
              <a16:creationId xmlns:a16="http://schemas.microsoft.com/office/drawing/2014/main" id="{BB579DD3-5D7B-F94A-B073-A9499BFAF6FB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3" name="AutoShape 10">
          <a:extLst>
            <a:ext uri="{FF2B5EF4-FFF2-40B4-BE49-F238E27FC236}">
              <a16:creationId xmlns:a16="http://schemas.microsoft.com/office/drawing/2014/main" id="{93784B51-A03E-9C40-B0BC-9CDAF2AC9D35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AutoShape 11">
          <a:extLst>
            <a:ext uri="{FF2B5EF4-FFF2-40B4-BE49-F238E27FC236}">
              <a16:creationId xmlns:a16="http://schemas.microsoft.com/office/drawing/2014/main" id="{21DFDAD6-DA54-0C46-9E2F-3189B2B6925D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" name="AutoShape 12">
          <a:extLst>
            <a:ext uri="{FF2B5EF4-FFF2-40B4-BE49-F238E27FC236}">
              <a16:creationId xmlns:a16="http://schemas.microsoft.com/office/drawing/2014/main" id="{8E75BB76-AD63-9F45-9FFE-A6FEF2142CD3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6" name="AutoShape 13">
          <a:extLst>
            <a:ext uri="{FF2B5EF4-FFF2-40B4-BE49-F238E27FC236}">
              <a16:creationId xmlns:a16="http://schemas.microsoft.com/office/drawing/2014/main" id="{BC019E3A-3FA5-A445-924A-422A7740CB6A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7" name="AutoShape 14">
          <a:extLst>
            <a:ext uri="{FF2B5EF4-FFF2-40B4-BE49-F238E27FC236}">
              <a16:creationId xmlns:a16="http://schemas.microsoft.com/office/drawing/2014/main" id="{B7100DA9-ECFD-B447-A03C-5C49CE8EEF36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8" name="AutoShape 15">
          <a:extLst>
            <a:ext uri="{FF2B5EF4-FFF2-40B4-BE49-F238E27FC236}">
              <a16:creationId xmlns:a16="http://schemas.microsoft.com/office/drawing/2014/main" id="{871E9B54-E04D-EE43-A617-6900F6FC3710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9" name="AutoShape 16">
          <a:extLst>
            <a:ext uri="{FF2B5EF4-FFF2-40B4-BE49-F238E27FC236}">
              <a16:creationId xmlns:a16="http://schemas.microsoft.com/office/drawing/2014/main" id="{63139CDE-15C6-6F45-8633-A801908C7768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0" name="AutoShape 17">
          <a:extLst>
            <a:ext uri="{FF2B5EF4-FFF2-40B4-BE49-F238E27FC236}">
              <a16:creationId xmlns:a16="http://schemas.microsoft.com/office/drawing/2014/main" id="{121A3D0F-94A4-A640-8142-99028594921C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1" name="AutoShape 18">
          <a:extLst>
            <a:ext uri="{FF2B5EF4-FFF2-40B4-BE49-F238E27FC236}">
              <a16:creationId xmlns:a16="http://schemas.microsoft.com/office/drawing/2014/main" id="{F87C9120-697E-4B43-9071-3472F4DF8819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2" name="AutoShape 19">
          <a:extLst>
            <a:ext uri="{FF2B5EF4-FFF2-40B4-BE49-F238E27FC236}">
              <a16:creationId xmlns:a16="http://schemas.microsoft.com/office/drawing/2014/main" id="{C0455E58-23D1-8B45-9C62-9850A19BD55C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3" name="AutoShape 20">
          <a:extLst>
            <a:ext uri="{FF2B5EF4-FFF2-40B4-BE49-F238E27FC236}">
              <a16:creationId xmlns:a16="http://schemas.microsoft.com/office/drawing/2014/main" id="{13E0A2BB-133D-6742-91FC-3AC5CAADC8D9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4" name="AutoShape 21">
          <a:extLst>
            <a:ext uri="{FF2B5EF4-FFF2-40B4-BE49-F238E27FC236}">
              <a16:creationId xmlns:a16="http://schemas.microsoft.com/office/drawing/2014/main" id="{49ABF2D8-6C0C-D74D-B0C5-14D03200D536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5" name="AutoShape 22">
          <a:extLst>
            <a:ext uri="{FF2B5EF4-FFF2-40B4-BE49-F238E27FC236}">
              <a16:creationId xmlns:a16="http://schemas.microsoft.com/office/drawing/2014/main" id="{EA6AC664-C5AA-F04F-9771-4BABD146777F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6" name="AutoShape 23">
          <a:extLst>
            <a:ext uri="{FF2B5EF4-FFF2-40B4-BE49-F238E27FC236}">
              <a16:creationId xmlns:a16="http://schemas.microsoft.com/office/drawing/2014/main" id="{773090ED-FFEB-CC4E-BF85-5EDBABE44C13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7" name="AutoShape 24">
          <a:extLst>
            <a:ext uri="{FF2B5EF4-FFF2-40B4-BE49-F238E27FC236}">
              <a16:creationId xmlns:a16="http://schemas.microsoft.com/office/drawing/2014/main" id="{3CC3C4BC-F2E7-E240-8502-3DDF80CE11EB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8" name="AutoShape 25">
          <a:extLst>
            <a:ext uri="{FF2B5EF4-FFF2-40B4-BE49-F238E27FC236}">
              <a16:creationId xmlns:a16="http://schemas.microsoft.com/office/drawing/2014/main" id="{B555AC37-2877-4D42-B349-125F312D28AA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9" name="AutoShape 26">
          <a:extLst>
            <a:ext uri="{FF2B5EF4-FFF2-40B4-BE49-F238E27FC236}">
              <a16:creationId xmlns:a16="http://schemas.microsoft.com/office/drawing/2014/main" id="{73921515-654A-1947-B2D0-447B0ACFF086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0" name="AutoShape 27">
          <a:extLst>
            <a:ext uri="{FF2B5EF4-FFF2-40B4-BE49-F238E27FC236}">
              <a16:creationId xmlns:a16="http://schemas.microsoft.com/office/drawing/2014/main" id="{3C6BB6D7-A674-1A4B-9915-70230B4CFA3A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1" name="AutoShape 28">
          <a:extLst>
            <a:ext uri="{FF2B5EF4-FFF2-40B4-BE49-F238E27FC236}">
              <a16:creationId xmlns:a16="http://schemas.microsoft.com/office/drawing/2014/main" id="{19514CFD-88B7-F54A-83B6-FDB8147F0FCC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2" name="AutoShape 29">
          <a:extLst>
            <a:ext uri="{FF2B5EF4-FFF2-40B4-BE49-F238E27FC236}">
              <a16:creationId xmlns:a16="http://schemas.microsoft.com/office/drawing/2014/main" id="{F01F96EE-D429-9147-91F0-B79F97CE2515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3" name="AutoShape 30">
          <a:extLst>
            <a:ext uri="{FF2B5EF4-FFF2-40B4-BE49-F238E27FC236}">
              <a16:creationId xmlns:a16="http://schemas.microsoft.com/office/drawing/2014/main" id="{1B71D2D6-C410-3343-82AC-A0325B98E069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4" name="AutoShape 31">
          <a:extLst>
            <a:ext uri="{FF2B5EF4-FFF2-40B4-BE49-F238E27FC236}">
              <a16:creationId xmlns:a16="http://schemas.microsoft.com/office/drawing/2014/main" id="{91A50EA9-87B8-8B4B-ACD2-8A74DB87BD32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5" name="AutoShape 32">
          <a:extLst>
            <a:ext uri="{FF2B5EF4-FFF2-40B4-BE49-F238E27FC236}">
              <a16:creationId xmlns:a16="http://schemas.microsoft.com/office/drawing/2014/main" id="{EB06453A-CD6C-9445-A1B8-F903107C1209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6" name="AutoShape 33">
          <a:extLst>
            <a:ext uri="{FF2B5EF4-FFF2-40B4-BE49-F238E27FC236}">
              <a16:creationId xmlns:a16="http://schemas.microsoft.com/office/drawing/2014/main" id="{C299AE94-2304-E84E-B0FC-75AD31951761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7" name="AutoShape 34">
          <a:extLst>
            <a:ext uri="{FF2B5EF4-FFF2-40B4-BE49-F238E27FC236}">
              <a16:creationId xmlns:a16="http://schemas.microsoft.com/office/drawing/2014/main" id="{F25DFAE3-FD38-474F-9E20-8746D4050953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8" name="AutoShape 35">
          <a:extLst>
            <a:ext uri="{FF2B5EF4-FFF2-40B4-BE49-F238E27FC236}">
              <a16:creationId xmlns:a16="http://schemas.microsoft.com/office/drawing/2014/main" id="{77A75FD7-4711-F342-A0DF-4749860B1371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9" name="AutoShape 36">
          <a:extLst>
            <a:ext uri="{FF2B5EF4-FFF2-40B4-BE49-F238E27FC236}">
              <a16:creationId xmlns:a16="http://schemas.microsoft.com/office/drawing/2014/main" id="{6D0FA0AE-6A26-0D4B-B296-550846E8608C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30" name="AutoShape 37">
          <a:extLst>
            <a:ext uri="{FF2B5EF4-FFF2-40B4-BE49-F238E27FC236}">
              <a16:creationId xmlns:a16="http://schemas.microsoft.com/office/drawing/2014/main" id="{37FF37AE-7E76-6C43-B388-99B430DEEC84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31" name="AutoShape 38">
          <a:extLst>
            <a:ext uri="{FF2B5EF4-FFF2-40B4-BE49-F238E27FC236}">
              <a16:creationId xmlns:a16="http://schemas.microsoft.com/office/drawing/2014/main" id="{32D4F654-B22C-C944-B14D-00477AB00027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32" name="AutoShape 39">
          <a:extLst>
            <a:ext uri="{FF2B5EF4-FFF2-40B4-BE49-F238E27FC236}">
              <a16:creationId xmlns:a16="http://schemas.microsoft.com/office/drawing/2014/main" id="{1C2654B4-EE62-694B-B092-3A63DC82EAE7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33" name="AutoShape 40">
          <a:extLst>
            <a:ext uri="{FF2B5EF4-FFF2-40B4-BE49-F238E27FC236}">
              <a16:creationId xmlns:a16="http://schemas.microsoft.com/office/drawing/2014/main" id="{A913C9AA-B2F6-9443-8CCB-F127DFA61507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34" name="AutoShape 41">
          <a:extLst>
            <a:ext uri="{FF2B5EF4-FFF2-40B4-BE49-F238E27FC236}">
              <a16:creationId xmlns:a16="http://schemas.microsoft.com/office/drawing/2014/main" id="{AA477C1E-A57B-B847-A524-C16F2F6EF36D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35" name="AutoShape 42">
          <a:extLst>
            <a:ext uri="{FF2B5EF4-FFF2-40B4-BE49-F238E27FC236}">
              <a16:creationId xmlns:a16="http://schemas.microsoft.com/office/drawing/2014/main" id="{0FBEB32A-276D-204B-B825-F757921F75A2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36" name="AutoShape 43">
          <a:extLst>
            <a:ext uri="{FF2B5EF4-FFF2-40B4-BE49-F238E27FC236}">
              <a16:creationId xmlns:a16="http://schemas.microsoft.com/office/drawing/2014/main" id="{25102909-8703-6C49-8FA2-700FBEC290CD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37" name="AutoShape 44">
          <a:extLst>
            <a:ext uri="{FF2B5EF4-FFF2-40B4-BE49-F238E27FC236}">
              <a16:creationId xmlns:a16="http://schemas.microsoft.com/office/drawing/2014/main" id="{4748ADD2-6293-2648-A099-9F447892846C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38" name="AutoShape 45">
          <a:extLst>
            <a:ext uri="{FF2B5EF4-FFF2-40B4-BE49-F238E27FC236}">
              <a16:creationId xmlns:a16="http://schemas.microsoft.com/office/drawing/2014/main" id="{556D7CFD-5079-8C41-BF7E-A886B631CA1A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39" name="AutoShape 46">
          <a:extLst>
            <a:ext uri="{FF2B5EF4-FFF2-40B4-BE49-F238E27FC236}">
              <a16:creationId xmlns:a16="http://schemas.microsoft.com/office/drawing/2014/main" id="{642D5D41-3A1B-9147-947F-F119FE3E90E5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0" name="AutoShape 47">
          <a:extLst>
            <a:ext uri="{FF2B5EF4-FFF2-40B4-BE49-F238E27FC236}">
              <a16:creationId xmlns:a16="http://schemas.microsoft.com/office/drawing/2014/main" id="{388BB47D-D193-1D41-8C33-EE963C1700F0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1" name="AutoShape 48">
          <a:extLst>
            <a:ext uri="{FF2B5EF4-FFF2-40B4-BE49-F238E27FC236}">
              <a16:creationId xmlns:a16="http://schemas.microsoft.com/office/drawing/2014/main" id="{CC0C5323-4AC7-FB44-B628-527217981A1C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2" name="AutoShape 49">
          <a:extLst>
            <a:ext uri="{FF2B5EF4-FFF2-40B4-BE49-F238E27FC236}">
              <a16:creationId xmlns:a16="http://schemas.microsoft.com/office/drawing/2014/main" id="{F099140B-89A2-B249-9B08-2FD717F14FC2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3" name="AutoShape 50">
          <a:extLst>
            <a:ext uri="{FF2B5EF4-FFF2-40B4-BE49-F238E27FC236}">
              <a16:creationId xmlns:a16="http://schemas.microsoft.com/office/drawing/2014/main" id="{8DF88B51-E8EA-DF4A-A49C-CAC5FE7B321C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4" name="AutoShape 51">
          <a:extLst>
            <a:ext uri="{FF2B5EF4-FFF2-40B4-BE49-F238E27FC236}">
              <a16:creationId xmlns:a16="http://schemas.microsoft.com/office/drawing/2014/main" id="{20E1F299-047A-2145-B9E3-A9764EC161B6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5" name="AutoShape 52">
          <a:extLst>
            <a:ext uri="{FF2B5EF4-FFF2-40B4-BE49-F238E27FC236}">
              <a16:creationId xmlns:a16="http://schemas.microsoft.com/office/drawing/2014/main" id="{5A1361C2-05A3-FB42-A5C3-CB0996BA21AE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6" name="AutoShape 53">
          <a:extLst>
            <a:ext uri="{FF2B5EF4-FFF2-40B4-BE49-F238E27FC236}">
              <a16:creationId xmlns:a16="http://schemas.microsoft.com/office/drawing/2014/main" id="{39E35C9F-A35F-6246-BB77-EEAF5BDDD538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7" name="AutoShape 54">
          <a:extLst>
            <a:ext uri="{FF2B5EF4-FFF2-40B4-BE49-F238E27FC236}">
              <a16:creationId xmlns:a16="http://schemas.microsoft.com/office/drawing/2014/main" id="{F9C1E31C-E74E-5C4F-AC29-80B3F8B6D74E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8" name="AutoShape 55">
          <a:extLst>
            <a:ext uri="{FF2B5EF4-FFF2-40B4-BE49-F238E27FC236}">
              <a16:creationId xmlns:a16="http://schemas.microsoft.com/office/drawing/2014/main" id="{1C9CF8BE-B64F-4340-A64F-46C0BF78EBD2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9" name="AutoShape 56">
          <a:extLst>
            <a:ext uri="{FF2B5EF4-FFF2-40B4-BE49-F238E27FC236}">
              <a16:creationId xmlns:a16="http://schemas.microsoft.com/office/drawing/2014/main" id="{6A6D467C-3AFA-2647-83C9-C4766CE1AADB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0" name="AutoShape 57">
          <a:extLst>
            <a:ext uri="{FF2B5EF4-FFF2-40B4-BE49-F238E27FC236}">
              <a16:creationId xmlns:a16="http://schemas.microsoft.com/office/drawing/2014/main" id="{20234D16-B9DD-A145-97E0-5BA73945D540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1" name="AutoShape 58">
          <a:extLst>
            <a:ext uri="{FF2B5EF4-FFF2-40B4-BE49-F238E27FC236}">
              <a16:creationId xmlns:a16="http://schemas.microsoft.com/office/drawing/2014/main" id="{224DC6BE-277E-8F40-B0DA-493779833D66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2" name="AutoShape 59">
          <a:extLst>
            <a:ext uri="{FF2B5EF4-FFF2-40B4-BE49-F238E27FC236}">
              <a16:creationId xmlns:a16="http://schemas.microsoft.com/office/drawing/2014/main" id="{857A2F48-CDB5-3D4E-A8BF-DD74F416180D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3" name="AutoShape 60">
          <a:extLst>
            <a:ext uri="{FF2B5EF4-FFF2-40B4-BE49-F238E27FC236}">
              <a16:creationId xmlns:a16="http://schemas.microsoft.com/office/drawing/2014/main" id="{FBD58830-F2FA-B146-AEEC-B9B1BAF14951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4" name="AutoShape 61">
          <a:extLst>
            <a:ext uri="{FF2B5EF4-FFF2-40B4-BE49-F238E27FC236}">
              <a16:creationId xmlns:a16="http://schemas.microsoft.com/office/drawing/2014/main" id="{802CAEB7-4FBB-2343-87E1-DE295637B875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5" name="AutoShape 62">
          <a:extLst>
            <a:ext uri="{FF2B5EF4-FFF2-40B4-BE49-F238E27FC236}">
              <a16:creationId xmlns:a16="http://schemas.microsoft.com/office/drawing/2014/main" id="{DAC4840D-BAE8-7B46-A314-0B603850E403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6" name="AutoShape 63">
          <a:extLst>
            <a:ext uri="{FF2B5EF4-FFF2-40B4-BE49-F238E27FC236}">
              <a16:creationId xmlns:a16="http://schemas.microsoft.com/office/drawing/2014/main" id="{ADB5E972-CE4F-E64B-BFB2-241C098EAFA7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7" name="AutoShape 64">
          <a:extLst>
            <a:ext uri="{FF2B5EF4-FFF2-40B4-BE49-F238E27FC236}">
              <a16:creationId xmlns:a16="http://schemas.microsoft.com/office/drawing/2014/main" id="{9430B8CC-FAF7-F842-83D2-F2F5012857F7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8" name="AutoShape 65">
          <a:extLst>
            <a:ext uri="{FF2B5EF4-FFF2-40B4-BE49-F238E27FC236}">
              <a16:creationId xmlns:a16="http://schemas.microsoft.com/office/drawing/2014/main" id="{451930E6-FFA6-3646-BA77-ACFC05F9B476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9" name="AutoShape 66">
          <a:extLst>
            <a:ext uri="{FF2B5EF4-FFF2-40B4-BE49-F238E27FC236}">
              <a16:creationId xmlns:a16="http://schemas.microsoft.com/office/drawing/2014/main" id="{EC86EA9B-F837-774A-B554-E3FEDC3F5473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60" name="AutoShape 67">
          <a:extLst>
            <a:ext uri="{FF2B5EF4-FFF2-40B4-BE49-F238E27FC236}">
              <a16:creationId xmlns:a16="http://schemas.microsoft.com/office/drawing/2014/main" id="{984BEA81-997E-3E4A-A547-9F14127EC62C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61" name="AutoShape 68">
          <a:extLst>
            <a:ext uri="{FF2B5EF4-FFF2-40B4-BE49-F238E27FC236}">
              <a16:creationId xmlns:a16="http://schemas.microsoft.com/office/drawing/2014/main" id="{FDF8BEDF-19C2-1B41-8790-A26652AD560C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62" name="AutoShape 69">
          <a:extLst>
            <a:ext uri="{FF2B5EF4-FFF2-40B4-BE49-F238E27FC236}">
              <a16:creationId xmlns:a16="http://schemas.microsoft.com/office/drawing/2014/main" id="{CBFB0B2E-5887-8742-89B1-E9DBC1D89668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63" name="AutoShape 70">
          <a:extLst>
            <a:ext uri="{FF2B5EF4-FFF2-40B4-BE49-F238E27FC236}">
              <a16:creationId xmlns:a16="http://schemas.microsoft.com/office/drawing/2014/main" id="{78F88D57-71B1-6B4E-A932-398FC4A7C64C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64" name="AutoShape 71">
          <a:extLst>
            <a:ext uri="{FF2B5EF4-FFF2-40B4-BE49-F238E27FC236}">
              <a16:creationId xmlns:a16="http://schemas.microsoft.com/office/drawing/2014/main" id="{201B4C51-A49F-3949-A4FF-569F34CF6689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65" name="AutoShape 72">
          <a:extLst>
            <a:ext uri="{FF2B5EF4-FFF2-40B4-BE49-F238E27FC236}">
              <a16:creationId xmlns:a16="http://schemas.microsoft.com/office/drawing/2014/main" id="{D4F3B206-E0B2-454D-B691-A4F1753EAB94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66" name="AutoShape 73">
          <a:extLst>
            <a:ext uri="{FF2B5EF4-FFF2-40B4-BE49-F238E27FC236}">
              <a16:creationId xmlns:a16="http://schemas.microsoft.com/office/drawing/2014/main" id="{D2B0212C-09C7-674D-BA22-E4D012471017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67" name="AutoShape 74">
          <a:extLst>
            <a:ext uri="{FF2B5EF4-FFF2-40B4-BE49-F238E27FC236}">
              <a16:creationId xmlns:a16="http://schemas.microsoft.com/office/drawing/2014/main" id="{CF406F67-C011-C94F-9670-54A2DEFEC799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68" name="AutoShape 75">
          <a:extLst>
            <a:ext uri="{FF2B5EF4-FFF2-40B4-BE49-F238E27FC236}">
              <a16:creationId xmlns:a16="http://schemas.microsoft.com/office/drawing/2014/main" id="{A90AFE65-77D0-2C41-9109-86B276165CB7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69" name="AutoShape 76">
          <a:extLst>
            <a:ext uri="{FF2B5EF4-FFF2-40B4-BE49-F238E27FC236}">
              <a16:creationId xmlns:a16="http://schemas.microsoft.com/office/drawing/2014/main" id="{615B86A6-E7A3-BF46-8CC5-3020C8DB0F0B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70" name="AutoShape 77">
          <a:extLst>
            <a:ext uri="{FF2B5EF4-FFF2-40B4-BE49-F238E27FC236}">
              <a16:creationId xmlns:a16="http://schemas.microsoft.com/office/drawing/2014/main" id="{40EA734C-CF25-6E49-96FB-1ADB4A91078A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71" name="AutoShape 78">
          <a:extLst>
            <a:ext uri="{FF2B5EF4-FFF2-40B4-BE49-F238E27FC236}">
              <a16:creationId xmlns:a16="http://schemas.microsoft.com/office/drawing/2014/main" id="{09A0AE1B-5B01-2B4A-B06D-B6954F44E7C5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72" name="AutoShape 79">
          <a:extLst>
            <a:ext uri="{FF2B5EF4-FFF2-40B4-BE49-F238E27FC236}">
              <a16:creationId xmlns:a16="http://schemas.microsoft.com/office/drawing/2014/main" id="{57DEF82F-0412-C04E-877A-A93689AA1C03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73" name="AutoShape 80">
          <a:extLst>
            <a:ext uri="{FF2B5EF4-FFF2-40B4-BE49-F238E27FC236}">
              <a16:creationId xmlns:a16="http://schemas.microsoft.com/office/drawing/2014/main" id="{4E0907EE-BDFF-DF49-81B4-2F25593C34B7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74" name="AutoShape 81">
          <a:extLst>
            <a:ext uri="{FF2B5EF4-FFF2-40B4-BE49-F238E27FC236}">
              <a16:creationId xmlns:a16="http://schemas.microsoft.com/office/drawing/2014/main" id="{8CE91FAF-74F3-F144-BC5A-CD30D8E78721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75" name="AutoShape 82">
          <a:extLst>
            <a:ext uri="{FF2B5EF4-FFF2-40B4-BE49-F238E27FC236}">
              <a16:creationId xmlns:a16="http://schemas.microsoft.com/office/drawing/2014/main" id="{9D630ADE-594A-0040-AE5A-20359A191BEC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76" name="AutoShape 83">
          <a:extLst>
            <a:ext uri="{FF2B5EF4-FFF2-40B4-BE49-F238E27FC236}">
              <a16:creationId xmlns:a16="http://schemas.microsoft.com/office/drawing/2014/main" id="{2B719B35-CB57-3146-8531-43F82B1BD412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77" name="AutoShape 84">
          <a:extLst>
            <a:ext uri="{FF2B5EF4-FFF2-40B4-BE49-F238E27FC236}">
              <a16:creationId xmlns:a16="http://schemas.microsoft.com/office/drawing/2014/main" id="{1DCD90B3-0C4F-4343-99CA-3C4DA8333CEE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78" name="AutoShape 85">
          <a:extLst>
            <a:ext uri="{FF2B5EF4-FFF2-40B4-BE49-F238E27FC236}">
              <a16:creationId xmlns:a16="http://schemas.microsoft.com/office/drawing/2014/main" id="{64FE16E1-D891-3245-B97D-0C2B4ACA9501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79" name="AutoShape 86">
          <a:extLst>
            <a:ext uri="{FF2B5EF4-FFF2-40B4-BE49-F238E27FC236}">
              <a16:creationId xmlns:a16="http://schemas.microsoft.com/office/drawing/2014/main" id="{006B4A45-0ECC-D94C-BE30-C9D7D64E1BCB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80" name="AutoShape 87">
          <a:extLst>
            <a:ext uri="{FF2B5EF4-FFF2-40B4-BE49-F238E27FC236}">
              <a16:creationId xmlns:a16="http://schemas.microsoft.com/office/drawing/2014/main" id="{1C3DBE6D-09D6-AC4E-ACF6-07E256F354B6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81" name="AutoShape 88">
          <a:extLst>
            <a:ext uri="{FF2B5EF4-FFF2-40B4-BE49-F238E27FC236}">
              <a16:creationId xmlns:a16="http://schemas.microsoft.com/office/drawing/2014/main" id="{B27BFD2A-C4A4-F64F-B363-6BDB5F9DD8CB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82" name="AutoShape 89">
          <a:extLst>
            <a:ext uri="{FF2B5EF4-FFF2-40B4-BE49-F238E27FC236}">
              <a16:creationId xmlns:a16="http://schemas.microsoft.com/office/drawing/2014/main" id="{E695A17D-C915-F041-8345-F96819F6571F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83" name="AutoShape 90">
          <a:extLst>
            <a:ext uri="{FF2B5EF4-FFF2-40B4-BE49-F238E27FC236}">
              <a16:creationId xmlns:a16="http://schemas.microsoft.com/office/drawing/2014/main" id="{DBD93DBB-B369-894D-8962-637C09EB492E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84" name="AutoShape 91">
          <a:extLst>
            <a:ext uri="{FF2B5EF4-FFF2-40B4-BE49-F238E27FC236}">
              <a16:creationId xmlns:a16="http://schemas.microsoft.com/office/drawing/2014/main" id="{00F66BC4-06C8-DF46-8C75-BB0E4C6D3F64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85" name="AutoShape 92">
          <a:extLst>
            <a:ext uri="{FF2B5EF4-FFF2-40B4-BE49-F238E27FC236}">
              <a16:creationId xmlns:a16="http://schemas.microsoft.com/office/drawing/2014/main" id="{C347EB47-DC84-9147-A448-86F87EFE89B6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86" name="AutoShape 93">
          <a:extLst>
            <a:ext uri="{FF2B5EF4-FFF2-40B4-BE49-F238E27FC236}">
              <a16:creationId xmlns:a16="http://schemas.microsoft.com/office/drawing/2014/main" id="{43ADA129-ECE8-3146-AC27-923F2D99831B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87" name="AutoShape 94">
          <a:extLst>
            <a:ext uri="{FF2B5EF4-FFF2-40B4-BE49-F238E27FC236}">
              <a16:creationId xmlns:a16="http://schemas.microsoft.com/office/drawing/2014/main" id="{4DB90D33-8623-D845-A4EF-E66DADC93935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88" name="AutoShape 95">
          <a:extLst>
            <a:ext uri="{FF2B5EF4-FFF2-40B4-BE49-F238E27FC236}">
              <a16:creationId xmlns:a16="http://schemas.microsoft.com/office/drawing/2014/main" id="{2C74B65F-6F1E-144D-BCC6-4D178FDFC4DB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89" name="AutoShape 96">
          <a:extLst>
            <a:ext uri="{FF2B5EF4-FFF2-40B4-BE49-F238E27FC236}">
              <a16:creationId xmlns:a16="http://schemas.microsoft.com/office/drawing/2014/main" id="{996E9460-5AB3-FB46-AAF8-05E2626C7C19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90" name="AutoShape 97">
          <a:extLst>
            <a:ext uri="{FF2B5EF4-FFF2-40B4-BE49-F238E27FC236}">
              <a16:creationId xmlns:a16="http://schemas.microsoft.com/office/drawing/2014/main" id="{98859B28-964C-7142-B263-EC10FAAC2AC6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91" name="AutoShape 98">
          <a:extLst>
            <a:ext uri="{FF2B5EF4-FFF2-40B4-BE49-F238E27FC236}">
              <a16:creationId xmlns:a16="http://schemas.microsoft.com/office/drawing/2014/main" id="{4759D9FD-7986-3C4C-AEBA-95535880B392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92" name="AutoShape 99">
          <a:extLst>
            <a:ext uri="{FF2B5EF4-FFF2-40B4-BE49-F238E27FC236}">
              <a16:creationId xmlns:a16="http://schemas.microsoft.com/office/drawing/2014/main" id="{E8682815-0D84-084F-8D9A-8D3D726E5137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93" name="AutoShape 100">
          <a:extLst>
            <a:ext uri="{FF2B5EF4-FFF2-40B4-BE49-F238E27FC236}">
              <a16:creationId xmlns:a16="http://schemas.microsoft.com/office/drawing/2014/main" id="{4DD5B013-A8B6-1641-9ED2-065895FC3332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94" name="AutoShape 101">
          <a:extLst>
            <a:ext uri="{FF2B5EF4-FFF2-40B4-BE49-F238E27FC236}">
              <a16:creationId xmlns:a16="http://schemas.microsoft.com/office/drawing/2014/main" id="{37629410-0211-5A43-B112-28929DF17A6E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95" name="AutoShape 102">
          <a:extLst>
            <a:ext uri="{FF2B5EF4-FFF2-40B4-BE49-F238E27FC236}">
              <a16:creationId xmlns:a16="http://schemas.microsoft.com/office/drawing/2014/main" id="{1A6478DC-2677-9742-AE56-0A569EEAB1B1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96" name="AutoShape 103">
          <a:extLst>
            <a:ext uri="{FF2B5EF4-FFF2-40B4-BE49-F238E27FC236}">
              <a16:creationId xmlns:a16="http://schemas.microsoft.com/office/drawing/2014/main" id="{3FEE37EF-14D9-5340-98B8-317EAA93BD61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97" name="AutoShape 104">
          <a:extLst>
            <a:ext uri="{FF2B5EF4-FFF2-40B4-BE49-F238E27FC236}">
              <a16:creationId xmlns:a16="http://schemas.microsoft.com/office/drawing/2014/main" id="{EBFF4C74-BE12-5446-AE77-2C82408AECC9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98" name="AutoShape 105">
          <a:extLst>
            <a:ext uri="{FF2B5EF4-FFF2-40B4-BE49-F238E27FC236}">
              <a16:creationId xmlns:a16="http://schemas.microsoft.com/office/drawing/2014/main" id="{31892D36-DCB1-3444-8646-C300BDFF94C2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99" name="AutoShape 106">
          <a:extLst>
            <a:ext uri="{FF2B5EF4-FFF2-40B4-BE49-F238E27FC236}">
              <a16:creationId xmlns:a16="http://schemas.microsoft.com/office/drawing/2014/main" id="{27F2B98E-63AC-9048-94A5-BB8D24CE5F3C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00" name="AutoShape 107">
          <a:extLst>
            <a:ext uri="{FF2B5EF4-FFF2-40B4-BE49-F238E27FC236}">
              <a16:creationId xmlns:a16="http://schemas.microsoft.com/office/drawing/2014/main" id="{EF89BB36-EC3F-FF4F-84EA-898CF7871663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01" name="AutoShape 108">
          <a:extLst>
            <a:ext uri="{FF2B5EF4-FFF2-40B4-BE49-F238E27FC236}">
              <a16:creationId xmlns:a16="http://schemas.microsoft.com/office/drawing/2014/main" id="{A2595193-71FE-A544-A688-7D7236E9B312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02" name="AutoShape 109">
          <a:extLst>
            <a:ext uri="{FF2B5EF4-FFF2-40B4-BE49-F238E27FC236}">
              <a16:creationId xmlns:a16="http://schemas.microsoft.com/office/drawing/2014/main" id="{769423B3-65D3-7548-A4EC-E89E27F493DF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03" name="AutoShape 110">
          <a:extLst>
            <a:ext uri="{FF2B5EF4-FFF2-40B4-BE49-F238E27FC236}">
              <a16:creationId xmlns:a16="http://schemas.microsoft.com/office/drawing/2014/main" id="{71D3E053-DC34-1348-A9A9-746F7E149B59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04" name="AutoShape 111">
          <a:extLst>
            <a:ext uri="{FF2B5EF4-FFF2-40B4-BE49-F238E27FC236}">
              <a16:creationId xmlns:a16="http://schemas.microsoft.com/office/drawing/2014/main" id="{8016F726-CA30-B44C-9FCE-456626FA0B03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05" name="AutoShape 112">
          <a:extLst>
            <a:ext uri="{FF2B5EF4-FFF2-40B4-BE49-F238E27FC236}">
              <a16:creationId xmlns:a16="http://schemas.microsoft.com/office/drawing/2014/main" id="{4135682C-F7C2-3543-BF84-62580BADCBE3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06" name="AutoShape 113">
          <a:extLst>
            <a:ext uri="{FF2B5EF4-FFF2-40B4-BE49-F238E27FC236}">
              <a16:creationId xmlns:a16="http://schemas.microsoft.com/office/drawing/2014/main" id="{0F174028-8C28-214C-8021-7DF4726CBE82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07" name="AutoShape 114">
          <a:extLst>
            <a:ext uri="{FF2B5EF4-FFF2-40B4-BE49-F238E27FC236}">
              <a16:creationId xmlns:a16="http://schemas.microsoft.com/office/drawing/2014/main" id="{84EA30D2-981C-6C43-9479-AA04B21B51D5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08" name="AutoShape 115">
          <a:extLst>
            <a:ext uri="{FF2B5EF4-FFF2-40B4-BE49-F238E27FC236}">
              <a16:creationId xmlns:a16="http://schemas.microsoft.com/office/drawing/2014/main" id="{E81D1D5A-BD89-B34A-886E-D05C3B64AC8B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09" name="AutoShape 116">
          <a:extLst>
            <a:ext uri="{FF2B5EF4-FFF2-40B4-BE49-F238E27FC236}">
              <a16:creationId xmlns:a16="http://schemas.microsoft.com/office/drawing/2014/main" id="{BCCADCEC-EA23-E44D-98F1-5E89A53A1A34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10" name="AutoShape 117">
          <a:extLst>
            <a:ext uri="{FF2B5EF4-FFF2-40B4-BE49-F238E27FC236}">
              <a16:creationId xmlns:a16="http://schemas.microsoft.com/office/drawing/2014/main" id="{4D4210AA-006D-F44E-9B6E-1EABFDCB823A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11" name="AutoShape 118">
          <a:extLst>
            <a:ext uri="{FF2B5EF4-FFF2-40B4-BE49-F238E27FC236}">
              <a16:creationId xmlns:a16="http://schemas.microsoft.com/office/drawing/2014/main" id="{ED65DC59-11C3-1C41-97D6-0103A921B6D5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12" name="AutoShape 119">
          <a:extLst>
            <a:ext uri="{FF2B5EF4-FFF2-40B4-BE49-F238E27FC236}">
              <a16:creationId xmlns:a16="http://schemas.microsoft.com/office/drawing/2014/main" id="{AEF6B1F2-514A-6344-9490-CB945ECAE614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13" name="AutoShape 120">
          <a:extLst>
            <a:ext uri="{FF2B5EF4-FFF2-40B4-BE49-F238E27FC236}">
              <a16:creationId xmlns:a16="http://schemas.microsoft.com/office/drawing/2014/main" id="{E25A057E-626C-1B47-9F88-B69F78E6C652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14" name="AutoShape 121">
          <a:extLst>
            <a:ext uri="{FF2B5EF4-FFF2-40B4-BE49-F238E27FC236}">
              <a16:creationId xmlns:a16="http://schemas.microsoft.com/office/drawing/2014/main" id="{90AF1993-B29D-894E-A101-4E87516A2F92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15" name="AutoShape 122">
          <a:extLst>
            <a:ext uri="{FF2B5EF4-FFF2-40B4-BE49-F238E27FC236}">
              <a16:creationId xmlns:a16="http://schemas.microsoft.com/office/drawing/2014/main" id="{97937B19-4C8D-1642-948A-2D6E04E6DE27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16" name="AutoShape 123">
          <a:extLst>
            <a:ext uri="{FF2B5EF4-FFF2-40B4-BE49-F238E27FC236}">
              <a16:creationId xmlns:a16="http://schemas.microsoft.com/office/drawing/2014/main" id="{BF52CB28-E7D8-D945-9AF2-31616A825130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17" name="AutoShape 124">
          <a:extLst>
            <a:ext uri="{FF2B5EF4-FFF2-40B4-BE49-F238E27FC236}">
              <a16:creationId xmlns:a16="http://schemas.microsoft.com/office/drawing/2014/main" id="{FBB97C04-E796-2C45-8AD4-35AB66F547F6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18" name="AutoShape 125">
          <a:extLst>
            <a:ext uri="{FF2B5EF4-FFF2-40B4-BE49-F238E27FC236}">
              <a16:creationId xmlns:a16="http://schemas.microsoft.com/office/drawing/2014/main" id="{6D7AB6A2-1281-AD41-ADBC-954B5E1C9C2B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19" name="AutoShape 126">
          <a:extLst>
            <a:ext uri="{FF2B5EF4-FFF2-40B4-BE49-F238E27FC236}">
              <a16:creationId xmlns:a16="http://schemas.microsoft.com/office/drawing/2014/main" id="{A898D9BA-8F31-3946-AE38-143D51F6383F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20" name="AutoShape 127">
          <a:extLst>
            <a:ext uri="{FF2B5EF4-FFF2-40B4-BE49-F238E27FC236}">
              <a16:creationId xmlns:a16="http://schemas.microsoft.com/office/drawing/2014/main" id="{D8821745-C240-F848-AADA-5A88ACFC0218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21" name="AutoShape 128">
          <a:extLst>
            <a:ext uri="{FF2B5EF4-FFF2-40B4-BE49-F238E27FC236}">
              <a16:creationId xmlns:a16="http://schemas.microsoft.com/office/drawing/2014/main" id="{742BCFC4-9CB8-7A41-9872-FF782D9D5300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22" name="AutoShape 129">
          <a:extLst>
            <a:ext uri="{FF2B5EF4-FFF2-40B4-BE49-F238E27FC236}">
              <a16:creationId xmlns:a16="http://schemas.microsoft.com/office/drawing/2014/main" id="{3FD43C55-DD21-AD43-987B-265FE2F6A802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23" name="AutoShape 130">
          <a:extLst>
            <a:ext uri="{FF2B5EF4-FFF2-40B4-BE49-F238E27FC236}">
              <a16:creationId xmlns:a16="http://schemas.microsoft.com/office/drawing/2014/main" id="{82AAE980-D7C8-1A48-BA90-CA76FBBCCC2D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24" name="AutoShape 131">
          <a:extLst>
            <a:ext uri="{FF2B5EF4-FFF2-40B4-BE49-F238E27FC236}">
              <a16:creationId xmlns:a16="http://schemas.microsoft.com/office/drawing/2014/main" id="{D749DF26-9F08-5847-9710-CCE21B4A2FE3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25" name="AutoShape 132">
          <a:extLst>
            <a:ext uri="{FF2B5EF4-FFF2-40B4-BE49-F238E27FC236}">
              <a16:creationId xmlns:a16="http://schemas.microsoft.com/office/drawing/2014/main" id="{06BC3A17-4F0F-1741-BDC0-C6B4B40E685D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26" name="AutoShape 133">
          <a:extLst>
            <a:ext uri="{FF2B5EF4-FFF2-40B4-BE49-F238E27FC236}">
              <a16:creationId xmlns:a16="http://schemas.microsoft.com/office/drawing/2014/main" id="{2F66D9DB-F774-8246-B32D-1AAC86D338B5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27" name="AutoShape 134">
          <a:extLst>
            <a:ext uri="{FF2B5EF4-FFF2-40B4-BE49-F238E27FC236}">
              <a16:creationId xmlns:a16="http://schemas.microsoft.com/office/drawing/2014/main" id="{CEE9AEEA-1EA6-144A-8BC3-5DD01D06D8E8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28" name="AutoShape 135">
          <a:extLst>
            <a:ext uri="{FF2B5EF4-FFF2-40B4-BE49-F238E27FC236}">
              <a16:creationId xmlns:a16="http://schemas.microsoft.com/office/drawing/2014/main" id="{1BA78139-F248-D24E-8998-A4748CCA0DFB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29" name="AutoShape 136">
          <a:extLst>
            <a:ext uri="{FF2B5EF4-FFF2-40B4-BE49-F238E27FC236}">
              <a16:creationId xmlns:a16="http://schemas.microsoft.com/office/drawing/2014/main" id="{965A25E1-F283-1246-AA92-92614ECCEA65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30" name="AutoShape 137">
          <a:extLst>
            <a:ext uri="{FF2B5EF4-FFF2-40B4-BE49-F238E27FC236}">
              <a16:creationId xmlns:a16="http://schemas.microsoft.com/office/drawing/2014/main" id="{54D2D059-E97F-7D4A-A68B-ECE869CDC84F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31" name="AutoShape 138">
          <a:extLst>
            <a:ext uri="{FF2B5EF4-FFF2-40B4-BE49-F238E27FC236}">
              <a16:creationId xmlns:a16="http://schemas.microsoft.com/office/drawing/2014/main" id="{D9F455DE-A6BF-9747-815B-9FA921FDE61D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32" name="AutoShape 139">
          <a:extLst>
            <a:ext uri="{FF2B5EF4-FFF2-40B4-BE49-F238E27FC236}">
              <a16:creationId xmlns:a16="http://schemas.microsoft.com/office/drawing/2014/main" id="{249BADFC-539C-0146-9968-C6D4C9C6D32B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33" name="AutoShape 140">
          <a:extLst>
            <a:ext uri="{FF2B5EF4-FFF2-40B4-BE49-F238E27FC236}">
              <a16:creationId xmlns:a16="http://schemas.microsoft.com/office/drawing/2014/main" id="{E068FC40-48B9-694C-B50D-A0BE7AEF9AB0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34" name="AutoShape 141">
          <a:extLst>
            <a:ext uri="{FF2B5EF4-FFF2-40B4-BE49-F238E27FC236}">
              <a16:creationId xmlns:a16="http://schemas.microsoft.com/office/drawing/2014/main" id="{792EEC61-17C5-A249-B8E0-D674339C12A4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35" name="AutoShape 142">
          <a:extLst>
            <a:ext uri="{FF2B5EF4-FFF2-40B4-BE49-F238E27FC236}">
              <a16:creationId xmlns:a16="http://schemas.microsoft.com/office/drawing/2014/main" id="{FC8FC0C8-A71F-484E-BA02-7BC2E5AEEBC2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36" name="AutoShape 143">
          <a:extLst>
            <a:ext uri="{FF2B5EF4-FFF2-40B4-BE49-F238E27FC236}">
              <a16:creationId xmlns:a16="http://schemas.microsoft.com/office/drawing/2014/main" id="{833BFCC5-4E43-7A4F-B89B-F3B843A955A2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37" name="AutoShape 144">
          <a:extLst>
            <a:ext uri="{FF2B5EF4-FFF2-40B4-BE49-F238E27FC236}">
              <a16:creationId xmlns:a16="http://schemas.microsoft.com/office/drawing/2014/main" id="{AB79C7B3-F5F7-7645-8BFA-A970097B4D57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38" name="AutoShape 145">
          <a:extLst>
            <a:ext uri="{FF2B5EF4-FFF2-40B4-BE49-F238E27FC236}">
              <a16:creationId xmlns:a16="http://schemas.microsoft.com/office/drawing/2014/main" id="{37C616E1-030B-534A-8D9F-3A1F890D5AB0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39" name="AutoShape 146">
          <a:extLst>
            <a:ext uri="{FF2B5EF4-FFF2-40B4-BE49-F238E27FC236}">
              <a16:creationId xmlns:a16="http://schemas.microsoft.com/office/drawing/2014/main" id="{D35F3244-E376-AE4E-AC15-EC8BDA97A4A3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40" name="AutoShape 147">
          <a:extLst>
            <a:ext uri="{FF2B5EF4-FFF2-40B4-BE49-F238E27FC236}">
              <a16:creationId xmlns:a16="http://schemas.microsoft.com/office/drawing/2014/main" id="{BA2855D6-C7A2-6F4A-B207-E4B08024B8D9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41" name="AutoShape 148">
          <a:extLst>
            <a:ext uri="{FF2B5EF4-FFF2-40B4-BE49-F238E27FC236}">
              <a16:creationId xmlns:a16="http://schemas.microsoft.com/office/drawing/2014/main" id="{0321C006-B37F-C140-8469-C094E11D4A7E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42" name="AutoShape 149">
          <a:extLst>
            <a:ext uri="{FF2B5EF4-FFF2-40B4-BE49-F238E27FC236}">
              <a16:creationId xmlns:a16="http://schemas.microsoft.com/office/drawing/2014/main" id="{8940F283-CBA1-7946-A04C-1273370D0494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43" name="AutoShape 150">
          <a:extLst>
            <a:ext uri="{FF2B5EF4-FFF2-40B4-BE49-F238E27FC236}">
              <a16:creationId xmlns:a16="http://schemas.microsoft.com/office/drawing/2014/main" id="{1151A30B-CA4B-1F4D-862C-3B653E98C487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44" name="AutoShape 151">
          <a:extLst>
            <a:ext uri="{FF2B5EF4-FFF2-40B4-BE49-F238E27FC236}">
              <a16:creationId xmlns:a16="http://schemas.microsoft.com/office/drawing/2014/main" id="{D339C30B-D19C-694A-8777-53F92787A438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45" name="AutoShape 152">
          <a:extLst>
            <a:ext uri="{FF2B5EF4-FFF2-40B4-BE49-F238E27FC236}">
              <a16:creationId xmlns:a16="http://schemas.microsoft.com/office/drawing/2014/main" id="{6C4153EF-7A0E-464E-9CB6-5FD4DB894F28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46" name="AutoShape 153">
          <a:extLst>
            <a:ext uri="{FF2B5EF4-FFF2-40B4-BE49-F238E27FC236}">
              <a16:creationId xmlns:a16="http://schemas.microsoft.com/office/drawing/2014/main" id="{FA1C5A85-9A4B-034A-B5CB-44EAD6E71E81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47" name="AutoShape 154">
          <a:extLst>
            <a:ext uri="{FF2B5EF4-FFF2-40B4-BE49-F238E27FC236}">
              <a16:creationId xmlns:a16="http://schemas.microsoft.com/office/drawing/2014/main" id="{5DC7A8D3-92DF-FE41-A2F0-980E7B3C553D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48" name="AutoShape 155">
          <a:extLst>
            <a:ext uri="{FF2B5EF4-FFF2-40B4-BE49-F238E27FC236}">
              <a16:creationId xmlns:a16="http://schemas.microsoft.com/office/drawing/2014/main" id="{3ADC49D5-8DD3-654D-9CAF-F9B05F539462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49" name="AutoShape 156">
          <a:extLst>
            <a:ext uri="{FF2B5EF4-FFF2-40B4-BE49-F238E27FC236}">
              <a16:creationId xmlns:a16="http://schemas.microsoft.com/office/drawing/2014/main" id="{BABDC452-6582-C64A-8F7D-3416763C3E1A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50" name="AutoShape 157">
          <a:extLst>
            <a:ext uri="{FF2B5EF4-FFF2-40B4-BE49-F238E27FC236}">
              <a16:creationId xmlns:a16="http://schemas.microsoft.com/office/drawing/2014/main" id="{1EEEE95C-8D24-3240-995F-36E561E420DB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51" name="AutoShape 158">
          <a:extLst>
            <a:ext uri="{FF2B5EF4-FFF2-40B4-BE49-F238E27FC236}">
              <a16:creationId xmlns:a16="http://schemas.microsoft.com/office/drawing/2014/main" id="{40B4D8F2-8404-EC4E-9B76-0A2532ADE244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52" name="AutoShape 159">
          <a:extLst>
            <a:ext uri="{FF2B5EF4-FFF2-40B4-BE49-F238E27FC236}">
              <a16:creationId xmlns:a16="http://schemas.microsoft.com/office/drawing/2014/main" id="{EFC63E02-A918-6C4B-98ED-5F47A95EB660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53" name="AutoShape 160">
          <a:extLst>
            <a:ext uri="{FF2B5EF4-FFF2-40B4-BE49-F238E27FC236}">
              <a16:creationId xmlns:a16="http://schemas.microsoft.com/office/drawing/2014/main" id="{A9BD6B25-A6EA-AC4A-9594-A54884D46875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54" name="AutoShape 161">
          <a:extLst>
            <a:ext uri="{FF2B5EF4-FFF2-40B4-BE49-F238E27FC236}">
              <a16:creationId xmlns:a16="http://schemas.microsoft.com/office/drawing/2014/main" id="{D6AEA42C-B402-7B48-9C4C-283E74357188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55" name="AutoShape 162">
          <a:extLst>
            <a:ext uri="{FF2B5EF4-FFF2-40B4-BE49-F238E27FC236}">
              <a16:creationId xmlns:a16="http://schemas.microsoft.com/office/drawing/2014/main" id="{9153D382-9C46-F14B-A641-5850E8B68778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56" name="AutoShape 163">
          <a:extLst>
            <a:ext uri="{FF2B5EF4-FFF2-40B4-BE49-F238E27FC236}">
              <a16:creationId xmlns:a16="http://schemas.microsoft.com/office/drawing/2014/main" id="{80351301-E5B6-294B-90D8-EDC8681636B8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57" name="AutoShape 164">
          <a:extLst>
            <a:ext uri="{FF2B5EF4-FFF2-40B4-BE49-F238E27FC236}">
              <a16:creationId xmlns:a16="http://schemas.microsoft.com/office/drawing/2014/main" id="{3C06B703-0226-8344-914E-C884C3F574EC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58" name="AutoShape 165">
          <a:extLst>
            <a:ext uri="{FF2B5EF4-FFF2-40B4-BE49-F238E27FC236}">
              <a16:creationId xmlns:a16="http://schemas.microsoft.com/office/drawing/2014/main" id="{323602CD-58B1-9A44-A115-B22142DE67C3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59" name="AutoShape 166">
          <a:extLst>
            <a:ext uri="{FF2B5EF4-FFF2-40B4-BE49-F238E27FC236}">
              <a16:creationId xmlns:a16="http://schemas.microsoft.com/office/drawing/2014/main" id="{8AAEB830-8943-9E43-BEC7-DE2EA6E4FF0A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60" name="AutoShape 167">
          <a:extLst>
            <a:ext uri="{FF2B5EF4-FFF2-40B4-BE49-F238E27FC236}">
              <a16:creationId xmlns:a16="http://schemas.microsoft.com/office/drawing/2014/main" id="{00821F05-83C4-A645-B0F4-4CE0BF680022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61" name="AutoShape 168">
          <a:extLst>
            <a:ext uri="{FF2B5EF4-FFF2-40B4-BE49-F238E27FC236}">
              <a16:creationId xmlns:a16="http://schemas.microsoft.com/office/drawing/2014/main" id="{D6945552-1633-8047-9A2F-6BF686C235A1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62" name="AutoShape 169">
          <a:extLst>
            <a:ext uri="{FF2B5EF4-FFF2-40B4-BE49-F238E27FC236}">
              <a16:creationId xmlns:a16="http://schemas.microsoft.com/office/drawing/2014/main" id="{9E877BEA-A229-7F40-AD22-8A0DDACADC64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63" name="AutoShape 170">
          <a:extLst>
            <a:ext uri="{FF2B5EF4-FFF2-40B4-BE49-F238E27FC236}">
              <a16:creationId xmlns:a16="http://schemas.microsoft.com/office/drawing/2014/main" id="{0683EE90-9B9C-9640-9252-E5420BDBB147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64" name="AutoShape 171">
          <a:extLst>
            <a:ext uri="{FF2B5EF4-FFF2-40B4-BE49-F238E27FC236}">
              <a16:creationId xmlns:a16="http://schemas.microsoft.com/office/drawing/2014/main" id="{4BD7729E-5CBB-C64C-906A-B43DD4715ED2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65" name="AutoShape 172">
          <a:extLst>
            <a:ext uri="{FF2B5EF4-FFF2-40B4-BE49-F238E27FC236}">
              <a16:creationId xmlns:a16="http://schemas.microsoft.com/office/drawing/2014/main" id="{AC585718-709E-5D42-85B6-EA4BF7E2B5AA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66" name="AutoShape 173">
          <a:extLst>
            <a:ext uri="{FF2B5EF4-FFF2-40B4-BE49-F238E27FC236}">
              <a16:creationId xmlns:a16="http://schemas.microsoft.com/office/drawing/2014/main" id="{D5873784-8DB6-B04B-BA17-E4AA8CB13490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67" name="AutoShape 174">
          <a:extLst>
            <a:ext uri="{FF2B5EF4-FFF2-40B4-BE49-F238E27FC236}">
              <a16:creationId xmlns:a16="http://schemas.microsoft.com/office/drawing/2014/main" id="{D2743A27-2019-4D4F-9FB8-8676B91F7C90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68" name="AutoShape 175">
          <a:extLst>
            <a:ext uri="{FF2B5EF4-FFF2-40B4-BE49-F238E27FC236}">
              <a16:creationId xmlns:a16="http://schemas.microsoft.com/office/drawing/2014/main" id="{FB79349A-6E5E-FD44-AFC9-95ED625055AB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69" name="AutoShape 176">
          <a:extLst>
            <a:ext uri="{FF2B5EF4-FFF2-40B4-BE49-F238E27FC236}">
              <a16:creationId xmlns:a16="http://schemas.microsoft.com/office/drawing/2014/main" id="{A9087F0B-6BB0-4542-BD9E-74311C2BE77E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70" name="AutoShape 177">
          <a:extLst>
            <a:ext uri="{FF2B5EF4-FFF2-40B4-BE49-F238E27FC236}">
              <a16:creationId xmlns:a16="http://schemas.microsoft.com/office/drawing/2014/main" id="{F4FC93C3-6723-994D-BCA0-F9F47B1DEA8D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71" name="AutoShape 178">
          <a:extLst>
            <a:ext uri="{FF2B5EF4-FFF2-40B4-BE49-F238E27FC236}">
              <a16:creationId xmlns:a16="http://schemas.microsoft.com/office/drawing/2014/main" id="{5D5BA90F-38F7-AA4B-858B-1A62DA75D173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72" name="AutoShape 179">
          <a:extLst>
            <a:ext uri="{FF2B5EF4-FFF2-40B4-BE49-F238E27FC236}">
              <a16:creationId xmlns:a16="http://schemas.microsoft.com/office/drawing/2014/main" id="{C52D808D-4087-DF44-9A48-95C96FEC74A3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73" name="AutoShape 180">
          <a:extLst>
            <a:ext uri="{FF2B5EF4-FFF2-40B4-BE49-F238E27FC236}">
              <a16:creationId xmlns:a16="http://schemas.microsoft.com/office/drawing/2014/main" id="{34C7B80B-B6BC-084F-9A42-3D732F543C24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74" name="AutoShape 181">
          <a:extLst>
            <a:ext uri="{FF2B5EF4-FFF2-40B4-BE49-F238E27FC236}">
              <a16:creationId xmlns:a16="http://schemas.microsoft.com/office/drawing/2014/main" id="{3FCED8F0-0F36-E547-9EE4-E52D66494A5F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75" name="AutoShape 182">
          <a:extLst>
            <a:ext uri="{FF2B5EF4-FFF2-40B4-BE49-F238E27FC236}">
              <a16:creationId xmlns:a16="http://schemas.microsoft.com/office/drawing/2014/main" id="{0A0BA425-73A7-424C-9734-9C332B2ED1A4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76" name="AutoShape 183">
          <a:extLst>
            <a:ext uri="{FF2B5EF4-FFF2-40B4-BE49-F238E27FC236}">
              <a16:creationId xmlns:a16="http://schemas.microsoft.com/office/drawing/2014/main" id="{BBB03062-9F4E-274A-AA94-8D90F75C4C77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77" name="AutoShape 184">
          <a:extLst>
            <a:ext uri="{FF2B5EF4-FFF2-40B4-BE49-F238E27FC236}">
              <a16:creationId xmlns:a16="http://schemas.microsoft.com/office/drawing/2014/main" id="{FA436B19-5FA5-C641-AFCC-3086A09002A8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78" name="AutoShape 185">
          <a:extLst>
            <a:ext uri="{FF2B5EF4-FFF2-40B4-BE49-F238E27FC236}">
              <a16:creationId xmlns:a16="http://schemas.microsoft.com/office/drawing/2014/main" id="{46FA50CE-69E5-2349-BA5A-971DA3CDECCC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79" name="AutoShape 186">
          <a:extLst>
            <a:ext uri="{FF2B5EF4-FFF2-40B4-BE49-F238E27FC236}">
              <a16:creationId xmlns:a16="http://schemas.microsoft.com/office/drawing/2014/main" id="{4BD0A402-19F5-3A46-9241-221C731E7C05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80" name="AutoShape 187">
          <a:extLst>
            <a:ext uri="{FF2B5EF4-FFF2-40B4-BE49-F238E27FC236}">
              <a16:creationId xmlns:a16="http://schemas.microsoft.com/office/drawing/2014/main" id="{4D7E03A3-E376-7146-8130-FDCDB96338A9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81" name="AutoShape 188">
          <a:extLst>
            <a:ext uri="{FF2B5EF4-FFF2-40B4-BE49-F238E27FC236}">
              <a16:creationId xmlns:a16="http://schemas.microsoft.com/office/drawing/2014/main" id="{7B42BAE9-32C2-E94B-B227-D325542928B5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82" name="AutoShape 189">
          <a:extLst>
            <a:ext uri="{FF2B5EF4-FFF2-40B4-BE49-F238E27FC236}">
              <a16:creationId xmlns:a16="http://schemas.microsoft.com/office/drawing/2014/main" id="{80AD67D7-A644-AE4D-ADDD-D678D5AB67D8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83" name="AutoShape 190">
          <a:extLst>
            <a:ext uri="{FF2B5EF4-FFF2-40B4-BE49-F238E27FC236}">
              <a16:creationId xmlns:a16="http://schemas.microsoft.com/office/drawing/2014/main" id="{25E47E70-1E44-5648-96DF-74DC05DF55DB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84" name="AutoShape 191">
          <a:extLst>
            <a:ext uri="{FF2B5EF4-FFF2-40B4-BE49-F238E27FC236}">
              <a16:creationId xmlns:a16="http://schemas.microsoft.com/office/drawing/2014/main" id="{50428D0F-D01F-0B4E-BF6D-45463E69B0AB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85" name="AutoShape 192">
          <a:extLst>
            <a:ext uri="{FF2B5EF4-FFF2-40B4-BE49-F238E27FC236}">
              <a16:creationId xmlns:a16="http://schemas.microsoft.com/office/drawing/2014/main" id="{C96DE5A6-598C-F64C-95E8-62B26D58F10B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86" name="AutoShape 193">
          <a:extLst>
            <a:ext uri="{FF2B5EF4-FFF2-40B4-BE49-F238E27FC236}">
              <a16:creationId xmlns:a16="http://schemas.microsoft.com/office/drawing/2014/main" id="{D08DCE32-E66D-814B-AF12-E26BC895AFA4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87" name="AutoShape 194">
          <a:extLst>
            <a:ext uri="{FF2B5EF4-FFF2-40B4-BE49-F238E27FC236}">
              <a16:creationId xmlns:a16="http://schemas.microsoft.com/office/drawing/2014/main" id="{5C27A922-98C0-C04E-8A7F-416B666654AB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88" name="AutoShape 195">
          <a:extLst>
            <a:ext uri="{FF2B5EF4-FFF2-40B4-BE49-F238E27FC236}">
              <a16:creationId xmlns:a16="http://schemas.microsoft.com/office/drawing/2014/main" id="{B87A5B62-CB48-E743-9581-E4D9E74A1264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89" name="AutoShape 196">
          <a:extLst>
            <a:ext uri="{FF2B5EF4-FFF2-40B4-BE49-F238E27FC236}">
              <a16:creationId xmlns:a16="http://schemas.microsoft.com/office/drawing/2014/main" id="{05BFD6AE-7320-2943-BD2B-4C5D8130AB8C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90" name="AutoShape 197">
          <a:extLst>
            <a:ext uri="{FF2B5EF4-FFF2-40B4-BE49-F238E27FC236}">
              <a16:creationId xmlns:a16="http://schemas.microsoft.com/office/drawing/2014/main" id="{6FCC6D2C-DE5E-B841-9FC2-D78FC9414714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91" name="AutoShape 198">
          <a:extLst>
            <a:ext uri="{FF2B5EF4-FFF2-40B4-BE49-F238E27FC236}">
              <a16:creationId xmlns:a16="http://schemas.microsoft.com/office/drawing/2014/main" id="{7D78D5D0-2C14-DC40-8F58-EEAC7C89952C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92" name="AutoShape 199">
          <a:extLst>
            <a:ext uri="{FF2B5EF4-FFF2-40B4-BE49-F238E27FC236}">
              <a16:creationId xmlns:a16="http://schemas.microsoft.com/office/drawing/2014/main" id="{65E6B393-8440-484B-8C87-BBDE89A3BDB6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93" name="AutoShape 200">
          <a:extLst>
            <a:ext uri="{FF2B5EF4-FFF2-40B4-BE49-F238E27FC236}">
              <a16:creationId xmlns:a16="http://schemas.microsoft.com/office/drawing/2014/main" id="{B7B1EE6D-6FAA-FC41-A133-49726EE134ED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94" name="AutoShape 201">
          <a:extLst>
            <a:ext uri="{FF2B5EF4-FFF2-40B4-BE49-F238E27FC236}">
              <a16:creationId xmlns:a16="http://schemas.microsoft.com/office/drawing/2014/main" id="{B7639F9B-61B7-3E4E-BC71-78627769DCD7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95" name="AutoShape 202">
          <a:extLst>
            <a:ext uri="{FF2B5EF4-FFF2-40B4-BE49-F238E27FC236}">
              <a16:creationId xmlns:a16="http://schemas.microsoft.com/office/drawing/2014/main" id="{D3AFE949-340D-B840-8F17-7F41E46FB3DB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96" name="AutoShape 203">
          <a:extLst>
            <a:ext uri="{FF2B5EF4-FFF2-40B4-BE49-F238E27FC236}">
              <a16:creationId xmlns:a16="http://schemas.microsoft.com/office/drawing/2014/main" id="{2DB419EB-0AD7-ED45-84C0-DDE801AA0FCC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97" name="AutoShape 204">
          <a:extLst>
            <a:ext uri="{FF2B5EF4-FFF2-40B4-BE49-F238E27FC236}">
              <a16:creationId xmlns:a16="http://schemas.microsoft.com/office/drawing/2014/main" id="{224C0A0A-A828-094E-82E4-B0EBC971CC65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98" name="AutoShape 205">
          <a:extLst>
            <a:ext uri="{FF2B5EF4-FFF2-40B4-BE49-F238E27FC236}">
              <a16:creationId xmlns:a16="http://schemas.microsoft.com/office/drawing/2014/main" id="{7B8665F4-985E-2E4C-86CF-176A46A4BC68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99" name="AutoShape 206">
          <a:extLst>
            <a:ext uri="{FF2B5EF4-FFF2-40B4-BE49-F238E27FC236}">
              <a16:creationId xmlns:a16="http://schemas.microsoft.com/office/drawing/2014/main" id="{2869CDD4-5318-124C-8470-9C0BAE5D5D18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200" name="AutoShape 207">
          <a:extLst>
            <a:ext uri="{FF2B5EF4-FFF2-40B4-BE49-F238E27FC236}">
              <a16:creationId xmlns:a16="http://schemas.microsoft.com/office/drawing/2014/main" id="{7ED9CBD7-C710-3D47-B9D6-8E09A85BC64A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201" name="AutoShape 208">
          <a:extLst>
            <a:ext uri="{FF2B5EF4-FFF2-40B4-BE49-F238E27FC236}">
              <a16:creationId xmlns:a16="http://schemas.microsoft.com/office/drawing/2014/main" id="{39B5C8F1-ED93-B142-BFF4-31D9123BDD1C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202" name="AutoShape 209">
          <a:extLst>
            <a:ext uri="{FF2B5EF4-FFF2-40B4-BE49-F238E27FC236}">
              <a16:creationId xmlns:a16="http://schemas.microsoft.com/office/drawing/2014/main" id="{58D969E5-C819-BC4F-9488-284124C733F5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203" name="AutoShape 210">
          <a:extLst>
            <a:ext uri="{FF2B5EF4-FFF2-40B4-BE49-F238E27FC236}">
              <a16:creationId xmlns:a16="http://schemas.microsoft.com/office/drawing/2014/main" id="{3C427E73-404C-1C4F-991F-3DA69BF735C6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204" name="AutoShape 211">
          <a:extLst>
            <a:ext uri="{FF2B5EF4-FFF2-40B4-BE49-F238E27FC236}">
              <a16:creationId xmlns:a16="http://schemas.microsoft.com/office/drawing/2014/main" id="{8BB211C5-CD7B-A542-BA90-52935CD55E88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205" name="AutoShape 212">
          <a:extLst>
            <a:ext uri="{FF2B5EF4-FFF2-40B4-BE49-F238E27FC236}">
              <a16:creationId xmlns:a16="http://schemas.microsoft.com/office/drawing/2014/main" id="{DD6C5583-64C5-A547-8397-3C7CAF9F79D3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206" name="AutoShape 213">
          <a:extLst>
            <a:ext uri="{FF2B5EF4-FFF2-40B4-BE49-F238E27FC236}">
              <a16:creationId xmlns:a16="http://schemas.microsoft.com/office/drawing/2014/main" id="{3259E861-1C74-BF46-9FA1-D7636626872B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207" name="AutoShape 214">
          <a:extLst>
            <a:ext uri="{FF2B5EF4-FFF2-40B4-BE49-F238E27FC236}">
              <a16:creationId xmlns:a16="http://schemas.microsoft.com/office/drawing/2014/main" id="{94E97C29-6B88-7D46-923B-8AFF3C134A86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208" name="AutoShape 215">
          <a:extLst>
            <a:ext uri="{FF2B5EF4-FFF2-40B4-BE49-F238E27FC236}">
              <a16:creationId xmlns:a16="http://schemas.microsoft.com/office/drawing/2014/main" id="{78E3B4DC-FB46-794C-ADAD-9C7AB0D896CA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209" name="AutoShape 216">
          <a:extLst>
            <a:ext uri="{FF2B5EF4-FFF2-40B4-BE49-F238E27FC236}">
              <a16:creationId xmlns:a16="http://schemas.microsoft.com/office/drawing/2014/main" id="{A2782E13-8836-F645-A4FC-30AE8479B34A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210" name="AutoShape 217">
          <a:extLst>
            <a:ext uri="{FF2B5EF4-FFF2-40B4-BE49-F238E27FC236}">
              <a16:creationId xmlns:a16="http://schemas.microsoft.com/office/drawing/2014/main" id="{BA0FF6E1-FA77-2A46-95A5-58CDDD4790DC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211" name="AutoShape 218">
          <a:extLst>
            <a:ext uri="{FF2B5EF4-FFF2-40B4-BE49-F238E27FC236}">
              <a16:creationId xmlns:a16="http://schemas.microsoft.com/office/drawing/2014/main" id="{5C73A2D6-4A8E-C148-BF45-B5708538CF07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212" name="AutoShape 219">
          <a:extLst>
            <a:ext uri="{FF2B5EF4-FFF2-40B4-BE49-F238E27FC236}">
              <a16:creationId xmlns:a16="http://schemas.microsoft.com/office/drawing/2014/main" id="{7698E731-E14F-BF4B-94AE-02D2410437F8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213" name="AutoShape 220">
          <a:extLst>
            <a:ext uri="{FF2B5EF4-FFF2-40B4-BE49-F238E27FC236}">
              <a16:creationId xmlns:a16="http://schemas.microsoft.com/office/drawing/2014/main" id="{5392D527-ADE4-8847-A718-A4BB9564D0F2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214" name="AutoShape 221">
          <a:extLst>
            <a:ext uri="{FF2B5EF4-FFF2-40B4-BE49-F238E27FC236}">
              <a16:creationId xmlns:a16="http://schemas.microsoft.com/office/drawing/2014/main" id="{5A4933F1-D882-6B4D-BA0C-06A835C1E3B1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215" name="AutoShape 222">
          <a:extLst>
            <a:ext uri="{FF2B5EF4-FFF2-40B4-BE49-F238E27FC236}">
              <a16:creationId xmlns:a16="http://schemas.microsoft.com/office/drawing/2014/main" id="{007A5131-D891-4C40-83C4-2CE8794E1F15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216" name="AutoShape 273">
          <a:extLst>
            <a:ext uri="{FF2B5EF4-FFF2-40B4-BE49-F238E27FC236}">
              <a16:creationId xmlns:a16="http://schemas.microsoft.com/office/drawing/2014/main" id="{48C21C8A-0FF5-5842-AD71-349D1D1561B9}"/>
            </a:ext>
          </a:extLst>
        </xdr:cNvPr>
        <xdr:cNvSpPr>
          <a:spLocks/>
        </xdr:cNvSpPr>
      </xdr:nvSpPr>
      <xdr:spPr bwMode="auto">
        <a:xfrm>
          <a:off x="74041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217" name="AutoShape 274">
          <a:extLst>
            <a:ext uri="{FF2B5EF4-FFF2-40B4-BE49-F238E27FC236}">
              <a16:creationId xmlns:a16="http://schemas.microsoft.com/office/drawing/2014/main" id="{616FB6E4-7FD0-604A-B481-05004FC4EAB0}"/>
            </a:ext>
          </a:extLst>
        </xdr:cNvPr>
        <xdr:cNvSpPr>
          <a:spLocks/>
        </xdr:cNvSpPr>
      </xdr:nvSpPr>
      <xdr:spPr bwMode="auto">
        <a:xfrm>
          <a:off x="74041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218" name="AutoShape 275">
          <a:extLst>
            <a:ext uri="{FF2B5EF4-FFF2-40B4-BE49-F238E27FC236}">
              <a16:creationId xmlns:a16="http://schemas.microsoft.com/office/drawing/2014/main" id="{5DD8E255-8A49-B64D-A323-6C110A6BC95E}"/>
            </a:ext>
          </a:extLst>
        </xdr:cNvPr>
        <xdr:cNvSpPr>
          <a:spLocks/>
        </xdr:cNvSpPr>
      </xdr:nvSpPr>
      <xdr:spPr bwMode="auto">
        <a:xfrm>
          <a:off x="74041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219" name="AutoShape 276">
          <a:extLst>
            <a:ext uri="{FF2B5EF4-FFF2-40B4-BE49-F238E27FC236}">
              <a16:creationId xmlns:a16="http://schemas.microsoft.com/office/drawing/2014/main" id="{4E56F4E5-4B91-4540-964C-B614B15C7F3D}"/>
            </a:ext>
          </a:extLst>
        </xdr:cNvPr>
        <xdr:cNvSpPr>
          <a:spLocks/>
        </xdr:cNvSpPr>
      </xdr:nvSpPr>
      <xdr:spPr bwMode="auto">
        <a:xfrm>
          <a:off x="74041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220" name="AutoShape 281">
          <a:extLst>
            <a:ext uri="{FF2B5EF4-FFF2-40B4-BE49-F238E27FC236}">
              <a16:creationId xmlns:a16="http://schemas.microsoft.com/office/drawing/2014/main" id="{074F4A23-F737-2F48-9C22-98F498295633}"/>
            </a:ext>
          </a:extLst>
        </xdr:cNvPr>
        <xdr:cNvSpPr>
          <a:spLocks/>
        </xdr:cNvSpPr>
      </xdr:nvSpPr>
      <xdr:spPr bwMode="auto">
        <a:xfrm>
          <a:off x="74041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221" name="AutoShape 282">
          <a:extLst>
            <a:ext uri="{FF2B5EF4-FFF2-40B4-BE49-F238E27FC236}">
              <a16:creationId xmlns:a16="http://schemas.microsoft.com/office/drawing/2014/main" id="{2B8267F8-CA9C-3F4B-B0AD-0A5AF39D8D91}"/>
            </a:ext>
          </a:extLst>
        </xdr:cNvPr>
        <xdr:cNvSpPr>
          <a:spLocks/>
        </xdr:cNvSpPr>
      </xdr:nvSpPr>
      <xdr:spPr bwMode="auto">
        <a:xfrm>
          <a:off x="74041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222" name="AutoShape 285">
          <a:extLst>
            <a:ext uri="{FF2B5EF4-FFF2-40B4-BE49-F238E27FC236}">
              <a16:creationId xmlns:a16="http://schemas.microsoft.com/office/drawing/2014/main" id="{18C927D9-713F-6046-B2B6-0212C1CF9DA0}"/>
            </a:ext>
          </a:extLst>
        </xdr:cNvPr>
        <xdr:cNvSpPr>
          <a:spLocks/>
        </xdr:cNvSpPr>
      </xdr:nvSpPr>
      <xdr:spPr bwMode="auto">
        <a:xfrm>
          <a:off x="74041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223" name="AutoShape 286">
          <a:extLst>
            <a:ext uri="{FF2B5EF4-FFF2-40B4-BE49-F238E27FC236}">
              <a16:creationId xmlns:a16="http://schemas.microsoft.com/office/drawing/2014/main" id="{E248229A-B945-9D44-833E-457C23D4A5A3}"/>
            </a:ext>
          </a:extLst>
        </xdr:cNvPr>
        <xdr:cNvSpPr>
          <a:spLocks/>
        </xdr:cNvSpPr>
      </xdr:nvSpPr>
      <xdr:spPr bwMode="auto">
        <a:xfrm>
          <a:off x="74041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224" name="AutoShape 287">
          <a:extLst>
            <a:ext uri="{FF2B5EF4-FFF2-40B4-BE49-F238E27FC236}">
              <a16:creationId xmlns:a16="http://schemas.microsoft.com/office/drawing/2014/main" id="{9C676CD7-5E1A-4E40-B262-2E1354780FE6}"/>
            </a:ext>
          </a:extLst>
        </xdr:cNvPr>
        <xdr:cNvSpPr>
          <a:spLocks/>
        </xdr:cNvSpPr>
      </xdr:nvSpPr>
      <xdr:spPr bwMode="auto">
        <a:xfrm>
          <a:off x="74041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225" name="AutoShape 288">
          <a:extLst>
            <a:ext uri="{FF2B5EF4-FFF2-40B4-BE49-F238E27FC236}">
              <a16:creationId xmlns:a16="http://schemas.microsoft.com/office/drawing/2014/main" id="{25ADCDDD-7999-6744-A0F6-D3B0A061A09F}"/>
            </a:ext>
          </a:extLst>
        </xdr:cNvPr>
        <xdr:cNvSpPr>
          <a:spLocks/>
        </xdr:cNvSpPr>
      </xdr:nvSpPr>
      <xdr:spPr bwMode="auto">
        <a:xfrm>
          <a:off x="74041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226" name="AutoShape 293">
          <a:extLst>
            <a:ext uri="{FF2B5EF4-FFF2-40B4-BE49-F238E27FC236}">
              <a16:creationId xmlns:a16="http://schemas.microsoft.com/office/drawing/2014/main" id="{A7AB82E4-A9CB-4242-B0ED-D0B9BD262E11}"/>
            </a:ext>
          </a:extLst>
        </xdr:cNvPr>
        <xdr:cNvSpPr>
          <a:spLocks/>
        </xdr:cNvSpPr>
      </xdr:nvSpPr>
      <xdr:spPr bwMode="auto">
        <a:xfrm>
          <a:off x="74041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227" name="AutoShape 294">
          <a:extLst>
            <a:ext uri="{FF2B5EF4-FFF2-40B4-BE49-F238E27FC236}">
              <a16:creationId xmlns:a16="http://schemas.microsoft.com/office/drawing/2014/main" id="{0737C8BC-6342-0843-B1C9-F0F97669D65C}"/>
            </a:ext>
          </a:extLst>
        </xdr:cNvPr>
        <xdr:cNvSpPr>
          <a:spLocks/>
        </xdr:cNvSpPr>
      </xdr:nvSpPr>
      <xdr:spPr bwMode="auto">
        <a:xfrm>
          <a:off x="74041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28" name="AutoShape 9">
          <a:extLst>
            <a:ext uri="{FF2B5EF4-FFF2-40B4-BE49-F238E27FC236}">
              <a16:creationId xmlns:a16="http://schemas.microsoft.com/office/drawing/2014/main" id="{B2B0D86B-BE26-E549-9C72-55ACCBCE2ED0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29" name="AutoShape 10">
          <a:extLst>
            <a:ext uri="{FF2B5EF4-FFF2-40B4-BE49-F238E27FC236}">
              <a16:creationId xmlns:a16="http://schemas.microsoft.com/office/drawing/2014/main" id="{D385BA6D-C30B-744A-BFA6-79D3628F1860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30" name="AutoShape 11">
          <a:extLst>
            <a:ext uri="{FF2B5EF4-FFF2-40B4-BE49-F238E27FC236}">
              <a16:creationId xmlns:a16="http://schemas.microsoft.com/office/drawing/2014/main" id="{F1BDFBF5-FC1E-9C48-963B-1086915C6719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31" name="AutoShape 12">
          <a:extLst>
            <a:ext uri="{FF2B5EF4-FFF2-40B4-BE49-F238E27FC236}">
              <a16:creationId xmlns:a16="http://schemas.microsoft.com/office/drawing/2014/main" id="{3CE7D09C-E8D6-0548-98C6-FAE2E5B27FD0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32" name="AutoShape 13">
          <a:extLst>
            <a:ext uri="{FF2B5EF4-FFF2-40B4-BE49-F238E27FC236}">
              <a16:creationId xmlns:a16="http://schemas.microsoft.com/office/drawing/2014/main" id="{0B26CE33-0F46-6543-BB47-79955328E1D8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33" name="AutoShape 14">
          <a:extLst>
            <a:ext uri="{FF2B5EF4-FFF2-40B4-BE49-F238E27FC236}">
              <a16:creationId xmlns:a16="http://schemas.microsoft.com/office/drawing/2014/main" id="{DC190C62-50A3-5A40-B0B6-22FA6E624EF1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34" name="AutoShape 15">
          <a:extLst>
            <a:ext uri="{FF2B5EF4-FFF2-40B4-BE49-F238E27FC236}">
              <a16:creationId xmlns:a16="http://schemas.microsoft.com/office/drawing/2014/main" id="{1210DF7F-519F-B941-B6B1-802DE8D02F50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35" name="AutoShape 16">
          <a:extLst>
            <a:ext uri="{FF2B5EF4-FFF2-40B4-BE49-F238E27FC236}">
              <a16:creationId xmlns:a16="http://schemas.microsoft.com/office/drawing/2014/main" id="{9D2FE35E-04D8-6F43-A3B1-CFCA536D3F77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36" name="AutoShape 17">
          <a:extLst>
            <a:ext uri="{FF2B5EF4-FFF2-40B4-BE49-F238E27FC236}">
              <a16:creationId xmlns:a16="http://schemas.microsoft.com/office/drawing/2014/main" id="{1E0DF0C9-69CA-D34A-A357-350CF25D7B69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37" name="AutoShape 18">
          <a:extLst>
            <a:ext uri="{FF2B5EF4-FFF2-40B4-BE49-F238E27FC236}">
              <a16:creationId xmlns:a16="http://schemas.microsoft.com/office/drawing/2014/main" id="{838D9581-0456-404D-B508-D6136C432824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38" name="AutoShape 19">
          <a:extLst>
            <a:ext uri="{FF2B5EF4-FFF2-40B4-BE49-F238E27FC236}">
              <a16:creationId xmlns:a16="http://schemas.microsoft.com/office/drawing/2014/main" id="{74F8BEDC-C9E8-834B-8311-538408680FA6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39" name="AutoShape 20">
          <a:extLst>
            <a:ext uri="{FF2B5EF4-FFF2-40B4-BE49-F238E27FC236}">
              <a16:creationId xmlns:a16="http://schemas.microsoft.com/office/drawing/2014/main" id="{7FE72AA7-9174-5E42-A2FD-9EDF33B28D76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40" name="AutoShape 21">
          <a:extLst>
            <a:ext uri="{FF2B5EF4-FFF2-40B4-BE49-F238E27FC236}">
              <a16:creationId xmlns:a16="http://schemas.microsoft.com/office/drawing/2014/main" id="{37C0873C-7B9A-7D44-85FD-8D3F44255968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41" name="AutoShape 22">
          <a:extLst>
            <a:ext uri="{FF2B5EF4-FFF2-40B4-BE49-F238E27FC236}">
              <a16:creationId xmlns:a16="http://schemas.microsoft.com/office/drawing/2014/main" id="{F628BD61-838C-6C46-8E23-F8C023A29A81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42" name="AutoShape 23">
          <a:extLst>
            <a:ext uri="{FF2B5EF4-FFF2-40B4-BE49-F238E27FC236}">
              <a16:creationId xmlns:a16="http://schemas.microsoft.com/office/drawing/2014/main" id="{577B9179-3BD2-2F4F-BC58-64C3314DB128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43" name="AutoShape 24">
          <a:extLst>
            <a:ext uri="{FF2B5EF4-FFF2-40B4-BE49-F238E27FC236}">
              <a16:creationId xmlns:a16="http://schemas.microsoft.com/office/drawing/2014/main" id="{A6D2B3C1-4D45-7943-97F6-5AE28EEC19B3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44" name="AutoShape 25">
          <a:extLst>
            <a:ext uri="{FF2B5EF4-FFF2-40B4-BE49-F238E27FC236}">
              <a16:creationId xmlns:a16="http://schemas.microsoft.com/office/drawing/2014/main" id="{71875BB4-299E-DC4E-8960-623EC690609E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45" name="AutoShape 26">
          <a:extLst>
            <a:ext uri="{FF2B5EF4-FFF2-40B4-BE49-F238E27FC236}">
              <a16:creationId xmlns:a16="http://schemas.microsoft.com/office/drawing/2014/main" id="{FBA658D8-8EFE-3F4D-A1C7-7A35D648C889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46" name="AutoShape 27">
          <a:extLst>
            <a:ext uri="{FF2B5EF4-FFF2-40B4-BE49-F238E27FC236}">
              <a16:creationId xmlns:a16="http://schemas.microsoft.com/office/drawing/2014/main" id="{65D34A5C-2BA8-BC47-9DA4-A92E789D6DED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47" name="AutoShape 28">
          <a:extLst>
            <a:ext uri="{FF2B5EF4-FFF2-40B4-BE49-F238E27FC236}">
              <a16:creationId xmlns:a16="http://schemas.microsoft.com/office/drawing/2014/main" id="{04C27575-8B18-7E4E-A1AC-AE16E65A4C75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48" name="AutoShape 29">
          <a:extLst>
            <a:ext uri="{FF2B5EF4-FFF2-40B4-BE49-F238E27FC236}">
              <a16:creationId xmlns:a16="http://schemas.microsoft.com/office/drawing/2014/main" id="{48D99762-589C-A248-945A-3C691807179B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49" name="AutoShape 30">
          <a:extLst>
            <a:ext uri="{FF2B5EF4-FFF2-40B4-BE49-F238E27FC236}">
              <a16:creationId xmlns:a16="http://schemas.microsoft.com/office/drawing/2014/main" id="{8F968298-B56E-3B43-86F9-77D463C62BA8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50" name="AutoShape 31">
          <a:extLst>
            <a:ext uri="{FF2B5EF4-FFF2-40B4-BE49-F238E27FC236}">
              <a16:creationId xmlns:a16="http://schemas.microsoft.com/office/drawing/2014/main" id="{7D3935D4-5606-0547-8344-996D869688E7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51" name="AutoShape 32">
          <a:extLst>
            <a:ext uri="{FF2B5EF4-FFF2-40B4-BE49-F238E27FC236}">
              <a16:creationId xmlns:a16="http://schemas.microsoft.com/office/drawing/2014/main" id="{C441FA47-41A0-A94E-AF6F-46FCBE9894F5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52" name="AutoShape 33">
          <a:extLst>
            <a:ext uri="{FF2B5EF4-FFF2-40B4-BE49-F238E27FC236}">
              <a16:creationId xmlns:a16="http://schemas.microsoft.com/office/drawing/2014/main" id="{3938F0FF-14A2-5949-B1C3-74375C8147D2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53" name="AutoShape 34">
          <a:extLst>
            <a:ext uri="{FF2B5EF4-FFF2-40B4-BE49-F238E27FC236}">
              <a16:creationId xmlns:a16="http://schemas.microsoft.com/office/drawing/2014/main" id="{DBDC6EE2-51C7-E246-B056-7944AF18D719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54" name="AutoShape 35">
          <a:extLst>
            <a:ext uri="{FF2B5EF4-FFF2-40B4-BE49-F238E27FC236}">
              <a16:creationId xmlns:a16="http://schemas.microsoft.com/office/drawing/2014/main" id="{35380F4C-6D66-4542-BECE-D8529A2E216D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55" name="AutoShape 36">
          <a:extLst>
            <a:ext uri="{FF2B5EF4-FFF2-40B4-BE49-F238E27FC236}">
              <a16:creationId xmlns:a16="http://schemas.microsoft.com/office/drawing/2014/main" id="{B49DB742-2541-4440-BAFF-0D731B23B2C3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56" name="AutoShape 37">
          <a:extLst>
            <a:ext uri="{FF2B5EF4-FFF2-40B4-BE49-F238E27FC236}">
              <a16:creationId xmlns:a16="http://schemas.microsoft.com/office/drawing/2014/main" id="{ED18B3EF-453E-DC48-9DFC-E82BEBE17AC5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57" name="AutoShape 38">
          <a:extLst>
            <a:ext uri="{FF2B5EF4-FFF2-40B4-BE49-F238E27FC236}">
              <a16:creationId xmlns:a16="http://schemas.microsoft.com/office/drawing/2014/main" id="{B3992850-F9AF-B340-A3EF-C50E0D3239D1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58" name="AutoShape 39">
          <a:extLst>
            <a:ext uri="{FF2B5EF4-FFF2-40B4-BE49-F238E27FC236}">
              <a16:creationId xmlns:a16="http://schemas.microsoft.com/office/drawing/2014/main" id="{00B016BA-3A1C-8240-9B75-6337F3490FCE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59" name="AutoShape 40">
          <a:extLst>
            <a:ext uri="{FF2B5EF4-FFF2-40B4-BE49-F238E27FC236}">
              <a16:creationId xmlns:a16="http://schemas.microsoft.com/office/drawing/2014/main" id="{107CABDF-E51B-A74A-ADDD-6AB5C8C4A7EA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60" name="AutoShape 41">
          <a:extLst>
            <a:ext uri="{FF2B5EF4-FFF2-40B4-BE49-F238E27FC236}">
              <a16:creationId xmlns:a16="http://schemas.microsoft.com/office/drawing/2014/main" id="{D82FE50E-27AD-2F41-82F4-56529161193C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61" name="AutoShape 42">
          <a:extLst>
            <a:ext uri="{FF2B5EF4-FFF2-40B4-BE49-F238E27FC236}">
              <a16:creationId xmlns:a16="http://schemas.microsoft.com/office/drawing/2014/main" id="{1B89DD47-74FC-1044-9548-0B2ADC4E2504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62" name="AutoShape 43">
          <a:extLst>
            <a:ext uri="{FF2B5EF4-FFF2-40B4-BE49-F238E27FC236}">
              <a16:creationId xmlns:a16="http://schemas.microsoft.com/office/drawing/2014/main" id="{91444CE5-0684-A147-9FD5-FD36B9E1226C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63" name="AutoShape 44">
          <a:extLst>
            <a:ext uri="{FF2B5EF4-FFF2-40B4-BE49-F238E27FC236}">
              <a16:creationId xmlns:a16="http://schemas.microsoft.com/office/drawing/2014/main" id="{70170D6D-7C46-9942-9D13-1730CACA8899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64" name="AutoShape 45">
          <a:extLst>
            <a:ext uri="{FF2B5EF4-FFF2-40B4-BE49-F238E27FC236}">
              <a16:creationId xmlns:a16="http://schemas.microsoft.com/office/drawing/2014/main" id="{ACD95019-3CAA-CC47-B1A4-95D4E547AE84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65" name="AutoShape 46">
          <a:extLst>
            <a:ext uri="{FF2B5EF4-FFF2-40B4-BE49-F238E27FC236}">
              <a16:creationId xmlns:a16="http://schemas.microsoft.com/office/drawing/2014/main" id="{7F2E2C49-924B-FD4A-9D31-5507B45A735C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66" name="AutoShape 47">
          <a:extLst>
            <a:ext uri="{FF2B5EF4-FFF2-40B4-BE49-F238E27FC236}">
              <a16:creationId xmlns:a16="http://schemas.microsoft.com/office/drawing/2014/main" id="{68BCD7EB-1529-A543-A366-61DB3E766433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67" name="AutoShape 48">
          <a:extLst>
            <a:ext uri="{FF2B5EF4-FFF2-40B4-BE49-F238E27FC236}">
              <a16:creationId xmlns:a16="http://schemas.microsoft.com/office/drawing/2014/main" id="{003C9315-D93E-5D43-86B7-0DFEB29089DD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68" name="AutoShape 49">
          <a:extLst>
            <a:ext uri="{FF2B5EF4-FFF2-40B4-BE49-F238E27FC236}">
              <a16:creationId xmlns:a16="http://schemas.microsoft.com/office/drawing/2014/main" id="{64CEAF4B-562A-2C4F-AF0F-D9BEC0DB2618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69" name="AutoShape 50">
          <a:extLst>
            <a:ext uri="{FF2B5EF4-FFF2-40B4-BE49-F238E27FC236}">
              <a16:creationId xmlns:a16="http://schemas.microsoft.com/office/drawing/2014/main" id="{5C15413F-6E72-5C49-ABB4-CC1429B35704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70" name="AutoShape 51">
          <a:extLst>
            <a:ext uri="{FF2B5EF4-FFF2-40B4-BE49-F238E27FC236}">
              <a16:creationId xmlns:a16="http://schemas.microsoft.com/office/drawing/2014/main" id="{C5459C55-5132-8E43-AA07-B3E6248C369A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71" name="AutoShape 52">
          <a:extLst>
            <a:ext uri="{FF2B5EF4-FFF2-40B4-BE49-F238E27FC236}">
              <a16:creationId xmlns:a16="http://schemas.microsoft.com/office/drawing/2014/main" id="{BA29B52B-94CE-3E4B-96CE-120FB6A4E66E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72" name="AutoShape 53">
          <a:extLst>
            <a:ext uri="{FF2B5EF4-FFF2-40B4-BE49-F238E27FC236}">
              <a16:creationId xmlns:a16="http://schemas.microsoft.com/office/drawing/2014/main" id="{FB56575B-FD94-BD45-9D2F-FCC0118BB6F6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73" name="AutoShape 54">
          <a:extLst>
            <a:ext uri="{FF2B5EF4-FFF2-40B4-BE49-F238E27FC236}">
              <a16:creationId xmlns:a16="http://schemas.microsoft.com/office/drawing/2014/main" id="{DF7175C7-B239-4842-9360-9CE3FE4C2D29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74" name="AutoShape 55">
          <a:extLst>
            <a:ext uri="{FF2B5EF4-FFF2-40B4-BE49-F238E27FC236}">
              <a16:creationId xmlns:a16="http://schemas.microsoft.com/office/drawing/2014/main" id="{7808429A-626E-2C46-9CB5-27632DDBC813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75" name="AutoShape 56">
          <a:extLst>
            <a:ext uri="{FF2B5EF4-FFF2-40B4-BE49-F238E27FC236}">
              <a16:creationId xmlns:a16="http://schemas.microsoft.com/office/drawing/2014/main" id="{205B58BD-6420-0D42-A3BE-4D0894DB39CE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76" name="AutoShape 57">
          <a:extLst>
            <a:ext uri="{FF2B5EF4-FFF2-40B4-BE49-F238E27FC236}">
              <a16:creationId xmlns:a16="http://schemas.microsoft.com/office/drawing/2014/main" id="{95A5859F-A451-F649-98E3-8B1B053A649B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77" name="AutoShape 58">
          <a:extLst>
            <a:ext uri="{FF2B5EF4-FFF2-40B4-BE49-F238E27FC236}">
              <a16:creationId xmlns:a16="http://schemas.microsoft.com/office/drawing/2014/main" id="{0C23A8E7-7A99-FB44-98EB-04D3CFA750AC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78" name="AutoShape 59">
          <a:extLst>
            <a:ext uri="{FF2B5EF4-FFF2-40B4-BE49-F238E27FC236}">
              <a16:creationId xmlns:a16="http://schemas.microsoft.com/office/drawing/2014/main" id="{2F1394A7-DA5F-E849-BBD5-D70B9CD7E059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79" name="AutoShape 60">
          <a:extLst>
            <a:ext uri="{FF2B5EF4-FFF2-40B4-BE49-F238E27FC236}">
              <a16:creationId xmlns:a16="http://schemas.microsoft.com/office/drawing/2014/main" id="{672408C2-A63F-9547-97E9-9E40FC4F9C92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80" name="AutoShape 61">
          <a:extLst>
            <a:ext uri="{FF2B5EF4-FFF2-40B4-BE49-F238E27FC236}">
              <a16:creationId xmlns:a16="http://schemas.microsoft.com/office/drawing/2014/main" id="{300984C3-08F1-F846-B89D-6D8F191B1DF1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81" name="AutoShape 62">
          <a:extLst>
            <a:ext uri="{FF2B5EF4-FFF2-40B4-BE49-F238E27FC236}">
              <a16:creationId xmlns:a16="http://schemas.microsoft.com/office/drawing/2014/main" id="{48CE86DB-B35B-044F-A702-A3A3095C87A9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82" name="AutoShape 63">
          <a:extLst>
            <a:ext uri="{FF2B5EF4-FFF2-40B4-BE49-F238E27FC236}">
              <a16:creationId xmlns:a16="http://schemas.microsoft.com/office/drawing/2014/main" id="{9BE01583-1B1D-C44E-9B60-B2C59C8F1A75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83" name="AutoShape 64">
          <a:extLst>
            <a:ext uri="{FF2B5EF4-FFF2-40B4-BE49-F238E27FC236}">
              <a16:creationId xmlns:a16="http://schemas.microsoft.com/office/drawing/2014/main" id="{F4A9913F-0B76-8546-9478-CE781D4F92C1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84" name="AutoShape 65">
          <a:extLst>
            <a:ext uri="{FF2B5EF4-FFF2-40B4-BE49-F238E27FC236}">
              <a16:creationId xmlns:a16="http://schemas.microsoft.com/office/drawing/2014/main" id="{20CF7868-2FB4-554E-ADB2-F578BAC514EF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85" name="AutoShape 66">
          <a:extLst>
            <a:ext uri="{FF2B5EF4-FFF2-40B4-BE49-F238E27FC236}">
              <a16:creationId xmlns:a16="http://schemas.microsoft.com/office/drawing/2014/main" id="{60986078-E4B2-744A-AC95-A9174DF28E2C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86" name="AutoShape 67">
          <a:extLst>
            <a:ext uri="{FF2B5EF4-FFF2-40B4-BE49-F238E27FC236}">
              <a16:creationId xmlns:a16="http://schemas.microsoft.com/office/drawing/2014/main" id="{A9485A47-D346-9F4A-AB4A-7156561FECD8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87" name="AutoShape 68">
          <a:extLst>
            <a:ext uri="{FF2B5EF4-FFF2-40B4-BE49-F238E27FC236}">
              <a16:creationId xmlns:a16="http://schemas.microsoft.com/office/drawing/2014/main" id="{3903FB47-F260-2046-A643-7A7851A799EA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88" name="AutoShape 69">
          <a:extLst>
            <a:ext uri="{FF2B5EF4-FFF2-40B4-BE49-F238E27FC236}">
              <a16:creationId xmlns:a16="http://schemas.microsoft.com/office/drawing/2014/main" id="{C3636ABC-6E37-4D48-A76B-ECD2848FCD41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89" name="AutoShape 70">
          <a:extLst>
            <a:ext uri="{FF2B5EF4-FFF2-40B4-BE49-F238E27FC236}">
              <a16:creationId xmlns:a16="http://schemas.microsoft.com/office/drawing/2014/main" id="{F9EA4299-6C50-AA40-8055-419C11AD78A0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90" name="AutoShape 71">
          <a:extLst>
            <a:ext uri="{FF2B5EF4-FFF2-40B4-BE49-F238E27FC236}">
              <a16:creationId xmlns:a16="http://schemas.microsoft.com/office/drawing/2014/main" id="{DBB431C3-9064-7745-AA49-7A56B7B50B71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91" name="AutoShape 72">
          <a:extLst>
            <a:ext uri="{FF2B5EF4-FFF2-40B4-BE49-F238E27FC236}">
              <a16:creationId xmlns:a16="http://schemas.microsoft.com/office/drawing/2014/main" id="{8262935D-DCBB-AB4A-A83F-6A46F230BAA9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92" name="AutoShape 73">
          <a:extLst>
            <a:ext uri="{FF2B5EF4-FFF2-40B4-BE49-F238E27FC236}">
              <a16:creationId xmlns:a16="http://schemas.microsoft.com/office/drawing/2014/main" id="{BBF96299-8F7A-1644-BED9-F582E845B3FE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93" name="AutoShape 74">
          <a:extLst>
            <a:ext uri="{FF2B5EF4-FFF2-40B4-BE49-F238E27FC236}">
              <a16:creationId xmlns:a16="http://schemas.microsoft.com/office/drawing/2014/main" id="{8320B270-A281-EA45-9259-DF6606ED79DF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94" name="AutoShape 75">
          <a:extLst>
            <a:ext uri="{FF2B5EF4-FFF2-40B4-BE49-F238E27FC236}">
              <a16:creationId xmlns:a16="http://schemas.microsoft.com/office/drawing/2014/main" id="{9EEFB288-339D-7848-96C1-3C52E5A96589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95" name="AutoShape 76">
          <a:extLst>
            <a:ext uri="{FF2B5EF4-FFF2-40B4-BE49-F238E27FC236}">
              <a16:creationId xmlns:a16="http://schemas.microsoft.com/office/drawing/2014/main" id="{BA6751AB-53D7-B646-A057-3ABA8A52DC8A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96" name="AutoShape 77">
          <a:extLst>
            <a:ext uri="{FF2B5EF4-FFF2-40B4-BE49-F238E27FC236}">
              <a16:creationId xmlns:a16="http://schemas.microsoft.com/office/drawing/2014/main" id="{96EAABC2-A5B9-314F-8F7D-574EC632549B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97" name="AutoShape 78">
          <a:extLst>
            <a:ext uri="{FF2B5EF4-FFF2-40B4-BE49-F238E27FC236}">
              <a16:creationId xmlns:a16="http://schemas.microsoft.com/office/drawing/2014/main" id="{66A181D7-170C-EB4A-946E-9B9B0B379D6A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98" name="AutoShape 79">
          <a:extLst>
            <a:ext uri="{FF2B5EF4-FFF2-40B4-BE49-F238E27FC236}">
              <a16:creationId xmlns:a16="http://schemas.microsoft.com/office/drawing/2014/main" id="{960D4BB1-55EE-4645-AD4C-DF14A54F2FDA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99" name="AutoShape 80">
          <a:extLst>
            <a:ext uri="{FF2B5EF4-FFF2-40B4-BE49-F238E27FC236}">
              <a16:creationId xmlns:a16="http://schemas.microsoft.com/office/drawing/2014/main" id="{D11EFF24-FF18-EA42-9040-F3DC8CC7062E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300" name="AutoShape 81">
          <a:extLst>
            <a:ext uri="{FF2B5EF4-FFF2-40B4-BE49-F238E27FC236}">
              <a16:creationId xmlns:a16="http://schemas.microsoft.com/office/drawing/2014/main" id="{B32EE2B5-97D8-A649-9C14-6EC07453E61D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301" name="AutoShape 82">
          <a:extLst>
            <a:ext uri="{FF2B5EF4-FFF2-40B4-BE49-F238E27FC236}">
              <a16:creationId xmlns:a16="http://schemas.microsoft.com/office/drawing/2014/main" id="{115ED91C-F4B9-8143-B36F-25DB0314C06C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302" name="AutoShape 83">
          <a:extLst>
            <a:ext uri="{FF2B5EF4-FFF2-40B4-BE49-F238E27FC236}">
              <a16:creationId xmlns:a16="http://schemas.microsoft.com/office/drawing/2014/main" id="{B805F99B-B1FE-624C-9426-7EA607FFEA26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303" name="AutoShape 84">
          <a:extLst>
            <a:ext uri="{FF2B5EF4-FFF2-40B4-BE49-F238E27FC236}">
              <a16:creationId xmlns:a16="http://schemas.microsoft.com/office/drawing/2014/main" id="{550C5962-54E2-2F44-B0CD-3AC6776B4BD8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304" name="AutoShape 85">
          <a:extLst>
            <a:ext uri="{FF2B5EF4-FFF2-40B4-BE49-F238E27FC236}">
              <a16:creationId xmlns:a16="http://schemas.microsoft.com/office/drawing/2014/main" id="{722EA226-0DE4-8B4E-96AF-66080E0EC404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305" name="AutoShape 86">
          <a:extLst>
            <a:ext uri="{FF2B5EF4-FFF2-40B4-BE49-F238E27FC236}">
              <a16:creationId xmlns:a16="http://schemas.microsoft.com/office/drawing/2014/main" id="{05DAF695-17DF-4D43-9642-DB24B3A62EE3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306" name="AutoShape 87">
          <a:extLst>
            <a:ext uri="{FF2B5EF4-FFF2-40B4-BE49-F238E27FC236}">
              <a16:creationId xmlns:a16="http://schemas.microsoft.com/office/drawing/2014/main" id="{2F7C18DF-01ED-1849-B556-9BBB30E4F82C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307" name="AutoShape 88">
          <a:extLst>
            <a:ext uri="{FF2B5EF4-FFF2-40B4-BE49-F238E27FC236}">
              <a16:creationId xmlns:a16="http://schemas.microsoft.com/office/drawing/2014/main" id="{9D8F4A5F-1960-6442-B99B-D353DEEB956B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308" name="AutoShape 89">
          <a:extLst>
            <a:ext uri="{FF2B5EF4-FFF2-40B4-BE49-F238E27FC236}">
              <a16:creationId xmlns:a16="http://schemas.microsoft.com/office/drawing/2014/main" id="{0035C945-0926-3640-A3EC-E2E97EC683CD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309" name="AutoShape 90">
          <a:extLst>
            <a:ext uri="{FF2B5EF4-FFF2-40B4-BE49-F238E27FC236}">
              <a16:creationId xmlns:a16="http://schemas.microsoft.com/office/drawing/2014/main" id="{06184E78-D0B1-0243-9BAF-0530A5C0DFE8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310" name="AutoShape 91">
          <a:extLst>
            <a:ext uri="{FF2B5EF4-FFF2-40B4-BE49-F238E27FC236}">
              <a16:creationId xmlns:a16="http://schemas.microsoft.com/office/drawing/2014/main" id="{B8A5991B-E8AF-6748-8AF4-22075F079E3D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311" name="AutoShape 92">
          <a:extLst>
            <a:ext uri="{FF2B5EF4-FFF2-40B4-BE49-F238E27FC236}">
              <a16:creationId xmlns:a16="http://schemas.microsoft.com/office/drawing/2014/main" id="{55FEBFD3-2E66-DA43-9F7C-BCF83C640F6F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312" name="AutoShape 93">
          <a:extLst>
            <a:ext uri="{FF2B5EF4-FFF2-40B4-BE49-F238E27FC236}">
              <a16:creationId xmlns:a16="http://schemas.microsoft.com/office/drawing/2014/main" id="{01B60BBE-204E-8549-81DF-B9A4F6B70BD9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313" name="AutoShape 94">
          <a:extLst>
            <a:ext uri="{FF2B5EF4-FFF2-40B4-BE49-F238E27FC236}">
              <a16:creationId xmlns:a16="http://schemas.microsoft.com/office/drawing/2014/main" id="{443FDC76-8780-9647-A33F-13D00A88268F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314" name="AutoShape 95">
          <a:extLst>
            <a:ext uri="{FF2B5EF4-FFF2-40B4-BE49-F238E27FC236}">
              <a16:creationId xmlns:a16="http://schemas.microsoft.com/office/drawing/2014/main" id="{381B663B-5732-4E4A-A89D-DB0F7B025E2A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315" name="AutoShape 96">
          <a:extLst>
            <a:ext uri="{FF2B5EF4-FFF2-40B4-BE49-F238E27FC236}">
              <a16:creationId xmlns:a16="http://schemas.microsoft.com/office/drawing/2014/main" id="{A1D90771-09B8-1B45-BEE0-97233E6003BE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316" name="AutoShape 97">
          <a:extLst>
            <a:ext uri="{FF2B5EF4-FFF2-40B4-BE49-F238E27FC236}">
              <a16:creationId xmlns:a16="http://schemas.microsoft.com/office/drawing/2014/main" id="{55E6C5C8-A5DA-8043-B0FE-51758CC08788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317" name="AutoShape 98">
          <a:extLst>
            <a:ext uri="{FF2B5EF4-FFF2-40B4-BE49-F238E27FC236}">
              <a16:creationId xmlns:a16="http://schemas.microsoft.com/office/drawing/2014/main" id="{26D41174-EE6C-D74F-920E-999217AA9AA6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318" name="AutoShape 99">
          <a:extLst>
            <a:ext uri="{FF2B5EF4-FFF2-40B4-BE49-F238E27FC236}">
              <a16:creationId xmlns:a16="http://schemas.microsoft.com/office/drawing/2014/main" id="{9B8D9418-A8D7-3747-AF95-0D3628C12F17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319" name="AutoShape 100">
          <a:extLst>
            <a:ext uri="{FF2B5EF4-FFF2-40B4-BE49-F238E27FC236}">
              <a16:creationId xmlns:a16="http://schemas.microsoft.com/office/drawing/2014/main" id="{DB15128E-1E0A-3F4F-A2E3-C30027B47517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20" name="AutoShape 101">
          <a:extLst>
            <a:ext uri="{FF2B5EF4-FFF2-40B4-BE49-F238E27FC236}">
              <a16:creationId xmlns:a16="http://schemas.microsoft.com/office/drawing/2014/main" id="{E77BE2C8-41CC-7743-A06A-9C32D5A58F27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21" name="AutoShape 102">
          <a:extLst>
            <a:ext uri="{FF2B5EF4-FFF2-40B4-BE49-F238E27FC236}">
              <a16:creationId xmlns:a16="http://schemas.microsoft.com/office/drawing/2014/main" id="{2C4B13E3-27C5-6547-AA4B-6A43ECAD4E3F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22" name="AutoShape 103">
          <a:extLst>
            <a:ext uri="{FF2B5EF4-FFF2-40B4-BE49-F238E27FC236}">
              <a16:creationId xmlns:a16="http://schemas.microsoft.com/office/drawing/2014/main" id="{591568FD-83F6-624E-BABE-52FF4A0C04C9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23" name="AutoShape 104">
          <a:extLst>
            <a:ext uri="{FF2B5EF4-FFF2-40B4-BE49-F238E27FC236}">
              <a16:creationId xmlns:a16="http://schemas.microsoft.com/office/drawing/2014/main" id="{EBDE40C1-CA9B-4347-B5D3-95E621FC8C1A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24" name="AutoShape 105">
          <a:extLst>
            <a:ext uri="{FF2B5EF4-FFF2-40B4-BE49-F238E27FC236}">
              <a16:creationId xmlns:a16="http://schemas.microsoft.com/office/drawing/2014/main" id="{9115A361-D920-3C43-A265-20ADB18C0F7F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25" name="AutoShape 106">
          <a:extLst>
            <a:ext uri="{FF2B5EF4-FFF2-40B4-BE49-F238E27FC236}">
              <a16:creationId xmlns:a16="http://schemas.microsoft.com/office/drawing/2014/main" id="{A5ABCCF5-E918-6742-B914-4D86DE84D4FD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26" name="AutoShape 107">
          <a:extLst>
            <a:ext uri="{FF2B5EF4-FFF2-40B4-BE49-F238E27FC236}">
              <a16:creationId xmlns:a16="http://schemas.microsoft.com/office/drawing/2014/main" id="{B9310F96-625F-A74E-A849-8D1274308C84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27" name="AutoShape 108">
          <a:extLst>
            <a:ext uri="{FF2B5EF4-FFF2-40B4-BE49-F238E27FC236}">
              <a16:creationId xmlns:a16="http://schemas.microsoft.com/office/drawing/2014/main" id="{80A011B5-67B7-114A-AC3D-76B54B82BF6C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28" name="AutoShape 109">
          <a:extLst>
            <a:ext uri="{FF2B5EF4-FFF2-40B4-BE49-F238E27FC236}">
              <a16:creationId xmlns:a16="http://schemas.microsoft.com/office/drawing/2014/main" id="{BC840526-20B1-D443-BAD7-43F965340DA4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29" name="AutoShape 110">
          <a:extLst>
            <a:ext uri="{FF2B5EF4-FFF2-40B4-BE49-F238E27FC236}">
              <a16:creationId xmlns:a16="http://schemas.microsoft.com/office/drawing/2014/main" id="{AA1B2BD9-5233-4747-AFCB-D8FFCC733BD5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30" name="AutoShape 111">
          <a:extLst>
            <a:ext uri="{FF2B5EF4-FFF2-40B4-BE49-F238E27FC236}">
              <a16:creationId xmlns:a16="http://schemas.microsoft.com/office/drawing/2014/main" id="{DDDA4B30-8306-1B42-B14A-FE1AFD8B2412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31" name="AutoShape 112">
          <a:extLst>
            <a:ext uri="{FF2B5EF4-FFF2-40B4-BE49-F238E27FC236}">
              <a16:creationId xmlns:a16="http://schemas.microsoft.com/office/drawing/2014/main" id="{8466F2ED-34D2-074D-9382-68356A2A9EB9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32" name="AutoShape 113">
          <a:extLst>
            <a:ext uri="{FF2B5EF4-FFF2-40B4-BE49-F238E27FC236}">
              <a16:creationId xmlns:a16="http://schemas.microsoft.com/office/drawing/2014/main" id="{61CF9825-37BE-564A-8CCE-1D267B314DF5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33" name="AutoShape 114">
          <a:extLst>
            <a:ext uri="{FF2B5EF4-FFF2-40B4-BE49-F238E27FC236}">
              <a16:creationId xmlns:a16="http://schemas.microsoft.com/office/drawing/2014/main" id="{C27BFC26-5B16-2349-B4CF-30C8499A5A82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34" name="AutoShape 115">
          <a:extLst>
            <a:ext uri="{FF2B5EF4-FFF2-40B4-BE49-F238E27FC236}">
              <a16:creationId xmlns:a16="http://schemas.microsoft.com/office/drawing/2014/main" id="{5B4E2B02-536F-E44A-B7D2-8E57F83C18B2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35" name="AutoShape 116">
          <a:extLst>
            <a:ext uri="{FF2B5EF4-FFF2-40B4-BE49-F238E27FC236}">
              <a16:creationId xmlns:a16="http://schemas.microsoft.com/office/drawing/2014/main" id="{8B38C877-5C03-804E-9FC2-E97BB068150C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36" name="AutoShape 117">
          <a:extLst>
            <a:ext uri="{FF2B5EF4-FFF2-40B4-BE49-F238E27FC236}">
              <a16:creationId xmlns:a16="http://schemas.microsoft.com/office/drawing/2014/main" id="{462D15F9-5F34-804E-9EBF-24CFE30EF709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37" name="AutoShape 118">
          <a:extLst>
            <a:ext uri="{FF2B5EF4-FFF2-40B4-BE49-F238E27FC236}">
              <a16:creationId xmlns:a16="http://schemas.microsoft.com/office/drawing/2014/main" id="{1C29E734-0E07-6A44-87FC-02382E2F6CC5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38" name="AutoShape 119">
          <a:extLst>
            <a:ext uri="{FF2B5EF4-FFF2-40B4-BE49-F238E27FC236}">
              <a16:creationId xmlns:a16="http://schemas.microsoft.com/office/drawing/2014/main" id="{8AF0CB77-516C-BF4B-B063-6A90E53327C3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39" name="AutoShape 120">
          <a:extLst>
            <a:ext uri="{FF2B5EF4-FFF2-40B4-BE49-F238E27FC236}">
              <a16:creationId xmlns:a16="http://schemas.microsoft.com/office/drawing/2014/main" id="{EA6D5D68-7649-4F41-A6A0-1E7B8B0D15A7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40" name="AutoShape 121">
          <a:extLst>
            <a:ext uri="{FF2B5EF4-FFF2-40B4-BE49-F238E27FC236}">
              <a16:creationId xmlns:a16="http://schemas.microsoft.com/office/drawing/2014/main" id="{B5B8288E-129A-9D47-AF52-81D4CD56855E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41" name="AutoShape 122">
          <a:extLst>
            <a:ext uri="{FF2B5EF4-FFF2-40B4-BE49-F238E27FC236}">
              <a16:creationId xmlns:a16="http://schemas.microsoft.com/office/drawing/2014/main" id="{4E5EB475-20C1-7646-A8CC-C42FBA2C7091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42" name="AutoShape 123">
          <a:extLst>
            <a:ext uri="{FF2B5EF4-FFF2-40B4-BE49-F238E27FC236}">
              <a16:creationId xmlns:a16="http://schemas.microsoft.com/office/drawing/2014/main" id="{8787FBEE-9CC7-7945-8C02-558494B89E9F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43" name="AutoShape 124">
          <a:extLst>
            <a:ext uri="{FF2B5EF4-FFF2-40B4-BE49-F238E27FC236}">
              <a16:creationId xmlns:a16="http://schemas.microsoft.com/office/drawing/2014/main" id="{E37B14B1-3E65-8847-866C-B297AD2DD685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44" name="AutoShape 125">
          <a:extLst>
            <a:ext uri="{FF2B5EF4-FFF2-40B4-BE49-F238E27FC236}">
              <a16:creationId xmlns:a16="http://schemas.microsoft.com/office/drawing/2014/main" id="{75BC959A-349E-FB4E-B377-1B2534487629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45" name="AutoShape 126">
          <a:extLst>
            <a:ext uri="{FF2B5EF4-FFF2-40B4-BE49-F238E27FC236}">
              <a16:creationId xmlns:a16="http://schemas.microsoft.com/office/drawing/2014/main" id="{68FCCA5F-DB23-D448-AECA-7E11AC649D15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46" name="AutoShape 127">
          <a:extLst>
            <a:ext uri="{FF2B5EF4-FFF2-40B4-BE49-F238E27FC236}">
              <a16:creationId xmlns:a16="http://schemas.microsoft.com/office/drawing/2014/main" id="{51F5EA75-CEAF-644B-99FF-825014AFABE6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47" name="AutoShape 128">
          <a:extLst>
            <a:ext uri="{FF2B5EF4-FFF2-40B4-BE49-F238E27FC236}">
              <a16:creationId xmlns:a16="http://schemas.microsoft.com/office/drawing/2014/main" id="{CD02AC33-749F-4D41-9B71-E1D4E1AA1335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48" name="AutoShape 129">
          <a:extLst>
            <a:ext uri="{FF2B5EF4-FFF2-40B4-BE49-F238E27FC236}">
              <a16:creationId xmlns:a16="http://schemas.microsoft.com/office/drawing/2014/main" id="{B5FDF9EB-58FB-EC4A-AD1F-B7D7AC8951E5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49" name="AutoShape 130">
          <a:extLst>
            <a:ext uri="{FF2B5EF4-FFF2-40B4-BE49-F238E27FC236}">
              <a16:creationId xmlns:a16="http://schemas.microsoft.com/office/drawing/2014/main" id="{27C3700B-F8B2-ED45-8565-8E8B986CD774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50" name="AutoShape 131">
          <a:extLst>
            <a:ext uri="{FF2B5EF4-FFF2-40B4-BE49-F238E27FC236}">
              <a16:creationId xmlns:a16="http://schemas.microsoft.com/office/drawing/2014/main" id="{78E0CC40-B6F4-264B-ACDF-4D4733A7DAA2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51" name="AutoShape 132">
          <a:extLst>
            <a:ext uri="{FF2B5EF4-FFF2-40B4-BE49-F238E27FC236}">
              <a16:creationId xmlns:a16="http://schemas.microsoft.com/office/drawing/2014/main" id="{DC960FC2-A020-984B-A718-0BE379455F73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52" name="AutoShape 133">
          <a:extLst>
            <a:ext uri="{FF2B5EF4-FFF2-40B4-BE49-F238E27FC236}">
              <a16:creationId xmlns:a16="http://schemas.microsoft.com/office/drawing/2014/main" id="{16D4D41D-FEBA-2846-8109-978AB89DD9E3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53" name="AutoShape 134">
          <a:extLst>
            <a:ext uri="{FF2B5EF4-FFF2-40B4-BE49-F238E27FC236}">
              <a16:creationId xmlns:a16="http://schemas.microsoft.com/office/drawing/2014/main" id="{F50AA19F-238A-D341-8F06-6B404A514F1B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54" name="AutoShape 135">
          <a:extLst>
            <a:ext uri="{FF2B5EF4-FFF2-40B4-BE49-F238E27FC236}">
              <a16:creationId xmlns:a16="http://schemas.microsoft.com/office/drawing/2014/main" id="{1A608E43-79AD-D641-BF34-994C57DF5EAC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55" name="AutoShape 136">
          <a:extLst>
            <a:ext uri="{FF2B5EF4-FFF2-40B4-BE49-F238E27FC236}">
              <a16:creationId xmlns:a16="http://schemas.microsoft.com/office/drawing/2014/main" id="{BFD1B36C-B319-5644-B5C9-3E5F970854D5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56" name="AutoShape 137">
          <a:extLst>
            <a:ext uri="{FF2B5EF4-FFF2-40B4-BE49-F238E27FC236}">
              <a16:creationId xmlns:a16="http://schemas.microsoft.com/office/drawing/2014/main" id="{4DC10AEE-EF36-DA4F-BCA8-F1CE356A6BF1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57" name="AutoShape 138">
          <a:extLst>
            <a:ext uri="{FF2B5EF4-FFF2-40B4-BE49-F238E27FC236}">
              <a16:creationId xmlns:a16="http://schemas.microsoft.com/office/drawing/2014/main" id="{F71D64D2-3706-184C-9F1D-E43EE94AE1F6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58" name="AutoShape 139">
          <a:extLst>
            <a:ext uri="{FF2B5EF4-FFF2-40B4-BE49-F238E27FC236}">
              <a16:creationId xmlns:a16="http://schemas.microsoft.com/office/drawing/2014/main" id="{95BCD952-752A-9F46-AE68-18BDF380DC26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59" name="AutoShape 140">
          <a:extLst>
            <a:ext uri="{FF2B5EF4-FFF2-40B4-BE49-F238E27FC236}">
              <a16:creationId xmlns:a16="http://schemas.microsoft.com/office/drawing/2014/main" id="{DD03FFE5-CF2E-0D49-87F8-B35B5AC4A3BF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60" name="AutoShape 141">
          <a:extLst>
            <a:ext uri="{FF2B5EF4-FFF2-40B4-BE49-F238E27FC236}">
              <a16:creationId xmlns:a16="http://schemas.microsoft.com/office/drawing/2014/main" id="{4ECF1BC5-CDD2-1045-950C-12AE4862D121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61" name="AutoShape 142">
          <a:extLst>
            <a:ext uri="{FF2B5EF4-FFF2-40B4-BE49-F238E27FC236}">
              <a16:creationId xmlns:a16="http://schemas.microsoft.com/office/drawing/2014/main" id="{CFB98204-85E2-E44E-B437-2A9059A1B4FE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62" name="AutoShape 143">
          <a:extLst>
            <a:ext uri="{FF2B5EF4-FFF2-40B4-BE49-F238E27FC236}">
              <a16:creationId xmlns:a16="http://schemas.microsoft.com/office/drawing/2014/main" id="{007241E6-9C35-7E49-BB94-9EB5FB275933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63" name="AutoShape 144">
          <a:extLst>
            <a:ext uri="{FF2B5EF4-FFF2-40B4-BE49-F238E27FC236}">
              <a16:creationId xmlns:a16="http://schemas.microsoft.com/office/drawing/2014/main" id="{A5D3A1A1-02B6-674F-9921-A66159882FA1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64" name="AutoShape 145">
          <a:extLst>
            <a:ext uri="{FF2B5EF4-FFF2-40B4-BE49-F238E27FC236}">
              <a16:creationId xmlns:a16="http://schemas.microsoft.com/office/drawing/2014/main" id="{11495F99-65B9-C64A-B8F0-BB6439EB366E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65" name="AutoShape 146">
          <a:extLst>
            <a:ext uri="{FF2B5EF4-FFF2-40B4-BE49-F238E27FC236}">
              <a16:creationId xmlns:a16="http://schemas.microsoft.com/office/drawing/2014/main" id="{A37F3643-E502-2644-8735-1D5F8A8560BF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66" name="AutoShape 147">
          <a:extLst>
            <a:ext uri="{FF2B5EF4-FFF2-40B4-BE49-F238E27FC236}">
              <a16:creationId xmlns:a16="http://schemas.microsoft.com/office/drawing/2014/main" id="{E6B7F376-4C96-8047-96CF-354FA5E50E82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67" name="AutoShape 148">
          <a:extLst>
            <a:ext uri="{FF2B5EF4-FFF2-40B4-BE49-F238E27FC236}">
              <a16:creationId xmlns:a16="http://schemas.microsoft.com/office/drawing/2014/main" id="{74BF833F-4DC8-964B-95BC-6629B412F9E3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68" name="AutoShape 149">
          <a:extLst>
            <a:ext uri="{FF2B5EF4-FFF2-40B4-BE49-F238E27FC236}">
              <a16:creationId xmlns:a16="http://schemas.microsoft.com/office/drawing/2014/main" id="{E272521E-E817-F34B-896F-BABDC5630B70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69" name="AutoShape 150">
          <a:extLst>
            <a:ext uri="{FF2B5EF4-FFF2-40B4-BE49-F238E27FC236}">
              <a16:creationId xmlns:a16="http://schemas.microsoft.com/office/drawing/2014/main" id="{CCB4D9DE-80B1-2647-8B03-652C5F83A9D6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70" name="AutoShape 151">
          <a:extLst>
            <a:ext uri="{FF2B5EF4-FFF2-40B4-BE49-F238E27FC236}">
              <a16:creationId xmlns:a16="http://schemas.microsoft.com/office/drawing/2014/main" id="{03BD9A4A-FDF8-2545-9326-C3D03584C546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71" name="AutoShape 152">
          <a:extLst>
            <a:ext uri="{FF2B5EF4-FFF2-40B4-BE49-F238E27FC236}">
              <a16:creationId xmlns:a16="http://schemas.microsoft.com/office/drawing/2014/main" id="{A85E08D5-E322-174B-B7D4-3FF75D7E39CD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72" name="AutoShape 153">
          <a:extLst>
            <a:ext uri="{FF2B5EF4-FFF2-40B4-BE49-F238E27FC236}">
              <a16:creationId xmlns:a16="http://schemas.microsoft.com/office/drawing/2014/main" id="{67C9B803-B6DB-A944-B6ED-C991542E9134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73" name="AutoShape 154">
          <a:extLst>
            <a:ext uri="{FF2B5EF4-FFF2-40B4-BE49-F238E27FC236}">
              <a16:creationId xmlns:a16="http://schemas.microsoft.com/office/drawing/2014/main" id="{7E2BF55A-28F3-0F49-9F62-584C6BBF88F7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74" name="AutoShape 155">
          <a:extLst>
            <a:ext uri="{FF2B5EF4-FFF2-40B4-BE49-F238E27FC236}">
              <a16:creationId xmlns:a16="http://schemas.microsoft.com/office/drawing/2014/main" id="{60977C98-73F3-624E-A93A-4949B02A8188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75" name="AutoShape 156">
          <a:extLst>
            <a:ext uri="{FF2B5EF4-FFF2-40B4-BE49-F238E27FC236}">
              <a16:creationId xmlns:a16="http://schemas.microsoft.com/office/drawing/2014/main" id="{13FCD20F-09B7-1743-B792-9C76233964BF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76" name="AutoShape 157">
          <a:extLst>
            <a:ext uri="{FF2B5EF4-FFF2-40B4-BE49-F238E27FC236}">
              <a16:creationId xmlns:a16="http://schemas.microsoft.com/office/drawing/2014/main" id="{AC50B7D8-BF72-004D-AD0A-44A4E1FEC1CC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77" name="AutoShape 158">
          <a:extLst>
            <a:ext uri="{FF2B5EF4-FFF2-40B4-BE49-F238E27FC236}">
              <a16:creationId xmlns:a16="http://schemas.microsoft.com/office/drawing/2014/main" id="{6762E055-7BCB-F740-B1C1-A6B15627B8A9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78" name="AutoShape 159">
          <a:extLst>
            <a:ext uri="{FF2B5EF4-FFF2-40B4-BE49-F238E27FC236}">
              <a16:creationId xmlns:a16="http://schemas.microsoft.com/office/drawing/2014/main" id="{FA248765-86DF-CB4B-BCF0-6E2034691C43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79" name="AutoShape 160">
          <a:extLst>
            <a:ext uri="{FF2B5EF4-FFF2-40B4-BE49-F238E27FC236}">
              <a16:creationId xmlns:a16="http://schemas.microsoft.com/office/drawing/2014/main" id="{2E28BE6A-8263-564A-894C-DC7FE333FF05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80" name="AutoShape 161">
          <a:extLst>
            <a:ext uri="{FF2B5EF4-FFF2-40B4-BE49-F238E27FC236}">
              <a16:creationId xmlns:a16="http://schemas.microsoft.com/office/drawing/2014/main" id="{93543CFF-DA03-2348-BF91-865BAAF05EE8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81" name="AutoShape 162">
          <a:extLst>
            <a:ext uri="{FF2B5EF4-FFF2-40B4-BE49-F238E27FC236}">
              <a16:creationId xmlns:a16="http://schemas.microsoft.com/office/drawing/2014/main" id="{71C3535F-7ED3-1E49-BBE6-1D9C95233129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82" name="AutoShape 163">
          <a:extLst>
            <a:ext uri="{FF2B5EF4-FFF2-40B4-BE49-F238E27FC236}">
              <a16:creationId xmlns:a16="http://schemas.microsoft.com/office/drawing/2014/main" id="{7E385192-E6C5-0F46-BF8A-272DBFE370F8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83" name="AutoShape 164">
          <a:extLst>
            <a:ext uri="{FF2B5EF4-FFF2-40B4-BE49-F238E27FC236}">
              <a16:creationId xmlns:a16="http://schemas.microsoft.com/office/drawing/2014/main" id="{7E02927B-3BB2-9D4A-AB45-D8E333B0F551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84" name="AutoShape 165">
          <a:extLst>
            <a:ext uri="{FF2B5EF4-FFF2-40B4-BE49-F238E27FC236}">
              <a16:creationId xmlns:a16="http://schemas.microsoft.com/office/drawing/2014/main" id="{6FC17E85-D481-E241-89BA-E83BE7B8B7ED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85" name="AutoShape 166">
          <a:extLst>
            <a:ext uri="{FF2B5EF4-FFF2-40B4-BE49-F238E27FC236}">
              <a16:creationId xmlns:a16="http://schemas.microsoft.com/office/drawing/2014/main" id="{B5596680-87F6-9942-93EB-20C5CB486044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86" name="AutoShape 167">
          <a:extLst>
            <a:ext uri="{FF2B5EF4-FFF2-40B4-BE49-F238E27FC236}">
              <a16:creationId xmlns:a16="http://schemas.microsoft.com/office/drawing/2014/main" id="{20310830-9B2F-804E-B1DE-AC53E9A49905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87" name="AutoShape 168">
          <a:extLst>
            <a:ext uri="{FF2B5EF4-FFF2-40B4-BE49-F238E27FC236}">
              <a16:creationId xmlns:a16="http://schemas.microsoft.com/office/drawing/2014/main" id="{B5E23F9B-CA74-EA4D-B064-8CC53F94D659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88" name="AutoShape 169">
          <a:extLst>
            <a:ext uri="{FF2B5EF4-FFF2-40B4-BE49-F238E27FC236}">
              <a16:creationId xmlns:a16="http://schemas.microsoft.com/office/drawing/2014/main" id="{7CD9ADEA-594F-6046-9BC8-E73B914AC910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89" name="AutoShape 170">
          <a:extLst>
            <a:ext uri="{FF2B5EF4-FFF2-40B4-BE49-F238E27FC236}">
              <a16:creationId xmlns:a16="http://schemas.microsoft.com/office/drawing/2014/main" id="{6B41E079-7654-A749-85AD-2EB338D5B980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90" name="AutoShape 171">
          <a:extLst>
            <a:ext uri="{FF2B5EF4-FFF2-40B4-BE49-F238E27FC236}">
              <a16:creationId xmlns:a16="http://schemas.microsoft.com/office/drawing/2014/main" id="{29C1F58C-00BF-E74A-8419-DBD8FD8321CD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91" name="AutoShape 172">
          <a:extLst>
            <a:ext uri="{FF2B5EF4-FFF2-40B4-BE49-F238E27FC236}">
              <a16:creationId xmlns:a16="http://schemas.microsoft.com/office/drawing/2014/main" id="{F94DCE38-4088-0742-9298-3E747A736CEC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92" name="AutoShape 173">
          <a:extLst>
            <a:ext uri="{FF2B5EF4-FFF2-40B4-BE49-F238E27FC236}">
              <a16:creationId xmlns:a16="http://schemas.microsoft.com/office/drawing/2014/main" id="{592F5785-BC43-2A41-BE78-C1878310C80D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93" name="AutoShape 174">
          <a:extLst>
            <a:ext uri="{FF2B5EF4-FFF2-40B4-BE49-F238E27FC236}">
              <a16:creationId xmlns:a16="http://schemas.microsoft.com/office/drawing/2014/main" id="{4CBBF2DC-547C-734D-9541-B00E4E8AAC22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94" name="AutoShape 175">
          <a:extLst>
            <a:ext uri="{FF2B5EF4-FFF2-40B4-BE49-F238E27FC236}">
              <a16:creationId xmlns:a16="http://schemas.microsoft.com/office/drawing/2014/main" id="{D5464B11-AD2A-7144-B131-F46C07D52174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95" name="AutoShape 176">
          <a:extLst>
            <a:ext uri="{FF2B5EF4-FFF2-40B4-BE49-F238E27FC236}">
              <a16:creationId xmlns:a16="http://schemas.microsoft.com/office/drawing/2014/main" id="{1786BF44-9FF5-644E-8CFC-32A64726078F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96" name="AutoShape 177">
          <a:extLst>
            <a:ext uri="{FF2B5EF4-FFF2-40B4-BE49-F238E27FC236}">
              <a16:creationId xmlns:a16="http://schemas.microsoft.com/office/drawing/2014/main" id="{1C57FD5F-9ED1-7540-9317-A3B00B9DB25D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97" name="AutoShape 178">
          <a:extLst>
            <a:ext uri="{FF2B5EF4-FFF2-40B4-BE49-F238E27FC236}">
              <a16:creationId xmlns:a16="http://schemas.microsoft.com/office/drawing/2014/main" id="{C1CB87AC-0477-2C4D-878A-33C1855BC436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98" name="AutoShape 179">
          <a:extLst>
            <a:ext uri="{FF2B5EF4-FFF2-40B4-BE49-F238E27FC236}">
              <a16:creationId xmlns:a16="http://schemas.microsoft.com/office/drawing/2014/main" id="{B0DA9DD6-3D6C-8042-A70D-3ACDA72C47F6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99" name="AutoShape 180">
          <a:extLst>
            <a:ext uri="{FF2B5EF4-FFF2-40B4-BE49-F238E27FC236}">
              <a16:creationId xmlns:a16="http://schemas.microsoft.com/office/drawing/2014/main" id="{0661D95B-7ACD-C841-8A13-33D773700FCF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400" name="AutoShape 181">
          <a:extLst>
            <a:ext uri="{FF2B5EF4-FFF2-40B4-BE49-F238E27FC236}">
              <a16:creationId xmlns:a16="http://schemas.microsoft.com/office/drawing/2014/main" id="{A201E259-42FD-9D49-9F1E-E275D1C4E8CD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401" name="AutoShape 182">
          <a:extLst>
            <a:ext uri="{FF2B5EF4-FFF2-40B4-BE49-F238E27FC236}">
              <a16:creationId xmlns:a16="http://schemas.microsoft.com/office/drawing/2014/main" id="{11172EF8-E9EC-0243-95E6-342513F5243D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402" name="AutoShape 183">
          <a:extLst>
            <a:ext uri="{FF2B5EF4-FFF2-40B4-BE49-F238E27FC236}">
              <a16:creationId xmlns:a16="http://schemas.microsoft.com/office/drawing/2014/main" id="{2CDC3F5F-ADD6-724C-943B-904719CFE495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403" name="AutoShape 184">
          <a:extLst>
            <a:ext uri="{FF2B5EF4-FFF2-40B4-BE49-F238E27FC236}">
              <a16:creationId xmlns:a16="http://schemas.microsoft.com/office/drawing/2014/main" id="{1AE02C9A-2EAC-D045-BBEE-4DF160865F4F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404" name="AutoShape 185">
          <a:extLst>
            <a:ext uri="{FF2B5EF4-FFF2-40B4-BE49-F238E27FC236}">
              <a16:creationId xmlns:a16="http://schemas.microsoft.com/office/drawing/2014/main" id="{A4F78852-2575-8547-8F14-B08972200074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405" name="AutoShape 186">
          <a:extLst>
            <a:ext uri="{FF2B5EF4-FFF2-40B4-BE49-F238E27FC236}">
              <a16:creationId xmlns:a16="http://schemas.microsoft.com/office/drawing/2014/main" id="{F8C405A2-0E8E-A547-96A9-C9349B9D1164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406" name="AutoShape 187">
          <a:extLst>
            <a:ext uri="{FF2B5EF4-FFF2-40B4-BE49-F238E27FC236}">
              <a16:creationId xmlns:a16="http://schemas.microsoft.com/office/drawing/2014/main" id="{22970D93-C6D4-174E-AF45-0782D57922A4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407" name="AutoShape 188">
          <a:extLst>
            <a:ext uri="{FF2B5EF4-FFF2-40B4-BE49-F238E27FC236}">
              <a16:creationId xmlns:a16="http://schemas.microsoft.com/office/drawing/2014/main" id="{D6CA0A6B-A105-1D41-9D7B-2BD8E319FFBA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408" name="AutoShape 189">
          <a:extLst>
            <a:ext uri="{FF2B5EF4-FFF2-40B4-BE49-F238E27FC236}">
              <a16:creationId xmlns:a16="http://schemas.microsoft.com/office/drawing/2014/main" id="{B37C0C9C-6A02-F14E-A736-361921465935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409" name="AutoShape 190">
          <a:extLst>
            <a:ext uri="{FF2B5EF4-FFF2-40B4-BE49-F238E27FC236}">
              <a16:creationId xmlns:a16="http://schemas.microsoft.com/office/drawing/2014/main" id="{DF0247A4-988B-F147-9F57-0A896C30A79C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410" name="AutoShape 191">
          <a:extLst>
            <a:ext uri="{FF2B5EF4-FFF2-40B4-BE49-F238E27FC236}">
              <a16:creationId xmlns:a16="http://schemas.microsoft.com/office/drawing/2014/main" id="{8A1D2F00-66CB-A94C-9BE4-5E96F34800C6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411" name="AutoShape 192">
          <a:extLst>
            <a:ext uri="{FF2B5EF4-FFF2-40B4-BE49-F238E27FC236}">
              <a16:creationId xmlns:a16="http://schemas.microsoft.com/office/drawing/2014/main" id="{B30F201B-9AE4-F248-99DF-31D5AA83A8E7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412" name="AutoShape 193">
          <a:extLst>
            <a:ext uri="{FF2B5EF4-FFF2-40B4-BE49-F238E27FC236}">
              <a16:creationId xmlns:a16="http://schemas.microsoft.com/office/drawing/2014/main" id="{D75F70D2-9E3F-FE45-9EC4-E38D5F661489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413" name="AutoShape 194">
          <a:extLst>
            <a:ext uri="{FF2B5EF4-FFF2-40B4-BE49-F238E27FC236}">
              <a16:creationId xmlns:a16="http://schemas.microsoft.com/office/drawing/2014/main" id="{44A9A1B8-E4F6-7F45-836E-0812E5D53524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414" name="AutoShape 195">
          <a:extLst>
            <a:ext uri="{FF2B5EF4-FFF2-40B4-BE49-F238E27FC236}">
              <a16:creationId xmlns:a16="http://schemas.microsoft.com/office/drawing/2014/main" id="{D7B77772-8AB6-D244-91E9-26CF210A198E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415" name="AutoShape 196">
          <a:extLst>
            <a:ext uri="{FF2B5EF4-FFF2-40B4-BE49-F238E27FC236}">
              <a16:creationId xmlns:a16="http://schemas.microsoft.com/office/drawing/2014/main" id="{5394E1CA-E2E9-0345-9479-9F4913024ACE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416" name="AutoShape 197">
          <a:extLst>
            <a:ext uri="{FF2B5EF4-FFF2-40B4-BE49-F238E27FC236}">
              <a16:creationId xmlns:a16="http://schemas.microsoft.com/office/drawing/2014/main" id="{19DB4398-92BE-8C47-88E3-FAC04F9F4555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417" name="AutoShape 198">
          <a:extLst>
            <a:ext uri="{FF2B5EF4-FFF2-40B4-BE49-F238E27FC236}">
              <a16:creationId xmlns:a16="http://schemas.microsoft.com/office/drawing/2014/main" id="{00C7F2B2-D211-724E-A77D-8311C3F4BC02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418" name="AutoShape 199">
          <a:extLst>
            <a:ext uri="{FF2B5EF4-FFF2-40B4-BE49-F238E27FC236}">
              <a16:creationId xmlns:a16="http://schemas.microsoft.com/office/drawing/2014/main" id="{BC34D8A9-539B-0646-A67C-1C4C38E633F1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419" name="AutoShape 200">
          <a:extLst>
            <a:ext uri="{FF2B5EF4-FFF2-40B4-BE49-F238E27FC236}">
              <a16:creationId xmlns:a16="http://schemas.microsoft.com/office/drawing/2014/main" id="{26FF657A-F96D-0A41-85A6-3024D4FBDD9A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420" name="AutoShape 201">
          <a:extLst>
            <a:ext uri="{FF2B5EF4-FFF2-40B4-BE49-F238E27FC236}">
              <a16:creationId xmlns:a16="http://schemas.microsoft.com/office/drawing/2014/main" id="{9849139A-891A-6F46-9AF0-E58F53D13388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421" name="AutoShape 202">
          <a:extLst>
            <a:ext uri="{FF2B5EF4-FFF2-40B4-BE49-F238E27FC236}">
              <a16:creationId xmlns:a16="http://schemas.microsoft.com/office/drawing/2014/main" id="{C28C4191-504A-8544-BD8B-82A76C1A2443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422" name="AutoShape 203">
          <a:extLst>
            <a:ext uri="{FF2B5EF4-FFF2-40B4-BE49-F238E27FC236}">
              <a16:creationId xmlns:a16="http://schemas.microsoft.com/office/drawing/2014/main" id="{7A3AB1BA-20A4-D542-A648-132BB9B07450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423" name="AutoShape 204">
          <a:extLst>
            <a:ext uri="{FF2B5EF4-FFF2-40B4-BE49-F238E27FC236}">
              <a16:creationId xmlns:a16="http://schemas.microsoft.com/office/drawing/2014/main" id="{6987D779-2EEA-4F43-9C9A-92E5B6FD1D55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424" name="AutoShape 205">
          <a:extLst>
            <a:ext uri="{FF2B5EF4-FFF2-40B4-BE49-F238E27FC236}">
              <a16:creationId xmlns:a16="http://schemas.microsoft.com/office/drawing/2014/main" id="{363F7DE7-CF44-A74D-9876-2B8C4E602432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425" name="AutoShape 206">
          <a:extLst>
            <a:ext uri="{FF2B5EF4-FFF2-40B4-BE49-F238E27FC236}">
              <a16:creationId xmlns:a16="http://schemas.microsoft.com/office/drawing/2014/main" id="{2D7A5EF2-12D5-2148-B278-8D4A09D568F4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426" name="AutoShape 207">
          <a:extLst>
            <a:ext uri="{FF2B5EF4-FFF2-40B4-BE49-F238E27FC236}">
              <a16:creationId xmlns:a16="http://schemas.microsoft.com/office/drawing/2014/main" id="{63634D29-1A6B-2242-B71E-AB622A929E69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427" name="AutoShape 208">
          <a:extLst>
            <a:ext uri="{FF2B5EF4-FFF2-40B4-BE49-F238E27FC236}">
              <a16:creationId xmlns:a16="http://schemas.microsoft.com/office/drawing/2014/main" id="{DD4175E5-8804-E84B-9EBA-27DA9D289472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428" name="AutoShape 209">
          <a:extLst>
            <a:ext uri="{FF2B5EF4-FFF2-40B4-BE49-F238E27FC236}">
              <a16:creationId xmlns:a16="http://schemas.microsoft.com/office/drawing/2014/main" id="{8C029042-3468-C64F-BEA5-990854EB767F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429" name="AutoShape 210">
          <a:extLst>
            <a:ext uri="{FF2B5EF4-FFF2-40B4-BE49-F238E27FC236}">
              <a16:creationId xmlns:a16="http://schemas.microsoft.com/office/drawing/2014/main" id="{AAFBF68E-FB2F-404E-9D05-E10068BBC962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430" name="AutoShape 211">
          <a:extLst>
            <a:ext uri="{FF2B5EF4-FFF2-40B4-BE49-F238E27FC236}">
              <a16:creationId xmlns:a16="http://schemas.microsoft.com/office/drawing/2014/main" id="{10138262-E0CA-DD4B-A95A-4955D81392C4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431" name="AutoShape 212">
          <a:extLst>
            <a:ext uri="{FF2B5EF4-FFF2-40B4-BE49-F238E27FC236}">
              <a16:creationId xmlns:a16="http://schemas.microsoft.com/office/drawing/2014/main" id="{85D1C081-4F76-7F47-89E5-97DD676515EB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432" name="AutoShape 213">
          <a:extLst>
            <a:ext uri="{FF2B5EF4-FFF2-40B4-BE49-F238E27FC236}">
              <a16:creationId xmlns:a16="http://schemas.microsoft.com/office/drawing/2014/main" id="{60930C81-0CC2-4F4B-B56E-2BAED6F0F4CB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433" name="AutoShape 214">
          <a:extLst>
            <a:ext uri="{FF2B5EF4-FFF2-40B4-BE49-F238E27FC236}">
              <a16:creationId xmlns:a16="http://schemas.microsoft.com/office/drawing/2014/main" id="{B0BBE2ED-8797-B849-9042-B8ED32A405EB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434" name="AutoShape 215">
          <a:extLst>
            <a:ext uri="{FF2B5EF4-FFF2-40B4-BE49-F238E27FC236}">
              <a16:creationId xmlns:a16="http://schemas.microsoft.com/office/drawing/2014/main" id="{D4B6C70C-E54B-E143-9995-948575FFF5B6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435" name="AutoShape 216">
          <a:extLst>
            <a:ext uri="{FF2B5EF4-FFF2-40B4-BE49-F238E27FC236}">
              <a16:creationId xmlns:a16="http://schemas.microsoft.com/office/drawing/2014/main" id="{BE344F86-8E1E-1846-9F2C-9D3720A0B7E2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436" name="AutoShape 217">
          <a:extLst>
            <a:ext uri="{FF2B5EF4-FFF2-40B4-BE49-F238E27FC236}">
              <a16:creationId xmlns:a16="http://schemas.microsoft.com/office/drawing/2014/main" id="{F9783502-A8A8-1C4B-A826-7D3B9665BB67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437" name="AutoShape 218">
          <a:extLst>
            <a:ext uri="{FF2B5EF4-FFF2-40B4-BE49-F238E27FC236}">
              <a16:creationId xmlns:a16="http://schemas.microsoft.com/office/drawing/2014/main" id="{60D2D737-2BCD-ED49-AC1D-6F29ED532E43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438" name="AutoShape 219">
          <a:extLst>
            <a:ext uri="{FF2B5EF4-FFF2-40B4-BE49-F238E27FC236}">
              <a16:creationId xmlns:a16="http://schemas.microsoft.com/office/drawing/2014/main" id="{7F409FCA-3039-144F-82D5-96CA49BBFA94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439" name="AutoShape 220">
          <a:extLst>
            <a:ext uri="{FF2B5EF4-FFF2-40B4-BE49-F238E27FC236}">
              <a16:creationId xmlns:a16="http://schemas.microsoft.com/office/drawing/2014/main" id="{0042879C-2976-434B-995E-EB45F1E1AB84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440" name="AutoShape 221">
          <a:extLst>
            <a:ext uri="{FF2B5EF4-FFF2-40B4-BE49-F238E27FC236}">
              <a16:creationId xmlns:a16="http://schemas.microsoft.com/office/drawing/2014/main" id="{BCFD315C-8E7E-464A-BA85-868BFA42D29E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441" name="AutoShape 222">
          <a:extLst>
            <a:ext uri="{FF2B5EF4-FFF2-40B4-BE49-F238E27FC236}">
              <a16:creationId xmlns:a16="http://schemas.microsoft.com/office/drawing/2014/main" id="{54ECF29E-3B3D-3945-A01F-12174BF19127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442" name="AutoShape 273">
          <a:extLst>
            <a:ext uri="{FF2B5EF4-FFF2-40B4-BE49-F238E27FC236}">
              <a16:creationId xmlns:a16="http://schemas.microsoft.com/office/drawing/2014/main" id="{981D1755-DFBD-BF43-9914-C0FF070EFFE9}"/>
            </a:ext>
          </a:extLst>
        </xdr:cNvPr>
        <xdr:cNvSpPr>
          <a:spLocks/>
        </xdr:cNvSpPr>
      </xdr:nvSpPr>
      <xdr:spPr bwMode="auto">
        <a:xfrm>
          <a:off x="74041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443" name="AutoShape 274">
          <a:extLst>
            <a:ext uri="{FF2B5EF4-FFF2-40B4-BE49-F238E27FC236}">
              <a16:creationId xmlns:a16="http://schemas.microsoft.com/office/drawing/2014/main" id="{708846F0-4250-3B4B-AAE0-40B983873067}"/>
            </a:ext>
          </a:extLst>
        </xdr:cNvPr>
        <xdr:cNvSpPr>
          <a:spLocks/>
        </xdr:cNvSpPr>
      </xdr:nvSpPr>
      <xdr:spPr bwMode="auto">
        <a:xfrm>
          <a:off x="74041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444" name="AutoShape 275">
          <a:extLst>
            <a:ext uri="{FF2B5EF4-FFF2-40B4-BE49-F238E27FC236}">
              <a16:creationId xmlns:a16="http://schemas.microsoft.com/office/drawing/2014/main" id="{C3833C52-BF96-4346-B265-4EB2534CBFE3}"/>
            </a:ext>
          </a:extLst>
        </xdr:cNvPr>
        <xdr:cNvSpPr>
          <a:spLocks/>
        </xdr:cNvSpPr>
      </xdr:nvSpPr>
      <xdr:spPr bwMode="auto">
        <a:xfrm>
          <a:off x="74041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445" name="AutoShape 276">
          <a:extLst>
            <a:ext uri="{FF2B5EF4-FFF2-40B4-BE49-F238E27FC236}">
              <a16:creationId xmlns:a16="http://schemas.microsoft.com/office/drawing/2014/main" id="{9809BFF5-93A1-944B-8AE1-6FB0782BE0FE}"/>
            </a:ext>
          </a:extLst>
        </xdr:cNvPr>
        <xdr:cNvSpPr>
          <a:spLocks/>
        </xdr:cNvSpPr>
      </xdr:nvSpPr>
      <xdr:spPr bwMode="auto">
        <a:xfrm>
          <a:off x="74041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446" name="AutoShape 281">
          <a:extLst>
            <a:ext uri="{FF2B5EF4-FFF2-40B4-BE49-F238E27FC236}">
              <a16:creationId xmlns:a16="http://schemas.microsoft.com/office/drawing/2014/main" id="{ED2C5B2C-A3D3-7740-8F68-50569C9080D6}"/>
            </a:ext>
          </a:extLst>
        </xdr:cNvPr>
        <xdr:cNvSpPr>
          <a:spLocks/>
        </xdr:cNvSpPr>
      </xdr:nvSpPr>
      <xdr:spPr bwMode="auto">
        <a:xfrm>
          <a:off x="74041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447" name="AutoShape 282">
          <a:extLst>
            <a:ext uri="{FF2B5EF4-FFF2-40B4-BE49-F238E27FC236}">
              <a16:creationId xmlns:a16="http://schemas.microsoft.com/office/drawing/2014/main" id="{DC634FBD-37F7-BF40-8167-06EB7CA0E228}"/>
            </a:ext>
          </a:extLst>
        </xdr:cNvPr>
        <xdr:cNvSpPr>
          <a:spLocks/>
        </xdr:cNvSpPr>
      </xdr:nvSpPr>
      <xdr:spPr bwMode="auto">
        <a:xfrm>
          <a:off x="74041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448" name="AutoShape 285">
          <a:extLst>
            <a:ext uri="{FF2B5EF4-FFF2-40B4-BE49-F238E27FC236}">
              <a16:creationId xmlns:a16="http://schemas.microsoft.com/office/drawing/2014/main" id="{83B431FA-CAB8-F64B-B0CC-107C0A2F45DE}"/>
            </a:ext>
          </a:extLst>
        </xdr:cNvPr>
        <xdr:cNvSpPr>
          <a:spLocks/>
        </xdr:cNvSpPr>
      </xdr:nvSpPr>
      <xdr:spPr bwMode="auto">
        <a:xfrm>
          <a:off x="74041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449" name="AutoShape 286">
          <a:extLst>
            <a:ext uri="{FF2B5EF4-FFF2-40B4-BE49-F238E27FC236}">
              <a16:creationId xmlns:a16="http://schemas.microsoft.com/office/drawing/2014/main" id="{D3BECD13-D321-254B-AC30-BD7A705C4AA5}"/>
            </a:ext>
          </a:extLst>
        </xdr:cNvPr>
        <xdr:cNvSpPr>
          <a:spLocks/>
        </xdr:cNvSpPr>
      </xdr:nvSpPr>
      <xdr:spPr bwMode="auto">
        <a:xfrm>
          <a:off x="74041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450" name="AutoShape 287">
          <a:extLst>
            <a:ext uri="{FF2B5EF4-FFF2-40B4-BE49-F238E27FC236}">
              <a16:creationId xmlns:a16="http://schemas.microsoft.com/office/drawing/2014/main" id="{B671A049-8D7E-6948-9969-5F6CC4E9004E}"/>
            </a:ext>
          </a:extLst>
        </xdr:cNvPr>
        <xdr:cNvSpPr>
          <a:spLocks/>
        </xdr:cNvSpPr>
      </xdr:nvSpPr>
      <xdr:spPr bwMode="auto">
        <a:xfrm>
          <a:off x="74041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451" name="AutoShape 288">
          <a:extLst>
            <a:ext uri="{FF2B5EF4-FFF2-40B4-BE49-F238E27FC236}">
              <a16:creationId xmlns:a16="http://schemas.microsoft.com/office/drawing/2014/main" id="{1C6CF2EC-5E57-4040-A090-5B1B164AE10C}"/>
            </a:ext>
          </a:extLst>
        </xdr:cNvPr>
        <xdr:cNvSpPr>
          <a:spLocks/>
        </xdr:cNvSpPr>
      </xdr:nvSpPr>
      <xdr:spPr bwMode="auto">
        <a:xfrm>
          <a:off x="74041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452" name="AutoShape 293">
          <a:extLst>
            <a:ext uri="{FF2B5EF4-FFF2-40B4-BE49-F238E27FC236}">
              <a16:creationId xmlns:a16="http://schemas.microsoft.com/office/drawing/2014/main" id="{2E7D3804-2E89-DB4D-BE70-26F2462FD7C7}"/>
            </a:ext>
          </a:extLst>
        </xdr:cNvPr>
        <xdr:cNvSpPr>
          <a:spLocks/>
        </xdr:cNvSpPr>
      </xdr:nvSpPr>
      <xdr:spPr bwMode="auto">
        <a:xfrm>
          <a:off x="74041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453" name="AutoShape 294">
          <a:extLst>
            <a:ext uri="{FF2B5EF4-FFF2-40B4-BE49-F238E27FC236}">
              <a16:creationId xmlns:a16="http://schemas.microsoft.com/office/drawing/2014/main" id="{902DD6C1-D478-424D-AB18-C24942DC446B}"/>
            </a:ext>
          </a:extLst>
        </xdr:cNvPr>
        <xdr:cNvSpPr>
          <a:spLocks/>
        </xdr:cNvSpPr>
      </xdr:nvSpPr>
      <xdr:spPr bwMode="auto">
        <a:xfrm>
          <a:off x="74041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54" name="AutoShape 9">
          <a:extLst>
            <a:ext uri="{FF2B5EF4-FFF2-40B4-BE49-F238E27FC236}">
              <a16:creationId xmlns:a16="http://schemas.microsoft.com/office/drawing/2014/main" id="{B8E7894E-664A-1A44-BFFD-A2A93D58F4FE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55" name="AutoShape 10">
          <a:extLst>
            <a:ext uri="{FF2B5EF4-FFF2-40B4-BE49-F238E27FC236}">
              <a16:creationId xmlns:a16="http://schemas.microsoft.com/office/drawing/2014/main" id="{5F9BCC44-7F35-BD47-AF09-8C288F55751B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56" name="AutoShape 11">
          <a:extLst>
            <a:ext uri="{FF2B5EF4-FFF2-40B4-BE49-F238E27FC236}">
              <a16:creationId xmlns:a16="http://schemas.microsoft.com/office/drawing/2014/main" id="{800AC3B3-5B4E-C64C-831F-83FCBD94A78E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57" name="AutoShape 12">
          <a:extLst>
            <a:ext uri="{FF2B5EF4-FFF2-40B4-BE49-F238E27FC236}">
              <a16:creationId xmlns:a16="http://schemas.microsoft.com/office/drawing/2014/main" id="{C2967866-F5D8-DA4A-8CA6-0C7EAD3BDDE6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58" name="AutoShape 13">
          <a:extLst>
            <a:ext uri="{FF2B5EF4-FFF2-40B4-BE49-F238E27FC236}">
              <a16:creationId xmlns:a16="http://schemas.microsoft.com/office/drawing/2014/main" id="{A7391DD3-E214-1D40-9300-67173A4020B4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59" name="AutoShape 14">
          <a:extLst>
            <a:ext uri="{FF2B5EF4-FFF2-40B4-BE49-F238E27FC236}">
              <a16:creationId xmlns:a16="http://schemas.microsoft.com/office/drawing/2014/main" id="{21A45FA4-2CFA-D549-A56B-DE26D5CAD502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60" name="AutoShape 15">
          <a:extLst>
            <a:ext uri="{FF2B5EF4-FFF2-40B4-BE49-F238E27FC236}">
              <a16:creationId xmlns:a16="http://schemas.microsoft.com/office/drawing/2014/main" id="{B328BFB7-9C03-F24B-9284-C9EF25EFC3BA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61" name="AutoShape 16">
          <a:extLst>
            <a:ext uri="{FF2B5EF4-FFF2-40B4-BE49-F238E27FC236}">
              <a16:creationId xmlns:a16="http://schemas.microsoft.com/office/drawing/2014/main" id="{FD931DB4-E6AA-6E44-95B1-0DAECD462F93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62" name="AutoShape 17">
          <a:extLst>
            <a:ext uri="{FF2B5EF4-FFF2-40B4-BE49-F238E27FC236}">
              <a16:creationId xmlns:a16="http://schemas.microsoft.com/office/drawing/2014/main" id="{48F794ED-1A86-9A49-A891-EA5216C261B0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63" name="AutoShape 18">
          <a:extLst>
            <a:ext uri="{FF2B5EF4-FFF2-40B4-BE49-F238E27FC236}">
              <a16:creationId xmlns:a16="http://schemas.microsoft.com/office/drawing/2014/main" id="{DF8EC8B6-0F66-564E-BED0-8D6B8230FABD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64" name="AutoShape 19">
          <a:extLst>
            <a:ext uri="{FF2B5EF4-FFF2-40B4-BE49-F238E27FC236}">
              <a16:creationId xmlns:a16="http://schemas.microsoft.com/office/drawing/2014/main" id="{BA9E3F35-F5DA-0F45-9A44-9CB7F017D925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65" name="AutoShape 20">
          <a:extLst>
            <a:ext uri="{FF2B5EF4-FFF2-40B4-BE49-F238E27FC236}">
              <a16:creationId xmlns:a16="http://schemas.microsoft.com/office/drawing/2014/main" id="{9C5873FA-7613-FA4B-8B8E-F2DDFB0B3A94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66" name="AutoShape 21">
          <a:extLst>
            <a:ext uri="{FF2B5EF4-FFF2-40B4-BE49-F238E27FC236}">
              <a16:creationId xmlns:a16="http://schemas.microsoft.com/office/drawing/2014/main" id="{4CF5D14A-236C-BF41-92F2-280B67E6A469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67" name="AutoShape 22">
          <a:extLst>
            <a:ext uri="{FF2B5EF4-FFF2-40B4-BE49-F238E27FC236}">
              <a16:creationId xmlns:a16="http://schemas.microsoft.com/office/drawing/2014/main" id="{E1CC63D8-B446-4B4D-B280-3ECAF1AFB101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68" name="AutoShape 23">
          <a:extLst>
            <a:ext uri="{FF2B5EF4-FFF2-40B4-BE49-F238E27FC236}">
              <a16:creationId xmlns:a16="http://schemas.microsoft.com/office/drawing/2014/main" id="{03407323-34CA-4845-A163-48DCC4304B4B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69" name="AutoShape 24">
          <a:extLst>
            <a:ext uri="{FF2B5EF4-FFF2-40B4-BE49-F238E27FC236}">
              <a16:creationId xmlns:a16="http://schemas.microsoft.com/office/drawing/2014/main" id="{832C9635-C8B7-854B-9BC3-13730F148496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70" name="AutoShape 25">
          <a:extLst>
            <a:ext uri="{FF2B5EF4-FFF2-40B4-BE49-F238E27FC236}">
              <a16:creationId xmlns:a16="http://schemas.microsoft.com/office/drawing/2014/main" id="{187BA86E-7FF3-7E4B-B69C-A593534BA9CF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71" name="AutoShape 26">
          <a:extLst>
            <a:ext uri="{FF2B5EF4-FFF2-40B4-BE49-F238E27FC236}">
              <a16:creationId xmlns:a16="http://schemas.microsoft.com/office/drawing/2014/main" id="{8DDC72AC-C25D-B64C-B2F1-21B42EAE309D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72" name="AutoShape 27">
          <a:extLst>
            <a:ext uri="{FF2B5EF4-FFF2-40B4-BE49-F238E27FC236}">
              <a16:creationId xmlns:a16="http://schemas.microsoft.com/office/drawing/2014/main" id="{E9ED57C3-EB41-F04A-BB89-4BF3E16E9E2A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73" name="AutoShape 28">
          <a:extLst>
            <a:ext uri="{FF2B5EF4-FFF2-40B4-BE49-F238E27FC236}">
              <a16:creationId xmlns:a16="http://schemas.microsoft.com/office/drawing/2014/main" id="{3AE6A9BF-B5ED-7B41-BA69-1727A55938A4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74" name="AutoShape 29">
          <a:extLst>
            <a:ext uri="{FF2B5EF4-FFF2-40B4-BE49-F238E27FC236}">
              <a16:creationId xmlns:a16="http://schemas.microsoft.com/office/drawing/2014/main" id="{64FC5E3F-0FAE-A044-839E-640F31FD7FD2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75" name="AutoShape 30">
          <a:extLst>
            <a:ext uri="{FF2B5EF4-FFF2-40B4-BE49-F238E27FC236}">
              <a16:creationId xmlns:a16="http://schemas.microsoft.com/office/drawing/2014/main" id="{BF5D3CC2-4152-DD47-97BB-91FC88B4DED9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76" name="AutoShape 31">
          <a:extLst>
            <a:ext uri="{FF2B5EF4-FFF2-40B4-BE49-F238E27FC236}">
              <a16:creationId xmlns:a16="http://schemas.microsoft.com/office/drawing/2014/main" id="{D74D9F98-C4D1-EB4B-A362-79CF022A78AF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77" name="AutoShape 32">
          <a:extLst>
            <a:ext uri="{FF2B5EF4-FFF2-40B4-BE49-F238E27FC236}">
              <a16:creationId xmlns:a16="http://schemas.microsoft.com/office/drawing/2014/main" id="{249928C1-31E6-DA4A-A480-D6BB7EA09C2C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78" name="AutoShape 33">
          <a:extLst>
            <a:ext uri="{FF2B5EF4-FFF2-40B4-BE49-F238E27FC236}">
              <a16:creationId xmlns:a16="http://schemas.microsoft.com/office/drawing/2014/main" id="{ACE4676B-FDC5-0044-A67F-256103856919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79" name="AutoShape 34">
          <a:extLst>
            <a:ext uri="{FF2B5EF4-FFF2-40B4-BE49-F238E27FC236}">
              <a16:creationId xmlns:a16="http://schemas.microsoft.com/office/drawing/2014/main" id="{4D8A9D38-4FD0-4948-A303-61F35A194E1D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80" name="AutoShape 35">
          <a:extLst>
            <a:ext uri="{FF2B5EF4-FFF2-40B4-BE49-F238E27FC236}">
              <a16:creationId xmlns:a16="http://schemas.microsoft.com/office/drawing/2014/main" id="{9BD6CA24-A179-D54B-BA59-9F61C2A1984A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81" name="AutoShape 36">
          <a:extLst>
            <a:ext uri="{FF2B5EF4-FFF2-40B4-BE49-F238E27FC236}">
              <a16:creationId xmlns:a16="http://schemas.microsoft.com/office/drawing/2014/main" id="{2FDC90E1-7DD7-0E4E-BF01-12C1AC187D38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82" name="AutoShape 37">
          <a:extLst>
            <a:ext uri="{FF2B5EF4-FFF2-40B4-BE49-F238E27FC236}">
              <a16:creationId xmlns:a16="http://schemas.microsoft.com/office/drawing/2014/main" id="{4A91B7D0-D526-8C4A-9636-67E90B882ABD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83" name="AutoShape 38">
          <a:extLst>
            <a:ext uri="{FF2B5EF4-FFF2-40B4-BE49-F238E27FC236}">
              <a16:creationId xmlns:a16="http://schemas.microsoft.com/office/drawing/2014/main" id="{6EB664AF-56AE-DC49-A32D-7D0971451461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84" name="AutoShape 39">
          <a:extLst>
            <a:ext uri="{FF2B5EF4-FFF2-40B4-BE49-F238E27FC236}">
              <a16:creationId xmlns:a16="http://schemas.microsoft.com/office/drawing/2014/main" id="{FE51466A-2698-D74F-93FD-54EB505A525A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85" name="AutoShape 40">
          <a:extLst>
            <a:ext uri="{FF2B5EF4-FFF2-40B4-BE49-F238E27FC236}">
              <a16:creationId xmlns:a16="http://schemas.microsoft.com/office/drawing/2014/main" id="{0FC22BE7-A633-DA4A-8CF8-4E1FB3D1E9BB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86" name="AutoShape 41">
          <a:extLst>
            <a:ext uri="{FF2B5EF4-FFF2-40B4-BE49-F238E27FC236}">
              <a16:creationId xmlns:a16="http://schemas.microsoft.com/office/drawing/2014/main" id="{97F42085-9440-4145-B276-4C6714579419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87" name="AutoShape 42">
          <a:extLst>
            <a:ext uri="{FF2B5EF4-FFF2-40B4-BE49-F238E27FC236}">
              <a16:creationId xmlns:a16="http://schemas.microsoft.com/office/drawing/2014/main" id="{DC58ABDD-EF4D-694F-BB6B-FC4F1444B778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88" name="AutoShape 43">
          <a:extLst>
            <a:ext uri="{FF2B5EF4-FFF2-40B4-BE49-F238E27FC236}">
              <a16:creationId xmlns:a16="http://schemas.microsoft.com/office/drawing/2014/main" id="{79E2F9F5-3EBE-6140-B602-F1C800B7C79B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89" name="AutoShape 44">
          <a:extLst>
            <a:ext uri="{FF2B5EF4-FFF2-40B4-BE49-F238E27FC236}">
              <a16:creationId xmlns:a16="http://schemas.microsoft.com/office/drawing/2014/main" id="{6F4C156F-6520-5344-AB56-1F6FD5B1DC7E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90" name="AutoShape 45">
          <a:extLst>
            <a:ext uri="{FF2B5EF4-FFF2-40B4-BE49-F238E27FC236}">
              <a16:creationId xmlns:a16="http://schemas.microsoft.com/office/drawing/2014/main" id="{0AD4588B-231B-5F4E-9B48-BFFE12D2A636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91" name="AutoShape 46">
          <a:extLst>
            <a:ext uri="{FF2B5EF4-FFF2-40B4-BE49-F238E27FC236}">
              <a16:creationId xmlns:a16="http://schemas.microsoft.com/office/drawing/2014/main" id="{ACE97455-F2D0-3D49-A4F8-E29179B7CD9A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92" name="AutoShape 47">
          <a:extLst>
            <a:ext uri="{FF2B5EF4-FFF2-40B4-BE49-F238E27FC236}">
              <a16:creationId xmlns:a16="http://schemas.microsoft.com/office/drawing/2014/main" id="{F5387311-7EFF-6F42-892A-23B81E98CAF6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93" name="AutoShape 48">
          <a:extLst>
            <a:ext uri="{FF2B5EF4-FFF2-40B4-BE49-F238E27FC236}">
              <a16:creationId xmlns:a16="http://schemas.microsoft.com/office/drawing/2014/main" id="{5782F352-EB04-E543-BD78-DADCEC18F0A2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94" name="AutoShape 49">
          <a:extLst>
            <a:ext uri="{FF2B5EF4-FFF2-40B4-BE49-F238E27FC236}">
              <a16:creationId xmlns:a16="http://schemas.microsoft.com/office/drawing/2014/main" id="{74EAF553-F445-E847-A8D5-146B6AA9C6B3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95" name="AutoShape 50">
          <a:extLst>
            <a:ext uri="{FF2B5EF4-FFF2-40B4-BE49-F238E27FC236}">
              <a16:creationId xmlns:a16="http://schemas.microsoft.com/office/drawing/2014/main" id="{645CA067-2F3D-F148-AE7E-E3DC7BC1F4A4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96" name="AutoShape 51">
          <a:extLst>
            <a:ext uri="{FF2B5EF4-FFF2-40B4-BE49-F238E27FC236}">
              <a16:creationId xmlns:a16="http://schemas.microsoft.com/office/drawing/2014/main" id="{187E63B7-8D72-1840-BD12-EDA3C30F809E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97" name="AutoShape 52">
          <a:extLst>
            <a:ext uri="{FF2B5EF4-FFF2-40B4-BE49-F238E27FC236}">
              <a16:creationId xmlns:a16="http://schemas.microsoft.com/office/drawing/2014/main" id="{43C6B87C-4438-1B4B-A5A8-D32FB00BFAB2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98" name="AutoShape 53">
          <a:extLst>
            <a:ext uri="{FF2B5EF4-FFF2-40B4-BE49-F238E27FC236}">
              <a16:creationId xmlns:a16="http://schemas.microsoft.com/office/drawing/2014/main" id="{EB76A9B2-C71C-FE4B-B8AA-7AE987936F02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99" name="AutoShape 54">
          <a:extLst>
            <a:ext uri="{FF2B5EF4-FFF2-40B4-BE49-F238E27FC236}">
              <a16:creationId xmlns:a16="http://schemas.microsoft.com/office/drawing/2014/main" id="{85EF4B6B-BB6E-4849-AD18-DFB708CED14D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00" name="AutoShape 55">
          <a:extLst>
            <a:ext uri="{FF2B5EF4-FFF2-40B4-BE49-F238E27FC236}">
              <a16:creationId xmlns:a16="http://schemas.microsoft.com/office/drawing/2014/main" id="{F02C75D0-4665-2949-B4F4-D04FADA75034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01" name="AutoShape 56">
          <a:extLst>
            <a:ext uri="{FF2B5EF4-FFF2-40B4-BE49-F238E27FC236}">
              <a16:creationId xmlns:a16="http://schemas.microsoft.com/office/drawing/2014/main" id="{2BC967BB-A7A8-9849-AF75-0A4D1A048233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02" name="AutoShape 57">
          <a:extLst>
            <a:ext uri="{FF2B5EF4-FFF2-40B4-BE49-F238E27FC236}">
              <a16:creationId xmlns:a16="http://schemas.microsoft.com/office/drawing/2014/main" id="{BFA89A53-AB03-F649-A644-F72E1B92066C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03" name="AutoShape 58">
          <a:extLst>
            <a:ext uri="{FF2B5EF4-FFF2-40B4-BE49-F238E27FC236}">
              <a16:creationId xmlns:a16="http://schemas.microsoft.com/office/drawing/2014/main" id="{C7BB7B05-D1E4-DE41-B661-0CD1B88E8DB8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04" name="AutoShape 59">
          <a:extLst>
            <a:ext uri="{FF2B5EF4-FFF2-40B4-BE49-F238E27FC236}">
              <a16:creationId xmlns:a16="http://schemas.microsoft.com/office/drawing/2014/main" id="{3CCCAC50-ADF7-E14D-B8DD-F101EAD595F1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05" name="AutoShape 60">
          <a:extLst>
            <a:ext uri="{FF2B5EF4-FFF2-40B4-BE49-F238E27FC236}">
              <a16:creationId xmlns:a16="http://schemas.microsoft.com/office/drawing/2014/main" id="{2E08C9EE-B256-C24F-803A-DC7DA085FA45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06" name="AutoShape 61">
          <a:extLst>
            <a:ext uri="{FF2B5EF4-FFF2-40B4-BE49-F238E27FC236}">
              <a16:creationId xmlns:a16="http://schemas.microsoft.com/office/drawing/2014/main" id="{E2D68A5B-88A9-0445-B3E7-CF22894A5327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07" name="AutoShape 62">
          <a:extLst>
            <a:ext uri="{FF2B5EF4-FFF2-40B4-BE49-F238E27FC236}">
              <a16:creationId xmlns:a16="http://schemas.microsoft.com/office/drawing/2014/main" id="{983C82CC-6888-7246-B41D-BBABDE48481E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08" name="AutoShape 63">
          <a:extLst>
            <a:ext uri="{FF2B5EF4-FFF2-40B4-BE49-F238E27FC236}">
              <a16:creationId xmlns:a16="http://schemas.microsoft.com/office/drawing/2014/main" id="{D3CAB1CB-8051-8D47-8FEE-409267A2BB4B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09" name="AutoShape 64">
          <a:extLst>
            <a:ext uri="{FF2B5EF4-FFF2-40B4-BE49-F238E27FC236}">
              <a16:creationId xmlns:a16="http://schemas.microsoft.com/office/drawing/2014/main" id="{B21E147E-22F1-AE4D-BE8A-CE7F6E620FDA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10" name="AutoShape 65">
          <a:extLst>
            <a:ext uri="{FF2B5EF4-FFF2-40B4-BE49-F238E27FC236}">
              <a16:creationId xmlns:a16="http://schemas.microsoft.com/office/drawing/2014/main" id="{C718DBAE-6163-0D4C-9BC3-A7A57C26385A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11" name="AutoShape 66">
          <a:extLst>
            <a:ext uri="{FF2B5EF4-FFF2-40B4-BE49-F238E27FC236}">
              <a16:creationId xmlns:a16="http://schemas.microsoft.com/office/drawing/2014/main" id="{88F6F8F3-E9F7-9E4C-BD7C-47591FEED3B1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12" name="AutoShape 67">
          <a:extLst>
            <a:ext uri="{FF2B5EF4-FFF2-40B4-BE49-F238E27FC236}">
              <a16:creationId xmlns:a16="http://schemas.microsoft.com/office/drawing/2014/main" id="{C716D12E-3748-9A4C-A984-7218A3AC4483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13" name="AutoShape 68">
          <a:extLst>
            <a:ext uri="{FF2B5EF4-FFF2-40B4-BE49-F238E27FC236}">
              <a16:creationId xmlns:a16="http://schemas.microsoft.com/office/drawing/2014/main" id="{A396E564-9F8D-5C47-ADF8-92FD11CE61BA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14" name="AutoShape 69">
          <a:extLst>
            <a:ext uri="{FF2B5EF4-FFF2-40B4-BE49-F238E27FC236}">
              <a16:creationId xmlns:a16="http://schemas.microsoft.com/office/drawing/2014/main" id="{58FD58A8-1FEB-6C43-8C26-5DED37F6B13C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15" name="AutoShape 70">
          <a:extLst>
            <a:ext uri="{FF2B5EF4-FFF2-40B4-BE49-F238E27FC236}">
              <a16:creationId xmlns:a16="http://schemas.microsoft.com/office/drawing/2014/main" id="{811BDAD2-6C70-474C-9CA3-FBF57DCE2451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16" name="AutoShape 71">
          <a:extLst>
            <a:ext uri="{FF2B5EF4-FFF2-40B4-BE49-F238E27FC236}">
              <a16:creationId xmlns:a16="http://schemas.microsoft.com/office/drawing/2014/main" id="{709DFE57-F9D1-744C-8169-4B793F1649EA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17" name="AutoShape 72">
          <a:extLst>
            <a:ext uri="{FF2B5EF4-FFF2-40B4-BE49-F238E27FC236}">
              <a16:creationId xmlns:a16="http://schemas.microsoft.com/office/drawing/2014/main" id="{1DED8B24-FE77-7148-8E31-1CB98CA36DD3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18" name="AutoShape 73">
          <a:extLst>
            <a:ext uri="{FF2B5EF4-FFF2-40B4-BE49-F238E27FC236}">
              <a16:creationId xmlns:a16="http://schemas.microsoft.com/office/drawing/2014/main" id="{6DDA2080-D353-9F4A-97DB-5AECFB0838EA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19" name="AutoShape 74">
          <a:extLst>
            <a:ext uri="{FF2B5EF4-FFF2-40B4-BE49-F238E27FC236}">
              <a16:creationId xmlns:a16="http://schemas.microsoft.com/office/drawing/2014/main" id="{7971CF1E-F779-9D4F-B1A4-0E686BDD1048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20" name="AutoShape 75">
          <a:extLst>
            <a:ext uri="{FF2B5EF4-FFF2-40B4-BE49-F238E27FC236}">
              <a16:creationId xmlns:a16="http://schemas.microsoft.com/office/drawing/2014/main" id="{E043D9F9-D982-0943-B246-01020F242274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21" name="AutoShape 76">
          <a:extLst>
            <a:ext uri="{FF2B5EF4-FFF2-40B4-BE49-F238E27FC236}">
              <a16:creationId xmlns:a16="http://schemas.microsoft.com/office/drawing/2014/main" id="{CB841818-35AF-4D40-B40C-AE2F522CCEAF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22" name="AutoShape 77">
          <a:extLst>
            <a:ext uri="{FF2B5EF4-FFF2-40B4-BE49-F238E27FC236}">
              <a16:creationId xmlns:a16="http://schemas.microsoft.com/office/drawing/2014/main" id="{E46582D2-F533-5F49-A742-44C7F88E18FE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23" name="AutoShape 78">
          <a:extLst>
            <a:ext uri="{FF2B5EF4-FFF2-40B4-BE49-F238E27FC236}">
              <a16:creationId xmlns:a16="http://schemas.microsoft.com/office/drawing/2014/main" id="{43737901-A2B9-0B4F-937E-8F6F9BEA28D5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24" name="AutoShape 79">
          <a:extLst>
            <a:ext uri="{FF2B5EF4-FFF2-40B4-BE49-F238E27FC236}">
              <a16:creationId xmlns:a16="http://schemas.microsoft.com/office/drawing/2014/main" id="{9EA65764-4791-0A47-BA24-59F8241DC51A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25" name="AutoShape 80">
          <a:extLst>
            <a:ext uri="{FF2B5EF4-FFF2-40B4-BE49-F238E27FC236}">
              <a16:creationId xmlns:a16="http://schemas.microsoft.com/office/drawing/2014/main" id="{878E51FF-68F8-6845-8961-663F512F7B0A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26" name="AutoShape 81">
          <a:extLst>
            <a:ext uri="{FF2B5EF4-FFF2-40B4-BE49-F238E27FC236}">
              <a16:creationId xmlns:a16="http://schemas.microsoft.com/office/drawing/2014/main" id="{9338F794-ED7B-C645-9437-57B45DFB6834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27" name="AutoShape 82">
          <a:extLst>
            <a:ext uri="{FF2B5EF4-FFF2-40B4-BE49-F238E27FC236}">
              <a16:creationId xmlns:a16="http://schemas.microsoft.com/office/drawing/2014/main" id="{CC973474-A3E5-804B-9F65-3610F04AD0F5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28" name="AutoShape 83">
          <a:extLst>
            <a:ext uri="{FF2B5EF4-FFF2-40B4-BE49-F238E27FC236}">
              <a16:creationId xmlns:a16="http://schemas.microsoft.com/office/drawing/2014/main" id="{62D20239-0BF3-B244-854F-A50A6C60BF4B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29" name="AutoShape 84">
          <a:extLst>
            <a:ext uri="{FF2B5EF4-FFF2-40B4-BE49-F238E27FC236}">
              <a16:creationId xmlns:a16="http://schemas.microsoft.com/office/drawing/2014/main" id="{78A209F2-B54F-E242-8CDE-B45F748735ED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30" name="AutoShape 85">
          <a:extLst>
            <a:ext uri="{FF2B5EF4-FFF2-40B4-BE49-F238E27FC236}">
              <a16:creationId xmlns:a16="http://schemas.microsoft.com/office/drawing/2014/main" id="{A1DB4073-7175-8D48-98B7-D9D74FC227FA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31" name="AutoShape 86">
          <a:extLst>
            <a:ext uri="{FF2B5EF4-FFF2-40B4-BE49-F238E27FC236}">
              <a16:creationId xmlns:a16="http://schemas.microsoft.com/office/drawing/2014/main" id="{5019FF7F-EB5B-4848-B64A-803D0E89C729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32" name="AutoShape 87">
          <a:extLst>
            <a:ext uri="{FF2B5EF4-FFF2-40B4-BE49-F238E27FC236}">
              <a16:creationId xmlns:a16="http://schemas.microsoft.com/office/drawing/2014/main" id="{9353F792-ED10-234F-97F2-3D51CDA8B13D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33" name="AutoShape 88">
          <a:extLst>
            <a:ext uri="{FF2B5EF4-FFF2-40B4-BE49-F238E27FC236}">
              <a16:creationId xmlns:a16="http://schemas.microsoft.com/office/drawing/2014/main" id="{E8E48289-D11D-A54A-90FE-A8472D93272B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34" name="AutoShape 89">
          <a:extLst>
            <a:ext uri="{FF2B5EF4-FFF2-40B4-BE49-F238E27FC236}">
              <a16:creationId xmlns:a16="http://schemas.microsoft.com/office/drawing/2014/main" id="{B43B0E2E-64B6-F943-B718-E03272DB09A5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35" name="AutoShape 90">
          <a:extLst>
            <a:ext uri="{FF2B5EF4-FFF2-40B4-BE49-F238E27FC236}">
              <a16:creationId xmlns:a16="http://schemas.microsoft.com/office/drawing/2014/main" id="{D8BB6BB7-0A33-CC42-8B36-B511E2C575C7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36" name="AutoShape 91">
          <a:extLst>
            <a:ext uri="{FF2B5EF4-FFF2-40B4-BE49-F238E27FC236}">
              <a16:creationId xmlns:a16="http://schemas.microsoft.com/office/drawing/2014/main" id="{86D48CD0-E0A9-D648-B636-DF6A1E72BF07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37" name="AutoShape 92">
          <a:extLst>
            <a:ext uri="{FF2B5EF4-FFF2-40B4-BE49-F238E27FC236}">
              <a16:creationId xmlns:a16="http://schemas.microsoft.com/office/drawing/2014/main" id="{66FAC6F4-943D-A941-ACED-C60F4D4269E4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38" name="AutoShape 93">
          <a:extLst>
            <a:ext uri="{FF2B5EF4-FFF2-40B4-BE49-F238E27FC236}">
              <a16:creationId xmlns:a16="http://schemas.microsoft.com/office/drawing/2014/main" id="{812658B1-6438-EA4A-9357-269720D75D14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39" name="AutoShape 94">
          <a:extLst>
            <a:ext uri="{FF2B5EF4-FFF2-40B4-BE49-F238E27FC236}">
              <a16:creationId xmlns:a16="http://schemas.microsoft.com/office/drawing/2014/main" id="{9A4D8AD5-BA66-1C44-9E49-6675AE6923AB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40" name="AutoShape 95">
          <a:extLst>
            <a:ext uri="{FF2B5EF4-FFF2-40B4-BE49-F238E27FC236}">
              <a16:creationId xmlns:a16="http://schemas.microsoft.com/office/drawing/2014/main" id="{682E52FC-C93F-C540-8FAC-88A1C669F9D7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41" name="AutoShape 96">
          <a:extLst>
            <a:ext uri="{FF2B5EF4-FFF2-40B4-BE49-F238E27FC236}">
              <a16:creationId xmlns:a16="http://schemas.microsoft.com/office/drawing/2014/main" id="{F5A2F57B-3B50-9244-814C-52D7E241B1DE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42" name="AutoShape 97">
          <a:extLst>
            <a:ext uri="{FF2B5EF4-FFF2-40B4-BE49-F238E27FC236}">
              <a16:creationId xmlns:a16="http://schemas.microsoft.com/office/drawing/2014/main" id="{7D089E7F-3C3A-0F4D-9E02-FF64F110BA40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43" name="AutoShape 98">
          <a:extLst>
            <a:ext uri="{FF2B5EF4-FFF2-40B4-BE49-F238E27FC236}">
              <a16:creationId xmlns:a16="http://schemas.microsoft.com/office/drawing/2014/main" id="{5BC06840-5CBA-C444-B2A7-7266576D4110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44" name="AutoShape 99">
          <a:extLst>
            <a:ext uri="{FF2B5EF4-FFF2-40B4-BE49-F238E27FC236}">
              <a16:creationId xmlns:a16="http://schemas.microsoft.com/office/drawing/2014/main" id="{27C222B8-8554-6843-8820-90017E4297EE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45" name="AutoShape 100">
          <a:extLst>
            <a:ext uri="{FF2B5EF4-FFF2-40B4-BE49-F238E27FC236}">
              <a16:creationId xmlns:a16="http://schemas.microsoft.com/office/drawing/2014/main" id="{EF4CFF51-7E3F-4240-B987-64E89803FCAE}"/>
            </a:ext>
          </a:extLst>
        </xdr:cNvPr>
        <xdr:cNvSpPr>
          <a:spLocks/>
        </xdr:cNvSpPr>
      </xdr:nvSpPr>
      <xdr:spPr bwMode="auto">
        <a:xfrm>
          <a:off x="53848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546" name="AutoShape 101">
          <a:extLst>
            <a:ext uri="{FF2B5EF4-FFF2-40B4-BE49-F238E27FC236}">
              <a16:creationId xmlns:a16="http://schemas.microsoft.com/office/drawing/2014/main" id="{B792089E-4B77-7F41-B4AF-0BFA325FC0F7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547" name="AutoShape 102">
          <a:extLst>
            <a:ext uri="{FF2B5EF4-FFF2-40B4-BE49-F238E27FC236}">
              <a16:creationId xmlns:a16="http://schemas.microsoft.com/office/drawing/2014/main" id="{F9E3E9AC-9BA5-754C-8796-334B4B4E6C45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548" name="AutoShape 103">
          <a:extLst>
            <a:ext uri="{FF2B5EF4-FFF2-40B4-BE49-F238E27FC236}">
              <a16:creationId xmlns:a16="http://schemas.microsoft.com/office/drawing/2014/main" id="{6F0808BF-0E9D-044B-AA2D-EA280EF55723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549" name="AutoShape 104">
          <a:extLst>
            <a:ext uri="{FF2B5EF4-FFF2-40B4-BE49-F238E27FC236}">
              <a16:creationId xmlns:a16="http://schemas.microsoft.com/office/drawing/2014/main" id="{A0276FC2-1BCD-C44B-BA2B-23C1C20F9E47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550" name="AutoShape 105">
          <a:extLst>
            <a:ext uri="{FF2B5EF4-FFF2-40B4-BE49-F238E27FC236}">
              <a16:creationId xmlns:a16="http://schemas.microsoft.com/office/drawing/2014/main" id="{DC8C512C-930B-C645-BC09-98ACDFFE3F05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551" name="AutoShape 106">
          <a:extLst>
            <a:ext uri="{FF2B5EF4-FFF2-40B4-BE49-F238E27FC236}">
              <a16:creationId xmlns:a16="http://schemas.microsoft.com/office/drawing/2014/main" id="{ACCB7D25-FE14-BC40-957F-492592CE58C4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552" name="AutoShape 107">
          <a:extLst>
            <a:ext uri="{FF2B5EF4-FFF2-40B4-BE49-F238E27FC236}">
              <a16:creationId xmlns:a16="http://schemas.microsoft.com/office/drawing/2014/main" id="{4AE27208-77A1-904B-9E8A-F57F47B05EEC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553" name="AutoShape 108">
          <a:extLst>
            <a:ext uri="{FF2B5EF4-FFF2-40B4-BE49-F238E27FC236}">
              <a16:creationId xmlns:a16="http://schemas.microsoft.com/office/drawing/2014/main" id="{F794BA06-BCDA-7E49-936D-D742C84107A9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554" name="AutoShape 109">
          <a:extLst>
            <a:ext uri="{FF2B5EF4-FFF2-40B4-BE49-F238E27FC236}">
              <a16:creationId xmlns:a16="http://schemas.microsoft.com/office/drawing/2014/main" id="{F4CF188B-D0ED-4F49-95CE-0A63562BCF4D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555" name="AutoShape 110">
          <a:extLst>
            <a:ext uri="{FF2B5EF4-FFF2-40B4-BE49-F238E27FC236}">
              <a16:creationId xmlns:a16="http://schemas.microsoft.com/office/drawing/2014/main" id="{B815F7CC-8A31-3540-8F3A-7FDBD6F30651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556" name="AutoShape 111">
          <a:extLst>
            <a:ext uri="{FF2B5EF4-FFF2-40B4-BE49-F238E27FC236}">
              <a16:creationId xmlns:a16="http://schemas.microsoft.com/office/drawing/2014/main" id="{1FC80EB4-D05D-1B46-B206-10661545AC9A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557" name="AutoShape 112">
          <a:extLst>
            <a:ext uri="{FF2B5EF4-FFF2-40B4-BE49-F238E27FC236}">
              <a16:creationId xmlns:a16="http://schemas.microsoft.com/office/drawing/2014/main" id="{0BACB2D5-C23A-FF4F-A3A6-031393025C5B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558" name="AutoShape 113">
          <a:extLst>
            <a:ext uri="{FF2B5EF4-FFF2-40B4-BE49-F238E27FC236}">
              <a16:creationId xmlns:a16="http://schemas.microsoft.com/office/drawing/2014/main" id="{71084476-4C52-1E41-BAA7-04BFBC80A351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559" name="AutoShape 114">
          <a:extLst>
            <a:ext uri="{FF2B5EF4-FFF2-40B4-BE49-F238E27FC236}">
              <a16:creationId xmlns:a16="http://schemas.microsoft.com/office/drawing/2014/main" id="{734A8D15-B7FC-3445-82E6-2D0EB7EB21C7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560" name="AutoShape 115">
          <a:extLst>
            <a:ext uri="{FF2B5EF4-FFF2-40B4-BE49-F238E27FC236}">
              <a16:creationId xmlns:a16="http://schemas.microsoft.com/office/drawing/2014/main" id="{E709CC37-93EA-DC4E-8A7E-B2623A9A9CDD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561" name="AutoShape 116">
          <a:extLst>
            <a:ext uri="{FF2B5EF4-FFF2-40B4-BE49-F238E27FC236}">
              <a16:creationId xmlns:a16="http://schemas.microsoft.com/office/drawing/2014/main" id="{C6CCC529-95C2-AC40-A45C-E8A24E62A88D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562" name="AutoShape 117">
          <a:extLst>
            <a:ext uri="{FF2B5EF4-FFF2-40B4-BE49-F238E27FC236}">
              <a16:creationId xmlns:a16="http://schemas.microsoft.com/office/drawing/2014/main" id="{783DCC37-4A3F-9243-B765-1C5ADD7A1DBC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563" name="AutoShape 118">
          <a:extLst>
            <a:ext uri="{FF2B5EF4-FFF2-40B4-BE49-F238E27FC236}">
              <a16:creationId xmlns:a16="http://schemas.microsoft.com/office/drawing/2014/main" id="{D657F920-1DFB-664A-8BF1-4D9AB45636AE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564" name="AutoShape 119">
          <a:extLst>
            <a:ext uri="{FF2B5EF4-FFF2-40B4-BE49-F238E27FC236}">
              <a16:creationId xmlns:a16="http://schemas.microsoft.com/office/drawing/2014/main" id="{1C095466-D640-6147-847D-04656502406C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565" name="AutoShape 120">
          <a:extLst>
            <a:ext uri="{FF2B5EF4-FFF2-40B4-BE49-F238E27FC236}">
              <a16:creationId xmlns:a16="http://schemas.microsoft.com/office/drawing/2014/main" id="{2333FB15-D7CC-E24C-A56F-2D5B219084C9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566" name="AutoShape 121">
          <a:extLst>
            <a:ext uri="{FF2B5EF4-FFF2-40B4-BE49-F238E27FC236}">
              <a16:creationId xmlns:a16="http://schemas.microsoft.com/office/drawing/2014/main" id="{CB531473-0E25-6443-8EB3-73F3CCF4144D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567" name="AutoShape 122">
          <a:extLst>
            <a:ext uri="{FF2B5EF4-FFF2-40B4-BE49-F238E27FC236}">
              <a16:creationId xmlns:a16="http://schemas.microsoft.com/office/drawing/2014/main" id="{B7A85B18-A84F-0542-AEE3-DD847CF8B537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568" name="AutoShape 123">
          <a:extLst>
            <a:ext uri="{FF2B5EF4-FFF2-40B4-BE49-F238E27FC236}">
              <a16:creationId xmlns:a16="http://schemas.microsoft.com/office/drawing/2014/main" id="{5ADF5238-7305-7F4A-8F7D-56BDD1681264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569" name="AutoShape 124">
          <a:extLst>
            <a:ext uri="{FF2B5EF4-FFF2-40B4-BE49-F238E27FC236}">
              <a16:creationId xmlns:a16="http://schemas.microsoft.com/office/drawing/2014/main" id="{5BA724D6-B15E-AE4F-9268-3DA4B77FBC85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570" name="AutoShape 125">
          <a:extLst>
            <a:ext uri="{FF2B5EF4-FFF2-40B4-BE49-F238E27FC236}">
              <a16:creationId xmlns:a16="http://schemas.microsoft.com/office/drawing/2014/main" id="{DD43AD34-27D8-704E-B73A-53033ABB1D10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571" name="AutoShape 126">
          <a:extLst>
            <a:ext uri="{FF2B5EF4-FFF2-40B4-BE49-F238E27FC236}">
              <a16:creationId xmlns:a16="http://schemas.microsoft.com/office/drawing/2014/main" id="{D4907E55-BCFB-AF49-8FF7-ED14981872C7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572" name="AutoShape 127">
          <a:extLst>
            <a:ext uri="{FF2B5EF4-FFF2-40B4-BE49-F238E27FC236}">
              <a16:creationId xmlns:a16="http://schemas.microsoft.com/office/drawing/2014/main" id="{BF748B39-18C9-3B4B-BF56-7159F1DBDF9B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573" name="AutoShape 128">
          <a:extLst>
            <a:ext uri="{FF2B5EF4-FFF2-40B4-BE49-F238E27FC236}">
              <a16:creationId xmlns:a16="http://schemas.microsoft.com/office/drawing/2014/main" id="{7EC3D3A7-3773-8B4C-81F0-82AC6F9B29D5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574" name="AutoShape 129">
          <a:extLst>
            <a:ext uri="{FF2B5EF4-FFF2-40B4-BE49-F238E27FC236}">
              <a16:creationId xmlns:a16="http://schemas.microsoft.com/office/drawing/2014/main" id="{65B6E337-B65C-964E-B9F0-542EBE4B8A51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575" name="AutoShape 130">
          <a:extLst>
            <a:ext uri="{FF2B5EF4-FFF2-40B4-BE49-F238E27FC236}">
              <a16:creationId xmlns:a16="http://schemas.microsoft.com/office/drawing/2014/main" id="{B812FC95-7A85-4F42-82EA-2C3ED8FC8577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576" name="AutoShape 131">
          <a:extLst>
            <a:ext uri="{FF2B5EF4-FFF2-40B4-BE49-F238E27FC236}">
              <a16:creationId xmlns:a16="http://schemas.microsoft.com/office/drawing/2014/main" id="{F2B543F1-C823-2941-B0CD-15D63F175ED9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577" name="AutoShape 132">
          <a:extLst>
            <a:ext uri="{FF2B5EF4-FFF2-40B4-BE49-F238E27FC236}">
              <a16:creationId xmlns:a16="http://schemas.microsoft.com/office/drawing/2014/main" id="{2800D54B-4065-FB42-8ABE-CB1712E41C60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578" name="AutoShape 133">
          <a:extLst>
            <a:ext uri="{FF2B5EF4-FFF2-40B4-BE49-F238E27FC236}">
              <a16:creationId xmlns:a16="http://schemas.microsoft.com/office/drawing/2014/main" id="{46900463-9A51-3941-BB2F-7A98FD77AC50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579" name="AutoShape 134">
          <a:extLst>
            <a:ext uri="{FF2B5EF4-FFF2-40B4-BE49-F238E27FC236}">
              <a16:creationId xmlns:a16="http://schemas.microsoft.com/office/drawing/2014/main" id="{40A29972-4372-9543-97BF-DF88B4B380AD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580" name="AutoShape 135">
          <a:extLst>
            <a:ext uri="{FF2B5EF4-FFF2-40B4-BE49-F238E27FC236}">
              <a16:creationId xmlns:a16="http://schemas.microsoft.com/office/drawing/2014/main" id="{CE9DC876-5D4F-3C45-939A-23710606EEF8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581" name="AutoShape 136">
          <a:extLst>
            <a:ext uri="{FF2B5EF4-FFF2-40B4-BE49-F238E27FC236}">
              <a16:creationId xmlns:a16="http://schemas.microsoft.com/office/drawing/2014/main" id="{3D4E4D2E-2E82-DB44-A541-9F437D74C854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582" name="AutoShape 137">
          <a:extLst>
            <a:ext uri="{FF2B5EF4-FFF2-40B4-BE49-F238E27FC236}">
              <a16:creationId xmlns:a16="http://schemas.microsoft.com/office/drawing/2014/main" id="{66D7E708-FB3B-5E4A-9750-50C09E5BA7E5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583" name="AutoShape 138">
          <a:extLst>
            <a:ext uri="{FF2B5EF4-FFF2-40B4-BE49-F238E27FC236}">
              <a16:creationId xmlns:a16="http://schemas.microsoft.com/office/drawing/2014/main" id="{337F7B12-D608-8243-9687-EE93D72C7FF1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584" name="AutoShape 139">
          <a:extLst>
            <a:ext uri="{FF2B5EF4-FFF2-40B4-BE49-F238E27FC236}">
              <a16:creationId xmlns:a16="http://schemas.microsoft.com/office/drawing/2014/main" id="{9559BE39-8CB0-704D-8905-7D03F4D4A170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585" name="AutoShape 140">
          <a:extLst>
            <a:ext uri="{FF2B5EF4-FFF2-40B4-BE49-F238E27FC236}">
              <a16:creationId xmlns:a16="http://schemas.microsoft.com/office/drawing/2014/main" id="{36776F2B-611F-714E-AA16-2A7B51EA9DC6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586" name="AutoShape 141">
          <a:extLst>
            <a:ext uri="{FF2B5EF4-FFF2-40B4-BE49-F238E27FC236}">
              <a16:creationId xmlns:a16="http://schemas.microsoft.com/office/drawing/2014/main" id="{3F4A99A0-0EFA-0442-A7C9-D7B9E5BB42C7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587" name="AutoShape 142">
          <a:extLst>
            <a:ext uri="{FF2B5EF4-FFF2-40B4-BE49-F238E27FC236}">
              <a16:creationId xmlns:a16="http://schemas.microsoft.com/office/drawing/2014/main" id="{569D42F1-DAEC-FE40-BE16-4A5EA34EC9D1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588" name="AutoShape 143">
          <a:extLst>
            <a:ext uri="{FF2B5EF4-FFF2-40B4-BE49-F238E27FC236}">
              <a16:creationId xmlns:a16="http://schemas.microsoft.com/office/drawing/2014/main" id="{8E874725-67F2-6C46-A65E-9FD29925EBF1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589" name="AutoShape 144">
          <a:extLst>
            <a:ext uri="{FF2B5EF4-FFF2-40B4-BE49-F238E27FC236}">
              <a16:creationId xmlns:a16="http://schemas.microsoft.com/office/drawing/2014/main" id="{F787BAF1-756F-8043-9087-F536B96AC3BF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590" name="AutoShape 145">
          <a:extLst>
            <a:ext uri="{FF2B5EF4-FFF2-40B4-BE49-F238E27FC236}">
              <a16:creationId xmlns:a16="http://schemas.microsoft.com/office/drawing/2014/main" id="{F2D917DA-63AE-E14E-8A04-C01B8EFAF3A3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591" name="AutoShape 146">
          <a:extLst>
            <a:ext uri="{FF2B5EF4-FFF2-40B4-BE49-F238E27FC236}">
              <a16:creationId xmlns:a16="http://schemas.microsoft.com/office/drawing/2014/main" id="{C2F32C63-AC3B-DB48-885A-1A7BE18CA9C3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592" name="AutoShape 147">
          <a:extLst>
            <a:ext uri="{FF2B5EF4-FFF2-40B4-BE49-F238E27FC236}">
              <a16:creationId xmlns:a16="http://schemas.microsoft.com/office/drawing/2014/main" id="{C10B2DC5-8DB6-694B-9543-7C07EE7CCA41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593" name="AutoShape 148">
          <a:extLst>
            <a:ext uri="{FF2B5EF4-FFF2-40B4-BE49-F238E27FC236}">
              <a16:creationId xmlns:a16="http://schemas.microsoft.com/office/drawing/2014/main" id="{DA273463-744C-D249-B7F2-98CD212E90DD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594" name="AutoShape 149">
          <a:extLst>
            <a:ext uri="{FF2B5EF4-FFF2-40B4-BE49-F238E27FC236}">
              <a16:creationId xmlns:a16="http://schemas.microsoft.com/office/drawing/2014/main" id="{7F22CB1F-24C9-0E4E-BBF2-A507BA1ABEAD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595" name="AutoShape 150">
          <a:extLst>
            <a:ext uri="{FF2B5EF4-FFF2-40B4-BE49-F238E27FC236}">
              <a16:creationId xmlns:a16="http://schemas.microsoft.com/office/drawing/2014/main" id="{920366BE-47CF-FA4E-B0EB-AC8DE392AFCF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596" name="AutoShape 151">
          <a:extLst>
            <a:ext uri="{FF2B5EF4-FFF2-40B4-BE49-F238E27FC236}">
              <a16:creationId xmlns:a16="http://schemas.microsoft.com/office/drawing/2014/main" id="{A34C3418-2DE1-844A-93C9-37A932240934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597" name="AutoShape 152">
          <a:extLst>
            <a:ext uri="{FF2B5EF4-FFF2-40B4-BE49-F238E27FC236}">
              <a16:creationId xmlns:a16="http://schemas.microsoft.com/office/drawing/2014/main" id="{32305A43-5FBB-354A-B1D8-9E348BA33080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598" name="AutoShape 153">
          <a:extLst>
            <a:ext uri="{FF2B5EF4-FFF2-40B4-BE49-F238E27FC236}">
              <a16:creationId xmlns:a16="http://schemas.microsoft.com/office/drawing/2014/main" id="{3A9652FE-80B2-3145-B508-4D26CD4677A6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599" name="AutoShape 154">
          <a:extLst>
            <a:ext uri="{FF2B5EF4-FFF2-40B4-BE49-F238E27FC236}">
              <a16:creationId xmlns:a16="http://schemas.microsoft.com/office/drawing/2014/main" id="{65A88881-6ECB-024F-82C6-7627D9DEF23C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00" name="AutoShape 155">
          <a:extLst>
            <a:ext uri="{FF2B5EF4-FFF2-40B4-BE49-F238E27FC236}">
              <a16:creationId xmlns:a16="http://schemas.microsoft.com/office/drawing/2014/main" id="{36D100FF-4A06-8C4B-BB25-05C0DD85E5C0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01" name="AutoShape 156">
          <a:extLst>
            <a:ext uri="{FF2B5EF4-FFF2-40B4-BE49-F238E27FC236}">
              <a16:creationId xmlns:a16="http://schemas.microsoft.com/office/drawing/2014/main" id="{A310247A-E507-E141-BEA8-5463BA9BF6A1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02" name="AutoShape 157">
          <a:extLst>
            <a:ext uri="{FF2B5EF4-FFF2-40B4-BE49-F238E27FC236}">
              <a16:creationId xmlns:a16="http://schemas.microsoft.com/office/drawing/2014/main" id="{516F0394-88C4-9E41-BD0B-1F2C23E1FA2E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03" name="AutoShape 158">
          <a:extLst>
            <a:ext uri="{FF2B5EF4-FFF2-40B4-BE49-F238E27FC236}">
              <a16:creationId xmlns:a16="http://schemas.microsoft.com/office/drawing/2014/main" id="{E7CBCCBF-1835-1D49-B743-AAEF7340C350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04" name="AutoShape 159">
          <a:extLst>
            <a:ext uri="{FF2B5EF4-FFF2-40B4-BE49-F238E27FC236}">
              <a16:creationId xmlns:a16="http://schemas.microsoft.com/office/drawing/2014/main" id="{6CD3BB6D-358A-EF4E-BB54-1B4FDABD2A04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05" name="AutoShape 160">
          <a:extLst>
            <a:ext uri="{FF2B5EF4-FFF2-40B4-BE49-F238E27FC236}">
              <a16:creationId xmlns:a16="http://schemas.microsoft.com/office/drawing/2014/main" id="{CCE12D15-DF98-EC45-90B4-9D89D29EB68D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06" name="AutoShape 161">
          <a:extLst>
            <a:ext uri="{FF2B5EF4-FFF2-40B4-BE49-F238E27FC236}">
              <a16:creationId xmlns:a16="http://schemas.microsoft.com/office/drawing/2014/main" id="{7BED6D40-F724-9443-8857-D20E107A122E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07" name="AutoShape 162">
          <a:extLst>
            <a:ext uri="{FF2B5EF4-FFF2-40B4-BE49-F238E27FC236}">
              <a16:creationId xmlns:a16="http://schemas.microsoft.com/office/drawing/2014/main" id="{F1483875-3339-EB4D-BD55-6ECC35742C5C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08" name="AutoShape 163">
          <a:extLst>
            <a:ext uri="{FF2B5EF4-FFF2-40B4-BE49-F238E27FC236}">
              <a16:creationId xmlns:a16="http://schemas.microsoft.com/office/drawing/2014/main" id="{260ED26C-0CAF-7A4F-953F-854679F8D151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09" name="AutoShape 164">
          <a:extLst>
            <a:ext uri="{FF2B5EF4-FFF2-40B4-BE49-F238E27FC236}">
              <a16:creationId xmlns:a16="http://schemas.microsoft.com/office/drawing/2014/main" id="{19182007-32BA-114D-B2A8-18CF0E28571C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10" name="AutoShape 165">
          <a:extLst>
            <a:ext uri="{FF2B5EF4-FFF2-40B4-BE49-F238E27FC236}">
              <a16:creationId xmlns:a16="http://schemas.microsoft.com/office/drawing/2014/main" id="{F92F7413-46A2-6840-965E-D91395153221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11" name="AutoShape 166">
          <a:extLst>
            <a:ext uri="{FF2B5EF4-FFF2-40B4-BE49-F238E27FC236}">
              <a16:creationId xmlns:a16="http://schemas.microsoft.com/office/drawing/2014/main" id="{BC7EAFEC-0104-3541-A803-28C6CC1CB770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12" name="AutoShape 167">
          <a:extLst>
            <a:ext uri="{FF2B5EF4-FFF2-40B4-BE49-F238E27FC236}">
              <a16:creationId xmlns:a16="http://schemas.microsoft.com/office/drawing/2014/main" id="{CA986DA6-B1E0-ED43-A74E-150826E4D7B0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13" name="AutoShape 168">
          <a:extLst>
            <a:ext uri="{FF2B5EF4-FFF2-40B4-BE49-F238E27FC236}">
              <a16:creationId xmlns:a16="http://schemas.microsoft.com/office/drawing/2014/main" id="{CB0F8D30-2F29-C84C-9875-42BFE4F15D29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14" name="AutoShape 169">
          <a:extLst>
            <a:ext uri="{FF2B5EF4-FFF2-40B4-BE49-F238E27FC236}">
              <a16:creationId xmlns:a16="http://schemas.microsoft.com/office/drawing/2014/main" id="{AA45A024-B4F8-7C48-A591-BC8F353A9CAA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15" name="AutoShape 170">
          <a:extLst>
            <a:ext uri="{FF2B5EF4-FFF2-40B4-BE49-F238E27FC236}">
              <a16:creationId xmlns:a16="http://schemas.microsoft.com/office/drawing/2014/main" id="{85918E6D-0047-D14C-92DB-2970B222662C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16" name="AutoShape 171">
          <a:extLst>
            <a:ext uri="{FF2B5EF4-FFF2-40B4-BE49-F238E27FC236}">
              <a16:creationId xmlns:a16="http://schemas.microsoft.com/office/drawing/2014/main" id="{22E34215-FBBC-DF49-844A-1E77E0556EEA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17" name="AutoShape 172">
          <a:extLst>
            <a:ext uri="{FF2B5EF4-FFF2-40B4-BE49-F238E27FC236}">
              <a16:creationId xmlns:a16="http://schemas.microsoft.com/office/drawing/2014/main" id="{051B611A-7992-7943-8443-BB4E8BDFA9C3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18" name="AutoShape 173">
          <a:extLst>
            <a:ext uri="{FF2B5EF4-FFF2-40B4-BE49-F238E27FC236}">
              <a16:creationId xmlns:a16="http://schemas.microsoft.com/office/drawing/2014/main" id="{D4E63CAF-F7FF-A544-88BD-45829B1E04FC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19" name="AutoShape 174">
          <a:extLst>
            <a:ext uri="{FF2B5EF4-FFF2-40B4-BE49-F238E27FC236}">
              <a16:creationId xmlns:a16="http://schemas.microsoft.com/office/drawing/2014/main" id="{BB1E2A3E-511E-AA4C-888A-97BA7265679D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20" name="AutoShape 175">
          <a:extLst>
            <a:ext uri="{FF2B5EF4-FFF2-40B4-BE49-F238E27FC236}">
              <a16:creationId xmlns:a16="http://schemas.microsoft.com/office/drawing/2014/main" id="{3428FD2F-D1E6-9D4F-8FC7-EE7E3CE12E9F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21" name="AutoShape 176">
          <a:extLst>
            <a:ext uri="{FF2B5EF4-FFF2-40B4-BE49-F238E27FC236}">
              <a16:creationId xmlns:a16="http://schemas.microsoft.com/office/drawing/2014/main" id="{2C5F8432-FFCC-3E46-A6AF-33581D66BD64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22" name="AutoShape 177">
          <a:extLst>
            <a:ext uri="{FF2B5EF4-FFF2-40B4-BE49-F238E27FC236}">
              <a16:creationId xmlns:a16="http://schemas.microsoft.com/office/drawing/2014/main" id="{610B3282-CAD8-DC4B-A1D4-01F79BE52B28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23" name="AutoShape 178">
          <a:extLst>
            <a:ext uri="{FF2B5EF4-FFF2-40B4-BE49-F238E27FC236}">
              <a16:creationId xmlns:a16="http://schemas.microsoft.com/office/drawing/2014/main" id="{C63703EA-3B33-B54C-8B31-31C16DA49E39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24" name="AutoShape 179">
          <a:extLst>
            <a:ext uri="{FF2B5EF4-FFF2-40B4-BE49-F238E27FC236}">
              <a16:creationId xmlns:a16="http://schemas.microsoft.com/office/drawing/2014/main" id="{E59CE1DE-7B2F-8D41-B8C3-A5177BD2E42A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25" name="AutoShape 180">
          <a:extLst>
            <a:ext uri="{FF2B5EF4-FFF2-40B4-BE49-F238E27FC236}">
              <a16:creationId xmlns:a16="http://schemas.microsoft.com/office/drawing/2014/main" id="{FDCA0950-DD5C-0147-89ED-EA37C4D7C35A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26" name="AutoShape 181">
          <a:extLst>
            <a:ext uri="{FF2B5EF4-FFF2-40B4-BE49-F238E27FC236}">
              <a16:creationId xmlns:a16="http://schemas.microsoft.com/office/drawing/2014/main" id="{66D03854-0C89-E443-8543-BC9CAC0D97D5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27" name="AutoShape 182">
          <a:extLst>
            <a:ext uri="{FF2B5EF4-FFF2-40B4-BE49-F238E27FC236}">
              <a16:creationId xmlns:a16="http://schemas.microsoft.com/office/drawing/2014/main" id="{E17EF61E-78BD-4C43-B52D-DBFE0A042E50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28" name="AutoShape 183">
          <a:extLst>
            <a:ext uri="{FF2B5EF4-FFF2-40B4-BE49-F238E27FC236}">
              <a16:creationId xmlns:a16="http://schemas.microsoft.com/office/drawing/2014/main" id="{B7E48486-0436-F74F-B8A4-A6C55E8E528E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29" name="AutoShape 184">
          <a:extLst>
            <a:ext uri="{FF2B5EF4-FFF2-40B4-BE49-F238E27FC236}">
              <a16:creationId xmlns:a16="http://schemas.microsoft.com/office/drawing/2014/main" id="{09DC90D6-85F0-1243-85A9-1A296321B0D0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30" name="AutoShape 185">
          <a:extLst>
            <a:ext uri="{FF2B5EF4-FFF2-40B4-BE49-F238E27FC236}">
              <a16:creationId xmlns:a16="http://schemas.microsoft.com/office/drawing/2014/main" id="{904515B8-112C-DC42-B4E6-B329CEC48CBA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31" name="AutoShape 186">
          <a:extLst>
            <a:ext uri="{FF2B5EF4-FFF2-40B4-BE49-F238E27FC236}">
              <a16:creationId xmlns:a16="http://schemas.microsoft.com/office/drawing/2014/main" id="{33384838-B9E5-104E-9B6E-C89532299BA2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32" name="AutoShape 187">
          <a:extLst>
            <a:ext uri="{FF2B5EF4-FFF2-40B4-BE49-F238E27FC236}">
              <a16:creationId xmlns:a16="http://schemas.microsoft.com/office/drawing/2014/main" id="{2EF8E0B6-4A9D-4742-BB38-C37AE5CAD085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33" name="AutoShape 188">
          <a:extLst>
            <a:ext uri="{FF2B5EF4-FFF2-40B4-BE49-F238E27FC236}">
              <a16:creationId xmlns:a16="http://schemas.microsoft.com/office/drawing/2014/main" id="{DB9805E1-45F0-524B-BE59-911E8652A5CC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34" name="AutoShape 189">
          <a:extLst>
            <a:ext uri="{FF2B5EF4-FFF2-40B4-BE49-F238E27FC236}">
              <a16:creationId xmlns:a16="http://schemas.microsoft.com/office/drawing/2014/main" id="{D2E58B77-2D71-F740-B4E3-4E18A2DA723C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35" name="AutoShape 190">
          <a:extLst>
            <a:ext uri="{FF2B5EF4-FFF2-40B4-BE49-F238E27FC236}">
              <a16:creationId xmlns:a16="http://schemas.microsoft.com/office/drawing/2014/main" id="{70C04EA2-C463-BA49-A775-8D9DE3765528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36" name="AutoShape 191">
          <a:extLst>
            <a:ext uri="{FF2B5EF4-FFF2-40B4-BE49-F238E27FC236}">
              <a16:creationId xmlns:a16="http://schemas.microsoft.com/office/drawing/2014/main" id="{7A4FC093-C155-1948-B681-C9AB4FFEDD0C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37" name="AutoShape 192">
          <a:extLst>
            <a:ext uri="{FF2B5EF4-FFF2-40B4-BE49-F238E27FC236}">
              <a16:creationId xmlns:a16="http://schemas.microsoft.com/office/drawing/2014/main" id="{2998CDD3-7D11-7440-9968-924D93E19BC5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38" name="AutoShape 193">
          <a:extLst>
            <a:ext uri="{FF2B5EF4-FFF2-40B4-BE49-F238E27FC236}">
              <a16:creationId xmlns:a16="http://schemas.microsoft.com/office/drawing/2014/main" id="{8BEB3FFC-78C9-4546-979E-2CF70261E2AB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39" name="AutoShape 194">
          <a:extLst>
            <a:ext uri="{FF2B5EF4-FFF2-40B4-BE49-F238E27FC236}">
              <a16:creationId xmlns:a16="http://schemas.microsoft.com/office/drawing/2014/main" id="{637590C6-64AA-544D-B8D2-25FA4F625770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40" name="AutoShape 195">
          <a:extLst>
            <a:ext uri="{FF2B5EF4-FFF2-40B4-BE49-F238E27FC236}">
              <a16:creationId xmlns:a16="http://schemas.microsoft.com/office/drawing/2014/main" id="{BADAF39F-EE19-5740-B7AB-4F75C3CADE30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41" name="AutoShape 196">
          <a:extLst>
            <a:ext uri="{FF2B5EF4-FFF2-40B4-BE49-F238E27FC236}">
              <a16:creationId xmlns:a16="http://schemas.microsoft.com/office/drawing/2014/main" id="{42BF760A-EE60-0740-83B3-D583569B4BFA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42" name="AutoShape 197">
          <a:extLst>
            <a:ext uri="{FF2B5EF4-FFF2-40B4-BE49-F238E27FC236}">
              <a16:creationId xmlns:a16="http://schemas.microsoft.com/office/drawing/2014/main" id="{E2ADF0F0-339F-174E-A73F-A055955B7698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43" name="AutoShape 198">
          <a:extLst>
            <a:ext uri="{FF2B5EF4-FFF2-40B4-BE49-F238E27FC236}">
              <a16:creationId xmlns:a16="http://schemas.microsoft.com/office/drawing/2014/main" id="{AA06F517-AA6C-3E46-83B6-C7A0ADEF455E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44" name="AutoShape 199">
          <a:extLst>
            <a:ext uri="{FF2B5EF4-FFF2-40B4-BE49-F238E27FC236}">
              <a16:creationId xmlns:a16="http://schemas.microsoft.com/office/drawing/2014/main" id="{1DDB4402-E3FB-DC46-A1C9-0CE0DC94F785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45" name="AutoShape 200">
          <a:extLst>
            <a:ext uri="{FF2B5EF4-FFF2-40B4-BE49-F238E27FC236}">
              <a16:creationId xmlns:a16="http://schemas.microsoft.com/office/drawing/2014/main" id="{0C1A163E-45E3-5149-B0A4-5059FC6B4046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46" name="AutoShape 201">
          <a:extLst>
            <a:ext uri="{FF2B5EF4-FFF2-40B4-BE49-F238E27FC236}">
              <a16:creationId xmlns:a16="http://schemas.microsoft.com/office/drawing/2014/main" id="{D708447D-3CAD-224D-8C79-B8FF27DA1EE5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47" name="AutoShape 202">
          <a:extLst>
            <a:ext uri="{FF2B5EF4-FFF2-40B4-BE49-F238E27FC236}">
              <a16:creationId xmlns:a16="http://schemas.microsoft.com/office/drawing/2014/main" id="{2C8C1187-F527-AF4F-8454-053349914A07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48" name="AutoShape 203">
          <a:extLst>
            <a:ext uri="{FF2B5EF4-FFF2-40B4-BE49-F238E27FC236}">
              <a16:creationId xmlns:a16="http://schemas.microsoft.com/office/drawing/2014/main" id="{D1618A9F-C0C3-B847-9F0E-7D9A7AE3CF26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49" name="AutoShape 204">
          <a:extLst>
            <a:ext uri="{FF2B5EF4-FFF2-40B4-BE49-F238E27FC236}">
              <a16:creationId xmlns:a16="http://schemas.microsoft.com/office/drawing/2014/main" id="{53333AE9-B472-3742-AE1B-0B357329E0B8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50" name="AutoShape 205">
          <a:extLst>
            <a:ext uri="{FF2B5EF4-FFF2-40B4-BE49-F238E27FC236}">
              <a16:creationId xmlns:a16="http://schemas.microsoft.com/office/drawing/2014/main" id="{121C1E79-42F4-D04E-B7CC-3E091EAC8200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51" name="AutoShape 206">
          <a:extLst>
            <a:ext uri="{FF2B5EF4-FFF2-40B4-BE49-F238E27FC236}">
              <a16:creationId xmlns:a16="http://schemas.microsoft.com/office/drawing/2014/main" id="{03C1CD24-074C-E042-BE48-AD8D8D057C5F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52" name="AutoShape 207">
          <a:extLst>
            <a:ext uri="{FF2B5EF4-FFF2-40B4-BE49-F238E27FC236}">
              <a16:creationId xmlns:a16="http://schemas.microsoft.com/office/drawing/2014/main" id="{F47E96A9-8736-C247-AE7D-5D6D9D4382CC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53" name="AutoShape 208">
          <a:extLst>
            <a:ext uri="{FF2B5EF4-FFF2-40B4-BE49-F238E27FC236}">
              <a16:creationId xmlns:a16="http://schemas.microsoft.com/office/drawing/2014/main" id="{C5D42E2B-2F86-F949-9370-05C267B06F79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54" name="AutoShape 209">
          <a:extLst>
            <a:ext uri="{FF2B5EF4-FFF2-40B4-BE49-F238E27FC236}">
              <a16:creationId xmlns:a16="http://schemas.microsoft.com/office/drawing/2014/main" id="{2B6379EE-BC83-5845-A99F-BBCA13AD311B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55" name="AutoShape 210">
          <a:extLst>
            <a:ext uri="{FF2B5EF4-FFF2-40B4-BE49-F238E27FC236}">
              <a16:creationId xmlns:a16="http://schemas.microsoft.com/office/drawing/2014/main" id="{61CA492D-7B03-2344-80E3-18D0F680523A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56" name="AutoShape 211">
          <a:extLst>
            <a:ext uri="{FF2B5EF4-FFF2-40B4-BE49-F238E27FC236}">
              <a16:creationId xmlns:a16="http://schemas.microsoft.com/office/drawing/2014/main" id="{39BCB19F-40B4-EF49-B8C4-A8875B64D373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57" name="AutoShape 212">
          <a:extLst>
            <a:ext uri="{FF2B5EF4-FFF2-40B4-BE49-F238E27FC236}">
              <a16:creationId xmlns:a16="http://schemas.microsoft.com/office/drawing/2014/main" id="{B8093A8F-6E10-BE4D-8315-D25A3F0C3D7A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58" name="AutoShape 213">
          <a:extLst>
            <a:ext uri="{FF2B5EF4-FFF2-40B4-BE49-F238E27FC236}">
              <a16:creationId xmlns:a16="http://schemas.microsoft.com/office/drawing/2014/main" id="{A0B7E836-90ED-7A4E-9CFD-9AA0C5F25711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59" name="AutoShape 214">
          <a:extLst>
            <a:ext uri="{FF2B5EF4-FFF2-40B4-BE49-F238E27FC236}">
              <a16:creationId xmlns:a16="http://schemas.microsoft.com/office/drawing/2014/main" id="{AB4C3F42-D463-7845-B831-3CBD07380A8D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60" name="AutoShape 215">
          <a:extLst>
            <a:ext uri="{FF2B5EF4-FFF2-40B4-BE49-F238E27FC236}">
              <a16:creationId xmlns:a16="http://schemas.microsoft.com/office/drawing/2014/main" id="{2F2025F8-9817-DA45-BCD3-1C1B17799245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61" name="AutoShape 216">
          <a:extLst>
            <a:ext uri="{FF2B5EF4-FFF2-40B4-BE49-F238E27FC236}">
              <a16:creationId xmlns:a16="http://schemas.microsoft.com/office/drawing/2014/main" id="{3FD0D2ED-521F-AD45-AFE3-AE1F9B6411B9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62" name="AutoShape 217">
          <a:extLst>
            <a:ext uri="{FF2B5EF4-FFF2-40B4-BE49-F238E27FC236}">
              <a16:creationId xmlns:a16="http://schemas.microsoft.com/office/drawing/2014/main" id="{0EE3B5D6-1CD3-A24D-87DD-8AE1B77F3E03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63" name="AutoShape 218">
          <a:extLst>
            <a:ext uri="{FF2B5EF4-FFF2-40B4-BE49-F238E27FC236}">
              <a16:creationId xmlns:a16="http://schemas.microsoft.com/office/drawing/2014/main" id="{007F0D82-5303-B749-A37E-948DB7210421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64" name="AutoShape 219">
          <a:extLst>
            <a:ext uri="{FF2B5EF4-FFF2-40B4-BE49-F238E27FC236}">
              <a16:creationId xmlns:a16="http://schemas.microsoft.com/office/drawing/2014/main" id="{A8FF4F76-437A-694A-AC83-6070A7664A6C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65" name="AutoShape 220">
          <a:extLst>
            <a:ext uri="{FF2B5EF4-FFF2-40B4-BE49-F238E27FC236}">
              <a16:creationId xmlns:a16="http://schemas.microsoft.com/office/drawing/2014/main" id="{A9A0F7E1-3FE6-1E42-A216-592D21058159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66" name="AutoShape 221">
          <a:extLst>
            <a:ext uri="{FF2B5EF4-FFF2-40B4-BE49-F238E27FC236}">
              <a16:creationId xmlns:a16="http://schemas.microsoft.com/office/drawing/2014/main" id="{BEDBCBC0-D7D7-E74B-9EDB-AF02EA01C0D8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67" name="AutoShape 222">
          <a:extLst>
            <a:ext uri="{FF2B5EF4-FFF2-40B4-BE49-F238E27FC236}">
              <a16:creationId xmlns:a16="http://schemas.microsoft.com/office/drawing/2014/main" id="{9519486C-3545-E441-A70D-CF0534FF8B82}"/>
            </a:ext>
          </a:extLst>
        </xdr:cNvPr>
        <xdr:cNvSpPr>
          <a:spLocks/>
        </xdr:cNvSpPr>
      </xdr:nvSpPr>
      <xdr:spPr bwMode="auto">
        <a:xfrm>
          <a:off x="60579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668" name="AutoShape 273">
          <a:extLst>
            <a:ext uri="{FF2B5EF4-FFF2-40B4-BE49-F238E27FC236}">
              <a16:creationId xmlns:a16="http://schemas.microsoft.com/office/drawing/2014/main" id="{7684A2B2-C30E-AB4C-9BF5-2A02AB559141}"/>
            </a:ext>
          </a:extLst>
        </xdr:cNvPr>
        <xdr:cNvSpPr>
          <a:spLocks/>
        </xdr:cNvSpPr>
      </xdr:nvSpPr>
      <xdr:spPr bwMode="auto">
        <a:xfrm>
          <a:off x="74041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669" name="AutoShape 274">
          <a:extLst>
            <a:ext uri="{FF2B5EF4-FFF2-40B4-BE49-F238E27FC236}">
              <a16:creationId xmlns:a16="http://schemas.microsoft.com/office/drawing/2014/main" id="{89ADF095-FFEF-DC4A-A2E1-3EB614D7238B}"/>
            </a:ext>
          </a:extLst>
        </xdr:cNvPr>
        <xdr:cNvSpPr>
          <a:spLocks/>
        </xdr:cNvSpPr>
      </xdr:nvSpPr>
      <xdr:spPr bwMode="auto">
        <a:xfrm>
          <a:off x="74041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670" name="AutoShape 275">
          <a:extLst>
            <a:ext uri="{FF2B5EF4-FFF2-40B4-BE49-F238E27FC236}">
              <a16:creationId xmlns:a16="http://schemas.microsoft.com/office/drawing/2014/main" id="{554409B0-6D02-DD48-94A2-7F445C3B7EF7}"/>
            </a:ext>
          </a:extLst>
        </xdr:cNvPr>
        <xdr:cNvSpPr>
          <a:spLocks/>
        </xdr:cNvSpPr>
      </xdr:nvSpPr>
      <xdr:spPr bwMode="auto">
        <a:xfrm>
          <a:off x="74041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671" name="AutoShape 276">
          <a:extLst>
            <a:ext uri="{FF2B5EF4-FFF2-40B4-BE49-F238E27FC236}">
              <a16:creationId xmlns:a16="http://schemas.microsoft.com/office/drawing/2014/main" id="{61022B38-5C0F-A746-888C-7E0AAF19C509}"/>
            </a:ext>
          </a:extLst>
        </xdr:cNvPr>
        <xdr:cNvSpPr>
          <a:spLocks/>
        </xdr:cNvSpPr>
      </xdr:nvSpPr>
      <xdr:spPr bwMode="auto">
        <a:xfrm>
          <a:off x="74041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672" name="AutoShape 281">
          <a:extLst>
            <a:ext uri="{FF2B5EF4-FFF2-40B4-BE49-F238E27FC236}">
              <a16:creationId xmlns:a16="http://schemas.microsoft.com/office/drawing/2014/main" id="{3A0883FC-562F-E74C-B79D-73FCBF4FEB2B}"/>
            </a:ext>
          </a:extLst>
        </xdr:cNvPr>
        <xdr:cNvSpPr>
          <a:spLocks/>
        </xdr:cNvSpPr>
      </xdr:nvSpPr>
      <xdr:spPr bwMode="auto">
        <a:xfrm>
          <a:off x="74041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673" name="AutoShape 282">
          <a:extLst>
            <a:ext uri="{FF2B5EF4-FFF2-40B4-BE49-F238E27FC236}">
              <a16:creationId xmlns:a16="http://schemas.microsoft.com/office/drawing/2014/main" id="{DC977B49-B059-344A-9D27-706CF417F5CD}"/>
            </a:ext>
          </a:extLst>
        </xdr:cNvPr>
        <xdr:cNvSpPr>
          <a:spLocks/>
        </xdr:cNvSpPr>
      </xdr:nvSpPr>
      <xdr:spPr bwMode="auto">
        <a:xfrm>
          <a:off x="74041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674" name="AutoShape 285">
          <a:extLst>
            <a:ext uri="{FF2B5EF4-FFF2-40B4-BE49-F238E27FC236}">
              <a16:creationId xmlns:a16="http://schemas.microsoft.com/office/drawing/2014/main" id="{17E5B76D-444C-6D48-82B1-92B681885F8F}"/>
            </a:ext>
          </a:extLst>
        </xdr:cNvPr>
        <xdr:cNvSpPr>
          <a:spLocks/>
        </xdr:cNvSpPr>
      </xdr:nvSpPr>
      <xdr:spPr bwMode="auto">
        <a:xfrm>
          <a:off x="74041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675" name="AutoShape 286">
          <a:extLst>
            <a:ext uri="{FF2B5EF4-FFF2-40B4-BE49-F238E27FC236}">
              <a16:creationId xmlns:a16="http://schemas.microsoft.com/office/drawing/2014/main" id="{2DCF9660-EFF5-F04D-BC09-A701DDC12814}"/>
            </a:ext>
          </a:extLst>
        </xdr:cNvPr>
        <xdr:cNvSpPr>
          <a:spLocks/>
        </xdr:cNvSpPr>
      </xdr:nvSpPr>
      <xdr:spPr bwMode="auto">
        <a:xfrm>
          <a:off x="74041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676" name="AutoShape 287">
          <a:extLst>
            <a:ext uri="{FF2B5EF4-FFF2-40B4-BE49-F238E27FC236}">
              <a16:creationId xmlns:a16="http://schemas.microsoft.com/office/drawing/2014/main" id="{6A86F53D-BF71-7541-8F78-BD4845A88760}"/>
            </a:ext>
          </a:extLst>
        </xdr:cNvPr>
        <xdr:cNvSpPr>
          <a:spLocks/>
        </xdr:cNvSpPr>
      </xdr:nvSpPr>
      <xdr:spPr bwMode="auto">
        <a:xfrm>
          <a:off x="74041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677" name="AutoShape 288">
          <a:extLst>
            <a:ext uri="{FF2B5EF4-FFF2-40B4-BE49-F238E27FC236}">
              <a16:creationId xmlns:a16="http://schemas.microsoft.com/office/drawing/2014/main" id="{499F12AF-DD31-7048-882F-1494C66058B0}"/>
            </a:ext>
          </a:extLst>
        </xdr:cNvPr>
        <xdr:cNvSpPr>
          <a:spLocks/>
        </xdr:cNvSpPr>
      </xdr:nvSpPr>
      <xdr:spPr bwMode="auto">
        <a:xfrm>
          <a:off x="74041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678" name="AutoShape 293">
          <a:extLst>
            <a:ext uri="{FF2B5EF4-FFF2-40B4-BE49-F238E27FC236}">
              <a16:creationId xmlns:a16="http://schemas.microsoft.com/office/drawing/2014/main" id="{713746D3-36D6-DA47-A7AC-21F87C8C67A0}"/>
            </a:ext>
          </a:extLst>
        </xdr:cNvPr>
        <xdr:cNvSpPr>
          <a:spLocks/>
        </xdr:cNvSpPr>
      </xdr:nvSpPr>
      <xdr:spPr bwMode="auto">
        <a:xfrm>
          <a:off x="74041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679" name="AutoShape 294">
          <a:extLst>
            <a:ext uri="{FF2B5EF4-FFF2-40B4-BE49-F238E27FC236}">
              <a16:creationId xmlns:a16="http://schemas.microsoft.com/office/drawing/2014/main" id="{174603A1-9429-7B4E-9F6A-34A95BF1AE31}"/>
            </a:ext>
          </a:extLst>
        </xdr:cNvPr>
        <xdr:cNvSpPr>
          <a:spLocks/>
        </xdr:cNvSpPr>
      </xdr:nvSpPr>
      <xdr:spPr bwMode="auto">
        <a:xfrm>
          <a:off x="7404100" y="177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1"/>
  <sheetViews>
    <sheetView showGridLines="0" tabSelected="1" zoomScaleNormal="100" zoomScaleSheetLayoutView="100" workbookViewId="0">
      <selection sqref="A1:O1"/>
    </sheetView>
  </sheetViews>
  <sheetFormatPr defaultColWidth="8.81640625" defaultRowHeight="13"/>
  <cols>
    <col min="1" max="1" width="6" customWidth="1"/>
    <col min="2" max="3" width="5.6328125" customWidth="1"/>
    <col min="4" max="15" width="5.81640625" customWidth="1"/>
    <col min="16" max="16" width="4.36328125" customWidth="1"/>
    <col min="17" max="17" width="5.1796875" customWidth="1"/>
    <col min="18" max="18" width="3.1796875" customWidth="1"/>
    <col min="19" max="23" width="3.81640625" customWidth="1"/>
    <col min="24" max="24" width="3.6328125" customWidth="1"/>
    <col min="25" max="25" width="4.1796875" customWidth="1"/>
    <col min="26" max="26" width="3.81640625" customWidth="1"/>
    <col min="27" max="27" width="4.1796875" customWidth="1"/>
    <col min="28" max="28" width="3.81640625" customWidth="1"/>
    <col min="29" max="29" width="4.1796875" customWidth="1"/>
    <col min="30" max="30" width="3.81640625" customWidth="1"/>
    <col min="31" max="31" width="4.1796875" customWidth="1"/>
    <col min="32" max="32" width="3.81640625" customWidth="1"/>
    <col min="33" max="33" width="4.36328125" customWidth="1"/>
    <col min="34" max="34" width="3.6328125" customWidth="1"/>
    <col min="35" max="35" width="4.36328125" customWidth="1"/>
    <col min="36" max="36" width="3.6328125" customWidth="1"/>
    <col min="37" max="37" width="4.1796875" customWidth="1"/>
  </cols>
  <sheetData>
    <row r="1" spans="1:39" ht="27" customHeight="1">
      <c r="A1" s="141" t="s">
        <v>31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23"/>
    </row>
    <row r="2" spans="1:39" s="2" customFormat="1" ht="16.5">
      <c r="A2" s="2" t="s">
        <v>30</v>
      </c>
    </row>
    <row r="3" spans="1:39" s="21" customFormat="1" ht="41" customHeight="1">
      <c r="A3" s="140" t="s">
        <v>27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22"/>
    </row>
    <row r="4" spans="1:39" s="2" customFormat="1" ht="12" customHeight="1">
      <c r="A4" s="140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22"/>
    </row>
    <row r="5" spans="1:39" s="2" customFormat="1" ht="20" customHeight="1" thickBot="1">
      <c r="A5" s="5" t="s">
        <v>32</v>
      </c>
      <c r="N5" s="40"/>
      <c r="O5" s="40"/>
    </row>
    <row r="6" spans="1:39" s="7" customFormat="1" ht="13" customHeight="1">
      <c r="A6" s="6"/>
      <c r="B6" s="142" t="s">
        <v>1</v>
      </c>
      <c r="C6" s="143"/>
      <c r="D6" s="117" t="s">
        <v>17</v>
      </c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24" t="s">
        <v>24</v>
      </c>
      <c r="Q6" s="125"/>
      <c r="R6" s="134" t="s">
        <v>25</v>
      </c>
      <c r="S6" s="135"/>
      <c r="T6" s="134" t="s">
        <v>23</v>
      </c>
      <c r="U6" s="135"/>
      <c r="V6" s="117" t="s">
        <v>18</v>
      </c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9"/>
      <c r="AJ6" s="111" t="s">
        <v>8</v>
      </c>
      <c r="AK6" s="112"/>
    </row>
    <row r="7" spans="1:39" s="7" customFormat="1" ht="47" customHeight="1">
      <c r="A7" s="8"/>
      <c r="B7" s="144"/>
      <c r="C7" s="145"/>
      <c r="D7" s="130" t="s">
        <v>28</v>
      </c>
      <c r="E7" s="139"/>
      <c r="F7" s="130" t="s">
        <v>4</v>
      </c>
      <c r="G7" s="139"/>
      <c r="H7" s="130" t="s">
        <v>16</v>
      </c>
      <c r="I7" s="139"/>
      <c r="J7" s="130" t="s">
        <v>19</v>
      </c>
      <c r="K7" s="139"/>
      <c r="L7" s="130" t="s">
        <v>0</v>
      </c>
      <c r="M7" s="139"/>
      <c r="N7" s="130" t="s">
        <v>5</v>
      </c>
      <c r="O7" s="131"/>
      <c r="P7" s="126"/>
      <c r="Q7" s="127"/>
      <c r="R7" s="136"/>
      <c r="S7" s="137"/>
      <c r="T7" s="136"/>
      <c r="U7" s="137"/>
      <c r="V7" s="130" t="s">
        <v>26</v>
      </c>
      <c r="W7" s="139"/>
      <c r="X7" s="120" t="s">
        <v>6</v>
      </c>
      <c r="Y7" s="121"/>
      <c r="Z7" s="120" t="s">
        <v>7</v>
      </c>
      <c r="AA7" s="121"/>
      <c r="AB7" s="120" t="s">
        <v>21</v>
      </c>
      <c r="AC7" s="121"/>
      <c r="AD7" s="120" t="s">
        <v>22</v>
      </c>
      <c r="AE7" s="121"/>
      <c r="AF7" s="120" t="s">
        <v>20</v>
      </c>
      <c r="AG7" s="121"/>
      <c r="AH7" s="120" t="s">
        <v>5</v>
      </c>
      <c r="AI7" s="121"/>
      <c r="AJ7" s="113"/>
      <c r="AK7" s="114"/>
    </row>
    <row r="8" spans="1:39" s="7" customFormat="1" ht="47" customHeight="1">
      <c r="A8" s="8"/>
      <c r="B8" s="146"/>
      <c r="C8" s="147"/>
      <c r="D8" s="132"/>
      <c r="E8" s="138"/>
      <c r="F8" s="132"/>
      <c r="G8" s="138"/>
      <c r="H8" s="132"/>
      <c r="I8" s="138"/>
      <c r="J8" s="132"/>
      <c r="K8" s="138"/>
      <c r="L8" s="132"/>
      <c r="M8" s="138"/>
      <c r="N8" s="132"/>
      <c r="O8" s="133"/>
      <c r="P8" s="128"/>
      <c r="Q8" s="129"/>
      <c r="R8" s="132"/>
      <c r="S8" s="138"/>
      <c r="T8" s="132"/>
      <c r="U8" s="138"/>
      <c r="V8" s="132"/>
      <c r="W8" s="138"/>
      <c r="X8" s="122"/>
      <c r="Y8" s="123"/>
      <c r="Z8" s="122"/>
      <c r="AA8" s="123"/>
      <c r="AB8" s="122"/>
      <c r="AC8" s="123"/>
      <c r="AD8" s="122"/>
      <c r="AE8" s="123"/>
      <c r="AF8" s="122"/>
      <c r="AG8" s="123"/>
      <c r="AH8" s="122"/>
      <c r="AI8" s="123"/>
      <c r="AJ8" s="115"/>
      <c r="AK8" s="116"/>
    </row>
    <row r="9" spans="1:39" s="7" customFormat="1" ht="24.5" customHeight="1" thickBot="1">
      <c r="A9" s="20"/>
      <c r="B9" s="9" t="s">
        <v>2</v>
      </c>
      <c r="C9" s="10" t="s">
        <v>3</v>
      </c>
      <c r="D9" s="9" t="s">
        <v>2</v>
      </c>
      <c r="E9" s="10" t="s">
        <v>3</v>
      </c>
      <c r="F9" s="9" t="s">
        <v>2</v>
      </c>
      <c r="G9" s="10" t="s">
        <v>3</v>
      </c>
      <c r="H9" s="9" t="s">
        <v>2</v>
      </c>
      <c r="I9" s="10" t="s">
        <v>3</v>
      </c>
      <c r="J9" s="9" t="s">
        <v>2</v>
      </c>
      <c r="K9" s="10" t="s">
        <v>3</v>
      </c>
      <c r="L9" s="9" t="s">
        <v>2</v>
      </c>
      <c r="M9" s="10" t="s">
        <v>3</v>
      </c>
      <c r="N9" s="9" t="s">
        <v>2</v>
      </c>
      <c r="O9" s="11" t="s">
        <v>3</v>
      </c>
      <c r="P9" s="19" t="s">
        <v>2</v>
      </c>
      <c r="Q9" s="10" t="s">
        <v>3</v>
      </c>
      <c r="R9" s="9" t="s">
        <v>2</v>
      </c>
      <c r="S9" s="10" t="s">
        <v>3</v>
      </c>
      <c r="T9" s="10" t="s">
        <v>2</v>
      </c>
      <c r="U9" s="10" t="s">
        <v>3</v>
      </c>
      <c r="V9" s="9" t="s">
        <v>2</v>
      </c>
      <c r="W9" s="10" t="s">
        <v>3</v>
      </c>
      <c r="X9" s="9" t="s">
        <v>2</v>
      </c>
      <c r="Y9" s="10" t="s">
        <v>3</v>
      </c>
      <c r="Z9" s="9" t="s">
        <v>2</v>
      </c>
      <c r="AA9" s="10" t="s">
        <v>3</v>
      </c>
      <c r="AB9" s="9" t="s">
        <v>2</v>
      </c>
      <c r="AC9" s="10" t="s">
        <v>3</v>
      </c>
      <c r="AD9" s="9" t="s">
        <v>2</v>
      </c>
      <c r="AE9" s="10" t="s">
        <v>3</v>
      </c>
      <c r="AF9" s="9" t="s">
        <v>2</v>
      </c>
      <c r="AG9" s="10" t="s">
        <v>3</v>
      </c>
      <c r="AH9" s="9" t="s">
        <v>2</v>
      </c>
      <c r="AI9" s="10" t="s">
        <v>3</v>
      </c>
      <c r="AJ9" s="9" t="s">
        <v>2</v>
      </c>
      <c r="AK9" s="11" t="s">
        <v>3</v>
      </c>
    </row>
    <row r="10" spans="1:39" s="7" customFormat="1" ht="19" customHeight="1">
      <c r="A10" s="16" t="s">
        <v>1</v>
      </c>
      <c r="B10" s="25">
        <f t="shared" ref="B10:AK10" si="0">SUM(B11:B17)</f>
        <v>84</v>
      </c>
      <c r="C10" s="25">
        <f t="shared" si="0"/>
        <v>615</v>
      </c>
      <c r="D10" s="25">
        <f t="shared" si="0"/>
        <v>2</v>
      </c>
      <c r="E10" s="25">
        <f t="shared" si="0"/>
        <v>19</v>
      </c>
      <c r="F10" s="25">
        <f t="shared" si="0"/>
        <v>42</v>
      </c>
      <c r="G10" s="25">
        <f t="shared" si="0"/>
        <v>351</v>
      </c>
      <c r="H10" s="25">
        <f t="shared" si="0"/>
        <v>30</v>
      </c>
      <c r="I10" s="25">
        <f t="shared" si="0"/>
        <v>142</v>
      </c>
      <c r="J10" s="25">
        <f t="shared" si="0"/>
        <v>0</v>
      </c>
      <c r="K10" s="25">
        <f t="shared" si="0"/>
        <v>0</v>
      </c>
      <c r="L10" s="25">
        <f t="shared" si="0"/>
        <v>0</v>
      </c>
      <c r="M10" s="25">
        <f t="shared" si="0"/>
        <v>0</v>
      </c>
      <c r="N10" s="25">
        <f t="shared" si="0"/>
        <v>74</v>
      </c>
      <c r="O10" s="26">
        <f t="shared" si="0"/>
        <v>512</v>
      </c>
      <c r="P10" s="27">
        <f t="shared" si="0"/>
        <v>9</v>
      </c>
      <c r="Q10" s="25">
        <f t="shared" si="0"/>
        <v>101</v>
      </c>
      <c r="R10" s="25">
        <f t="shared" si="0"/>
        <v>1</v>
      </c>
      <c r="S10" s="25">
        <f t="shared" si="0"/>
        <v>2</v>
      </c>
      <c r="T10" s="25">
        <f t="shared" si="0"/>
        <v>0</v>
      </c>
      <c r="U10" s="25">
        <f t="shared" si="0"/>
        <v>0</v>
      </c>
      <c r="V10" s="25">
        <f t="shared" si="0"/>
        <v>0</v>
      </c>
      <c r="W10" s="25">
        <f t="shared" si="0"/>
        <v>0</v>
      </c>
      <c r="X10" s="25">
        <f t="shared" si="0"/>
        <v>0</v>
      </c>
      <c r="Y10" s="25">
        <f t="shared" si="0"/>
        <v>0</v>
      </c>
      <c r="Z10" s="25">
        <f t="shared" si="0"/>
        <v>0</v>
      </c>
      <c r="AA10" s="25">
        <f t="shared" si="0"/>
        <v>0</v>
      </c>
      <c r="AB10" s="25">
        <f t="shared" si="0"/>
        <v>0</v>
      </c>
      <c r="AC10" s="25">
        <f t="shared" si="0"/>
        <v>0</v>
      </c>
      <c r="AD10" s="25">
        <f t="shared" si="0"/>
        <v>0</v>
      </c>
      <c r="AE10" s="25">
        <f t="shared" si="0"/>
        <v>0</v>
      </c>
      <c r="AF10" s="25">
        <f t="shared" si="0"/>
        <v>0</v>
      </c>
      <c r="AG10" s="25">
        <f t="shared" si="0"/>
        <v>0</v>
      </c>
      <c r="AH10" s="25">
        <f t="shared" si="0"/>
        <v>0</v>
      </c>
      <c r="AI10" s="25">
        <f t="shared" si="0"/>
        <v>0</v>
      </c>
      <c r="AJ10" s="25">
        <f t="shared" si="0"/>
        <v>0</v>
      </c>
      <c r="AK10" s="26">
        <f t="shared" si="0"/>
        <v>0</v>
      </c>
    </row>
    <row r="11" spans="1:39" s="13" customFormat="1" ht="19" customHeight="1">
      <c r="A11" s="17" t="s">
        <v>9</v>
      </c>
      <c r="B11" s="28">
        <f t="shared" ref="B11:C17" si="1">SUM(N11,P11,R11,T11,AH11,AJ11)</f>
        <v>20</v>
      </c>
      <c r="C11" s="28">
        <f t="shared" si="1"/>
        <v>371</v>
      </c>
      <c r="D11" s="28">
        <v>2</v>
      </c>
      <c r="E11" s="28">
        <v>19</v>
      </c>
      <c r="F11" s="28">
        <v>7</v>
      </c>
      <c r="G11" s="28">
        <v>218</v>
      </c>
      <c r="H11" s="28">
        <v>2</v>
      </c>
      <c r="I11" s="28">
        <v>33</v>
      </c>
      <c r="J11" s="28">
        <v>0</v>
      </c>
      <c r="K11" s="28">
        <v>0</v>
      </c>
      <c r="L11" s="28">
        <v>0</v>
      </c>
      <c r="M11" s="29">
        <v>0</v>
      </c>
      <c r="N11" s="28">
        <f t="shared" ref="N11:O17" si="2">SUM(D11,F11,H11,J11,L11)</f>
        <v>11</v>
      </c>
      <c r="O11" s="30">
        <f t="shared" si="2"/>
        <v>270</v>
      </c>
      <c r="P11" s="31">
        <v>9</v>
      </c>
      <c r="Q11" s="28">
        <v>101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>
        <v>0</v>
      </c>
      <c r="AB11" s="28">
        <v>0</v>
      </c>
      <c r="AC11" s="28">
        <v>0</v>
      </c>
      <c r="AD11" s="28">
        <v>0</v>
      </c>
      <c r="AE11" s="28">
        <v>0</v>
      </c>
      <c r="AF11" s="28">
        <v>0</v>
      </c>
      <c r="AG11" s="28">
        <v>0</v>
      </c>
      <c r="AH11" s="28">
        <v>0</v>
      </c>
      <c r="AI11" s="28">
        <v>0</v>
      </c>
      <c r="AJ11" s="28">
        <v>0</v>
      </c>
      <c r="AK11" s="29">
        <v>0</v>
      </c>
    </row>
    <row r="12" spans="1:39" s="13" customFormat="1" ht="19" customHeight="1">
      <c r="A12" s="17" t="s">
        <v>10</v>
      </c>
      <c r="B12" s="28">
        <f t="shared" si="1"/>
        <v>10</v>
      </c>
      <c r="C12" s="28">
        <f t="shared" si="1"/>
        <v>37</v>
      </c>
      <c r="D12" s="28">
        <v>0</v>
      </c>
      <c r="E12" s="28">
        <v>0</v>
      </c>
      <c r="F12" s="28">
        <v>7</v>
      </c>
      <c r="G12" s="28">
        <v>23</v>
      </c>
      <c r="H12" s="28">
        <v>3</v>
      </c>
      <c r="I12" s="28">
        <v>14</v>
      </c>
      <c r="J12" s="28">
        <v>0</v>
      </c>
      <c r="K12" s="28">
        <v>0</v>
      </c>
      <c r="L12" s="28">
        <v>0</v>
      </c>
      <c r="M12" s="29">
        <v>0</v>
      </c>
      <c r="N12" s="28">
        <f t="shared" si="2"/>
        <v>10</v>
      </c>
      <c r="O12" s="29">
        <f t="shared" si="2"/>
        <v>37</v>
      </c>
      <c r="P12" s="31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  <c r="AC12" s="28">
        <v>0</v>
      </c>
      <c r="AD12" s="28">
        <v>0</v>
      </c>
      <c r="AE12" s="28">
        <v>0</v>
      </c>
      <c r="AF12" s="28">
        <v>0</v>
      </c>
      <c r="AG12" s="28">
        <v>0</v>
      </c>
      <c r="AH12" s="28">
        <v>0</v>
      </c>
      <c r="AI12" s="28">
        <v>0</v>
      </c>
      <c r="AJ12" s="28">
        <v>0</v>
      </c>
      <c r="AK12" s="29">
        <v>0</v>
      </c>
    </row>
    <row r="13" spans="1:39" s="13" customFormat="1" ht="19" customHeight="1">
      <c r="A13" s="17" t="s">
        <v>11</v>
      </c>
      <c r="B13" s="28">
        <f t="shared" si="1"/>
        <v>6</v>
      </c>
      <c r="C13" s="28">
        <f t="shared" si="1"/>
        <v>34</v>
      </c>
      <c r="D13" s="28">
        <v>0</v>
      </c>
      <c r="E13" s="28">
        <v>0</v>
      </c>
      <c r="F13" s="28">
        <v>4</v>
      </c>
      <c r="G13" s="28">
        <v>18</v>
      </c>
      <c r="H13" s="28">
        <v>2</v>
      </c>
      <c r="I13" s="28">
        <v>16</v>
      </c>
      <c r="J13" s="28">
        <v>0</v>
      </c>
      <c r="K13" s="28">
        <v>0</v>
      </c>
      <c r="L13" s="28">
        <v>0</v>
      </c>
      <c r="M13" s="29">
        <v>0</v>
      </c>
      <c r="N13" s="28">
        <f t="shared" si="2"/>
        <v>6</v>
      </c>
      <c r="O13" s="29">
        <f t="shared" si="2"/>
        <v>34</v>
      </c>
      <c r="P13" s="31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0</v>
      </c>
      <c r="AD13" s="28">
        <v>0</v>
      </c>
      <c r="AE13" s="28">
        <v>0</v>
      </c>
      <c r="AF13" s="28">
        <v>0</v>
      </c>
      <c r="AG13" s="28">
        <v>0</v>
      </c>
      <c r="AH13" s="28">
        <v>0</v>
      </c>
      <c r="AI13" s="28">
        <v>0</v>
      </c>
      <c r="AJ13" s="28">
        <v>0</v>
      </c>
      <c r="AK13" s="29">
        <v>0</v>
      </c>
    </row>
    <row r="14" spans="1:39" s="13" customFormat="1" ht="19" customHeight="1">
      <c r="A14" s="17" t="s">
        <v>12</v>
      </c>
      <c r="B14" s="28">
        <f t="shared" si="1"/>
        <v>10</v>
      </c>
      <c r="C14" s="28">
        <f t="shared" si="1"/>
        <v>41</v>
      </c>
      <c r="D14" s="28">
        <v>0</v>
      </c>
      <c r="E14" s="28">
        <v>0</v>
      </c>
      <c r="F14" s="28">
        <v>0</v>
      </c>
      <c r="G14" s="28">
        <v>0</v>
      </c>
      <c r="H14" s="28">
        <v>9</v>
      </c>
      <c r="I14" s="28">
        <v>39</v>
      </c>
      <c r="J14" s="28">
        <v>0</v>
      </c>
      <c r="K14" s="28">
        <v>0</v>
      </c>
      <c r="L14" s="28">
        <v>0</v>
      </c>
      <c r="M14" s="29">
        <v>0</v>
      </c>
      <c r="N14" s="28">
        <f t="shared" si="2"/>
        <v>9</v>
      </c>
      <c r="O14" s="29">
        <f t="shared" si="2"/>
        <v>39</v>
      </c>
      <c r="P14" s="31">
        <v>0</v>
      </c>
      <c r="Q14" s="28">
        <v>0</v>
      </c>
      <c r="R14" s="28">
        <v>1</v>
      </c>
      <c r="S14" s="28">
        <v>2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0</v>
      </c>
      <c r="AJ14" s="28">
        <v>0</v>
      </c>
      <c r="AK14" s="29">
        <v>0</v>
      </c>
      <c r="AL14" s="36"/>
      <c r="AM14" s="36"/>
    </row>
    <row r="15" spans="1:39" s="13" customFormat="1" ht="19" customHeight="1">
      <c r="A15" s="17" t="s">
        <v>13</v>
      </c>
      <c r="B15" s="28">
        <f t="shared" si="1"/>
        <v>13</v>
      </c>
      <c r="C15" s="28">
        <f t="shared" si="1"/>
        <v>38</v>
      </c>
      <c r="D15" s="28">
        <v>0</v>
      </c>
      <c r="E15" s="28">
        <v>0</v>
      </c>
      <c r="F15" s="28">
        <v>6</v>
      </c>
      <c r="G15" s="28">
        <v>22</v>
      </c>
      <c r="H15" s="28">
        <v>7</v>
      </c>
      <c r="I15" s="28">
        <v>16</v>
      </c>
      <c r="J15" s="28">
        <v>0</v>
      </c>
      <c r="K15" s="28">
        <v>0</v>
      </c>
      <c r="L15" s="28">
        <v>0</v>
      </c>
      <c r="M15" s="29">
        <v>0</v>
      </c>
      <c r="N15" s="28">
        <f t="shared" si="2"/>
        <v>13</v>
      </c>
      <c r="O15" s="29">
        <f t="shared" si="2"/>
        <v>38</v>
      </c>
      <c r="P15" s="31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28">
        <v>0</v>
      </c>
      <c r="AD15" s="28">
        <v>0</v>
      </c>
      <c r="AE15" s="28">
        <v>0</v>
      </c>
      <c r="AF15" s="28">
        <v>0</v>
      </c>
      <c r="AG15" s="28">
        <v>0</v>
      </c>
      <c r="AH15" s="28">
        <v>0</v>
      </c>
      <c r="AI15" s="28">
        <v>0</v>
      </c>
      <c r="AJ15" s="28">
        <v>0</v>
      </c>
      <c r="AK15" s="29">
        <v>0</v>
      </c>
    </row>
    <row r="16" spans="1:39" s="13" customFormat="1" ht="19" customHeight="1">
      <c r="A16" s="17" t="s">
        <v>14</v>
      </c>
      <c r="B16" s="28">
        <f t="shared" si="1"/>
        <v>5</v>
      </c>
      <c r="C16" s="28">
        <f t="shared" si="1"/>
        <v>14</v>
      </c>
      <c r="D16" s="28">
        <v>0</v>
      </c>
      <c r="E16" s="28">
        <v>0</v>
      </c>
      <c r="F16" s="28">
        <v>4</v>
      </c>
      <c r="G16" s="28">
        <v>13</v>
      </c>
      <c r="H16" s="28">
        <v>1</v>
      </c>
      <c r="I16" s="28">
        <v>1</v>
      </c>
      <c r="J16" s="28">
        <v>0</v>
      </c>
      <c r="K16" s="28">
        <v>0</v>
      </c>
      <c r="L16" s="28">
        <v>0</v>
      </c>
      <c r="M16" s="29">
        <v>0</v>
      </c>
      <c r="N16" s="28">
        <f t="shared" si="2"/>
        <v>5</v>
      </c>
      <c r="O16" s="29">
        <f t="shared" si="2"/>
        <v>14</v>
      </c>
      <c r="P16" s="31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>
        <v>0</v>
      </c>
      <c r="AE16" s="28">
        <v>0</v>
      </c>
      <c r="AF16" s="28">
        <v>0</v>
      </c>
      <c r="AG16" s="28">
        <v>0</v>
      </c>
      <c r="AH16" s="28">
        <v>0</v>
      </c>
      <c r="AI16" s="28">
        <v>0</v>
      </c>
      <c r="AJ16" s="28">
        <v>0</v>
      </c>
      <c r="AK16" s="29">
        <v>0</v>
      </c>
    </row>
    <row r="17" spans="1:37" s="7" customFormat="1" ht="19" customHeight="1" thickBot="1">
      <c r="A17" s="18" t="s">
        <v>15</v>
      </c>
      <c r="B17" s="38">
        <f t="shared" si="1"/>
        <v>20</v>
      </c>
      <c r="C17" s="38">
        <f t="shared" si="1"/>
        <v>80</v>
      </c>
      <c r="D17" s="32">
        <v>0</v>
      </c>
      <c r="E17" s="32">
        <v>0</v>
      </c>
      <c r="F17" s="32">
        <v>14</v>
      </c>
      <c r="G17" s="32">
        <v>57</v>
      </c>
      <c r="H17" s="32">
        <v>6</v>
      </c>
      <c r="I17" s="32">
        <v>23</v>
      </c>
      <c r="J17" s="32">
        <v>0</v>
      </c>
      <c r="K17" s="32">
        <v>0</v>
      </c>
      <c r="L17" s="32">
        <v>0</v>
      </c>
      <c r="M17" s="33">
        <v>0</v>
      </c>
      <c r="N17" s="38">
        <f t="shared" si="2"/>
        <v>20</v>
      </c>
      <c r="O17" s="39">
        <f t="shared" si="2"/>
        <v>80</v>
      </c>
      <c r="P17" s="34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  <c r="AA17" s="32">
        <v>0</v>
      </c>
      <c r="AB17" s="32">
        <v>0</v>
      </c>
      <c r="AC17" s="32">
        <v>0</v>
      </c>
      <c r="AD17" s="32">
        <v>0</v>
      </c>
      <c r="AE17" s="32">
        <v>0</v>
      </c>
      <c r="AF17" s="32">
        <v>0</v>
      </c>
      <c r="AG17" s="32">
        <v>0</v>
      </c>
      <c r="AH17" s="38">
        <v>0</v>
      </c>
      <c r="AI17" s="38">
        <v>0</v>
      </c>
      <c r="AJ17" s="32">
        <v>0</v>
      </c>
      <c r="AK17" s="33">
        <v>0</v>
      </c>
    </row>
    <row r="18" spans="1:37" s="7" customFormat="1" ht="13.5" customHeight="1">
      <c r="A18" s="14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5" t="s">
        <v>29</v>
      </c>
      <c r="Q18" s="24"/>
    </row>
    <row r="19" spans="1:37" ht="22.5" customHeight="1">
      <c r="B19" s="37"/>
      <c r="C19" s="37"/>
      <c r="N19" s="35"/>
      <c r="O19" s="35"/>
      <c r="AH19" s="35"/>
      <c r="AI19" s="35"/>
    </row>
    <row r="20" spans="1:37" ht="22.5" customHeight="1">
      <c r="B20" s="37"/>
      <c r="C20" s="37"/>
      <c r="N20" s="35"/>
      <c r="O20" s="35"/>
      <c r="AH20" s="35"/>
      <c r="AI20" s="35"/>
    </row>
    <row r="21" spans="1:37" ht="22.5" customHeight="1">
      <c r="B21" s="37"/>
      <c r="C21" s="37"/>
      <c r="N21" s="35"/>
      <c r="O21" s="35"/>
      <c r="AH21" s="35"/>
      <c r="AI21" s="35"/>
    </row>
    <row r="22" spans="1:37">
      <c r="A22" s="3"/>
      <c r="B22" s="37"/>
      <c r="C22" s="37"/>
      <c r="D22" s="4"/>
      <c r="E22" s="4"/>
      <c r="F22" s="4"/>
      <c r="G22" s="4"/>
      <c r="H22" s="4"/>
      <c r="I22" s="4"/>
      <c r="J22" s="4"/>
      <c r="K22" s="4"/>
      <c r="L22" s="4"/>
      <c r="M22" s="4"/>
      <c r="N22" s="35"/>
      <c r="O22" s="35"/>
      <c r="AH22" s="35"/>
      <c r="AI22" s="35"/>
    </row>
    <row r="23" spans="1:37">
      <c r="B23" s="37"/>
      <c r="C23" s="37"/>
      <c r="D23" s="1"/>
      <c r="E23" s="1"/>
      <c r="F23" s="1"/>
      <c r="G23" s="1"/>
      <c r="H23" s="1"/>
      <c r="I23" s="1"/>
      <c r="J23" s="1"/>
      <c r="K23" s="1"/>
      <c r="L23" s="1"/>
      <c r="M23" s="1"/>
      <c r="N23" s="35"/>
      <c r="O23" s="35"/>
      <c r="AH23" s="35"/>
      <c r="AI23" s="35"/>
    </row>
    <row r="24" spans="1:37">
      <c r="B24" s="37"/>
      <c r="C24" s="37"/>
      <c r="N24" s="35"/>
      <c r="O24" s="35"/>
      <c r="AH24" s="35"/>
      <c r="AI24" s="35"/>
    </row>
    <row r="25" spans="1:37">
      <c r="N25" s="35"/>
      <c r="O25" s="35"/>
      <c r="AH25" s="35"/>
      <c r="AI25" s="35"/>
    </row>
    <row r="26" spans="1:37">
      <c r="N26" s="35"/>
      <c r="O26" s="35"/>
      <c r="AH26" s="35"/>
      <c r="AI26" s="35"/>
    </row>
    <row r="27" spans="1:37">
      <c r="N27" s="35"/>
      <c r="O27" s="35"/>
      <c r="AH27" s="35"/>
      <c r="AI27" s="35"/>
    </row>
    <row r="28" spans="1:37">
      <c r="N28" s="35"/>
      <c r="O28" s="35"/>
      <c r="AH28" s="35"/>
      <c r="AI28" s="35"/>
    </row>
    <row r="29" spans="1:37">
      <c r="N29" s="35"/>
      <c r="O29" s="35"/>
      <c r="AH29" s="35"/>
      <c r="AI29" s="35"/>
    </row>
    <row r="30" spans="1:37">
      <c r="N30" s="35"/>
      <c r="O30" s="35"/>
      <c r="AH30" s="35"/>
      <c r="AI30" s="35"/>
    </row>
    <row r="31" spans="1:37">
      <c r="N31" s="35"/>
      <c r="O31" s="35"/>
    </row>
  </sheetData>
  <mergeCells count="22">
    <mergeCell ref="A3:O4"/>
    <mergeCell ref="A1:O1"/>
    <mergeCell ref="B6:C8"/>
    <mergeCell ref="H7:I8"/>
    <mergeCell ref="L7:M8"/>
    <mergeCell ref="J7:K8"/>
    <mergeCell ref="D7:E8"/>
    <mergeCell ref="F7:G8"/>
    <mergeCell ref="AJ6:AK8"/>
    <mergeCell ref="D6:O6"/>
    <mergeCell ref="V6:AI6"/>
    <mergeCell ref="AF7:AG8"/>
    <mergeCell ref="AH7:AI8"/>
    <mergeCell ref="X7:Y8"/>
    <mergeCell ref="Z7:AA8"/>
    <mergeCell ref="P6:Q8"/>
    <mergeCell ref="N7:O8"/>
    <mergeCell ref="AD7:AE8"/>
    <mergeCell ref="R6:S8"/>
    <mergeCell ref="V7:W8"/>
    <mergeCell ref="AB7:AC8"/>
    <mergeCell ref="T6:U8"/>
  </mergeCells>
  <phoneticPr fontId="1"/>
  <printOptions horizontalCentered="1"/>
  <pageMargins left="0.47244094488188981" right="0.47244094488188981" top="0.70866141732283472" bottom="0" header="0" footer="0"/>
  <pageSetup paperSize="9" orientation="portrait" horizontalDpi="4294967292" r:id="rId1"/>
  <headerFooter alignWithMargins="0"/>
  <colBreaks count="1" manualBreakCount="1">
    <brk id="1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"/>
  <sheetViews>
    <sheetView showGridLines="0" zoomScaleNormal="100" zoomScaleSheetLayoutView="100" workbookViewId="0"/>
  </sheetViews>
  <sheetFormatPr defaultColWidth="8.81640625" defaultRowHeight="13"/>
  <cols>
    <col min="1" max="1" width="5" style="41" customWidth="1"/>
    <col min="2" max="2" width="4.81640625" style="41" customWidth="1"/>
    <col min="3" max="7" width="4" style="41" customWidth="1"/>
    <col min="8" max="8" width="4.453125" style="41" customWidth="1"/>
    <col min="9" max="9" width="4" style="41" customWidth="1"/>
    <col min="10" max="10" width="5.36328125" style="41" bestFit="1" customWidth="1"/>
    <col min="11" max="20" width="4" style="41" customWidth="1"/>
    <col min="21" max="21" width="4" style="42" customWidth="1"/>
    <col min="22" max="16384" width="8.81640625" style="41"/>
  </cols>
  <sheetData>
    <row r="1" spans="1:24" s="79" customFormat="1" ht="18" customHeight="1">
      <c r="A1" s="83" t="s">
        <v>45</v>
      </c>
      <c r="U1" s="82"/>
    </row>
    <row r="2" spans="1:24" s="79" customFormat="1" ht="17" thickBot="1">
      <c r="A2" s="81" t="s">
        <v>44</v>
      </c>
      <c r="T2" s="41"/>
      <c r="U2" s="80" t="s">
        <v>43</v>
      </c>
    </row>
    <row r="3" spans="1:24" s="44" customFormat="1" ht="29" customHeight="1" thickBot="1">
      <c r="A3" s="78"/>
      <c r="B3" s="148" t="s">
        <v>1</v>
      </c>
      <c r="C3" s="149"/>
      <c r="D3" s="148" t="s">
        <v>42</v>
      </c>
      <c r="E3" s="149"/>
      <c r="F3" s="148" t="s">
        <v>41</v>
      </c>
      <c r="G3" s="149"/>
      <c r="H3" s="148" t="s">
        <v>40</v>
      </c>
      <c r="I3" s="149"/>
      <c r="J3" s="148" t="s">
        <v>39</v>
      </c>
      <c r="K3" s="149"/>
      <c r="L3" s="150" t="s">
        <v>38</v>
      </c>
      <c r="M3" s="149"/>
      <c r="N3" s="150" t="s">
        <v>37</v>
      </c>
      <c r="O3" s="149"/>
      <c r="P3" s="150" t="s">
        <v>36</v>
      </c>
      <c r="Q3" s="149"/>
      <c r="R3" s="148" t="s">
        <v>35</v>
      </c>
      <c r="S3" s="149"/>
      <c r="T3" s="150" t="s">
        <v>0</v>
      </c>
      <c r="U3" s="151"/>
    </row>
    <row r="4" spans="1:24" s="44" customFormat="1" ht="15" customHeight="1">
      <c r="A4" s="77" t="s">
        <v>1</v>
      </c>
      <c r="B4" s="74">
        <f t="shared" ref="B4:U4" si="0">SUM(B5:B11)</f>
        <v>241</v>
      </c>
      <c r="C4" s="75">
        <f t="shared" si="0"/>
        <v>66</v>
      </c>
      <c r="D4" s="74">
        <f t="shared" si="0"/>
        <v>7</v>
      </c>
      <c r="E4" s="76">
        <f t="shared" si="0"/>
        <v>0</v>
      </c>
      <c r="F4" s="74">
        <f t="shared" si="0"/>
        <v>3</v>
      </c>
      <c r="G4" s="75">
        <f t="shared" si="0"/>
        <v>1</v>
      </c>
      <c r="H4" s="74">
        <f t="shared" si="0"/>
        <v>115</v>
      </c>
      <c r="I4" s="75">
        <f t="shared" si="0"/>
        <v>2</v>
      </c>
      <c r="J4" s="74">
        <f t="shared" si="0"/>
        <v>69</v>
      </c>
      <c r="K4" s="75">
        <f t="shared" si="0"/>
        <v>3</v>
      </c>
      <c r="L4" s="74">
        <f t="shared" si="0"/>
        <v>12</v>
      </c>
      <c r="M4" s="75">
        <f t="shared" si="0"/>
        <v>3</v>
      </c>
      <c r="N4" s="74">
        <f t="shared" si="0"/>
        <v>2</v>
      </c>
      <c r="O4" s="76">
        <f t="shared" si="0"/>
        <v>0</v>
      </c>
      <c r="P4" s="74">
        <f t="shared" si="0"/>
        <v>2</v>
      </c>
      <c r="Q4" s="76">
        <f t="shared" si="0"/>
        <v>0</v>
      </c>
      <c r="R4" s="74">
        <f t="shared" si="0"/>
        <v>8</v>
      </c>
      <c r="S4" s="75">
        <f t="shared" si="0"/>
        <v>1</v>
      </c>
      <c r="T4" s="74">
        <f t="shared" si="0"/>
        <v>23</v>
      </c>
      <c r="U4" s="73">
        <f t="shared" si="0"/>
        <v>56</v>
      </c>
      <c r="W4" s="72"/>
      <c r="X4" s="72"/>
    </row>
    <row r="5" spans="1:24" s="56" customFormat="1" ht="15" customHeight="1">
      <c r="A5" s="71" t="s">
        <v>9</v>
      </c>
      <c r="B5" s="67">
        <f t="shared" ref="B5:C11" si="1">SUM(D5,F5,H5,J5,L5,N5,P5,R5,T5)</f>
        <v>69</v>
      </c>
      <c r="C5" s="70">
        <f t="shared" si="1"/>
        <v>28</v>
      </c>
      <c r="D5" s="67">
        <v>2</v>
      </c>
      <c r="E5" s="69">
        <v>0</v>
      </c>
      <c r="F5" s="67">
        <v>3</v>
      </c>
      <c r="G5" s="70">
        <v>1</v>
      </c>
      <c r="H5" s="67">
        <v>36</v>
      </c>
      <c r="I5" s="69">
        <v>0</v>
      </c>
      <c r="J5" s="67">
        <v>7</v>
      </c>
      <c r="K5" s="69">
        <v>0</v>
      </c>
      <c r="L5" s="67">
        <v>9</v>
      </c>
      <c r="M5" s="70">
        <v>3</v>
      </c>
      <c r="N5" s="67">
        <v>0</v>
      </c>
      <c r="O5" s="69">
        <v>0</v>
      </c>
      <c r="P5" s="67">
        <v>0</v>
      </c>
      <c r="Q5" s="69">
        <v>0</v>
      </c>
      <c r="R5" s="67">
        <v>1</v>
      </c>
      <c r="S5" s="68">
        <v>0</v>
      </c>
      <c r="T5" s="67">
        <v>11</v>
      </c>
      <c r="U5" s="66">
        <v>24</v>
      </c>
    </row>
    <row r="6" spans="1:24" s="56" customFormat="1" ht="15" customHeight="1">
      <c r="A6" s="64" t="s">
        <v>10</v>
      </c>
      <c r="B6" s="61">
        <f t="shared" si="1"/>
        <v>37</v>
      </c>
      <c r="C6" s="63">
        <f t="shared" si="1"/>
        <v>2</v>
      </c>
      <c r="D6" s="61">
        <v>0</v>
      </c>
      <c r="E6" s="59">
        <v>0</v>
      </c>
      <c r="F6" s="61">
        <v>0</v>
      </c>
      <c r="G6" s="59">
        <v>0</v>
      </c>
      <c r="H6" s="61">
        <v>13</v>
      </c>
      <c r="I6" s="60">
        <v>0</v>
      </c>
      <c r="J6" s="61">
        <v>11</v>
      </c>
      <c r="K6" s="48">
        <v>1</v>
      </c>
      <c r="L6" s="61">
        <v>2</v>
      </c>
      <c r="M6" s="59">
        <v>0</v>
      </c>
      <c r="N6" s="61">
        <v>1</v>
      </c>
      <c r="O6" s="59">
        <v>0</v>
      </c>
      <c r="P6" s="61">
        <v>1</v>
      </c>
      <c r="Q6" s="60">
        <v>0</v>
      </c>
      <c r="R6" s="61">
        <v>0</v>
      </c>
      <c r="S6" s="65">
        <v>0</v>
      </c>
      <c r="T6" s="61">
        <v>9</v>
      </c>
      <c r="U6" s="48">
        <v>1</v>
      </c>
    </row>
    <row r="7" spans="1:24" s="56" customFormat="1" ht="15" customHeight="1">
      <c r="A7" s="64" t="s">
        <v>11</v>
      </c>
      <c r="B7" s="61">
        <f t="shared" si="1"/>
        <v>9</v>
      </c>
      <c r="C7" s="63">
        <f t="shared" si="1"/>
        <v>5</v>
      </c>
      <c r="D7" s="61">
        <v>0</v>
      </c>
      <c r="E7" s="59">
        <v>0</v>
      </c>
      <c r="F7" s="61">
        <v>0</v>
      </c>
      <c r="G7" s="59">
        <v>0</v>
      </c>
      <c r="H7" s="61">
        <v>5</v>
      </c>
      <c r="I7" s="48">
        <v>2</v>
      </c>
      <c r="J7" s="61">
        <v>3</v>
      </c>
      <c r="K7" s="48">
        <v>1</v>
      </c>
      <c r="L7" s="61">
        <v>0</v>
      </c>
      <c r="M7" s="59">
        <v>0</v>
      </c>
      <c r="N7" s="61">
        <v>0</v>
      </c>
      <c r="O7" s="60">
        <v>0</v>
      </c>
      <c r="P7" s="61">
        <v>1</v>
      </c>
      <c r="Q7" s="60">
        <v>0</v>
      </c>
      <c r="R7" s="61">
        <v>0</v>
      </c>
      <c r="S7" s="59">
        <v>0</v>
      </c>
      <c r="T7" s="61">
        <v>0</v>
      </c>
      <c r="U7" s="48">
        <v>2</v>
      </c>
    </row>
    <row r="8" spans="1:24" s="56" customFormat="1" ht="15" customHeight="1">
      <c r="A8" s="64" t="s">
        <v>12</v>
      </c>
      <c r="B8" s="61">
        <f t="shared" si="1"/>
        <v>17</v>
      </c>
      <c r="C8" s="63">
        <f t="shared" si="1"/>
        <v>1</v>
      </c>
      <c r="D8" s="58">
        <v>0</v>
      </c>
      <c r="E8" s="59">
        <v>0</v>
      </c>
      <c r="F8" s="58">
        <v>0</v>
      </c>
      <c r="G8" s="62">
        <v>0</v>
      </c>
      <c r="H8" s="58">
        <v>3</v>
      </c>
      <c r="I8" s="60">
        <v>0</v>
      </c>
      <c r="J8" s="58">
        <v>14</v>
      </c>
      <c r="K8" s="60">
        <v>0</v>
      </c>
      <c r="L8" s="58">
        <v>0</v>
      </c>
      <c r="M8" s="59">
        <v>0</v>
      </c>
      <c r="N8" s="61">
        <v>0</v>
      </c>
      <c r="O8" s="59">
        <v>0</v>
      </c>
      <c r="P8" s="61">
        <v>0</v>
      </c>
      <c r="Q8" s="60">
        <v>0</v>
      </c>
      <c r="R8" s="58">
        <v>0</v>
      </c>
      <c r="S8" s="59">
        <v>0</v>
      </c>
      <c r="T8" s="58">
        <v>0</v>
      </c>
      <c r="U8" s="48">
        <v>1</v>
      </c>
    </row>
    <row r="9" spans="1:24" s="56" customFormat="1" ht="15" customHeight="1">
      <c r="A9" s="64" t="s">
        <v>13</v>
      </c>
      <c r="B9" s="61">
        <f t="shared" si="1"/>
        <v>27</v>
      </c>
      <c r="C9" s="63">
        <f t="shared" si="1"/>
        <v>2</v>
      </c>
      <c r="D9" s="58">
        <v>0</v>
      </c>
      <c r="E9" s="59">
        <v>0</v>
      </c>
      <c r="F9" s="58">
        <v>0</v>
      </c>
      <c r="G9" s="62">
        <v>0</v>
      </c>
      <c r="H9" s="58">
        <v>10</v>
      </c>
      <c r="I9" s="59">
        <v>0</v>
      </c>
      <c r="J9" s="58">
        <v>10</v>
      </c>
      <c r="K9" s="48">
        <v>1</v>
      </c>
      <c r="L9" s="58">
        <v>0</v>
      </c>
      <c r="M9" s="59">
        <v>0</v>
      </c>
      <c r="N9" s="61">
        <v>1</v>
      </c>
      <c r="O9" s="59">
        <v>0</v>
      </c>
      <c r="P9" s="61">
        <v>0</v>
      </c>
      <c r="Q9" s="60">
        <v>0</v>
      </c>
      <c r="R9" s="58">
        <v>6</v>
      </c>
      <c r="S9" s="48">
        <v>1</v>
      </c>
      <c r="T9" s="58">
        <v>0</v>
      </c>
      <c r="U9" s="59">
        <v>0</v>
      </c>
    </row>
    <row r="10" spans="1:24" s="56" customFormat="1" ht="15" customHeight="1">
      <c r="A10" s="64" t="s">
        <v>14</v>
      </c>
      <c r="B10" s="61">
        <f t="shared" si="1"/>
        <v>17</v>
      </c>
      <c r="C10" s="63">
        <f t="shared" si="1"/>
        <v>4</v>
      </c>
      <c r="D10" s="58">
        <v>0</v>
      </c>
      <c r="E10" s="59">
        <v>0</v>
      </c>
      <c r="F10" s="58">
        <v>0</v>
      </c>
      <c r="G10" s="62">
        <v>0</v>
      </c>
      <c r="H10" s="58">
        <v>8</v>
      </c>
      <c r="I10" s="60">
        <v>0</v>
      </c>
      <c r="J10" s="58">
        <v>9</v>
      </c>
      <c r="K10" s="60">
        <v>0</v>
      </c>
      <c r="L10" s="58">
        <v>0</v>
      </c>
      <c r="M10" s="59">
        <v>0</v>
      </c>
      <c r="N10" s="61">
        <v>0</v>
      </c>
      <c r="O10" s="60">
        <v>0</v>
      </c>
      <c r="P10" s="61">
        <v>0</v>
      </c>
      <c r="Q10" s="60">
        <v>0</v>
      </c>
      <c r="R10" s="58">
        <v>0</v>
      </c>
      <c r="S10" s="59">
        <v>0</v>
      </c>
      <c r="T10" s="58">
        <v>0</v>
      </c>
      <c r="U10" s="48">
        <v>4</v>
      </c>
      <c r="V10" s="57"/>
      <c r="W10" s="57"/>
    </row>
    <row r="11" spans="1:24" s="44" customFormat="1" ht="15" customHeight="1" thickBot="1">
      <c r="A11" s="55" t="s">
        <v>15</v>
      </c>
      <c r="B11" s="53">
        <f t="shared" si="1"/>
        <v>65</v>
      </c>
      <c r="C11" s="54">
        <f t="shared" si="1"/>
        <v>24</v>
      </c>
      <c r="D11" s="50">
        <v>5</v>
      </c>
      <c r="E11" s="51">
        <v>0</v>
      </c>
      <c r="F11" s="50">
        <v>0</v>
      </c>
      <c r="G11" s="51">
        <v>0</v>
      </c>
      <c r="H11" s="50">
        <v>40</v>
      </c>
      <c r="I11" s="52">
        <v>0</v>
      </c>
      <c r="J11" s="50">
        <v>15</v>
      </c>
      <c r="K11" s="51">
        <v>0</v>
      </c>
      <c r="L11" s="50">
        <v>1</v>
      </c>
      <c r="M11" s="51">
        <v>0</v>
      </c>
      <c r="N11" s="53">
        <v>0</v>
      </c>
      <c r="O11" s="51">
        <v>0</v>
      </c>
      <c r="P11" s="53">
        <v>0</v>
      </c>
      <c r="Q11" s="52">
        <v>0</v>
      </c>
      <c r="R11" s="50">
        <v>1</v>
      </c>
      <c r="S11" s="51">
        <v>0</v>
      </c>
      <c r="T11" s="50">
        <v>3</v>
      </c>
      <c r="U11" s="49">
        <v>24</v>
      </c>
    </row>
    <row r="12" spans="1:24" s="44" customFormat="1" ht="15" customHeight="1">
      <c r="A12" s="46" t="s">
        <v>34</v>
      </c>
      <c r="B12" s="45"/>
      <c r="C12" s="47"/>
      <c r="D12" s="45"/>
      <c r="E12" s="47"/>
      <c r="F12" s="45"/>
      <c r="G12" s="47"/>
      <c r="H12" s="45"/>
      <c r="I12" s="47"/>
      <c r="J12" s="45"/>
      <c r="K12" s="47"/>
      <c r="L12" s="45"/>
      <c r="M12" s="47"/>
      <c r="N12" s="45"/>
      <c r="O12" s="47"/>
      <c r="P12" s="45"/>
      <c r="Q12" s="47"/>
      <c r="R12" s="47"/>
      <c r="S12" s="48"/>
      <c r="T12" s="45"/>
      <c r="U12" s="47"/>
    </row>
    <row r="13" spans="1:24" s="44" customFormat="1" ht="15" customHeight="1">
      <c r="A13" s="46" t="s">
        <v>33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</row>
    <row r="18" spans="14:14">
      <c r="N18" s="43"/>
    </row>
  </sheetData>
  <mergeCells count="10">
    <mergeCell ref="B3:C3"/>
    <mergeCell ref="D3:E3"/>
    <mergeCell ref="F3:G3"/>
    <mergeCell ref="H3:I3"/>
    <mergeCell ref="T3:U3"/>
    <mergeCell ref="J3:K3"/>
    <mergeCell ref="L3:M3"/>
    <mergeCell ref="N3:O3"/>
    <mergeCell ref="P3:Q3"/>
    <mergeCell ref="R3:S3"/>
  </mergeCells>
  <phoneticPr fontId="1"/>
  <printOptions horizontalCentered="1"/>
  <pageMargins left="0.47244094488188981" right="0.47244094488188981" top="0.70866141732283472" bottom="0" header="0" footer="0"/>
  <pageSetup paperSize="9" orientation="portrait" horizontalDpi="4294967292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showGridLines="0" zoomScaleSheetLayoutView="100" workbookViewId="0"/>
  </sheetViews>
  <sheetFormatPr defaultColWidth="8.81640625" defaultRowHeight="13"/>
  <cols>
    <col min="1" max="1" width="2.81640625" style="41" customWidth="1"/>
    <col min="2" max="2" width="2.453125" style="41" customWidth="1"/>
    <col min="3" max="3" width="4.81640625" style="41" customWidth="1"/>
    <col min="4" max="18" width="5.1796875" style="41" customWidth="1"/>
    <col min="19" max="16384" width="8.81640625" style="41"/>
  </cols>
  <sheetData>
    <row r="1" spans="1:19" s="79" customFormat="1" ht="18" customHeight="1">
      <c r="A1" s="83" t="s">
        <v>66</v>
      </c>
    </row>
    <row r="2" spans="1:19" s="44" customFormat="1" ht="13" customHeight="1">
      <c r="A2" s="165" t="s">
        <v>65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97"/>
    </row>
    <row r="3" spans="1:19" s="44" customFormat="1" ht="13" customHeight="1">
      <c r="A3" s="166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96"/>
    </row>
    <row r="4" spans="1:19" s="44" customFormat="1" ht="15" customHeight="1">
      <c r="A4" s="155" t="s">
        <v>64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</row>
    <row r="5" spans="1:19" s="44" customFormat="1" ht="93" customHeight="1">
      <c r="A5" s="161"/>
      <c r="B5" s="161"/>
      <c r="C5" s="162"/>
      <c r="D5" s="156" t="s">
        <v>63</v>
      </c>
      <c r="E5" s="157"/>
      <c r="F5" s="158"/>
      <c r="G5" s="156" t="s">
        <v>62</v>
      </c>
      <c r="H5" s="157"/>
      <c r="I5" s="158"/>
      <c r="J5" s="156" t="s">
        <v>61</v>
      </c>
      <c r="K5" s="157"/>
      <c r="L5" s="158"/>
      <c r="M5" s="156" t="s">
        <v>60</v>
      </c>
      <c r="N5" s="157"/>
      <c r="O5" s="158"/>
      <c r="P5" s="156" t="s">
        <v>59</v>
      </c>
      <c r="Q5" s="157"/>
      <c r="R5" s="157"/>
    </row>
    <row r="6" spans="1:19" s="44" customFormat="1" ht="45" customHeight="1" thickBot="1">
      <c r="A6" s="163"/>
      <c r="B6" s="163"/>
      <c r="C6" s="164"/>
      <c r="D6" s="95" t="s">
        <v>58</v>
      </c>
      <c r="E6" s="95" t="s">
        <v>57</v>
      </c>
      <c r="F6" s="95" t="s">
        <v>54</v>
      </c>
      <c r="G6" s="95" t="s">
        <v>56</v>
      </c>
      <c r="H6" s="95" t="s">
        <v>55</v>
      </c>
      <c r="I6" s="95" t="s">
        <v>54</v>
      </c>
      <c r="J6" s="95" t="s">
        <v>56</v>
      </c>
      <c r="K6" s="95" t="s">
        <v>55</v>
      </c>
      <c r="L6" s="95" t="s">
        <v>54</v>
      </c>
      <c r="M6" s="95" t="s">
        <v>56</v>
      </c>
      <c r="N6" s="95" t="s">
        <v>55</v>
      </c>
      <c r="O6" s="95" t="s">
        <v>54</v>
      </c>
      <c r="P6" s="95" t="s">
        <v>56</v>
      </c>
      <c r="Q6" s="95" t="s">
        <v>55</v>
      </c>
      <c r="R6" s="95" t="s">
        <v>54</v>
      </c>
    </row>
    <row r="7" spans="1:19" s="44" customFormat="1" ht="15" customHeight="1">
      <c r="A7" s="169" t="s">
        <v>1</v>
      </c>
      <c r="B7" s="169"/>
      <c r="C7" s="170"/>
      <c r="D7" s="74">
        <v>0</v>
      </c>
      <c r="E7" s="93">
        <v>0</v>
      </c>
      <c r="F7" s="94">
        <v>0</v>
      </c>
      <c r="G7" s="93">
        <v>0</v>
      </c>
      <c r="H7" s="93">
        <v>0</v>
      </c>
      <c r="I7" s="93">
        <v>0</v>
      </c>
      <c r="J7" s="93">
        <v>0</v>
      </c>
      <c r="K7" s="93">
        <v>0</v>
      </c>
      <c r="L7" s="93">
        <v>0</v>
      </c>
      <c r="M7" s="93">
        <v>0</v>
      </c>
      <c r="N7" s="93">
        <v>0</v>
      </c>
      <c r="O7" s="93">
        <v>0</v>
      </c>
      <c r="P7" s="74">
        <v>0</v>
      </c>
      <c r="Q7" s="93">
        <v>0</v>
      </c>
      <c r="R7" s="93">
        <v>0</v>
      </c>
    </row>
    <row r="8" spans="1:19" s="44" customFormat="1" ht="15" customHeight="1">
      <c r="A8" s="167" t="s">
        <v>9</v>
      </c>
      <c r="B8" s="167"/>
      <c r="C8" s="168"/>
      <c r="D8" s="91">
        <v>0</v>
      </c>
      <c r="E8" s="91">
        <v>0</v>
      </c>
      <c r="F8" s="92">
        <v>0</v>
      </c>
      <c r="G8" s="91">
        <v>0</v>
      </c>
      <c r="H8" s="91">
        <v>0</v>
      </c>
      <c r="I8" s="91">
        <v>0</v>
      </c>
      <c r="J8" s="91">
        <v>0</v>
      </c>
      <c r="K8" s="91">
        <v>0</v>
      </c>
      <c r="L8" s="91">
        <v>0</v>
      </c>
      <c r="M8" s="91">
        <v>0</v>
      </c>
      <c r="N8" s="91">
        <v>0</v>
      </c>
      <c r="O8" s="91">
        <v>0</v>
      </c>
      <c r="P8" s="91">
        <v>0</v>
      </c>
      <c r="Q8" s="91">
        <v>0</v>
      </c>
      <c r="R8" s="91">
        <v>0</v>
      </c>
    </row>
    <row r="9" spans="1:19" s="44" customFormat="1" ht="15" customHeight="1">
      <c r="A9" s="152" t="s">
        <v>10</v>
      </c>
      <c r="B9" s="153"/>
      <c r="C9" s="154"/>
      <c r="D9" s="89">
        <v>0</v>
      </c>
      <c r="E9" s="89">
        <v>0</v>
      </c>
      <c r="F9" s="90">
        <v>0</v>
      </c>
      <c r="G9" s="89">
        <v>0</v>
      </c>
      <c r="H9" s="89">
        <v>0</v>
      </c>
      <c r="I9" s="89">
        <v>0</v>
      </c>
      <c r="J9" s="89">
        <v>0</v>
      </c>
      <c r="K9" s="89">
        <v>0</v>
      </c>
      <c r="L9" s="89">
        <v>0</v>
      </c>
      <c r="M9" s="89">
        <v>0</v>
      </c>
      <c r="N9" s="89">
        <v>0</v>
      </c>
      <c r="O9" s="89">
        <v>0</v>
      </c>
      <c r="P9" s="89">
        <v>0</v>
      </c>
      <c r="Q9" s="89">
        <v>0</v>
      </c>
      <c r="R9" s="89">
        <v>0</v>
      </c>
    </row>
    <row r="10" spans="1:19" s="44" customFormat="1" ht="15" customHeight="1">
      <c r="A10" s="152" t="s">
        <v>11</v>
      </c>
      <c r="B10" s="153"/>
      <c r="C10" s="154"/>
      <c r="D10" s="89">
        <v>0</v>
      </c>
      <c r="E10" s="89">
        <v>0</v>
      </c>
      <c r="F10" s="90">
        <v>0</v>
      </c>
      <c r="G10" s="89">
        <v>0</v>
      </c>
      <c r="H10" s="89">
        <v>0</v>
      </c>
      <c r="I10" s="89">
        <v>0</v>
      </c>
      <c r="J10" s="89">
        <v>0</v>
      </c>
      <c r="K10" s="89">
        <v>0</v>
      </c>
      <c r="L10" s="89">
        <v>0</v>
      </c>
      <c r="M10" s="89">
        <v>0</v>
      </c>
      <c r="N10" s="89">
        <v>0</v>
      </c>
      <c r="O10" s="89">
        <v>0</v>
      </c>
      <c r="P10" s="89">
        <v>0</v>
      </c>
      <c r="Q10" s="89">
        <v>0</v>
      </c>
      <c r="R10" s="89">
        <v>0</v>
      </c>
    </row>
    <row r="11" spans="1:19" s="44" customFormat="1" ht="15" customHeight="1">
      <c r="A11" s="152" t="s">
        <v>12</v>
      </c>
      <c r="B11" s="153"/>
      <c r="C11" s="154"/>
      <c r="D11" s="89">
        <v>0</v>
      </c>
      <c r="E11" s="89">
        <v>0</v>
      </c>
      <c r="F11" s="90">
        <v>0</v>
      </c>
      <c r="G11" s="89">
        <v>0</v>
      </c>
      <c r="H11" s="89">
        <v>0</v>
      </c>
      <c r="I11" s="89">
        <v>0</v>
      </c>
      <c r="J11" s="89">
        <v>0</v>
      </c>
      <c r="K11" s="89">
        <v>0</v>
      </c>
      <c r="L11" s="89">
        <v>0</v>
      </c>
      <c r="M11" s="89">
        <v>0</v>
      </c>
      <c r="N11" s="89">
        <v>0</v>
      </c>
      <c r="O11" s="89">
        <v>0</v>
      </c>
      <c r="P11" s="89">
        <v>0</v>
      </c>
      <c r="Q11" s="89">
        <v>0</v>
      </c>
      <c r="R11" s="89">
        <v>0</v>
      </c>
    </row>
    <row r="12" spans="1:19" s="44" customFormat="1" ht="15" customHeight="1">
      <c r="A12" s="152" t="s">
        <v>13</v>
      </c>
      <c r="B12" s="153"/>
      <c r="C12" s="154"/>
      <c r="D12" s="89">
        <v>0</v>
      </c>
      <c r="E12" s="89">
        <v>0</v>
      </c>
      <c r="F12" s="90">
        <v>0</v>
      </c>
      <c r="G12" s="89">
        <v>0</v>
      </c>
      <c r="H12" s="89">
        <v>0</v>
      </c>
      <c r="I12" s="89">
        <v>0</v>
      </c>
      <c r="J12" s="89">
        <v>0</v>
      </c>
      <c r="K12" s="89">
        <v>0</v>
      </c>
      <c r="L12" s="89">
        <v>0</v>
      </c>
      <c r="M12" s="89">
        <v>0</v>
      </c>
      <c r="N12" s="89">
        <v>0</v>
      </c>
      <c r="O12" s="89">
        <v>0</v>
      </c>
      <c r="P12" s="89">
        <v>0</v>
      </c>
      <c r="Q12" s="89">
        <v>0</v>
      </c>
      <c r="R12" s="89">
        <v>0</v>
      </c>
    </row>
    <row r="13" spans="1:19" s="44" customFormat="1" ht="15" customHeight="1">
      <c r="A13" s="152" t="s">
        <v>14</v>
      </c>
      <c r="B13" s="153"/>
      <c r="C13" s="154"/>
      <c r="D13" s="89">
        <v>0</v>
      </c>
      <c r="E13" s="89">
        <v>0</v>
      </c>
      <c r="F13" s="90">
        <v>0</v>
      </c>
      <c r="G13" s="89">
        <v>0</v>
      </c>
      <c r="H13" s="89">
        <v>0</v>
      </c>
      <c r="I13" s="89">
        <v>0</v>
      </c>
      <c r="J13" s="89">
        <v>0</v>
      </c>
      <c r="K13" s="89">
        <v>0</v>
      </c>
      <c r="L13" s="89">
        <v>0</v>
      </c>
      <c r="M13" s="89">
        <v>0</v>
      </c>
      <c r="N13" s="89">
        <v>0</v>
      </c>
      <c r="O13" s="89">
        <v>0</v>
      </c>
      <c r="P13" s="89">
        <v>0</v>
      </c>
      <c r="Q13" s="89">
        <v>0</v>
      </c>
      <c r="R13" s="89">
        <v>0</v>
      </c>
    </row>
    <row r="14" spans="1:19" s="44" customFormat="1" ht="13.5" customHeight="1">
      <c r="A14" s="159" t="s">
        <v>15</v>
      </c>
      <c r="B14" s="159"/>
      <c r="C14" s="160"/>
      <c r="D14" s="87">
        <v>0</v>
      </c>
      <c r="E14" s="87">
        <v>0</v>
      </c>
      <c r="F14" s="88">
        <v>0</v>
      </c>
      <c r="G14" s="87">
        <v>0</v>
      </c>
      <c r="H14" s="87">
        <v>0</v>
      </c>
      <c r="I14" s="87">
        <v>0</v>
      </c>
      <c r="J14" s="87">
        <v>0</v>
      </c>
      <c r="K14" s="87">
        <v>0</v>
      </c>
      <c r="L14" s="87">
        <v>0</v>
      </c>
      <c r="M14" s="87">
        <v>0</v>
      </c>
      <c r="N14" s="87">
        <v>0</v>
      </c>
      <c r="O14" s="87">
        <v>0</v>
      </c>
      <c r="P14" s="87">
        <v>0</v>
      </c>
      <c r="Q14" s="87">
        <v>0</v>
      </c>
      <c r="R14" s="87">
        <v>0</v>
      </c>
    </row>
    <row r="15" spans="1:19" s="44" customFormat="1" ht="13.5" customHeight="1">
      <c r="A15" s="46" t="s">
        <v>53</v>
      </c>
      <c r="B15" s="86" t="s">
        <v>52</v>
      </c>
      <c r="C15" s="46" t="s">
        <v>51</v>
      </c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</row>
    <row r="16" spans="1:19" s="44" customFormat="1" ht="13.5" customHeight="1">
      <c r="A16" s="46"/>
      <c r="B16" s="86" t="s">
        <v>50</v>
      </c>
      <c r="C16" s="46" t="s">
        <v>49</v>
      </c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</row>
    <row r="17" spans="1:18" s="44" customFormat="1" ht="13.5" customHeight="1">
      <c r="A17" s="86"/>
      <c r="B17" s="86" t="s">
        <v>48</v>
      </c>
      <c r="C17" s="86" t="s">
        <v>47</v>
      </c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</row>
    <row r="18" spans="1:18">
      <c r="A18" s="46" t="s">
        <v>46</v>
      </c>
      <c r="B18" s="84"/>
      <c r="C18" s="84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</row>
    <row r="19" spans="1:18"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</row>
    <row r="20" spans="1:18"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</row>
    <row r="21" spans="1:18"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</row>
  </sheetData>
  <mergeCells count="16">
    <mergeCell ref="A2:R3"/>
    <mergeCell ref="A13:C13"/>
    <mergeCell ref="A8:C8"/>
    <mergeCell ref="A9:C9"/>
    <mergeCell ref="A7:C7"/>
    <mergeCell ref="A14:C14"/>
    <mergeCell ref="A5:C6"/>
    <mergeCell ref="D5:F5"/>
    <mergeCell ref="G5:I5"/>
    <mergeCell ref="J5:L5"/>
    <mergeCell ref="A10:C10"/>
    <mergeCell ref="A11:C11"/>
    <mergeCell ref="A12:C12"/>
    <mergeCell ref="A4:R4"/>
    <mergeCell ref="P5:R5"/>
    <mergeCell ref="M5:O5"/>
  </mergeCells>
  <phoneticPr fontId="1"/>
  <printOptions horizontalCentered="1"/>
  <pageMargins left="0.47244094488188981" right="0.47244094488188981" top="0" bottom="0" header="0" footer="0"/>
  <pageSetup paperSize="9" orientation="portrait" horizontalDpi="4294967292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showGridLines="0" zoomScaleNormal="100" zoomScaleSheetLayoutView="100" workbookViewId="0"/>
  </sheetViews>
  <sheetFormatPr defaultColWidth="8.81640625" defaultRowHeight="13"/>
  <cols>
    <col min="1" max="1" width="9.6328125" style="41" customWidth="1"/>
    <col min="2" max="12" width="6.453125" style="41" customWidth="1"/>
    <col min="13" max="13" width="6.453125" style="42" customWidth="1"/>
    <col min="14" max="16384" width="8.81640625" style="41"/>
  </cols>
  <sheetData>
    <row r="1" spans="1:13" s="79" customFormat="1" ht="18" customHeight="1" thickBot="1">
      <c r="A1" s="83" t="s">
        <v>70</v>
      </c>
      <c r="L1" s="41" t="s">
        <v>69</v>
      </c>
      <c r="M1" s="82"/>
    </row>
    <row r="2" spans="1:13" s="44" customFormat="1" ht="16" customHeight="1" thickBot="1">
      <c r="A2" s="110"/>
      <c r="B2" s="148" t="s">
        <v>1</v>
      </c>
      <c r="C2" s="149"/>
      <c r="D2" s="148" t="s">
        <v>42</v>
      </c>
      <c r="E2" s="149"/>
      <c r="F2" s="148" t="s">
        <v>40</v>
      </c>
      <c r="G2" s="149"/>
      <c r="H2" s="148" t="s">
        <v>39</v>
      </c>
      <c r="I2" s="149"/>
      <c r="J2" s="150" t="s">
        <v>37</v>
      </c>
      <c r="K2" s="149"/>
      <c r="L2" s="150" t="s">
        <v>0</v>
      </c>
      <c r="M2" s="151"/>
    </row>
    <row r="3" spans="1:13" s="44" customFormat="1" ht="15" customHeight="1">
      <c r="A3" s="77" t="s">
        <v>1</v>
      </c>
      <c r="B3" s="93">
        <v>0</v>
      </c>
      <c r="C3" s="109" t="s">
        <v>68</v>
      </c>
      <c r="D3" s="93">
        <v>0</v>
      </c>
      <c r="E3" s="109" t="s">
        <v>68</v>
      </c>
      <c r="F3" s="93">
        <v>0</v>
      </c>
      <c r="G3" s="109" t="s">
        <v>68</v>
      </c>
      <c r="H3" s="93">
        <v>0</v>
      </c>
      <c r="I3" s="109" t="s">
        <v>68</v>
      </c>
      <c r="J3" s="93">
        <v>0</v>
      </c>
      <c r="K3" s="109" t="s">
        <v>68</v>
      </c>
      <c r="L3" s="108">
        <v>0</v>
      </c>
      <c r="M3" s="107" t="s">
        <v>68</v>
      </c>
    </row>
    <row r="4" spans="1:13" s="44" customFormat="1" ht="15" customHeight="1">
      <c r="A4" s="106" t="s">
        <v>9</v>
      </c>
      <c r="B4" s="91">
        <v>0</v>
      </c>
      <c r="C4" s="105" t="s">
        <v>68</v>
      </c>
      <c r="D4" s="91">
        <v>0</v>
      </c>
      <c r="E4" s="105" t="s">
        <v>68</v>
      </c>
      <c r="F4" s="91">
        <v>0</v>
      </c>
      <c r="G4" s="105" t="s">
        <v>68</v>
      </c>
      <c r="H4" s="91">
        <v>0</v>
      </c>
      <c r="I4" s="105" t="s">
        <v>68</v>
      </c>
      <c r="J4" s="91">
        <v>0</v>
      </c>
      <c r="K4" s="105" t="s">
        <v>68</v>
      </c>
      <c r="L4" s="91">
        <v>0</v>
      </c>
      <c r="M4" s="104" t="s">
        <v>68</v>
      </c>
    </row>
    <row r="5" spans="1:13" s="44" customFormat="1" ht="15" customHeight="1">
      <c r="A5" s="103" t="s">
        <v>10</v>
      </c>
      <c r="B5" s="89">
        <v>0</v>
      </c>
      <c r="C5" s="102" t="s">
        <v>68</v>
      </c>
      <c r="D5" s="89">
        <v>0</v>
      </c>
      <c r="E5" s="102" t="s">
        <v>68</v>
      </c>
      <c r="F5" s="89">
        <v>0</v>
      </c>
      <c r="G5" s="102" t="s">
        <v>68</v>
      </c>
      <c r="H5" s="89">
        <v>0</v>
      </c>
      <c r="I5" s="102" t="s">
        <v>68</v>
      </c>
      <c r="J5" s="89">
        <v>0</v>
      </c>
      <c r="K5" s="102" t="s">
        <v>68</v>
      </c>
      <c r="L5" s="89">
        <v>0</v>
      </c>
      <c r="M5" s="101" t="s">
        <v>68</v>
      </c>
    </row>
    <row r="6" spans="1:13" s="44" customFormat="1" ht="15" customHeight="1">
      <c r="A6" s="103" t="s">
        <v>11</v>
      </c>
      <c r="B6" s="89">
        <v>0</v>
      </c>
      <c r="C6" s="102" t="s">
        <v>68</v>
      </c>
      <c r="D6" s="89">
        <v>0</v>
      </c>
      <c r="E6" s="102" t="s">
        <v>68</v>
      </c>
      <c r="F6" s="89">
        <v>0</v>
      </c>
      <c r="G6" s="102" t="s">
        <v>68</v>
      </c>
      <c r="H6" s="89">
        <v>0</v>
      </c>
      <c r="I6" s="102" t="s">
        <v>68</v>
      </c>
      <c r="J6" s="89">
        <v>0</v>
      </c>
      <c r="K6" s="102" t="s">
        <v>68</v>
      </c>
      <c r="L6" s="89">
        <v>0</v>
      </c>
      <c r="M6" s="101" t="s">
        <v>68</v>
      </c>
    </row>
    <row r="7" spans="1:13" s="44" customFormat="1" ht="15" customHeight="1">
      <c r="A7" s="103" t="s">
        <v>12</v>
      </c>
      <c r="B7" s="89">
        <v>0</v>
      </c>
      <c r="C7" s="102" t="s">
        <v>68</v>
      </c>
      <c r="D7" s="89">
        <v>0</v>
      </c>
      <c r="E7" s="102" t="s">
        <v>68</v>
      </c>
      <c r="F7" s="89">
        <v>0</v>
      </c>
      <c r="G7" s="102" t="s">
        <v>68</v>
      </c>
      <c r="H7" s="89">
        <v>0</v>
      </c>
      <c r="I7" s="102" t="s">
        <v>68</v>
      </c>
      <c r="J7" s="89">
        <v>0</v>
      </c>
      <c r="K7" s="102" t="s">
        <v>68</v>
      </c>
      <c r="L7" s="89">
        <v>0</v>
      </c>
      <c r="M7" s="101" t="s">
        <v>68</v>
      </c>
    </row>
    <row r="8" spans="1:13" s="44" customFormat="1" ht="15" customHeight="1">
      <c r="A8" s="103" t="s">
        <v>13</v>
      </c>
      <c r="B8" s="89">
        <v>0</v>
      </c>
      <c r="C8" s="102" t="s">
        <v>68</v>
      </c>
      <c r="D8" s="89">
        <v>0</v>
      </c>
      <c r="E8" s="102" t="s">
        <v>68</v>
      </c>
      <c r="F8" s="89">
        <v>0</v>
      </c>
      <c r="G8" s="102" t="s">
        <v>68</v>
      </c>
      <c r="H8" s="89">
        <v>0</v>
      </c>
      <c r="I8" s="102" t="s">
        <v>68</v>
      </c>
      <c r="J8" s="89">
        <v>0</v>
      </c>
      <c r="K8" s="102" t="s">
        <v>68</v>
      </c>
      <c r="L8" s="89">
        <v>0</v>
      </c>
      <c r="M8" s="101" t="s">
        <v>68</v>
      </c>
    </row>
    <row r="9" spans="1:13" s="44" customFormat="1" ht="15" customHeight="1">
      <c r="A9" s="103" t="s">
        <v>14</v>
      </c>
      <c r="B9" s="89">
        <v>0</v>
      </c>
      <c r="C9" s="102" t="s">
        <v>68</v>
      </c>
      <c r="D9" s="89">
        <v>0</v>
      </c>
      <c r="E9" s="102" t="s">
        <v>68</v>
      </c>
      <c r="F9" s="89">
        <v>0</v>
      </c>
      <c r="G9" s="102" t="s">
        <v>68</v>
      </c>
      <c r="H9" s="89">
        <v>0</v>
      </c>
      <c r="I9" s="102" t="s">
        <v>68</v>
      </c>
      <c r="J9" s="89">
        <v>0</v>
      </c>
      <c r="K9" s="102" t="s">
        <v>68</v>
      </c>
      <c r="L9" s="89">
        <v>0</v>
      </c>
      <c r="M9" s="101" t="s">
        <v>68</v>
      </c>
    </row>
    <row r="10" spans="1:13" s="44" customFormat="1" ht="15" customHeight="1" thickBot="1">
      <c r="A10" s="55" t="s">
        <v>15</v>
      </c>
      <c r="B10" s="99">
        <v>0</v>
      </c>
      <c r="C10" s="100" t="s">
        <v>68</v>
      </c>
      <c r="D10" s="99">
        <v>0</v>
      </c>
      <c r="E10" s="100" t="s">
        <v>68</v>
      </c>
      <c r="F10" s="99">
        <v>0</v>
      </c>
      <c r="G10" s="100" t="s">
        <v>68</v>
      </c>
      <c r="H10" s="99">
        <v>0</v>
      </c>
      <c r="I10" s="100" t="s">
        <v>68</v>
      </c>
      <c r="J10" s="99">
        <v>0</v>
      </c>
      <c r="K10" s="100" t="s">
        <v>68</v>
      </c>
      <c r="L10" s="99">
        <v>0</v>
      </c>
      <c r="M10" s="98" t="s">
        <v>68</v>
      </c>
    </row>
    <row r="11" spans="1:13" s="44" customFormat="1" ht="13.5" customHeight="1">
      <c r="A11" s="46" t="s">
        <v>67</v>
      </c>
      <c r="B11" s="45"/>
      <c r="C11" s="47"/>
      <c r="D11" s="45"/>
      <c r="E11" s="47"/>
      <c r="F11" s="45"/>
      <c r="G11" s="47"/>
      <c r="H11" s="45"/>
      <c r="I11" s="47"/>
      <c r="J11" s="45"/>
      <c r="K11" s="47"/>
      <c r="L11" s="45"/>
      <c r="M11" s="47"/>
    </row>
    <row r="12" spans="1:13" s="44" customFormat="1" ht="13.5" customHeight="1">
      <c r="A12" s="46" t="s">
        <v>29</v>
      </c>
      <c r="B12" s="45"/>
      <c r="C12" s="47"/>
      <c r="D12" s="45"/>
      <c r="E12" s="47"/>
      <c r="F12" s="45"/>
      <c r="G12" s="47"/>
      <c r="H12" s="45"/>
      <c r="I12" s="47"/>
      <c r="J12" s="45"/>
      <c r="K12" s="47"/>
      <c r="L12" s="45"/>
      <c r="M12" s="47"/>
    </row>
    <row r="13" spans="1:13" s="44" customFormat="1" ht="13.5" customHeight="1">
      <c r="A13" s="46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</row>
    <row r="14" spans="1:13"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</row>
    <row r="15" spans="1:13"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</row>
    <row r="16" spans="1:13"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</row>
    <row r="17" spans="2:12"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</row>
  </sheetData>
  <mergeCells count="6">
    <mergeCell ref="L2:M2"/>
    <mergeCell ref="J2:K2"/>
    <mergeCell ref="B2:C2"/>
    <mergeCell ref="D2:E2"/>
    <mergeCell ref="F2:G2"/>
    <mergeCell ref="H2:I2"/>
  </mergeCells>
  <phoneticPr fontId="1"/>
  <printOptions horizontalCentered="1"/>
  <pageMargins left="0.47244094488188981" right="0.47244094488188981" top="0" bottom="0" header="0" footer="0"/>
  <pageSetup paperSize="9" orientation="portrait" horizontalDpi="4294967292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§１表１</vt:lpstr>
      <vt:lpstr>§１表２</vt:lpstr>
      <vt:lpstr>§１表３</vt:lpstr>
      <vt:lpstr>§１表４</vt:lpstr>
      <vt:lpstr>§１表１!Print_Area</vt:lpstr>
      <vt:lpstr>§１表４!Print_Area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川崎市</cp:lastModifiedBy>
  <cp:lastPrinted>2024-03-17T09:49:01Z</cp:lastPrinted>
  <dcterms:created xsi:type="dcterms:W3CDTF">2002-10-21T08:39:14Z</dcterms:created>
  <dcterms:modified xsi:type="dcterms:W3CDTF">2024-04-04T06:44:02Z</dcterms:modified>
</cp:coreProperties>
</file>