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_R04/CD-R/14_医療施設・医務・薬務/"/>
    </mc:Choice>
  </mc:AlternateContent>
  <xr:revisionPtr revIDLastSave="0" documentId="13_ncr:1_{416FBBFA-84A2-F24B-935F-1D939491540A}" xr6:coauthVersionLast="36" xr6:coauthVersionMax="36" xr10:uidLastSave="{00000000-0000-0000-0000-000000000000}"/>
  <bookViews>
    <workbookView xWindow="10480" yWindow="7440" windowWidth="20300" windowHeight="19820" xr2:uid="{00000000-000D-0000-FFFF-FFFF00000000}"/>
  </bookViews>
  <sheets>
    <sheet name="§１表１" sheetId="4" r:id="rId1"/>
    <sheet name="§１表２" sheetId="5" r:id="rId2"/>
    <sheet name="§１表３" sheetId="6" r:id="rId3"/>
    <sheet name="§１表４" sheetId="7" r:id="rId4"/>
    <sheet name="§１表５" sheetId="8" r:id="rId5"/>
    <sheet name="§１表６" sheetId="9" r:id="rId6"/>
  </sheets>
  <definedNames>
    <definedName name="_xlnm.Print_Area" localSheetId="0">§１表１!$A$1:$O$28</definedName>
    <definedName name="_xlnm.Print_Area" localSheetId="1">§１表２!$A$1:$U$16</definedName>
    <definedName name="_xlnm.Print_Area" localSheetId="4">§１表５!$A$1:$H$13</definedName>
    <definedName name="_xlnm.Print_Area" localSheetId="5">§１表６!$A$1:$U$33</definedName>
    <definedName name="Z_C04E35DE_6938_4422_BF03_D6E35FEC8CD8_.wvu.PrintArea" localSheetId="5" hidden="1">§１表６!$A$1:$U$34</definedName>
    <definedName name="Z_C04E35DE_6938_4422_BF03_D6E35FEC8CD8_.wvu.Rows" localSheetId="5" hidden="1">§１表６!$27:$32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7" l="1"/>
  <c r="C5" i="7"/>
  <c r="D5" i="7"/>
  <c r="A2" i="4" l="1"/>
</calcChain>
</file>

<file path=xl/sharedStrings.xml><?xml version="1.0" encoding="utf-8"?>
<sst xmlns="http://schemas.openxmlformats.org/spreadsheetml/2006/main" count="168" uniqueCount="83">
  <si>
    <t>幸</t>
    <rPh sb="0" eb="1">
      <t>サイワイ</t>
    </rPh>
    <phoneticPr fontId="1"/>
  </si>
  <si>
    <t>川　　崎</t>
    <rPh sb="0" eb="1">
      <t>カワ</t>
    </rPh>
    <rPh sb="3" eb="4">
      <t>ザキ</t>
    </rPh>
    <phoneticPr fontId="1"/>
  </si>
  <si>
    <t>中　　原</t>
    <rPh sb="0" eb="1">
      <t>ナカ</t>
    </rPh>
    <rPh sb="3" eb="4">
      <t>ハラ</t>
    </rPh>
    <phoneticPr fontId="1"/>
  </si>
  <si>
    <t>高　　津</t>
    <rPh sb="0" eb="1">
      <t>タカ</t>
    </rPh>
    <rPh sb="3" eb="4">
      <t>ツ</t>
    </rPh>
    <phoneticPr fontId="1"/>
  </si>
  <si>
    <t>宮　　前</t>
    <rPh sb="0" eb="1">
      <t>ミヤ</t>
    </rPh>
    <rPh sb="3" eb="4">
      <t>マエ</t>
    </rPh>
    <phoneticPr fontId="1"/>
  </si>
  <si>
    <t>多　　摩</t>
    <rPh sb="0" eb="1">
      <t>タ</t>
    </rPh>
    <rPh sb="3" eb="4">
      <t>マ</t>
    </rPh>
    <phoneticPr fontId="1"/>
  </si>
  <si>
    <t>麻　　生</t>
    <rPh sb="0" eb="1">
      <t>アサ</t>
    </rPh>
    <rPh sb="3" eb="4">
      <t>ショウ</t>
    </rPh>
    <phoneticPr fontId="1"/>
  </si>
  <si>
    <t>　医療施設調査により、医療施設数及び病床数等を把握し、集計したものである。</t>
    <rPh sb="1" eb="3">
      <t>イリョウ</t>
    </rPh>
    <rPh sb="3" eb="5">
      <t>シセツ</t>
    </rPh>
    <rPh sb="5" eb="7">
      <t>チョウサ</t>
    </rPh>
    <rPh sb="11" eb="13">
      <t>イリョウ</t>
    </rPh>
    <rPh sb="13" eb="15">
      <t>シセツ</t>
    </rPh>
    <rPh sb="15" eb="16">
      <t>スウ</t>
    </rPh>
    <rPh sb="16" eb="17">
      <t>オヨ</t>
    </rPh>
    <rPh sb="18" eb="20">
      <t>ビョウショウ</t>
    </rPh>
    <rPh sb="20" eb="21">
      <t>スウ</t>
    </rPh>
    <rPh sb="21" eb="22">
      <t>トウ</t>
    </rPh>
    <rPh sb="23" eb="25">
      <t>ハアク</t>
    </rPh>
    <rPh sb="27" eb="29">
      <t>シュウケイ</t>
    </rPh>
    <phoneticPr fontId="1"/>
  </si>
  <si>
    <t>施設数</t>
    <rPh sb="0" eb="2">
      <t>シセツ</t>
    </rPh>
    <rPh sb="2" eb="3">
      <t>スウ</t>
    </rPh>
    <phoneticPr fontId="1"/>
  </si>
  <si>
    <t>総数</t>
    <rPh sb="0" eb="2">
      <t>ソウスウ</t>
    </rPh>
    <phoneticPr fontId="1"/>
  </si>
  <si>
    <t>精神</t>
    <rPh sb="0" eb="2">
      <t>セイシン</t>
    </rPh>
    <phoneticPr fontId="1"/>
  </si>
  <si>
    <t>感染症</t>
    <rPh sb="0" eb="2">
      <t>カンセン</t>
    </rPh>
    <rPh sb="2" eb="3">
      <t>ショウ</t>
    </rPh>
    <phoneticPr fontId="1"/>
  </si>
  <si>
    <t>結核</t>
    <rPh sb="0" eb="2">
      <t>ケッカク</t>
    </rPh>
    <phoneticPr fontId="1"/>
  </si>
  <si>
    <t>療養</t>
    <rPh sb="0" eb="2">
      <t>リョウヨウ</t>
    </rPh>
    <phoneticPr fontId="1"/>
  </si>
  <si>
    <t>一般</t>
    <rPh sb="0" eb="2">
      <t>イッパン</t>
    </rPh>
    <phoneticPr fontId="1"/>
  </si>
  <si>
    <t>病床数</t>
    <rPh sb="0" eb="2">
      <t>ビョウショウ</t>
    </rPh>
    <rPh sb="2" eb="3">
      <t>スウ</t>
    </rPh>
    <phoneticPr fontId="1"/>
  </si>
  <si>
    <t>病　　　　　　　　　　　　　　　床　　　　　　　　　　　　　　　数</t>
    <rPh sb="0" eb="1">
      <t>ヤマイ</t>
    </rPh>
    <rPh sb="16" eb="17">
      <t>ユカ</t>
    </rPh>
    <rPh sb="32" eb="33">
      <t>スウ</t>
    </rPh>
    <phoneticPr fontId="1"/>
  </si>
  <si>
    <t>病　　　　　　　　　　　　　　　　　　　　　　　　　　　　　　　　院</t>
    <rPh sb="0" eb="1">
      <t>ヤマイ</t>
    </rPh>
    <rPh sb="33" eb="34">
      <t>イン</t>
    </rPh>
    <phoneticPr fontId="1"/>
  </si>
  <si>
    <t>無床</t>
    <rPh sb="0" eb="1">
      <t>ム</t>
    </rPh>
    <rPh sb="1" eb="2">
      <t>ユカ</t>
    </rPh>
    <phoneticPr fontId="1"/>
  </si>
  <si>
    <t>施設数</t>
    <rPh sb="0" eb="2">
      <t>シセツ</t>
    </rPh>
    <rPh sb="2" eb="3">
      <t>カズ</t>
    </rPh>
    <phoneticPr fontId="1"/>
  </si>
  <si>
    <t>有　　　　床</t>
    <rPh sb="0" eb="1">
      <t>ユウ</t>
    </rPh>
    <rPh sb="5" eb="6">
      <t>ユカ</t>
    </rPh>
    <phoneticPr fontId="1"/>
  </si>
  <si>
    <t>特定
（再掲）</t>
    <rPh sb="0" eb="2">
      <t>トクテイ</t>
    </rPh>
    <rPh sb="4" eb="6">
      <t>サイケイ</t>
    </rPh>
    <phoneticPr fontId="1"/>
  </si>
  <si>
    <t>一　　般　　診　　療　　所</t>
    <rPh sb="0" eb="1">
      <t>イチ</t>
    </rPh>
    <rPh sb="3" eb="4">
      <t>バン</t>
    </rPh>
    <rPh sb="6" eb="7">
      <t>ミ</t>
    </rPh>
    <rPh sb="9" eb="10">
      <t>リョウ</t>
    </rPh>
    <rPh sb="12" eb="13">
      <t>トコロ</t>
    </rPh>
    <phoneticPr fontId="1"/>
  </si>
  <si>
    <t>注）　人口は１月１日現在の推計人口による。</t>
    <rPh sb="0" eb="1">
      <t>チュウ</t>
    </rPh>
    <rPh sb="3" eb="5">
      <t>ジンコウ</t>
    </rPh>
    <rPh sb="7" eb="8">
      <t>ガツ</t>
    </rPh>
    <rPh sb="9" eb="10">
      <t>ヒ</t>
    </rPh>
    <rPh sb="10" eb="12">
      <t>ゲンザイ</t>
    </rPh>
    <rPh sb="13" eb="15">
      <t>スイケイ</t>
    </rPh>
    <rPh sb="15" eb="17">
      <t>ジンコウ</t>
    </rPh>
    <phoneticPr fontId="1"/>
  </si>
  <si>
    <t>(-)</t>
  </si>
  <si>
    <t>歯科
診療所</t>
    <rPh sb="0" eb="2">
      <t>シカ</t>
    </rPh>
    <rPh sb="3" eb="5">
      <t>シンリョウ</t>
    </rPh>
    <rPh sb="5" eb="6">
      <t>ショ</t>
    </rPh>
    <phoneticPr fontId="1"/>
  </si>
  <si>
    <t>医療
法人数</t>
    <rPh sb="0" eb="2">
      <t>イリョウ</t>
    </rPh>
    <rPh sb="3" eb="5">
      <t>ホウジン</t>
    </rPh>
    <rPh sb="5" eb="6">
      <t>スウ</t>
    </rPh>
    <phoneticPr fontId="1"/>
  </si>
  <si>
    <t>§1 医療施設</t>
    <rPh sb="3" eb="5">
      <t>イリョウ</t>
    </rPh>
    <rPh sb="5" eb="7">
      <t>シセツ</t>
    </rPh>
    <phoneticPr fontId="1"/>
  </si>
  <si>
    <t>総　　数</t>
    <phoneticPr fontId="1"/>
  </si>
  <si>
    <t>資料：保健医療政策部医事･薬事担当</t>
    <rPh sb="3" eb="5">
      <t>ホケン</t>
    </rPh>
    <rPh sb="5" eb="7">
      <t>イリョウ</t>
    </rPh>
    <rPh sb="7" eb="9">
      <t>セイサク</t>
    </rPh>
    <rPh sb="9" eb="10">
      <t>ブ</t>
    </rPh>
    <rPh sb="10" eb="12">
      <t>イジ</t>
    </rPh>
    <rPh sb="13" eb="15">
      <t>ヤクジ</t>
    </rPh>
    <rPh sb="15" eb="17">
      <t>タントウ</t>
    </rPh>
    <phoneticPr fontId="1"/>
  </si>
  <si>
    <r>
      <t>表 １  医療施設数・病床数</t>
    </r>
    <r>
      <rPr>
        <sz val="12"/>
        <color theme="1"/>
        <rFont val="ＭＳ Ｐゴシック"/>
        <family val="3"/>
        <charset val="128"/>
      </rPr>
      <t>（人口１０万対）</t>
    </r>
    <phoneticPr fontId="1"/>
  </si>
  <si>
    <t>令和４年末</t>
    <rPh sb="0" eb="1">
      <t>レイ</t>
    </rPh>
    <rPh sb="1" eb="2">
      <t>ワ</t>
    </rPh>
    <rPh sb="3" eb="5">
      <t>ネンマツ</t>
    </rPh>
    <phoneticPr fontId="1"/>
  </si>
  <si>
    <t>資料：保健医療政策部医事・薬事担当</t>
    <rPh sb="3" eb="5">
      <t>ホケン</t>
    </rPh>
    <rPh sb="5" eb="7">
      <t>イリョウ</t>
    </rPh>
    <rPh sb="7" eb="9">
      <t>セイサク</t>
    </rPh>
    <rPh sb="9" eb="10">
      <t>ブ</t>
    </rPh>
    <rPh sb="10" eb="12">
      <t>イジ</t>
    </rPh>
    <rPh sb="13" eb="15">
      <t>ヤクジ</t>
    </rPh>
    <rPh sb="15" eb="17">
      <t>タントウ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</si>
  <si>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</si>
  <si>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</si>
  <si>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歯科
診療所</t>
    <rPh sb="0" eb="2">
      <t>シカ</t>
    </rPh>
    <rPh sb="3" eb="6">
      <t>シンリョウジョ</t>
    </rPh>
    <phoneticPr fontId="1"/>
  </si>
  <si>
    <t>一般
診療所</t>
    <rPh sb="0" eb="2">
      <t>イッパン</t>
    </rPh>
    <rPh sb="3" eb="6">
      <t>シンリョウジョ</t>
    </rPh>
    <phoneticPr fontId="1"/>
  </si>
  <si>
    <t>病院</t>
    <rPh sb="0" eb="2">
      <t>ビョウイン</t>
    </rPh>
    <phoneticPr fontId="1"/>
  </si>
  <si>
    <t>率</t>
    <rPh sb="0" eb="1">
      <t>リツ</t>
    </rPh>
    <phoneticPr fontId="1"/>
  </si>
  <si>
    <t>数</t>
    <rPh sb="0" eb="1">
      <t>スウ</t>
    </rPh>
    <phoneticPr fontId="1"/>
  </si>
  <si>
    <t>麻　　生</t>
    <rPh sb="0" eb="1">
      <t>アサ</t>
    </rPh>
    <rPh sb="3" eb="4">
      <t>イ</t>
    </rPh>
    <phoneticPr fontId="1"/>
  </si>
  <si>
    <t>川　　崎</t>
    <rPh sb="0" eb="1">
      <t>カワ</t>
    </rPh>
    <rPh sb="3" eb="4">
      <t>サキ</t>
    </rPh>
    <phoneticPr fontId="1"/>
  </si>
  <si>
    <t>総　　数</t>
    <rPh sb="0" eb="1">
      <t>フサ</t>
    </rPh>
    <rPh sb="3" eb="4">
      <t>カズ</t>
    </rPh>
    <phoneticPr fontId="1"/>
  </si>
  <si>
    <t>各年年末</t>
    <rPh sb="0" eb="1">
      <t>カク</t>
    </rPh>
    <rPh sb="1" eb="2">
      <t>ネン</t>
    </rPh>
    <rPh sb="2" eb="3">
      <t>ネン</t>
    </rPh>
    <rPh sb="3" eb="4">
      <t>マツ</t>
    </rPh>
    <phoneticPr fontId="1"/>
  </si>
  <si>
    <t>表 ２  医療施設数・率（人口１０万対）年次推移</t>
    <phoneticPr fontId="1"/>
  </si>
  <si>
    <t>注）　（　　）内は収容室のない施設再掲。</t>
    <rPh sb="7" eb="8">
      <t>ナイ</t>
    </rPh>
    <rPh sb="9" eb="11">
      <t>シュウヨウ</t>
    </rPh>
    <rPh sb="11" eb="12">
      <t>シツ</t>
    </rPh>
    <rPh sb="15" eb="17">
      <t>シセツ</t>
    </rPh>
    <rPh sb="17" eb="19">
      <t>サイケイ</t>
    </rPh>
    <phoneticPr fontId="1"/>
  </si>
  <si>
    <t>麻生</t>
    <rPh sb="0" eb="2">
      <t>アサオ</t>
    </rPh>
    <phoneticPr fontId="1"/>
  </si>
  <si>
    <t>多摩</t>
    <rPh sb="0" eb="2">
      <t>タマ</t>
    </rPh>
    <phoneticPr fontId="1"/>
  </si>
  <si>
    <t>宮前</t>
    <rPh sb="0" eb="2">
      <t>ミヤマエ</t>
    </rPh>
    <phoneticPr fontId="1"/>
  </si>
  <si>
    <t>高津</t>
    <rPh sb="0" eb="2">
      <t>タカツ</t>
    </rPh>
    <phoneticPr fontId="1"/>
  </si>
  <si>
    <t>中原</t>
    <rPh sb="0" eb="2">
      <t>ナカハラ</t>
    </rPh>
    <phoneticPr fontId="1"/>
  </si>
  <si>
    <t>川崎</t>
    <rPh sb="0" eb="2">
      <t>カワサキ</t>
    </rPh>
    <phoneticPr fontId="1"/>
  </si>
  <si>
    <t>登録衛生検査所</t>
    <rPh sb="0" eb="2">
      <t>トウロク</t>
    </rPh>
    <rPh sb="2" eb="4">
      <t>エイセイ</t>
    </rPh>
    <rPh sb="4" eb="6">
      <t>ケンサ</t>
    </rPh>
    <rPh sb="6" eb="7">
      <t>ショ</t>
    </rPh>
    <phoneticPr fontId="1"/>
  </si>
  <si>
    <t>歯科技工所</t>
    <rPh sb="0" eb="2">
      <t>シカ</t>
    </rPh>
    <rPh sb="2" eb="4">
      <t>ギコウ</t>
    </rPh>
    <rPh sb="4" eb="5">
      <t>ジョ</t>
    </rPh>
    <phoneticPr fontId="1"/>
  </si>
  <si>
    <t>施術所（柔道整復師）</t>
    <phoneticPr fontId="1"/>
  </si>
  <si>
    <t>施術所
（あんまマッサージ指圧師・はり師・きゅう師）</t>
    <phoneticPr fontId="1"/>
  </si>
  <si>
    <t>助　　　産　　　所</t>
    <rPh sb="0" eb="1">
      <t>スケ</t>
    </rPh>
    <rPh sb="4" eb="5">
      <t>サン</t>
    </rPh>
    <rPh sb="8" eb="9">
      <t>ショ</t>
    </rPh>
    <phoneticPr fontId="1"/>
  </si>
  <si>
    <t>令和４年度末</t>
    <rPh sb="0" eb="1">
      <t>ド</t>
    </rPh>
    <phoneticPr fontId="1"/>
  </si>
  <si>
    <t>表 ３  医務関係施設</t>
    <phoneticPr fontId="1"/>
  </si>
  <si>
    <t>資料：保健医療政策部地域医療担当、保健医療政策部感染症対策担当</t>
    <rPh sb="3" eb="5">
      <t>ホケン</t>
    </rPh>
    <rPh sb="5" eb="7">
      <t>イリョウ</t>
    </rPh>
    <rPh sb="7" eb="9">
      <t>セイサク</t>
    </rPh>
    <rPh sb="9" eb="10">
      <t>ブ</t>
    </rPh>
    <rPh sb="10" eb="16">
      <t>チイキイリョウタントウ</t>
    </rPh>
    <rPh sb="17" eb="24">
      <t>ホケンイリョウセイサクブ</t>
    </rPh>
    <rPh sb="24" eb="27">
      <t>カンセンショウ</t>
    </rPh>
    <rPh sb="27" eb="29">
      <t>タイサク</t>
    </rPh>
    <rPh sb="29" eb="31">
      <t>タントウ</t>
    </rPh>
    <phoneticPr fontId="1"/>
  </si>
  <si>
    <t xml:space="preserve"> </t>
    <phoneticPr fontId="1"/>
  </si>
  <si>
    <t>薬局・その他</t>
    <rPh sb="0" eb="2">
      <t>ヤッキョク</t>
    </rPh>
    <rPh sb="5" eb="6">
      <t>タ</t>
    </rPh>
    <phoneticPr fontId="1"/>
  </si>
  <si>
    <t>病院・診療所</t>
    <rPh sb="0" eb="2">
      <t>ビョウイン</t>
    </rPh>
    <rPh sb="3" eb="6">
      <t>シンリョウジョ</t>
    </rPh>
    <phoneticPr fontId="1"/>
  </si>
  <si>
    <t>救急告示
医療機関</t>
    <rPh sb="0" eb="2">
      <t>キュウキュウ</t>
    </rPh>
    <rPh sb="2" eb="4">
      <t>コクジ</t>
    </rPh>
    <rPh sb="5" eb="7">
      <t>イリョウ</t>
    </rPh>
    <rPh sb="7" eb="9">
      <t>キカン</t>
    </rPh>
    <phoneticPr fontId="1"/>
  </si>
  <si>
    <t>結核指定医療機関</t>
    <rPh sb="0" eb="2">
      <t>ケッカク</t>
    </rPh>
    <rPh sb="2" eb="4">
      <t>シテイ</t>
    </rPh>
    <rPh sb="4" eb="6">
      <t>イリョウ</t>
    </rPh>
    <rPh sb="6" eb="8">
      <t>キカン</t>
    </rPh>
    <phoneticPr fontId="1"/>
  </si>
  <si>
    <t>令和5年3月31日時点</t>
    <rPh sb="0" eb="2">
      <t>レイワ</t>
    </rPh>
    <rPh sb="5" eb="6">
      <t>ガツ</t>
    </rPh>
    <rPh sb="8" eb="9">
      <t>ニチ</t>
    </rPh>
    <rPh sb="9" eb="11">
      <t>ジテン</t>
    </rPh>
    <phoneticPr fontId="1"/>
  </si>
  <si>
    <t>表４  各種指定医療機関数</t>
    <phoneticPr fontId="1"/>
  </si>
  <si>
    <t>医療生協</t>
    <rPh sb="0" eb="2">
      <t>イリョウ</t>
    </rPh>
    <rPh sb="2" eb="4">
      <t>セイキョウ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</si>
  <si>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</si>
  <si>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学校法人</t>
    <rPh sb="0" eb="2">
      <t>ガッコウ</t>
    </rPh>
    <rPh sb="2" eb="4">
      <t>ホウジン</t>
    </rPh>
    <phoneticPr fontId="1"/>
  </si>
  <si>
    <t>医療法人</t>
    <rPh sb="0" eb="2">
      <t>イリョウ</t>
    </rPh>
    <rPh sb="2" eb="4">
      <t>ホウジン</t>
    </rPh>
    <phoneticPr fontId="1"/>
  </si>
  <si>
    <t>公益法人</t>
    <rPh sb="0" eb="2">
      <t>コウエキ</t>
    </rPh>
    <rPh sb="2" eb="4">
      <t>ホウジン</t>
    </rPh>
    <phoneticPr fontId="1"/>
  </si>
  <si>
    <t>共済組合連合会</t>
    <rPh sb="0" eb="2">
      <t>キョウサイ</t>
    </rPh>
    <rPh sb="2" eb="4">
      <t>クミアイ</t>
    </rPh>
    <rPh sb="4" eb="6">
      <t>レンゴウ</t>
    </rPh>
    <rPh sb="6" eb="7">
      <t>カイ</t>
    </rPh>
    <phoneticPr fontId="1"/>
  </si>
  <si>
    <t>川崎市</t>
    <rPh sb="0" eb="3">
      <t>カワサキシ</t>
    </rPh>
    <phoneticPr fontId="1"/>
  </si>
  <si>
    <t>国（（独）労働者健康安全機構）</t>
    <rPh sb="0" eb="1">
      <t>クニ</t>
    </rPh>
    <rPh sb="3" eb="4">
      <t>ドク</t>
    </rPh>
    <rPh sb="5" eb="8">
      <t>ロウドウシャ</t>
    </rPh>
    <rPh sb="8" eb="10">
      <t>ケンコウ</t>
    </rPh>
    <rPh sb="10" eb="12">
      <t>アンゼン</t>
    </rPh>
    <rPh sb="12" eb="14">
      <t>キコウ</t>
    </rPh>
    <phoneticPr fontId="1"/>
  </si>
  <si>
    <t>許　　　　　　可　　　　　　病　　　　　　床　　　　　　数</t>
    <rPh sb="0" eb="1">
      <t>モト</t>
    </rPh>
    <rPh sb="7" eb="8">
      <t>カ</t>
    </rPh>
    <rPh sb="14" eb="15">
      <t>ヤマイ</t>
    </rPh>
    <rPh sb="21" eb="22">
      <t>ユカ</t>
    </rPh>
    <rPh sb="28" eb="29">
      <t>スウ</t>
    </rPh>
    <phoneticPr fontId="1"/>
  </si>
  <si>
    <t>病院数</t>
    <rPh sb="0" eb="2">
      <t>ビョウイン</t>
    </rPh>
    <rPh sb="2" eb="3">
      <t>スウ</t>
    </rPh>
    <phoneticPr fontId="1"/>
  </si>
  <si>
    <t>令和４年末</t>
    <rPh sb="0" eb="2">
      <t>レイワ</t>
    </rPh>
    <phoneticPr fontId="1"/>
  </si>
  <si>
    <t>表 ５  開設者別病院数、許可病床数</t>
    <phoneticPr fontId="1"/>
  </si>
  <si>
    <t>その他</t>
    <rPh sb="2" eb="3">
      <t>タ</t>
    </rPh>
    <phoneticPr fontId="1"/>
  </si>
  <si>
    <t>数（人口10万対）</t>
    <rPh sb="0" eb="1">
      <t>カズ</t>
    </rPh>
    <rPh sb="2" eb="4">
      <t>ジンコウ</t>
    </rPh>
    <rPh sb="6" eb="7">
      <t>マン</t>
    </rPh>
    <rPh sb="7" eb="8">
      <t>タイ</t>
    </rPh>
    <phoneticPr fontId="1"/>
  </si>
  <si>
    <t>各年年末</t>
    <phoneticPr fontId="1"/>
  </si>
  <si>
    <t>表 ６  病院病床数（人口１０万対）年次推移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</si>
</sst>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0.E+00"/>
    <numFmt numFmtId="177" formatCode="\(0.0\)"/>
    <numFmt numFmtId="178" formatCode="0.0_);\(0.0\)"/>
    <numFmt numFmtId="179" formatCode="0_);\(0\)"/>
    <numFmt numFmtId="180" formatCode="#,##0.0_ "/>
    <numFmt numFmtId="181" formatCode="0_ "/>
    <numFmt numFmtId="182" formatCode="0.0"/>
    <numFmt numFmtId="183" formatCode="\(#\)"/>
    <numFmt numFmtId="184" formatCode="0_);[Red]\(0\)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明朝"/>
      <family val="1"/>
      <charset val="128"/>
    </font>
    <font>
      <sz val="6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color theme="1"/>
      <name val="ＭＳ Ｐ明朝"/>
      <family val="3"/>
      <charset val="128"/>
    </font>
    <font>
      <b/>
      <sz val="9"/>
      <color theme="1"/>
      <name val="ＭＳ Ｐ明朝"/>
      <family val="3"/>
      <charset val="128"/>
    </font>
    <font>
      <sz val="7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329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Fill="1" applyBorder="1"/>
    <xf numFmtId="0" fontId="6" fillId="0" borderId="0" xfId="0" applyFont="1"/>
    <xf numFmtId="179" fontId="6" fillId="0" borderId="0" xfId="0" applyNumberFormat="1" applyFont="1" applyAlignment="1"/>
    <xf numFmtId="0" fontId="6" fillId="0" borderId="0" xfId="0" applyFont="1" applyFill="1" applyBorder="1"/>
    <xf numFmtId="0" fontId="7" fillId="0" borderId="0" xfId="0" applyFont="1"/>
    <xf numFmtId="0" fontId="8" fillId="0" borderId="0" xfId="0" applyFont="1" applyAlignment="1">
      <alignment vertical="top"/>
    </xf>
    <xf numFmtId="0" fontId="11" fillId="0" borderId="0" xfId="0" applyFont="1"/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Border="1" applyAlignment="1"/>
    <xf numFmtId="178" fontId="13" fillId="0" borderId="0" xfId="0" applyNumberFormat="1" applyFont="1" applyBorder="1" applyAlignment="1"/>
    <xf numFmtId="178" fontId="13" fillId="0" borderId="0" xfId="0" applyNumberFormat="1" applyFont="1" applyFill="1" applyBorder="1" applyAlignment="1"/>
    <xf numFmtId="0" fontId="13" fillId="0" borderId="0" xfId="0" applyFont="1"/>
    <xf numFmtId="0" fontId="9" fillId="0" borderId="0" xfId="0" applyFont="1"/>
    <xf numFmtId="180" fontId="13" fillId="0" borderId="0" xfId="0" applyNumberFormat="1" applyFont="1"/>
    <xf numFmtId="0" fontId="13" fillId="0" borderId="0" xfId="0" applyFont="1" applyFill="1" applyBorder="1"/>
    <xf numFmtId="3" fontId="11" fillId="0" borderId="0" xfId="0" applyNumberFormat="1" applyFont="1" applyAlignment="1">
      <alignment vertical="center"/>
    </xf>
    <xf numFmtId="3" fontId="11" fillId="0" borderId="0" xfId="0" applyNumberFormat="1" applyFont="1"/>
    <xf numFmtId="0" fontId="10" fillId="0" borderId="0" xfId="0" applyFont="1"/>
    <xf numFmtId="181" fontId="10" fillId="0" borderId="0" xfId="0" applyNumberFormat="1" applyFont="1"/>
    <xf numFmtId="41" fontId="14" fillId="0" borderId="7" xfId="0" applyNumberFormat="1" applyFont="1" applyFill="1" applyBorder="1" applyAlignment="1">
      <alignment vertical="center" shrinkToFit="1"/>
    </xf>
    <xf numFmtId="41" fontId="14" fillId="0" borderId="8" xfId="0" applyNumberFormat="1" applyFont="1" applyFill="1" applyBorder="1" applyAlignment="1">
      <alignment vertical="center" shrinkToFit="1"/>
    </xf>
    <xf numFmtId="0" fontId="9" fillId="0" borderId="0" xfId="0" applyFont="1" applyBorder="1" applyAlignment="1">
      <alignment horizontal="right" vertical="center"/>
    </xf>
    <xf numFmtId="177" fontId="15" fillId="0" borderId="3" xfId="0" applyNumberFormat="1" applyFont="1" applyFill="1" applyBorder="1" applyAlignment="1">
      <alignment vertical="center" shrinkToFit="1"/>
    </xf>
    <xf numFmtId="177" fontId="15" fillId="0" borderId="22" xfId="0" applyNumberFormat="1" applyFont="1" applyFill="1" applyBorder="1" applyAlignment="1">
      <alignment vertical="center" shrinkToFit="1"/>
    </xf>
    <xf numFmtId="38" fontId="16" fillId="0" borderId="2" xfId="1" applyFont="1" applyFill="1" applyBorder="1" applyAlignment="1">
      <alignment vertical="center" shrinkToFit="1"/>
    </xf>
    <xf numFmtId="41" fontId="16" fillId="0" borderId="2" xfId="0" applyNumberFormat="1" applyFont="1" applyFill="1" applyBorder="1" applyAlignment="1">
      <alignment vertical="center" shrinkToFit="1"/>
    </xf>
    <xf numFmtId="41" fontId="16" fillId="0" borderId="20" xfId="0" applyNumberFormat="1" applyFont="1" applyFill="1" applyBorder="1" applyAlignment="1">
      <alignment horizontal="right" vertical="center" shrinkToFit="1"/>
    </xf>
    <xf numFmtId="41" fontId="16" fillId="0" borderId="20" xfId="0" applyNumberFormat="1" applyFont="1" applyFill="1" applyBorder="1" applyAlignment="1">
      <alignment vertical="center" shrinkToFit="1"/>
    </xf>
    <xf numFmtId="177" fontId="16" fillId="0" borderId="3" xfId="0" applyNumberFormat="1" applyFont="1" applyFill="1" applyBorder="1" applyAlignment="1">
      <alignment vertical="center" shrinkToFit="1"/>
    </xf>
    <xf numFmtId="177" fontId="16" fillId="0" borderId="4" xfId="0" applyNumberFormat="1" applyFont="1" applyFill="1" applyBorder="1" applyAlignment="1">
      <alignment horizontal="right" vertical="center" shrinkToFit="1"/>
    </xf>
    <xf numFmtId="38" fontId="16" fillId="0" borderId="3" xfId="1" applyFont="1" applyFill="1" applyBorder="1" applyAlignment="1">
      <alignment vertical="center" shrinkToFit="1"/>
    </xf>
    <xf numFmtId="41" fontId="16" fillId="0" borderId="3" xfId="0" applyNumberFormat="1" applyFont="1" applyFill="1" applyBorder="1" applyAlignment="1">
      <alignment vertical="center" shrinkToFit="1"/>
    </xf>
    <xf numFmtId="41" fontId="16" fillId="0" borderId="3" xfId="0" applyNumberFormat="1" applyFont="1" applyFill="1" applyBorder="1" applyAlignment="1">
      <alignment horizontal="right" vertical="center" shrinkToFit="1"/>
    </xf>
    <xf numFmtId="41" fontId="16" fillId="0" borderId="4" xfId="0" applyNumberFormat="1" applyFont="1" applyFill="1" applyBorder="1" applyAlignment="1">
      <alignment horizontal="right" vertical="center" shrinkToFit="1"/>
    </xf>
    <xf numFmtId="41" fontId="16" fillId="0" borderId="4" xfId="0" applyNumberFormat="1" applyFont="1" applyFill="1" applyBorder="1" applyAlignment="1">
      <alignment vertical="center" shrinkToFit="1"/>
    </xf>
    <xf numFmtId="177" fontId="16" fillId="0" borderId="9" xfId="0" applyNumberFormat="1" applyFont="1" applyFill="1" applyBorder="1" applyAlignment="1">
      <alignment vertical="center" shrinkToFit="1"/>
    </xf>
    <xf numFmtId="177" fontId="16" fillId="0" borderId="10" xfId="0" applyNumberFormat="1" applyFont="1" applyFill="1" applyBorder="1" applyAlignment="1">
      <alignment horizontal="right" vertical="center" shrinkToFit="1"/>
    </xf>
    <xf numFmtId="0" fontId="13" fillId="0" borderId="0" xfId="0" applyNumberFormat="1" applyFont="1" applyAlignment="1"/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79" fontId="13" fillId="0" borderId="0" xfId="0" applyNumberFormat="1" applyFont="1" applyAlignment="1"/>
    <xf numFmtId="0" fontId="10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76" fontId="10" fillId="0" borderId="13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6" fontId="10" fillId="0" borderId="17" xfId="0" applyNumberFormat="1" applyFont="1" applyBorder="1" applyAlignment="1"/>
    <xf numFmtId="176" fontId="10" fillId="0" borderId="11" xfId="0" applyNumberFormat="1" applyFont="1" applyBorder="1" applyAlignment="1"/>
    <xf numFmtId="0" fontId="10" fillId="0" borderId="18" xfId="0" applyFont="1" applyBorder="1" applyAlignment="1"/>
    <xf numFmtId="176" fontId="10" fillId="0" borderId="8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38" fontId="6" fillId="0" borderId="0" xfId="0" applyNumberFormat="1" applyFont="1" applyFill="1" applyAlignment="1">
      <alignment shrinkToFit="1"/>
    </xf>
    <xf numFmtId="0" fontId="6" fillId="0" borderId="0" xfId="0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38" fontId="11" fillId="0" borderId="0" xfId="2" applyFont="1" applyFill="1"/>
    <xf numFmtId="38" fontId="6" fillId="0" borderId="0" xfId="2" applyFont="1" applyFill="1" applyBorder="1" applyAlignment="1">
      <alignment shrinkToFit="1"/>
    </xf>
    <xf numFmtId="38" fontId="17" fillId="0" borderId="0" xfId="0" applyNumberFormat="1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23" xfId="0" applyFont="1" applyFill="1" applyBorder="1" applyAlignment="1">
      <alignment horizontal="left"/>
    </xf>
    <xf numFmtId="0" fontId="9" fillId="0" borderId="0" xfId="0" applyFont="1" applyFill="1"/>
    <xf numFmtId="0" fontId="18" fillId="0" borderId="0" xfId="0" applyFont="1" applyFill="1"/>
    <xf numFmtId="0" fontId="18" fillId="0" borderId="0" xfId="0" applyFont="1" applyFill="1" applyBorder="1"/>
    <xf numFmtId="182" fontId="18" fillId="0" borderId="22" xfId="0" applyNumberFormat="1" applyFont="1" applyFill="1" applyBorder="1" applyAlignment="1">
      <alignment horizontal="right"/>
    </xf>
    <xf numFmtId="0" fontId="18" fillId="0" borderId="22" xfId="0" applyNumberFormat="1" applyFont="1" applyFill="1" applyBorder="1" applyAlignment="1">
      <alignment horizontal="right"/>
    </xf>
    <xf numFmtId="0" fontId="18" fillId="0" borderId="24" xfId="0" applyNumberFormat="1" applyFont="1" applyFill="1" applyBorder="1" applyAlignment="1">
      <alignment horizontal="right"/>
    </xf>
    <xf numFmtId="0" fontId="18" fillId="0" borderId="21" xfId="0" applyNumberFormat="1" applyFont="1" applyFill="1" applyBorder="1" applyAlignment="1">
      <alignment horizontal="right"/>
    </xf>
    <xf numFmtId="182" fontId="19" fillId="0" borderId="24" xfId="0" applyNumberFormat="1" applyFont="1" applyFill="1" applyBorder="1" applyAlignment="1">
      <alignment horizontal="right"/>
    </xf>
    <xf numFmtId="49" fontId="20" fillId="0" borderId="21" xfId="0" applyNumberFormat="1" applyFont="1" applyFill="1" applyBorder="1" applyAlignment="1">
      <alignment horizontal="distributed"/>
    </xf>
    <xf numFmtId="0" fontId="18" fillId="0" borderId="21" xfId="0" applyFont="1" applyFill="1" applyBorder="1" applyAlignment="1">
      <alignment horizontal="center"/>
    </xf>
    <xf numFmtId="49" fontId="18" fillId="0" borderId="21" xfId="0" applyNumberFormat="1" applyFont="1" applyFill="1" applyBorder="1" applyAlignment="1">
      <alignment horizontal="distributed"/>
    </xf>
    <xf numFmtId="49" fontId="18" fillId="0" borderId="21" xfId="0" applyNumberFormat="1" applyFont="1" applyFill="1" applyBorder="1" applyAlignment="1">
      <alignment horizontal="distributed" vertical="center"/>
    </xf>
    <xf numFmtId="49" fontId="9" fillId="0" borderId="21" xfId="0" applyNumberFormat="1" applyFont="1" applyFill="1" applyBorder="1" applyAlignment="1">
      <alignment horizontal="center" vertical="center" textRotation="255"/>
    </xf>
    <xf numFmtId="0" fontId="9" fillId="0" borderId="0" xfId="0" applyFont="1" applyFill="1" applyBorder="1"/>
    <xf numFmtId="182" fontId="9" fillId="0" borderId="4" xfId="0" applyNumberFormat="1" applyFont="1" applyFill="1" applyBorder="1" applyAlignment="1">
      <alignment horizontal="right"/>
    </xf>
    <xf numFmtId="0" fontId="9" fillId="0" borderId="3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182" fontId="9" fillId="0" borderId="3" xfId="0" applyNumberFormat="1" applyFont="1" applyFill="1" applyBorder="1" applyAlignment="1">
      <alignment horizontal="right"/>
    </xf>
    <xf numFmtId="0" fontId="9" fillId="0" borderId="4" xfId="0" applyNumberFormat="1" applyFont="1" applyFill="1" applyBorder="1" applyAlignment="1">
      <alignment horizontal="right"/>
    </xf>
    <xf numFmtId="49" fontId="21" fillId="0" borderId="0" xfId="0" applyNumberFormat="1" applyFont="1" applyFill="1" applyBorder="1" applyAlignment="1">
      <alignment horizontal="distributed"/>
    </xf>
    <xf numFmtId="0" fontId="9" fillId="0" borderId="0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distributed"/>
    </xf>
    <xf numFmtId="49" fontId="9" fillId="0" borderId="0" xfId="0" applyNumberFormat="1" applyFont="1" applyFill="1" applyBorder="1" applyAlignment="1">
      <alignment horizontal="distributed" vertical="center"/>
    </xf>
    <xf numFmtId="49" fontId="9" fillId="0" borderId="0" xfId="0" applyNumberFormat="1" applyFont="1" applyFill="1" applyBorder="1" applyAlignment="1">
      <alignment horizontal="center" vertical="center" textRotation="255"/>
    </xf>
    <xf numFmtId="49" fontId="9" fillId="0" borderId="0" xfId="0" applyNumberFormat="1" applyFont="1" applyFill="1" applyBorder="1" applyAlignment="1">
      <alignment horizontal="distributed"/>
    </xf>
    <xf numFmtId="49" fontId="9" fillId="0" borderId="0" xfId="0" applyNumberFormat="1" applyFont="1" applyFill="1" applyBorder="1" applyAlignment="1">
      <alignment horizontal="center" vertical="center" textRotation="255" wrapText="1"/>
    </xf>
    <xf numFmtId="182" fontId="18" fillId="0" borderId="4" xfId="0" applyNumberFormat="1" applyFont="1" applyFill="1" applyBorder="1" applyAlignment="1">
      <alignment horizontal="right"/>
    </xf>
    <xf numFmtId="0" fontId="18" fillId="0" borderId="3" xfId="0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horizontal="right"/>
    </xf>
    <xf numFmtId="182" fontId="18" fillId="0" borderId="3" xfId="0" applyNumberFormat="1" applyFont="1" applyFill="1" applyBorder="1" applyAlignment="1">
      <alignment horizontal="right"/>
    </xf>
    <xf numFmtId="0" fontId="18" fillId="0" borderId="4" xfId="0" applyNumberFormat="1" applyFont="1" applyFill="1" applyBorder="1" applyAlignment="1">
      <alignment horizontal="right"/>
    </xf>
    <xf numFmtId="0" fontId="20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distributed" vertical="center"/>
    </xf>
    <xf numFmtId="0" fontId="9" fillId="0" borderId="0" xfId="0" applyFont="1" applyFill="1" applyAlignment="1"/>
    <xf numFmtId="0" fontId="9" fillId="0" borderId="0" xfId="0" applyFont="1" applyFill="1" applyBorder="1" applyAlignment="1"/>
    <xf numFmtId="1" fontId="9" fillId="0" borderId="4" xfId="0" applyNumberFormat="1" applyFont="1" applyFill="1" applyBorder="1" applyAlignment="1">
      <alignment horizontal="right"/>
    </xf>
    <xf numFmtId="0" fontId="21" fillId="0" borderId="0" xfId="0" applyFont="1" applyFill="1" applyBorder="1" applyAlignment="1"/>
    <xf numFmtId="49" fontId="9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horizontal="center" vertical="center"/>
    </xf>
    <xf numFmtId="182" fontId="9" fillId="0" borderId="20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>
      <alignment horizontal="right"/>
    </xf>
    <xf numFmtId="0" fontId="9" fillId="0" borderId="23" xfId="0" applyNumberFormat="1" applyFont="1" applyFill="1" applyBorder="1" applyAlignment="1">
      <alignment horizontal="right"/>
    </xf>
    <xf numFmtId="182" fontId="9" fillId="0" borderId="2" xfId="0" applyNumberFormat="1" applyFont="1" applyFill="1" applyBorder="1" applyAlignment="1">
      <alignment horizontal="right"/>
    </xf>
    <xf numFmtId="0" fontId="9" fillId="0" borderId="20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distributed" vertical="distributed"/>
    </xf>
    <xf numFmtId="0" fontId="9" fillId="0" borderId="25" xfId="0" applyFont="1" applyFill="1" applyBorder="1" applyAlignment="1">
      <alignment horizontal="distributed" vertical="distributed"/>
    </xf>
    <xf numFmtId="0" fontId="9" fillId="0" borderId="12" xfId="0" applyFont="1" applyFill="1" applyBorder="1" applyAlignment="1">
      <alignment horizontal="distributed" vertical="distributed"/>
    </xf>
    <xf numFmtId="0" fontId="9" fillId="0" borderId="26" xfId="0" applyFont="1" applyFill="1" applyBorder="1" applyAlignment="1"/>
    <xf numFmtId="0" fontId="9" fillId="0" borderId="21" xfId="0" applyFont="1" applyFill="1" applyBorder="1" applyAlignment="1"/>
    <xf numFmtId="0" fontId="9" fillId="0" borderId="1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7" xfId="0" applyFont="1" applyFill="1" applyBorder="1" applyAlignment="1"/>
    <xf numFmtId="0" fontId="9" fillId="0" borderId="23" xfId="0" applyFont="1" applyFill="1" applyBorder="1" applyAlignment="1"/>
    <xf numFmtId="0" fontId="9" fillId="0" borderId="2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 applyFill="1"/>
    <xf numFmtId="0" fontId="6" fillId="0" borderId="0" xfId="0" applyFont="1" applyBorder="1"/>
    <xf numFmtId="41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183" fontId="9" fillId="0" borderId="0" xfId="0" applyNumberFormat="1" applyFont="1" applyBorder="1" applyAlignment="1">
      <alignment vertical="center"/>
    </xf>
    <xf numFmtId="41" fontId="9" fillId="0" borderId="10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41" fontId="9" fillId="0" borderId="4" xfId="0" applyNumberFormat="1" applyFont="1" applyFill="1" applyBorder="1" applyAlignment="1">
      <alignment vertical="center"/>
    </xf>
    <xf numFmtId="183" fontId="9" fillId="0" borderId="11" xfId="0" applyNumberFormat="1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41" fontId="9" fillId="0" borderId="0" xfId="0" applyNumberFormat="1" applyFont="1" applyFill="1" applyBorder="1" applyAlignment="1">
      <alignment vertical="center"/>
    </xf>
    <xf numFmtId="0" fontId="13" fillId="0" borderId="0" xfId="0" applyFont="1" applyBorder="1"/>
    <xf numFmtId="41" fontId="22" fillId="0" borderId="13" xfId="0" applyNumberFormat="1" applyFont="1" applyBorder="1" applyAlignment="1">
      <alignment vertical="center"/>
    </xf>
    <xf numFmtId="41" fontId="22" fillId="0" borderId="28" xfId="0" applyNumberFormat="1" applyFont="1" applyBorder="1" applyAlignment="1">
      <alignment vertical="center"/>
    </xf>
    <xf numFmtId="183" fontId="22" fillId="0" borderId="21" xfId="0" applyNumberFormat="1" applyFont="1" applyBorder="1" applyAlignment="1">
      <alignment vertical="center"/>
    </xf>
    <xf numFmtId="41" fontId="22" fillId="0" borderId="21" xfId="0" applyNumberFormat="1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distributed" vertical="distributed" textRotation="255" wrapText="1"/>
    </xf>
    <xf numFmtId="49" fontId="9" fillId="0" borderId="29" xfId="0" applyNumberFormat="1" applyFont="1" applyBorder="1" applyAlignment="1">
      <alignment vertical="distributed" textRotation="255" wrapText="1"/>
    </xf>
    <xf numFmtId="49" fontId="9" fillId="0" borderId="30" xfId="0" applyNumberFormat="1" applyFont="1" applyBorder="1" applyAlignment="1">
      <alignment horizontal="center" vertical="top" textRotation="255" wrapText="1"/>
    </xf>
    <xf numFmtId="0" fontId="9" fillId="0" borderId="31" xfId="0" applyFont="1" applyBorder="1" applyAlignment="1">
      <alignment horizontal="center" vertical="center" textRotation="255"/>
    </xf>
    <xf numFmtId="49" fontId="9" fillId="0" borderId="29" xfId="0" applyNumberFormat="1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1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41" fontId="9" fillId="0" borderId="19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distributed" vertical="center" wrapText="1"/>
    </xf>
    <xf numFmtId="0" fontId="9" fillId="0" borderId="11" xfId="0" applyFont="1" applyFill="1" applyBorder="1" applyAlignment="1">
      <alignment horizontal="distributed" vertical="center"/>
    </xf>
    <xf numFmtId="41" fontId="9" fillId="0" borderId="0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distributed" vertical="center" wrapText="1"/>
    </xf>
    <xf numFmtId="41" fontId="22" fillId="0" borderId="13" xfId="0" applyNumberFormat="1" applyFont="1" applyFill="1" applyBorder="1" applyAlignment="1">
      <alignment vertical="center"/>
    </xf>
    <xf numFmtId="41" fontId="22" fillId="0" borderId="28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distributed" vertical="center" wrapText="1"/>
    </xf>
    <xf numFmtId="49" fontId="9" fillId="0" borderId="6" xfId="0" applyNumberFormat="1" applyFont="1" applyFill="1" applyBorder="1" applyAlignment="1">
      <alignment horizontal="distributed" vertical="distributed" wrapText="1"/>
    </xf>
    <xf numFmtId="0" fontId="9" fillId="0" borderId="32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distributed" vertical="center" wrapText="1"/>
    </xf>
    <xf numFmtId="49" fontId="9" fillId="0" borderId="15" xfId="0" applyNumberFormat="1" applyFont="1" applyFill="1" applyBorder="1" applyAlignment="1">
      <alignment horizontal="center" vertical="distributed" wrapText="1"/>
    </xf>
    <xf numFmtId="49" fontId="9" fillId="0" borderId="13" xfId="0" applyNumberFormat="1" applyFont="1" applyFill="1" applyBorder="1" applyAlignment="1">
      <alignment horizontal="center" vertical="distributed" wrapText="1"/>
    </xf>
    <xf numFmtId="0" fontId="13" fillId="0" borderId="17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2" borderId="0" xfId="0" applyFont="1" applyFill="1"/>
    <xf numFmtId="0" fontId="6" fillId="2" borderId="0" xfId="0" applyFont="1" applyFill="1" applyBorder="1"/>
    <xf numFmtId="0" fontId="13" fillId="2" borderId="0" xfId="0" applyFont="1" applyFill="1"/>
    <xf numFmtId="41" fontId="13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41" fontId="13" fillId="2" borderId="0" xfId="0" applyNumberFormat="1" applyFont="1" applyFill="1"/>
    <xf numFmtId="41" fontId="9" fillId="2" borderId="10" xfId="0" applyNumberFormat="1" applyFont="1" applyFill="1" applyBorder="1" applyAlignment="1">
      <alignment vertical="center"/>
    </xf>
    <xf numFmtId="41" fontId="9" fillId="2" borderId="9" xfId="0" applyNumberFormat="1" applyFont="1" applyFill="1" applyBorder="1" applyAlignment="1">
      <alignment vertical="center"/>
    </xf>
    <xf numFmtId="41" fontId="9" fillId="2" borderId="19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distributed" vertical="center" wrapText="1"/>
    </xf>
    <xf numFmtId="41" fontId="9" fillId="2" borderId="4" xfId="0" applyNumberFormat="1" applyFont="1" applyFill="1" applyBorder="1" applyAlignment="1">
      <alignment vertical="center"/>
    </xf>
    <xf numFmtId="41" fontId="9" fillId="2" borderId="0" xfId="0" applyNumberFormat="1" applyFont="1" applyFill="1" applyBorder="1" applyAlignment="1">
      <alignment vertical="center"/>
    </xf>
    <xf numFmtId="41" fontId="9" fillId="2" borderId="3" xfId="0" applyNumberFormat="1" applyFont="1" applyFill="1" applyBorder="1" applyAlignment="1">
      <alignment vertical="center"/>
    </xf>
    <xf numFmtId="0" fontId="9" fillId="2" borderId="11" xfId="0" applyFont="1" applyFill="1" applyBorder="1" applyAlignment="1">
      <alignment horizontal="distributed" vertical="center"/>
    </xf>
    <xf numFmtId="0" fontId="9" fillId="2" borderId="11" xfId="0" applyFont="1" applyFill="1" applyBorder="1" applyAlignment="1">
      <alignment horizontal="distributed" vertical="center" wrapText="1"/>
    </xf>
    <xf numFmtId="41" fontId="9" fillId="2" borderId="11" xfId="0" applyNumberFormat="1" applyFont="1" applyFill="1" applyBorder="1" applyAlignment="1">
      <alignment vertical="center"/>
    </xf>
    <xf numFmtId="41" fontId="9" fillId="2" borderId="2" xfId="0" applyNumberFormat="1" applyFont="1" applyFill="1" applyBorder="1" applyAlignment="1">
      <alignment vertical="center"/>
    </xf>
    <xf numFmtId="0" fontId="22" fillId="2" borderId="0" xfId="0" applyFont="1" applyFill="1"/>
    <xf numFmtId="41" fontId="22" fillId="2" borderId="0" xfId="0" applyNumberFormat="1" applyFont="1" applyFill="1"/>
    <xf numFmtId="41" fontId="18" fillId="2" borderId="13" xfId="0" applyNumberFormat="1" applyFont="1" applyFill="1" applyBorder="1" applyAlignment="1">
      <alignment vertical="center"/>
    </xf>
    <xf numFmtId="41" fontId="18" fillId="2" borderId="24" xfId="0" applyNumberFormat="1" applyFont="1" applyFill="1" applyBorder="1" applyAlignment="1">
      <alignment vertical="center"/>
    </xf>
    <xf numFmtId="0" fontId="18" fillId="2" borderId="26" xfId="0" applyFont="1" applyFill="1" applyBorder="1" applyAlignment="1">
      <alignment horizontal="distributed" vertical="center"/>
    </xf>
    <xf numFmtId="49" fontId="9" fillId="2" borderId="6" xfId="0" applyNumberFormat="1" applyFont="1" applyFill="1" applyBorder="1" applyAlignment="1">
      <alignment horizontal="center" vertical="distributed" wrapText="1"/>
    </xf>
    <xf numFmtId="0" fontId="9" fillId="2" borderId="9" xfId="0" applyFont="1" applyFill="1" applyBorder="1" applyAlignment="1">
      <alignment horizontal="center" vertical="distributed" wrapText="1"/>
    </xf>
    <xf numFmtId="0" fontId="13" fillId="2" borderId="1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distributed" wrapText="1"/>
    </xf>
    <xf numFmtId="0" fontId="13" fillId="2" borderId="1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top"/>
    </xf>
    <xf numFmtId="41" fontId="6" fillId="0" borderId="0" xfId="0" applyNumberFormat="1" applyFont="1" applyAlignment="1">
      <alignment horizontal="center"/>
    </xf>
    <xf numFmtId="41" fontId="6" fillId="0" borderId="0" xfId="0" applyNumberFormat="1" applyFont="1" applyBorder="1" applyAlignment="1">
      <alignment horizontal="center"/>
    </xf>
    <xf numFmtId="41" fontId="6" fillId="0" borderId="0" xfId="0" applyNumberFormat="1" applyFont="1" applyAlignment="1">
      <alignment horizontal="center" vertical="center"/>
    </xf>
    <xf numFmtId="184" fontId="6" fillId="0" borderId="0" xfId="0" applyNumberFormat="1" applyFont="1" applyAlignment="1">
      <alignment horizontal="center"/>
    </xf>
    <xf numFmtId="41" fontId="13" fillId="0" borderId="0" xfId="0" applyNumberFormat="1" applyFont="1" applyAlignment="1">
      <alignment horizontal="center"/>
    </xf>
    <xf numFmtId="41" fontId="9" fillId="0" borderId="0" xfId="0" applyNumberFormat="1" applyFont="1" applyBorder="1" applyAlignment="1">
      <alignment horizontal="center"/>
    </xf>
    <xf numFmtId="41" fontId="9" fillId="0" borderId="0" xfId="0" applyNumberFormat="1" applyFont="1" applyAlignment="1">
      <alignment horizontal="center"/>
    </xf>
    <xf numFmtId="41" fontId="9" fillId="0" borderId="0" xfId="0" applyNumberFormat="1" applyFont="1" applyAlignment="1">
      <alignment horizontal="center" vertical="center"/>
    </xf>
    <xf numFmtId="184" fontId="9" fillId="0" borderId="0" xfId="0" applyNumberFormat="1" applyFont="1" applyBorder="1" applyAlignment="1">
      <alignment horizontal="center"/>
    </xf>
    <xf numFmtId="41" fontId="9" fillId="0" borderId="0" xfId="0" applyNumberFormat="1" applyFont="1" applyBorder="1" applyAlignment="1">
      <alignment horizontal="left"/>
    </xf>
    <xf numFmtId="41" fontId="22" fillId="0" borderId="0" xfId="0" applyNumberFormat="1" applyFont="1" applyAlignment="1">
      <alignment horizontal="center"/>
    </xf>
    <xf numFmtId="41" fontId="22" fillId="0" borderId="0" xfId="0" applyNumberFormat="1" applyFont="1" applyBorder="1" applyAlignment="1">
      <alignment horizontal="center"/>
    </xf>
    <xf numFmtId="41" fontId="11" fillId="0" borderId="21" xfId="0" applyNumberFormat="1" applyFont="1" applyBorder="1" applyAlignment="1">
      <alignment vertical="center" shrinkToFit="1"/>
    </xf>
    <xf numFmtId="41" fontId="11" fillId="0" borderId="22" xfId="2" applyNumberFormat="1" applyFont="1" applyBorder="1" applyAlignment="1">
      <alignment vertical="center" shrinkToFit="1"/>
    </xf>
    <xf numFmtId="41" fontId="12" fillId="0" borderId="26" xfId="0" applyNumberFormat="1" applyFont="1" applyBorder="1" applyAlignment="1">
      <alignment vertical="center" shrinkToFit="1"/>
    </xf>
    <xf numFmtId="41" fontId="11" fillId="0" borderId="21" xfId="2" applyNumberFormat="1" applyFont="1" applyBorder="1" applyAlignment="1">
      <alignment vertical="center" shrinkToFit="1"/>
    </xf>
    <xf numFmtId="41" fontId="12" fillId="0" borderId="21" xfId="0" applyNumberFormat="1" applyFont="1" applyBorder="1" applyAlignment="1">
      <alignment vertical="center" shrinkToFit="1"/>
    </xf>
    <xf numFmtId="41" fontId="22" fillId="0" borderId="21" xfId="0" applyNumberFormat="1" applyFont="1" applyBorder="1" applyAlignment="1">
      <alignment horizontal="center" vertical="center"/>
    </xf>
    <xf numFmtId="184" fontId="22" fillId="0" borderId="21" xfId="0" applyNumberFormat="1" applyFont="1" applyBorder="1" applyAlignment="1">
      <alignment horizontal="right" vertical="center"/>
    </xf>
    <xf numFmtId="41" fontId="24" fillId="0" borderId="21" xfId="0" applyNumberFormat="1" applyFont="1" applyBorder="1" applyAlignment="1">
      <alignment horizontal="center" vertical="center" wrapText="1"/>
    </xf>
    <xf numFmtId="41" fontId="13" fillId="0" borderId="0" xfId="0" applyNumberFormat="1" applyFont="1" applyBorder="1" applyAlignment="1">
      <alignment horizontal="center"/>
    </xf>
    <xf numFmtId="41" fontId="24" fillId="0" borderId="0" xfId="2" applyNumberFormat="1" applyFont="1" applyBorder="1" applyAlignment="1">
      <alignment vertical="center" shrinkToFit="1"/>
    </xf>
    <xf numFmtId="41" fontId="24" fillId="0" borderId="4" xfId="2" applyNumberFormat="1" applyFont="1" applyBorder="1" applyAlignment="1">
      <alignment vertical="center" shrinkToFit="1"/>
    </xf>
    <xf numFmtId="41" fontId="24" fillId="0" borderId="11" xfId="2" applyNumberFormat="1" applyFont="1" applyBorder="1" applyAlignment="1">
      <alignment vertical="center" shrinkToFit="1"/>
    </xf>
    <xf numFmtId="184" fontId="9" fillId="0" borderId="0" xfId="0" applyNumberFormat="1" applyFont="1" applyBorder="1" applyAlignment="1">
      <alignment horizontal="right" vertical="center"/>
    </xf>
    <xf numFmtId="41" fontId="24" fillId="0" borderId="0" xfId="0" applyNumberFormat="1" applyFont="1" applyBorder="1" applyAlignment="1">
      <alignment horizontal="center" vertical="center" wrapText="1"/>
    </xf>
    <xf numFmtId="41" fontId="24" fillId="0" borderId="23" xfId="2" applyNumberFormat="1" applyFont="1" applyBorder="1" applyAlignment="1">
      <alignment vertical="center" shrinkToFit="1"/>
    </xf>
    <xf numFmtId="41" fontId="24" fillId="0" borderId="20" xfId="2" applyNumberFormat="1" applyFont="1" applyBorder="1" applyAlignment="1">
      <alignment vertical="center" shrinkToFit="1"/>
    </xf>
    <xf numFmtId="41" fontId="24" fillId="0" borderId="27" xfId="2" applyNumberFormat="1" applyFont="1" applyBorder="1" applyAlignment="1">
      <alignment vertical="center" shrinkToFit="1"/>
    </xf>
    <xf numFmtId="41" fontId="9" fillId="0" borderId="23" xfId="0" applyNumberFormat="1" applyFont="1" applyBorder="1" applyAlignment="1">
      <alignment horizontal="center" vertical="center"/>
    </xf>
    <xf numFmtId="184" fontId="9" fillId="0" borderId="23" xfId="0" applyNumberFormat="1" applyFont="1" applyBorder="1" applyAlignment="1">
      <alignment horizontal="right" vertical="center"/>
    </xf>
    <xf numFmtId="41" fontId="24" fillId="0" borderId="23" xfId="0" applyNumberFormat="1" applyFont="1" applyBorder="1" applyAlignment="1">
      <alignment horizontal="center" vertical="center" wrapText="1"/>
    </xf>
    <xf numFmtId="41" fontId="22" fillId="0" borderId="0" xfId="0" applyNumberFormat="1" applyFont="1" applyFill="1" applyBorder="1" applyAlignment="1">
      <alignment horizontal="center"/>
    </xf>
    <xf numFmtId="177" fontId="14" fillId="0" borderId="21" xfId="0" applyNumberFormat="1" applyFont="1" applyBorder="1" applyAlignment="1">
      <alignment vertical="center" shrinkToFit="1"/>
    </xf>
    <xf numFmtId="41" fontId="14" fillId="0" borderId="22" xfId="0" applyNumberFormat="1" applyFont="1" applyBorder="1" applyAlignment="1">
      <alignment vertical="center" shrinkToFit="1"/>
    </xf>
    <xf numFmtId="177" fontId="14" fillId="0" borderId="26" xfId="0" applyNumberFormat="1" applyFont="1" applyBorder="1" applyAlignment="1">
      <alignment vertical="center" shrinkToFit="1"/>
    </xf>
    <xf numFmtId="41" fontId="14" fillId="0" borderId="21" xfId="0" applyNumberFormat="1" applyFont="1" applyBorder="1" applyAlignment="1">
      <alignment vertical="center" shrinkToFit="1"/>
    </xf>
    <xf numFmtId="41" fontId="18" fillId="0" borderId="21" xfId="0" applyNumberFormat="1" applyFont="1" applyBorder="1" applyAlignment="1">
      <alignment horizontal="center" vertical="center"/>
    </xf>
    <xf numFmtId="184" fontId="18" fillId="0" borderId="0" xfId="0" applyNumberFormat="1" applyFont="1" applyBorder="1" applyAlignment="1">
      <alignment horizontal="right" vertical="center"/>
    </xf>
    <xf numFmtId="41" fontId="24" fillId="0" borderId="21" xfId="0" applyNumberFormat="1" applyFont="1" applyBorder="1" applyAlignment="1">
      <alignment horizontal="center" vertical="center"/>
    </xf>
    <xf numFmtId="41" fontId="13" fillId="0" borderId="0" xfId="0" applyNumberFormat="1" applyFont="1" applyFill="1" applyBorder="1" applyAlignment="1">
      <alignment horizontal="center"/>
    </xf>
    <xf numFmtId="177" fontId="10" fillId="0" borderId="0" xfId="0" applyNumberFormat="1" applyFont="1" applyBorder="1" applyAlignment="1">
      <alignment vertical="center" shrinkToFit="1"/>
    </xf>
    <xf numFmtId="41" fontId="10" fillId="0" borderId="4" xfId="0" applyNumberFormat="1" applyFont="1" applyBorder="1" applyAlignment="1">
      <alignment vertical="center" shrinkToFit="1"/>
    </xf>
    <xf numFmtId="177" fontId="10" fillId="0" borderId="11" xfId="0" applyNumberFormat="1" applyFont="1" applyBorder="1" applyAlignment="1">
      <alignment vertical="center" shrinkToFit="1"/>
    </xf>
    <xf numFmtId="41" fontId="10" fillId="0" borderId="0" xfId="0" applyNumberFormat="1" applyFont="1" applyBorder="1" applyAlignment="1">
      <alignment vertical="center" shrinkToFit="1"/>
    </xf>
    <xf numFmtId="41" fontId="24" fillId="0" borderId="0" xfId="0" applyNumberFormat="1" applyFont="1" applyBorder="1" applyAlignment="1">
      <alignment horizontal="center" vertical="center"/>
    </xf>
    <xf numFmtId="177" fontId="10" fillId="0" borderId="23" xfId="0" applyNumberFormat="1" applyFont="1" applyBorder="1" applyAlignment="1">
      <alignment vertical="center" shrinkToFit="1"/>
    </xf>
    <xf numFmtId="41" fontId="10" fillId="0" borderId="20" xfId="0" applyNumberFormat="1" applyFont="1" applyBorder="1" applyAlignment="1">
      <alignment vertical="center" shrinkToFit="1"/>
    </xf>
    <xf numFmtId="41" fontId="10" fillId="0" borderId="4" xfId="2" applyNumberFormat="1" applyFont="1" applyBorder="1" applyAlignment="1">
      <alignment vertical="center" shrinkToFit="1"/>
    </xf>
    <xf numFmtId="177" fontId="10" fillId="0" borderId="0" xfId="2" applyNumberFormat="1" applyFont="1" applyBorder="1" applyAlignment="1">
      <alignment vertical="center" shrinkToFit="1"/>
    </xf>
    <xf numFmtId="41" fontId="24" fillId="0" borderId="23" xfId="0" applyNumberFormat="1" applyFont="1" applyBorder="1" applyAlignment="1">
      <alignment horizontal="center" vertical="center"/>
    </xf>
    <xf numFmtId="41" fontId="22" fillId="0" borderId="0" xfId="0" applyNumberFormat="1" applyFont="1" applyFill="1" applyAlignment="1">
      <alignment horizontal="center"/>
    </xf>
    <xf numFmtId="177" fontId="14" fillId="0" borderId="0" xfId="0" applyNumberFormat="1" applyFont="1" applyFill="1" applyBorder="1" applyAlignment="1">
      <alignment vertical="center" shrinkToFit="1"/>
    </xf>
    <xf numFmtId="41" fontId="14" fillId="0" borderId="21" xfId="0" applyNumberFormat="1" applyFont="1" applyFill="1" applyBorder="1" applyAlignment="1">
      <alignment vertical="center" shrinkToFit="1"/>
    </xf>
    <xf numFmtId="177" fontId="14" fillId="0" borderId="26" xfId="0" applyNumberFormat="1" applyFont="1" applyFill="1" applyBorder="1" applyAlignment="1">
      <alignment vertical="center" shrinkToFit="1"/>
    </xf>
    <xf numFmtId="41" fontId="14" fillId="0" borderId="21" xfId="0" applyNumberFormat="1" applyFont="1" applyFill="1" applyBorder="1" applyAlignment="1">
      <alignment horizontal="center" vertical="center" shrinkToFit="1"/>
    </xf>
    <xf numFmtId="41" fontId="14" fillId="0" borderId="22" xfId="0" applyNumberFormat="1" applyFont="1" applyFill="1" applyBorder="1" applyAlignment="1">
      <alignment vertical="center" shrinkToFit="1"/>
    </xf>
    <xf numFmtId="177" fontId="14" fillId="0" borderId="21" xfId="0" applyNumberFormat="1" applyFont="1" applyFill="1" applyBorder="1" applyAlignment="1">
      <alignment vertical="center" shrinkToFit="1"/>
    </xf>
    <xf numFmtId="41" fontId="14" fillId="0" borderId="22" xfId="0" applyNumberFormat="1" applyFont="1" applyFill="1" applyBorder="1" applyAlignment="1">
      <alignment horizontal="center" vertical="center" shrinkToFit="1"/>
    </xf>
    <xf numFmtId="41" fontId="10" fillId="0" borderId="0" xfId="0" applyNumberFormat="1" applyFont="1" applyFill="1" applyBorder="1" applyAlignment="1">
      <alignment vertical="center" shrinkToFit="1"/>
    </xf>
    <xf numFmtId="41" fontId="10" fillId="0" borderId="0" xfId="0" applyNumberFormat="1" applyFont="1" applyFill="1" applyBorder="1" applyAlignment="1">
      <alignment horizontal="center" vertical="center" shrinkToFit="1"/>
    </xf>
    <xf numFmtId="41" fontId="10" fillId="0" borderId="4" xfId="0" applyNumberFormat="1" applyFont="1" applyFill="1" applyBorder="1" applyAlignment="1">
      <alignment vertical="center" shrinkToFit="1"/>
    </xf>
    <xf numFmtId="41" fontId="10" fillId="0" borderId="4" xfId="0" applyNumberFormat="1" applyFont="1" applyFill="1" applyBorder="1" applyAlignment="1">
      <alignment horizontal="center" vertical="center" shrinkToFit="1"/>
    </xf>
    <xf numFmtId="177" fontId="10" fillId="0" borderId="0" xfId="0" applyNumberFormat="1" applyFont="1" applyFill="1" applyBorder="1" applyAlignment="1">
      <alignment vertical="center" shrinkToFit="1"/>
    </xf>
    <xf numFmtId="41" fontId="10" fillId="0" borderId="23" xfId="0" applyNumberFormat="1" applyFont="1" applyBorder="1" applyAlignment="1">
      <alignment vertical="center" shrinkToFit="1"/>
    </xf>
    <xf numFmtId="177" fontId="10" fillId="0" borderId="27" xfId="0" applyNumberFormat="1" applyFont="1" applyBorder="1" applyAlignment="1">
      <alignment vertical="center" shrinkToFit="1"/>
    </xf>
    <xf numFmtId="41" fontId="10" fillId="0" borderId="23" xfId="0" applyNumberFormat="1" applyFont="1" applyBorder="1" applyAlignment="1">
      <alignment horizontal="center" vertical="center" shrinkToFit="1"/>
    </xf>
    <xf numFmtId="41" fontId="10" fillId="0" borderId="20" xfId="0" applyNumberFormat="1" applyFont="1" applyBorder="1" applyAlignment="1">
      <alignment horizontal="center" vertical="center" shrinkToFit="1"/>
    </xf>
    <xf numFmtId="41" fontId="10" fillId="0" borderId="20" xfId="2" applyNumberFormat="1" applyFont="1" applyBorder="1" applyAlignment="1">
      <alignment horizontal="center" vertical="center" shrinkToFit="1"/>
    </xf>
    <xf numFmtId="177" fontId="10" fillId="0" borderId="23" xfId="2" applyNumberFormat="1" applyFont="1" applyBorder="1" applyAlignment="1">
      <alignment vertical="center" shrinkToFit="1"/>
    </xf>
    <xf numFmtId="41" fontId="10" fillId="0" borderId="20" xfId="2" applyNumberFormat="1" applyFont="1" applyBorder="1" applyAlignment="1">
      <alignment vertical="center" shrinkToFit="1"/>
    </xf>
    <xf numFmtId="41" fontId="14" fillId="0" borderId="0" xfId="0" applyNumberFormat="1" applyFont="1" applyBorder="1" applyAlignment="1">
      <alignment horizontal="center" vertical="center" shrinkToFit="1"/>
    </xf>
    <xf numFmtId="177" fontId="14" fillId="0" borderId="11" xfId="0" applyNumberFormat="1" applyFont="1" applyBorder="1" applyAlignment="1">
      <alignment vertical="center" shrinkToFit="1"/>
    </xf>
    <xf numFmtId="41" fontId="14" fillId="0" borderId="4" xfId="0" applyNumberFormat="1" applyFont="1" applyBorder="1" applyAlignment="1">
      <alignment horizontal="center" vertical="center" shrinkToFit="1"/>
    </xf>
    <xf numFmtId="41" fontId="14" fillId="0" borderId="4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41" fontId="10" fillId="0" borderId="0" xfId="0" applyNumberFormat="1" applyFont="1" applyBorder="1" applyAlignment="1">
      <alignment horizontal="center" vertical="center" shrinkToFit="1"/>
    </xf>
    <xf numFmtId="41" fontId="10" fillId="0" borderId="4" xfId="0" applyNumberFormat="1" applyFont="1" applyBorder="1" applyAlignment="1">
      <alignment horizontal="center" vertical="center" shrinkToFit="1"/>
    </xf>
    <xf numFmtId="41" fontId="14" fillId="0" borderId="21" xfId="0" applyNumberFormat="1" applyFont="1" applyBorder="1" applyAlignment="1">
      <alignment horizontal="center" vertical="center" shrinkToFit="1"/>
    </xf>
    <xf numFmtId="41" fontId="14" fillId="0" borderId="22" xfId="0" applyNumberFormat="1" applyFont="1" applyBorder="1" applyAlignment="1">
      <alignment horizontal="center" vertical="center" shrinkToFit="1"/>
    </xf>
    <xf numFmtId="41" fontId="24" fillId="0" borderId="21" xfId="0" applyNumberFormat="1" applyFont="1" applyBorder="1" applyAlignment="1">
      <alignment vertical="center"/>
    </xf>
    <xf numFmtId="41" fontId="10" fillId="0" borderId="4" xfId="2" applyNumberFormat="1" applyFont="1" applyBorder="1" applyAlignment="1">
      <alignment horizontal="center" vertical="center" shrinkToFit="1"/>
    </xf>
    <xf numFmtId="41" fontId="24" fillId="0" borderId="0" xfId="0" applyNumberFormat="1" applyFont="1" applyBorder="1" applyAlignment="1">
      <alignment vertical="center"/>
    </xf>
    <xf numFmtId="41" fontId="24" fillId="0" borderId="23" xfId="0" applyNumberFormat="1" applyFont="1" applyBorder="1" applyAlignment="1">
      <alignment vertical="center"/>
    </xf>
    <xf numFmtId="41" fontId="14" fillId="0" borderId="0" xfId="0" applyNumberFormat="1" applyFont="1" applyBorder="1" applyAlignment="1">
      <alignment vertical="center" shrinkToFit="1"/>
    </xf>
    <xf numFmtId="41" fontId="25" fillId="0" borderId="21" xfId="0" applyNumberFormat="1" applyFont="1" applyBorder="1" applyAlignment="1">
      <alignment horizontal="center" vertical="center"/>
    </xf>
    <xf numFmtId="41" fontId="9" fillId="0" borderId="33" xfId="0" applyNumberFormat="1" applyFont="1" applyBorder="1" applyAlignment="1">
      <alignment horizontal="center" vertical="center"/>
    </xf>
    <xf numFmtId="41" fontId="24" fillId="0" borderId="33" xfId="0" applyNumberFormat="1" applyFont="1" applyBorder="1" applyAlignment="1">
      <alignment horizontal="center" vertical="center"/>
    </xf>
    <xf numFmtId="41" fontId="26" fillId="0" borderId="32" xfId="0" applyNumberFormat="1" applyFont="1" applyBorder="1" applyAlignment="1">
      <alignment vertical="center"/>
    </xf>
    <xf numFmtId="41" fontId="26" fillId="0" borderId="6" xfId="0" applyNumberFormat="1" applyFont="1" applyBorder="1" applyAlignment="1">
      <alignment vertical="center"/>
    </xf>
    <xf numFmtId="41" fontId="26" fillId="0" borderId="34" xfId="0" applyNumberFormat="1" applyFont="1" applyBorder="1" applyAlignment="1">
      <alignment vertical="center"/>
    </xf>
    <xf numFmtId="41" fontId="9" fillId="0" borderId="19" xfId="0" applyNumberFormat="1" applyFont="1" applyBorder="1" applyAlignment="1">
      <alignment horizontal="center"/>
    </xf>
    <xf numFmtId="41" fontId="9" fillId="0" borderId="14" xfId="0" applyNumberFormat="1" applyFont="1" applyBorder="1" applyAlignment="1">
      <alignment horizontal="center" vertical="center"/>
    </xf>
    <xf numFmtId="41" fontId="9" fillId="0" borderId="13" xfId="0" applyNumberFormat="1" applyFont="1" applyBorder="1" applyAlignment="1">
      <alignment horizontal="center" vertical="center"/>
    </xf>
    <xf numFmtId="41" fontId="9" fillId="0" borderId="15" xfId="0" applyNumberFormat="1" applyFont="1" applyBorder="1" applyAlignment="1">
      <alignment horizontal="center" vertical="center"/>
    </xf>
    <xf numFmtId="41" fontId="9" fillId="0" borderId="17" xfId="0" applyNumberFormat="1" applyFont="1" applyBorder="1" applyAlignment="1">
      <alignment horizontal="center"/>
    </xf>
    <xf numFmtId="41" fontId="9" fillId="0" borderId="33" xfId="0" applyNumberFormat="1" applyFont="1" applyBorder="1" applyAlignment="1">
      <alignment horizontal="center"/>
    </xf>
    <xf numFmtId="41" fontId="8" fillId="0" borderId="0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center" vertical="center"/>
    </xf>
    <xf numFmtId="41" fontId="5" fillId="0" borderId="0" xfId="0" applyNumberFormat="1" applyFont="1" applyAlignment="1">
      <alignment horizontal="center"/>
    </xf>
    <xf numFmtId="184" fontId="5" fillId="0" borderId="0" xfId="0" applyNumberFormat="1" applyFont="1" applyAlignment="1">
      <alignment horizontal="center"/>
    </xf>
    <xf numFmtId="41" fontId="27" fillId="0" borderId="0" xfId="0" applyNumberFormat="1" applyFont="1" applyBorder="1" applyAlignment="1">
      <alignment vertical="center"/>
    </xf>
    <xf numFmtId="0" fontId="7" fillId="0" borderId="0" xfId="0" applyNumberFormat="1" applyFont="1" applyAlignment="1">
      <alignment horizontal="left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28575</xdr:rowOff>
    </xdr:from>
    <xdr:to>
      <xdr:col>1</xdr:col>
      <xdr:colOff>161925</xdr:colOff>
      <xdr:row>6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4145675-ADBE-F24B-B44B-C63819AE0A72}"/>
            </a:ext>
          </a:extLst>
        </xdr:cNvPr>
        <xdr:cNvSpPr>
          <a:spLocks/>
        </xdr:cNvSpPr>
      </xdr:nvSpPr>
      <xdr:spPr bwMode="auto">
        <a:xfrm>
          <a:off x="673100" y="739775"/>
          <a:ext cx="161925" cy="479425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28575</xdr:rowOff>
    </xdr:from>
    <xdr:to>
      <xdr:col>1</xdr:col>
      <xdr:colOff>161925</xdr:colOff>
      <xdr:row>9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698AA14-0BFB-9B4A-9163-484D70F2FE59}"/>
            </a:ext>
          </a:extLst>
        </xdr:cNvPr>
        <xdr:cNvSpPr>
          <a:spLocks/>
        </xdr:cNvSpPr>
      </xdr:nvSpPr>
      <xdr:spPr bwMode="auto">
        <a:xfrm>
          <a:off x="673100" y="1273175"/>
          <a:ext cx="161925" cy="479425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28575</xdr:rowOff>
    </xdr:from>
    <xdr:to>
      <xdr:col>1</xdr:col>
      <xdr:colOff>161925</xdr:colOff>
      <xdr:row>12</xdr:row>
      <xdr:rowOff>152400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A9BF265A-1750-D849-9AAE-0C8DB8CBDD81}"/>
            </a:ext>
          </a:extLst>
        </xdr:cNvPr>
        <xdr:cNvSpPr>
          <a:spLocks/>
        </xdr:cNvSpPr>
      </xdr:nvSpPr>
      <xdr:spPr bwMode="auto">
        <a:xfrm>
          <a:off x="673100" y="1806575"/>
          <a:ext cx="161925" cy="479425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61545</xdr:colOff>
      <xdr:row>4</xdr:row>
      <xdr:rowOff>32238</xdr:rowOff>
    </xdr:from>
    <xdr:to>
      <xdr:col>2</xdr:col>
      <xdr:colOff>0</xdr:colOff>
      <xdr:row>6</xdr:row>
      <xdr:rowOff>146538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9918681-313F-2047-A09E-1D4559DBD0EB}"/>
            </a:ext>
          </a:extLst>
        </xdr:cNvPr>
        <xdr:cNvSpPr>
          <a:spLocks/>
        </xdr:cNvSpPr>
      </xdr:nvSpPr>
      <xdr:spPr bwMode="auto">
        <a:xfrm>
          <a:off x="734645" y="743438"/>
          <a:ext cx="611555" cy="469900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61545</xdr:colOff>
      <xdr:row>7</xdr:row>
      <xdr:rowOff>23324</xdr:rowOff>
    </xdr:from>
    <xdr:to>
      <xdr:col>2</xdr:col>
      <xdr:colOff>0</xdr:colOff>
      <xdr:row>9</xdr:row>
      <xdr:rowOff>133838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FEEDE4C-4BCB-3D46-9945-5B8D5A9CFF7A}"/>
            </a:ext>
          </a:extLst>
        </xdr:cNvPr>
        <xdr:cNvSpPr>
          <a:spLocks/>
        </xdr:cNvSpPr>
      </xdr:nvSpPr>
      <xdr:spPr bwMode="auto">
        <a:xfrm>
          <a:off x="734645" y="1267924"/>
          <a:ext cx="611555" cy="466114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61546</xdr:colOff>
      <xdr:row>22</xdr:row>
      <xdr:rowOff>42008</xdr:rowOff>
    </xdr:from>
    <xdr:to>
      <xdr:col>1</xdr:col>
      <xdr:colOff>142837</xdr:colOff>
      <xdr:row>24</xdr:row>
      <xdr:rowOff>127000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CD00ED68-F84D-8749-BE85-9B067F195BA4}"/>
            </a:ext>
          </a:extLst>
        </xdr:cNvPr>
        <xdr:cNvSpPr>
          <a:spLocks/>
        </xdr:cNvSpPr>
      </xdr:nvSpPr>
      <xdr:spPr bwMode="auto">
        <a:xfrm>
          <a:off x="734646" y="3953608"/>
          <a:ext cx="81291" cy="440592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61545</xdr:colOff>
      <xdr:row>13</xdr:row>
      <xdr:rowOff>32238</xdr:rowOff>
    </xdr:from>
    <xdr:to>
      <xdr:col>2</xdr:col>
      <xdr:colOff>0</xdr:colOff>
      <xdr:row>15</xdr:row>
      <xdr:rowOff>127000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A9B74FD5-95D9-BA42-A3DE-255DD3BF2CE9}"/>
            </a:ext>
          </a:extLst>
        </xdr:cNvPr>
        <xdr:cNvSpPr>
          <a:spLocks/>
        </xdr:cNvSpPr>
      </xdr:nvSpPr>
      <xdr:spPr bwMode="auto">
        <a:xfrm>
          <a:off x="734645" y="2343638"/>
          <a:ext cx="611555" cy="450362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61545</xdr:colOff>
      <xdr:row>10</xdr:row>
      <xdr:rowOff>42008</xdr:rowOff>
    </xdr:from>
    <xdr:to>
      <xdr:col>1</xdr:col>
      <xdr:colOff>147618</xdr:colOff>
      <xdr:row>12</xdr:row>
      <xdr:rowOff>127000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75B9391F-1DF5-6C46-82D4-42CA32B193DE}"/>
            </a:ext>
          </a:extLst>
        </xdr:cNvPr>
        <xdr:cNvSpPr>
          <a:spLocks/>
        </xdr:cNvSpPr>
      </xdr:nvSpPr>
      <xdr:spPr bwMode="auto">
        <a:xfrm>
          <a:off x="734645" y="1820008"/>
          <a:ext cx="86073" cy="440592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61546</xdr:colOff>
      <xdr:row>16</xdr:row>
      <xdr:rowOff>42008</xdr:rowOff>
    </xdr:from>
    <xdr:to>
      <xdr:col>1</xdr:col>
      <xdr:colOff>147619</xdr:colOff>
      <xdr:row>18</xdr:row>
      <xdr:rowOff>107462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867CF955-8411-A744-A6F7-09D7AE88F2F6}"/>
            </a:ext>
          </a:extLst>
        </xdr:cNvPr>
        <xdr:cNvSpPr>
          <a:spLocks/>
        </xdr:cNvSpPr>
      </xdr:nvSpPr>
      <xdr:spPr bwMode="auto">
        <a:xfrm>
          <a:off x="734646" y="2886808"/>
          <a:ext cx="86073" cy="421054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61545</xdr:colOff>
      <xdr:row>19</xdr:row>
      <xdr:rowOff>32239</xdr:rowOff>
    </xdr:from>
    <xdr:to>
      <xdr:col>2</xdr:col>
      <xdr:colOff>0</xdr:colOff>
      <xdr:row>21</xdr:row>
      <xdr:rowOff>127000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3002E8C1-1995-CA46-A380-E781C7EBF0CA}"/>
            </a:ext>
          </a:extLst>
        </xdr:cNvPr>
        <xdr:cNvSpPr>
          <a:spLocks/>
        </xdr:cNvSpPr>
      </xdr:nvSpPr>
      <xdr:spPr bwMode="auto">
        <a:xfrm>
          <a:off x="734645" y="3410439"/>
          <a:ext cx="611555" cy="450361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61545</xdr:colOff>
      <xdr:row>4</xdr:row>
      <xdr:rowOff>32238</xdr:rowOff>
    </xdr:from>
    <xdr:to>
      <xdr:col>2</xdr:col>
      <xdr:colOff>0</xdr:colOff>
      <xdr:row>6</xdr:row>
      <xdr:rowOff>146538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0DD743FC-E5EF-A842-A402-3ED602CFB1AD}"/>
            </a:ext>
          </a:extLst>
        </xdr:cNvPr>
        <xdr:cNvSpPr>
          <a:spLocks/>
        </xdr:cNvSpPr>
      </xdr:nvSpPr>
      <xdr:spPr bwMode="auto">
        <a:xfrm>
          <a:off x="734645" y="743438"/>
          <a:ext cx="611555" cy="469900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61545</xdr:colOff>
      <xdr:row>7</xdr:row>
      <xdr:rowOff>23324</xdr:rowOff>
    </xdr:from>
    <xdr:to>
      <xdr:col>2</xdr:col>
      <xdr:colOff>0</xdr:colOff>
      <xdr:row>9</xdr:row>
      <xdr:rowOff>133838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306AD728-939F-CB46-8254-FFD54B865D96}"/>
            </a:ext>
          </a:extLst>
        </xdr:cNvPr>
        <xdr:cNvSpPr>
          <a:spLocks/>
        </xdr:cNvSpPr>
      </xdr:nvSpPr>
      <xdr:spPr bwMode="auto">
        <a:xfrm>
          <a:off x="734645" y="1267924"/>
          <a:ext cx="611555" cy="466114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61546</xdr:colOff>
      <xdr:row>22</xdr:row>
      <xdr:rowOff>42008</xdr:rowOff>
    </xdr:from>
    <xdr:to>
      <xdr:col>1</xdr:col>
      <xdr:colOff>142837</xdr:colOff>
      <xdr:row>24</xdr:row>
      <xdr:rowOff>127000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F48D0CC0-6DFC-F546-9D0B-482C614C41C5}"/>
            </a:ext>
          </a:extLst>
        </xdr:cNvPr>
        <xdr:cNvSpPr>
          <a:spLocks/>
        </xdr:cNvSpPr>
      </xdr:nvSpPr>
      <xdr:spPr bwMode="auto">
        <a:xfrm>
          <a:off x="734646" y="3953608"/>
          <a:ext cx="81291" cy="440592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61545</xdr:colOff>
      <xdr:row>13</xdr:row>
      <xdr:rowOff>32238</xdr:rowOff>
    </xdr:from>
    <xdr:to>
      <xdr:col>2</xdr:col>
      <xdr:colOff>0</xdr:colOff>
      <xdr:row>15</xdr:row>
      <xdr:rowOff>127000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0C2E4461-C360-0A40-8858-B25FB923217D}"/>
            </a:ext>
          </a:extLst>
        </xdr:cNvPr>
        <xdr:cNvSpPr>
          <a:spLocks/>
        </xdr:cNvSpPr>
      </xdr:nvSpPr>
      <xdr:spPr bwMode="auto">
        <a:xfrm>
          <a:off x="734645" y="2343638"/>
          <a:ext cx="611555" cy="450362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61545</xdr:colOff>
      <xdr:row>10</xdr:row>
      <xdr:rowOff>42008</xdr:rowOff>
    </xdr:from>
    <xdr:to>
      <xdr:col>1</xdr:col>
      <xdr:colOff>147618</xdr:colOff>
      <xdr:row>12</xdr:row>
      <xdr:rowOff>127000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CE2D1BCA-BEE5-DD4D-9EEC-90899C7488D9}"/>
            </a:ext>
          </a:extLst>
        </xdr:cNvPr>
        <xdr:cNvSpPr>
          <a:spLocks/>
        </xdr:cNvSpPr>
      </xdr:nvSpPr>
      <xdr:spPr bwMode="auto">
        <a:xfrm>
          <a:off x="734645" y="1820008"/>
          <a:ext cx="86073" cy="440592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61546</xdr:colOff>
      <xdr:row>16</xdr:row>
      <xdr:rowOff>42008</xdr:rowOff>
    </xdr:from>
    <xdr:to>
      <xdr:col>1</xdr:col>
      <xdr:colOff>147619</xdr:colOff>
      <xdr:row>18</xdr:row>
      <xdr:rowOff>107462</xdr:rowOff>
    </xdr:to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id="{04E29321-8F36-F742-9619-59FEF8546D66}"/>
            </a:ext>
          </a:extLst>
        </xdr:cNvPr>
        <xdr:cNvSpPr>
          <a:spLocks/>
        </xdr:cNvSpPr>
      </xdr:nvSpPr>
      <xdr:spPr bwMode="auto">
        <a:xfrm>
          <a:off x="734646" y="2886808"/>
          <a:ext cx="86073" cy="421054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61545</xdr:colOff>
      <xdr:row>19</xdr:row>
      <xdr:rowOff>32239</xdr:rowOff>
    </xdr:from>
    <xdr:to>
      <xdr:col>2</xdr:col>
      <xdr:colOff>0</xdr:colOff>
      <xdr:row>21</xdr:row>
      <xdr:rowOff>127000</xdr:rowOff>
    </xdr:to>
    <xdr:sp macro="" textlink="">
      <xdr:nvSpPr>
        <xdr:cNvPr id="15" name="AutoShape 7">
          <a:extLst>
            <a:ext uri="{FF2B5EF4-FFF2-40B4-BE49-F238E27FC236}">
              <a16:creationId xmlns:a16="http://schemas.microsoft.com/office/drawing/2014/main" id="{1900AB39-D6B7-B945-9984-46FB6B27C1A1}"/>
            </a:ext>
          </a:extLst>
        </xdr:cNvPr>
        <xdr:cNvSpPr>
          <a:spLocks/>
        </xdr:cNvSpPr>
      </xdr:nvSpPr>
      <xdr:spPr bwMode="auto">
        <a:xfrm>
          <a:off x="734645" y="3410439"/>
          <a:ext cx="611555" cy="450361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45"/>
  <sheetViews>
    <sheetView showGridLines="0" tabSelected="1" zoomScaleNormal="100" zoomScaleSheetLayoutView="85" workbookViewId="0"/>
  </sheetViews>
  <sheetFormatPr baseColWidth="10" defaultColWidth="8.83203125" defaultRowHeight="14"/>
  <cols>
    <col min="1" max="1" width="6" style="4" customWidth="1"/>
    <col min="2" max="14" width="5.83203125" style="4" customWidth="1"/>
    <col min="15" max="15" width="5.83203125" style="6" customWidth="1"/>
    <col min="16" max="16384" width="8.83203125" style="4"/>
  </cols>
  <sheetData>
    <row r="2" spans="1:18" s="1" customFormat="1" ht="21" customHeight="1">
      <c r="A2" s="51" t="str">
        <f>ROMAN(14,0)&amp;"　医療施設・医務・薬務"</f>
        <v>XIV　医療施設・医務・薬務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4" spans="1:18" s="1" customFormat="1" ht="19">
      <c r="A4" s="2" t="s">
        <v>27</v>
      </c>
      <c r="O4" s="3"/>
    </row>
    <row r="5" spans="1:18">
      <c r="H5" s="5"/>
    </row>
    <row r="6" spans="1:18" ht="15">
      <c r="A6" s="7" t="s">
        <v>30</v>
      </c>
    </row>
    <row r="7" spans="1:18" ht="18" customHeight="1" thickBot="1">
      <c r="A7" s="8" t="s">
        <v>7</v>
      </c>
      <c r="N7" s="64" t="s">
        <v>31</v>
      </c>
      <c r="O7" s="64"/>
    </row>
    <row r="8" spans="1:18" s="9" customFormat="1" ht="13.5" customHeight="1">
      <c r="A8" s="58"/>
      <c r="B8" s="55" t="s">
        <v>17</v>
      </c>
      <c r="C8" s="67"/>
      <c r="D8" s="67"/>
      <c r="E8" s="67"/>
      <c r="F8" s="67"/>
      <c r="G8" s="67"/>
      <c r="H8" s="68"/>
      <c r="I8" s="55" t="s">
        <v>22</v>
      </c>
      <c r="J8" s="56"/>
      <c r="K8" s="56"/>
      <c r="L8" s="56"/>
      <c r="M8" s="57"/>
      <c r="N8" s="65" t="s">
        <v>25</v>
      </c>
      <c r="O8" s="61" t="s">
        <v>26</v>
      </c>
    </row>
    <row r="9" spans="1:18" s="9" customFormat="1" ht="12">
      <c r="A9" s="59"/>
      <c r="B9" s="45" t="s">
        <v>8</v>
      </c>
      <c r="C9" s="69" t="s">
        <v>16</v>
      </c>
      <c r="D9" s="70"/>
      <c r="E9" s="70"/>
      <c r="F9" s="70"/>
      <c r="G9" s="70"/>
      <c r="H9" s="53"/>
      <c r="I9" s="45" t="s">
        <v>8</v>
      </c>
      <c r="J9" s="52" t="s">
        <v>20</v>
      </c>
      <c r="K9" s="53"/>
      <c r="L9" s="45" t="s">
        <v>18</v>
      </c>
      <c r="M9" s="54" t="s">
        <v>21</v>
      </c>
      <c r="N9" s="66"/>
      <c r="O9" s="62"/>
    </row>
    <row r="10" spans="1:18" s="9" customFormat="1" ht="13" thickBot="1">
      <c r="A10" s="60"/>
      <c r="B10" s="46"/>
      <c r="C10" s="10" t="s">
        <v>9</v>
      </c>
      <c r="D10" s="11" t="s">
        <v>10</v>
      </c>
      <c r="E10" s="10" t="s">
        <v>11</v>
      </c>
      <c r="F10" s="11" t="s">
        <v>12</v>
      </c>
      <c r="G10" s="10" t="s">
        <v>13</v>
      </c>
      <c r="H10" s="11" t="s">
        <v>14</v>
      </c>
      <c r="I10" s="46"/>
      <c r="J10" s="10" t="s">
        <v>19</v>
      </c>
      <c r="K10" s="11" t="s">
        <v>15</v>
      </c>
      <c r="L10" s="46"/>
      <c r="M10" s="46"/>
      <c r="N10" s="46"/>
      <c r="O10" s="63"/>
      <c r="Q10" s="13"/>
      <c r="R10" s="13"/>
    </row>
    <row r="11" spans="1:18" s="13" customFormat="1" ht="15" customHeight="1">
      <c r="A11" s="47" t="s">
        <v>28</v>
      </c>
      <c r="B11" s="25">
        <v>39</v>
      </c>
      <c r="C11" s="25">
        <v>10729</v>
      </c>
      <c r="D11" s="25">
        <v>1737</v>
      </c>
      <c r="E11" s="25">
        <v>12</v>
      </c>
      <c r="F11" s="25">
        <v>40</v>
      </c>
      <c r="G11" s="25">
        <v>1043</v>
      </c>
      <c r="H11" s="25">
        <v>7897</v>
      </c>
      <c r="I11" s="25">
        <v>1094</v>
      </c>
      <c r="J11" s="25">
        <v>23</v>
      </c>
      <c r="K11" s="25">
        <v>258</v>
      </c>
      <c r="L11" s="25">
        <v>1071</v>
      </c>
      <c r="M11" s="25">
        <v>124</v>
      </c>
      <c r="N11" s="25">
        <v>784</v>
      </c>
      <c r="O11" s="26">
        <v>474</v>
      </c>
      <c r="P11" s="12"/>
      <c r="R11" s="21"/>
    </row>
    <row r="12" spans="1:18" s="13" customFormat="1" ht="15" customHeight="1">
      <c r="A12" s="48"/>
      <c r="B12" s="28">
        <v>2.5316192756193376</v>
      </c>
      <c r="C12" s="28">
        <v>696.45495405435588</v>
      </c>
      <c r="D12" s="28">
        <v>112.75442773719973</v>
      </c>
      <c r="E12" s="28">
        <v>0.77895977711364239</v>
      </c>
      <c r="F12" s="28">
        <v>2.5965325903788079</v>
      </c>
      <c r="G12" s="28">
        <v>67.704587294127421</v>
      </c>
      <c r="H12" s="28">
        <v>512.62044665553617</v>
      </c>
      <c r="I12" s="28">
        <v>71.015166346860411</v>
      </c>
      <c r="J12" s="28">
        <v>1.4930062394678147</v>
      </c>
      <c r="K12" s="28">
        <v>16.747635207943315</v>
      </c>
      <c r="L12" s="28">
        <v>69.52216010739258</v>
      </c>
      <c r="M12" s="28">
        <v>8.0492510301743057</v>
      </c>
      <c r="N12" s="28">
        <v>50.892038771424637</v>
      </c>
      <c r="O12" s="29">
        <v>30.768911195988878</v>
      </c>
      <c r="P12" s="12"/>
      <c r="R12" s="21"/>
    </row>
    <row r="13" spans="1:18" s="13" customFormat="1" ht="15" customHeight="1">
      <c r="A13" s="44" t="s">
        <v>1</v>
      </c>
      <c r="B13" s="30">
        <v>10</v>
      </c>
      <c r="C13" s="31">
        <v>2682</v>
      </c>
      <c r="D13" s="31">
        <v>38</v>
      </c>
      <c r="E13" s="31">
        <v>12</v>
      </c>
      <c r="F13" s="32">
        <v>0</v>
      </c>
      <c r="G13" s="31">
        <v>299</v>
      </c>
      <c r="H13" s="31">
        <v>2333</v>
      </c>
      <c r="I13" s="31">
        <v>171</v>
      </c>
      <c r="J13" s="31">
        <v>3</v>
      </c>
      <c r="K13" s="31">
        <v>22</v>
      </c>
      <c r="L13" s="31">
        <v>168</v>
      </c>
      <c r="M13" s="31">
        <v>36</v>
      </c>
      <c r="N13" s="31">
        <v>128</v>
      </c>
      <c r="O13" s="33">
        <v>61</v>
      </c>
      <c r="P13" s="12"/>
      <c r="R13" s="21"/>
    </row>
    <row r="14" spans="1:18" s="13" customFormat="1" ht="15" customHeight="1">
      <c r="A14" s="44"/>
      <c r="B14" s="34">
        <v>4.3474858489335615</v>
      </c>
      <c r="C14" s="34">
        <v>1165.9957046839811</v>
      </c>
      <c r="D14" s="34">
        <v>16.520446225947534</v>
      </c>
      <c r="E14" s="34">
        <v>5.2169830187202741</v>
      </c>
      <c r="F14" s="34">
        <v>0</v>
      </c>
      <c r="G14" s="34">
        <v>129.98982688311349</v>
      </c>
      <c r="H14" s="34">
        <v>1014.2684485561999</v>
      </c>
      <c r="I14" s="34">
        <v>74.342008016763913</v>
      </c>
      <c r="J14" s="34">
        <v>1.3042457546800685</v>
      </c>
      <c r="K14" s="34">
        <v>9.5644688676538365</v>
      </c>
      <c r="L14" s="34">
        <v>73.037762262083845</v>
      </c>
      <c r="M14" s="34">
        <v>15.650949056160822</v>
      </c>
      <c r="N14" s="34">
        <v>55.647818866349589</v>
      </c>
      <c r="O14" s="35" t="s">
        <v>24</v>
      </c>
      <c r="P14" s="12"/>
      <c r="R14" s="21"/>
    </row>
    <row r="15" spans="1:18" s="13" customFormat="1" ht="15" customHeight="1">
      <c r="A15" s="44" t="s">
        <v>0</v>
      </c>
      <c r="B15" s="36">
        <v>4</v>
      </c>
      <c r="C15" s="37">
        <v>657</v>
      </c>
      <c r="D15" s="37">
        <v>200</v>
      </c>
      <c r="E15" s="38">
        <v>0</v>
      </c>
      <c r="F15" s="39">
        <v>0</v>
      </c>
      <c r="G15" s="37">
        <v>98</v>
      </c>
      <c r="H15" s="37">
        <v>359</v>
      </c>
      <c r="I15" s="37">
        <v>129</v>
      </c>
      <c r="J15" s="37">
        <v>3</v>
      </c>
      <c r="K15" s="37">
        <v>25</v>
      </c>
      <c r="L15" s="37">
        <v>126</v>
      </c>
      <c r="M15" s="37">
        <v>17</v>
      </c>
      <c r="N15" s="37">
        <v>84</v>
      </c>
      <c r="O15" s="40">
        <v>66</v>
      </c>
      <c r="P15" s="12"/>
      <c r="R15" s="21"/>
    </row>
    <row r="16" spans="1:18" s="13" customFormat="1" ht="15" customHeight="1">
      <c r="A16" s="44"/>
      <c r="B16" s="34">
        <v>2.3311381782155136</v>
      </c>
      <c r="C16" s="34">
        <v>382.88944577189812</v>
      </c>
      <c r="D16" s="34">
        <v>116.55690891077569</v>
      </c>
      <c r="E16" s="34">
        <v>0</v>
      </c>
      <c r="F16" s="34">
        <v>0</v>
      </c>
      <c r="G16" s="34">
        <v>57.112885366280089</v>
      </c>
      <c r="H16" s="34">
        <v>209.21965149484234</v>
      </c>
      <c r="I16" s="34">
        <v>75.17920624745031</v>
      </c>
      <c r="J16" s="34">
        <v>1.7483536336616352</v>
      </c>
      <c r="K16" s="34">
        <v>14.569613613846961</v>
      </c>
      <c r="L16" s="34">
        <v>73.430852613788687</v>
      </c>
      <c r="M16" s="34">
        <v>9.9073372574159322</v>
      </c>
      <c r="N16" s="34">
        <v>48.953901742525787</v>
      </c>
      <c r="O16" s="35" t="s">
        <v>24</v>
      </c>
      <c r="P16" s="12"/>
      <c r="R16" s="21"/>
    </row>
    <row r="17" spans="1:18" s="13" customFormat="1" ht="15" customHeight="1">
      <c r="A17" s="44" t="s">
        <v>2</v>
      </c>
      <c r="B17" s="36">
        <v>5</v>
      </c>
      <c r="C17" s="37">
        <v>1687</v>
      </c>
      <c r="D17" s="38">
        <v>0</v>
      </c>
      <c r="E17" s="38">
        <v>0</v>
      </c>
      <c r="F17" s="40">
        <v>40</v>
      </c>
      <c r="G17" s="37">
        <v>0</v>
      </c>
      <c r="H17" s="37">
        <v>1647</v>
      </c>
      <c r="I17" s="37">
        <v>220</v>
      </c>
      <c r="J17" s="37">
        <v>4</v>
      </c>
      <c r="K17" s="37">
        <v>55</v>
      </c>
      <c r="L17" s="37">
        <v>216</v>
      </c>
      <c r="M17" s="37">
        <v>14</v>
      </c>
      <c r="N17" s="37">
        <v>183</v>
      </c>
      <c r="O17" s="40">
        <v>96</v>
      </c>
      <c r="P17" s="12"/>
      <c r="R17" s="21"/>
    </row>
    <row r="18" spans="1:18" s="13" customFormat="1" ht="15" customHeight="1">
      <c r="A18" s="44"/>
      <c r="B18" s="34">
        <v>1.8852344666106122</v>
      </c>
      <c r="C18" s="34">
        <v>636.07810903442066</v>
      </c>
      <c r="D18" s="34">
        <v>0</v>
      </c>
      <c r="E18" s="34">
        <v>0</v>
      </c>
      <c r="F18" s="34">
        <v>15.081875732884898</v>
      </c>
      <c r="G18" s="34">
        <v>0</v>
      </c>
      <c r="H18" s="34">
        <v>620.99623330153565</v>
      </c>
      <c r="I18" s="34">
        <v>82.950316530866942</v>
      </c>
      <c r="J18" s="34">
        <v>1.50818757328849</v>
      </c>
      <c r="K18" s="34">
        <v>20.737579132716736</v>
      </c>
      <c r="L18" s="34">
        <v>81.442128957578447</v>
      </c>
      <c r="M18" s="34">
        <v>5.278656506509714</v>
      </c>
      <c r="N18" s="34">
        <v>68.999581477948411</v>
      </c>
      <c r="O18" s="35" t="s">
        <v>24</v>
      </c>
      <c r="P18" s="12"/>
      <c r="R18" s="21"/>
    </row>
    <row r="19" spans="1:18" s="13" customFormat="1" ht="15" customHeight="1">
      <c r="A19" s="44" t="s">
        <v>3</v>
      </c>
      <c r="B19" s="36">
        <v>5</v>
      </c>
      <c r="C19" s="37">
        <v>1310</v>
      </c>
      <c r="D19" s="37">
        <v>320</v>
      </c>
      <c r="E19" s="38">
        <v>0</v>
      </c>
      <c r="F19" s="39">
        <v>0</v>
      </c>
      <c r="G19" s="38">
        <v>0</v>
      </c>
      <c r="H19" s="37">
        <v>990</v>
      </c>
      <c r="I19" s="37">
        <v>146</v>
      </c>
      <c r="J19" s="37">
        <v>4</v>
      </c>
      <c r="K19" s="37">
        <v>43</v>
      </c>
      <c r="L19" s="37">
        <v>142</v>
      </c>
      <c r="M19" s="37">
        <v>13</v>
      </c>
      <c r="N19" s="37">
        <v>101</v>
      </c>
      <c r="O19" s="40">
        <v>68</v>
      </c>
      <c r="P19" s="12"/>
      <c r="R19" s="21"/>
    </row>
    <row r="20" spans="1:18" s="13" customFormat="1" ht="15" customHeight="1">
      <c r="A20" s="44"/>
      <c r="B20" s="34">
        <v>2.1378484693004962</v>
      </c>
      <c r="C20" s="34">
        <v>560.11629895672991</v>
      </c>
      <c r="D20" s="34">
        <v>136.82230203523176</v>
      </c>
      <c r="E20" s="34">
        <v>0</v>
      </c>
      <c r="F20" s="34">
        <v>0</v>
      </c>
      <c r="G20" s="34">
        <v>0</v>
      </c>
      <c r="H20" s="34">
        <v>423.29399692149826</v>
      </c>
      <c r="I20" s="34">
        <v>62.425175303574477</v>
      </c>
      <c r="J20" s="34">
        <v>1.7102787754403967</v>
      </c>
      <c r="K20" s="34">
        <v>18.385496835984267</v>
      </c>
      <c r="L20" s="34">
        <v>60.714896528134084</v>
      </c>
      <c r="M20" s="34">
        <v>5.5584060201812893</v>
      </c>
      <c r="N20" s="34">
        <v>43.184539079870021</v>
      </c>
      <c r="O20" s="35" t="s">
        <v>24</v>
      </c>
      <c r="P20" s="12"/>
      <c r="R20" s="21"/>
    </row>
    <row r="21" spans="1:18" s="13" customFormat="1" ht="15" customHeight="1">
      <c r="A21" s="44" t="s">
        <v>4</v>
      </c>
      <c r="B21" s="36">
        <v>4</v>
      </c>
      <c r="C21" s="37">
        <v>1621</v>
      </c>
      <c r="D21" s="37">
        <v>628</v>
      </c>
      <c r="E21" s="38">
        <v>0</v>
      </c>
      <c r="F21" s="39">
        <v>0</v>
      </c>
      <c r="G21" s="37">
        <v>40</v>
      </c>
      <c r="H21" s="37">
        <v>953</v>
      </c>
      <c r="I21" s="37">
        <v>140</v>
      </c>
      <c r="J21" s="37">
        <v>2</v>
      </c>
      <c r="K21" s="37">
        <v>27</v>
      </c>
      <c r="L21" s="37">
        <v>138</v>
      </c>
      <c r="M21" s="37">
        <v>11</v>
      </c>
      <c r="N21" s="37">
        <v>102</v>
      </c>
      <c r="O21" s="40">
        <v>66</v>
      </c>
      <c r="P21" s="12"/>
      <c r="R21" s="21"/>
    </row>
    <row r="22" spans="1:18" s="13" customFormat="1" ht="15" customHeight="1">
      <c r="A22" s="44"/>
      <c r="B22" s="34">
        <v>1.7033743846560034</v>
      </c>
      <c r="C22" s="34">
        <v>690.29246938184542</v>
      </c>
      <c r="D22" s="34">
        <v>267.42977839099257</v>
      </c>
      <c r="E22" s="34">
        <v>0</v>
      </c>
      <c r="F22" s="34">
        <v>0</v>
      </c>
      <c r="G22" s="34">
        <v>17.033743846560036</v>
      </c>
      <c r="H22" s="34">
        <v>405.82894714429284</v>
      </c>
      <c r="I22" s="34">
        <v>59.618103462960129</v>
      </c>
      <c r="J22" s="34">
        <v>0.85168719232800172</v>
      </c>
      <c r="K22" s="34">
        <v>11.497777096428024</v>
      </c>
      <c r="L22" s="34">
        <v>58.766416270632121</v>
      </c>
      <c r="M22" s="34">
        <v>4.6842795578040093</v>
      </c>
      <c r="N22" s="34">
        <v>43.436046808728094</v>
      </c>
      <c r="O22" s="35" t="s">
        <v>24</v>
      </c>
      <c r="P22" s="12"/>
      <c r="R22" s="21"/>
    </row>
    <row r="23" spans="1:18" s="13" customFormat="1" ht="15" customHeight="1">
      <c r="A23" s="44" t="s">
        <v>5</v>
      </c>
      <c r="B23" s="36">
        <v>3</v>
      </c>
      <c r="C23" s="37">
        <v>816</v>
      </c>
      <c r="D23" s="37">
        <v>440</v>
      </c>
      <c r="E23" s="38">
        <v>0</v>
      </c>
      <c r="F23" s="39">
        <v>0</v>
      </c>
      <c r="G23" s="38">
        <v>0</v>
      </c>
      <c r="H23" s="37">
        <v>376</v>
      </c>
      <c r="I23" s="37">
        <v>150</v>
      </c>
      <c r="J23" s="37">
        <v>2</v>
      </c>
      <c r="K23" s="37">
        <v>25</v>
      </c>
      <c r="L23" s="37">
        <v>148</v>
      </c>
      <c r="M23" s="37">
        <v>13</v>
      </c>
      <c r="N23" s="37">
        <v>98</v>
      </c>
      <c r="O23" s="40">
        <v>59</v>
      </c>
      <c r="P23" s="12"/>
      <c r="Q23" s="9"/>
      <c r="R23" s="22"/>
    </row>
    <row r="24" spans="1:18" s="13" customFormat="1" ht="15" customHeight="1">
      <c r="A24" s="44"/>
      <c r="B24" s="34">
        <v>1.3382342445221611</v>
      </c>
      <c r="C24" s="34">
        <v>363.99971451002784</v>
      </c>
      <c r="D24" s="34">
        <v>196.27435586325029</v>
      </c>
      <c r="E24" s="34">
        <v>0</v>
      </c>
      <c r="F24" s="34">
        <v>0</v>
      </c>
      <c r="G24" s="34">
        <v>0</v>
      </c>
      <c r="H24" s="34">
        <v>167.72535864677752</v>
      </c>
      <c r="I24" s="34">
        <v>66.911712226108065</v>
      </c>
      <c r="J24" s="34">
        <v>0.89215616301477418</v>
      </c>
      <c r="K24" s="34">
        <v>11.151952037684676</v>
      </c>
      <c r="L24" s="34">
        <v>66.01955606309329</v>
      </c>
      <c r="M24" s="34">
        <v>5.7990150595960319</v>
      </c>
      <c r="N24" s="34">
        <v>43.71565198772393</v>
      </c>
      <c r="O24" s="35" t="s">
        <v>24</v>
      </c>
      <c r="P24" s="12"/>
      <c r="Q24" s="9"/>
      <c r="R24" s="22"/>
    </row>
    <row r="25" spans="1:18" s="13" customFormat="1" ht="15" customHeight="1">
      <c r="A25" s="44" t="s">
        <v>6</v>
      </c>
      <c r="B25" s="36">
        <v>8</v>
      </c>
      <c r="C25" s="37">
        <v>1956</v>
      </c>
      <c r="D25" s="37">
        <v>111</v>
      </c>
      <c r="E25" s="37">
        <v>0</v>
      </c>
      <c r="F25" s="40">
        <v>0</v>
      </c>
      <c r="G25" s="37">
        <v>606</v>
      </c>
      <c r="H25" s="37">
        <v>1239</v>
      </c>
      <c r="I25" s="37">
        <v>138</v>
      </c>
      <c r="J25" s="37">
        <v>5</v>
      </c>
      <c r="K25" s="40">
        <v>61</v>
      </c>
      <c r="L25" s="40">
        <v>133</v>
      </c>
      <c r="M25" s="37">
        <v>20</v>
      </c>
      <c r="N25" s="40">
        <v>88</v>
      </c>
      <c r="O25" s="40">
        <v>58</v>
      </c>
      <c r="P25" s="12"/>
      <c r="Q25" s="9"/>
      <c r="R25" s="22"/>
    </row>
    <row r="26" spans="1:18" s="13" customFormat="1" ht="15" customHeight="1" thickBot="1">
      <c r="A26" s="50"/>
      <c r="B26" s="41">
        <v>4.4246563977766105</v>
      </c>
      <c r="C26" s="41">
        <v>1081.8284892563811</v>
      </c>
      <c r="D26" s="41">
        <v>61.392107519150464</v>
      </c>
      <c r="E26" s="41">
        <v>0</v>
      </c>
      <c r="F26" s="41">
        <v>0</v>
      </c>
      <c r="G26" s="41">
        <v>335.16772213157822</v>
      </c>
      <c r="H26" s="41">
        <v>685.26865960565249</v>
      </c>
      <c r="I26" s="41">
        <v>76.325322861646526</v>
      </c>
      <c r="J26" s="41">
        <v>2.7654102486103813</v>
      </c>
      <c r="K26" s="41">
        <v>33.738005033046655</v>
      </c>
      <c r="L26" s="41">
        <v>73.559912613036147</v>
      </c>
      <c r="M26" s="41">
        <v>11.061640994441525</v>
      </c>
      <c r="N26" s="41">
        <v>48.67122037554271</v>
      </c>
      <c r="O26" s="42" t="s">
        <v>24</v>
      </c>
      <c r="P26" s="12"/>
      <c r="Q26" s="4"/>
      <c r="R26" s="4"/>
    </row>
    <row r="27" spans="1:18" s="17" customFormat="1" ht="13">
      <c r="A27" s="14" t="s">
        <v>23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43"/>
      <c r="N27" s="43"/>
      <c r="O27" s="16"/>
      <c r="Q27" s="9"/>
      <c r="R27" s="22"/>
    </row>
    <row r="28" spans="1:18" s="17" customFormat="1">
      <c r="A28" s="18" t="s">
        <v>29</v>
      </c>
      <c r="I28" s="19"/>
      <c r="J28" s="49"/>
      <c r="K28" s="49"/>
      <c r="M28" s="43"/>
      <c r="N28" s="43"/>
      <c r="O28" s="20"/>
      <c r="Q28" s="4"/>
      <c r="R28" s="4"/>
    </row>
    <row r="30" spans="1:18">
      <c r="C30" s="23"/>
      <c r="D30" s="23"/>
      <c r="E30" s="23"/>
      <c r="F30" s="23"/>
      <c r="G30" s="23"/>
      <c r="H30" s="23"/>
    </row>
    <row r="31" spans="1:18">
      <c r="C31" s="23"/>
      <c r="D31" s="23"/>
      <c r="E31" s="23"/>
      <c r="F31" s="23"/>
      <c r="G31" s="23"/>
      <c r="H31" s="23"/>
    </row>
    <row r="32" spans="1:18">
      <c r="C32" s="23"/>
      <c r="D32" s="23"/>
      <c r="E32" s="23"/>
      <c r="F32" s="23"/>
      <c r="G32" s="23"/>
      <c r="H32" s="23"/>
    </row>
    <row r="33" spans="3:10">
      <c r="C33" s="23"/>
      <c r="D33" s="23"/>
      <c r="E33" s="23"/>
      <c r="F33" s="23"/>
      <c r="G33" s="23"/>
      <c r="H33" s="23"/>
      <c r="I33" s="71"/>
      <c r="J33" s="71"/>
    </row>
    <row r="34" spans="3:10">
      <c r="C34" s="23"/>
      <c r="D34" s="23"/>
      <c r="E34" s="23"/>
      <c r="F34" s="23"/>
      <c r="G34" s="23"/>
      <c r="H34" s="23"/>
      <c r="I34" s="71"/>
      <c r="J34" s="71"/>
    </row>
    <row r="35" spans="3:10">
      <c r="C35" s="23"/>
      <c r="D35" s="23"/>
      <c r="E35" s="23"/>
      <c r="F35" s="23"/>
      <c r="G35" s="23"/>
      <c r="H35" s="24"/>
      <c r="I35" s="71"/>
      <c r="J35" s="71"/>
    </row>
    <row r="36" spans="3:10">
      <c r="C36" s="23"/>
      <c r="D36" s="23"/>
      <c r="E36" s="23"/>
      <c r="F36" s="23"/>
      <c r="G36" s="23"/>
      <c r="H36" s="24"/>
      <c r="I36" s="71"/>
      <c r="J36" s="71"/>
    </row>
    <row r="37" spans="3:10">
      <c r="C37" s="23"/>
      <c r="D37" s="23"/>
      <c r="E37" s="23"/>
      <c r="F37" s="23"/>
      <c r="G37" s="23"/>
      <c r="H37" s="24"/>
      <c r="I37" s="71"/>
      <c r="J37" s="71"/>
    </row>
    <row r="38" spans="3:10">
      <c r="C38" s="23"/>
      <c r="D38" s="23"/>
      <c r="E38" s="23"/>
      <c r="F38" s="23"/>
      <c r="G38" s="23"/>
      <c r="H38" s="24"/>
      <c r="I38" s="71"/>
      <c r="J38" s="71"/>
    </row>
    <row r="39" spans="3:10">
      <c r="C39" s="23"/>
      <c r="D39" s="23"/>
      <c r="E39" s="23"/>
      <c r="F39" s="23"/>
      <c r="G39" s="23"/>
      <c r="H39" s="24"/>
      <c r="I39" s="71"/>
      <c r="J39" s="71"/>
    </row>
    <row r="40" spans="3:10">
      <c r="C40" s="23"/>
      <c r="D40" s="23"/>
      <c r="E40" s="23"/>
      <c r="F40" s="23"/>
      <c r="G40" s="23"/>
      <c r="H40" s="24"/>
      <c r="I40" s="71"/>
      <c r="J40" s="71"/>
    </row>
    <row r="41" spans="3:10">
      <c r="C41" s="23"/>
      <c r="D41" s="23"/>
      <c r="E41" s="23"/>
      <c r="F41" s="23"/>
      <c r="G41" s="23"/>
      <c r="H41" s="24"/>
    </row>
    <row r="42" spans="3:10">
      <c r="C42" s="23"/>
      <c r="D42" s="23"/>
      <c r="E42" s="23"/>
      <c r="F42" s="23"/>
      <c r="G42" s="23"/>
      <c r="H42" s="24"/>
    </row>
    <row r="43" spans="3:10">
      <c r="C43" s="23"/>
      <c r="D43" s="23"/>
      <c r="E43" s="23"/>
      <c r="F43" s="23"/>
      <c r="G43" s="23"/>
      <c r="H43" s="23"/>
    </row>
    <row r="44" spans="3:10">
      <c r="C44" s="23"/>
      <c r="D44" s="23"/>
      <c r="E44" s="23"/>
      <c r="F44" s="23"/>
      <c r="G44" s="23"/>
      <c r="H44" s="23"/>
    </row>
    <row r="45" spans="3:10">
      <c r="C45" s="23"/>
      <c r="D45" s="23"/>
      <c r="E45" s="23"/>
      <c r="F45" s="23"/>
      <c r="G45" s="23"/>
      <c r="H45" s="23"/>
    </row>
  </sheetData>
  <mergeCells count="32">
    <mergeCell ref="I38:J38"/>
    <mergeCell ref="I39:J39"/>
    <mergeCell ref="I40:J40"/>
    <mergeCell ref="I33:J33"/>
    <mergeCell ref="I34:J34"/>
    <mergeCell ref="I35:J35"/>
    <mergeCell ref="I36:J36"/>
    <mergeCell ref="I37:J37"/>
    <mergeCell ref="A2:O2"/>
    <mergeCell ref="L9:L10"/>
    <mergeCell ref="J9:K9"/>
    <mergeCell ref="M9:M10"/>
    <mergeCell ref="I8:M8"/>
    <mergeCell ref="A8:A10"/>
    <mergeCell ref="O8:O10"/>
    <mergeCell ref="N7:O7"/>
    <mergeCell ref="N8:N10"/>
    <mergeCell ref="B8:H8"/>
    <mergeCell ref="C9:H9"/>
    <mergeCell ref="M27:N27"/>
    <mergeCell ref="M28:N28"/>
    <mergeCell ref="A17:A18"/>
    <mergeCell ref="I9:I10"/>
    <mergeCell ref="B9:B10"/>
    <mergeCell ref="A11:A12"/>
    <mergeCell ref="A13:A14"/>
    <mergeCell ref="A15:A16"/>
    <mergeCell ref="A19:A20"/>
    <mergeCell ref="J28:K28"/>
    <mergeCell ref="A21:A22"/>
    <mergeCell ref="A25:A26"/>
    <mergeCell ref="A23:A24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F25B4-58C9-3F4D-B1A2-6FE52F6A84C8}">
  <dimension ref="A1:V27"/>
  <sheetViews>
    <sheetView showGridLines="0" zoomScaleNormal="100" zoomScaleSheetLayoutView="100" workbookViewId="0"/>
  </sheetViews>
  <sheetFormatPr baseColWidth="10" defaultColWidth="8.83203125" defaultRowHeight="14"/>
  <cols>
    <col min="1" max="1" width="4" style="72" customWidth="1"/>
    <col min="2" max="2" width="2.1640625" style="72" customWidth="1"/>
    <col min="3" max="3" width="3.83203125" style="72" customWidth="1"/>
    <col min="4" max="4" width="2.83203125" style="73" customWidth="1"/>
    <col min="5" max="5" width="2.83203125" style="72" customWidth="1"/>
    <col min="6" max="6" width="4.5" style="72" customWidth="1"/>
    <col min="7" max="7" width="4.33203125" style="72" customWidth="1"/>
    <col min="8" max="20" width="4.5" style="72" customWidth="1"/>
    <col min="21" max="21" width="4.5" style="6" customWidth="1"/>
    <col min="22" max="22" width="6.1640625" style="72" customWidth="1"/>
    <col min="23" max="23" width="6.33203125" style="72" customWidth="1"/>
    <col min="24" max="16384" width="8.83203125" style="72"/>
  </cols>
  <sheetData>
    <row r="1" spans="1:22" ht="17">
      <c r="A1" s="143" t="s">
        <v>44</v>
      </c>
      <c r="B1" s="141"/>
      <c r="C1" s="141"/>
      <c r="D1" s="142"/>
      <c r="E1" s="141"/>
      <c r="T1" s="140"/>
      <c r="U1" s="140"/>
    </row>
    <row r="2" spans="1:22" s="81" customFormat="1" ht="13">
      <c r="D2" s="80"/>
      <c r="T2" s="139" t="s">
        <v>43</v>
      </c>
      <c r="U2" s="139"/>
    </row>
    <row r="3" spans="1:22" s="81" customFormat="1" ht="13">
      <c r="A3" s="138"/>
      <c r="B3" s="138"/>
      <c r="C3" s="138"/>
      <c r="D3" s="138"/>
      <c r="E3" s="137"/>
      <c r="F3" s="135" t="s">
        <v>42</v>
      </c>
      <c r="G3" s="136"/>
      <c r="H3" s="135" t="s">
        <v>41</v>
      </c>
      <c r="I3" s="136"/>
      <c r="J3" s="135" t="s">
        <v>0</v>
      </c>
      <c r="K3" s="136"/>
      <c r="L3" s="135" t="s">
        <v>2</v>
      </c>
      <c r="M3" s="136"/>
      <c r="N3" s="135" t="s">
        <v>3</v>
      </c>
      <c r="O3" s="136"/>
      <c r="P3" s="135" t="s">
        <v>4</v>
      </c>
      <c r="Q3" s="136"/>
      <c r="R3" s="135" t="s">
        <v>5</v>
      </c>
      <c r="S3" s="136"/>
      <c r="T3" s="135" t="s">
        <v>40</v>
      </c>
      <c r="U3" s="134"/>
    </row>
    <row r="4" spans="1:22" s="81" customFormat="1">
      <c r="A4" s="133"/>
      <c r="B4" s="133"/>
      <c r="C4" s="133"/>
      <c r="D4" s="133"/>
      <c r="E4" s="132"/>
      <c r="F4" s="130" t="s">
        <v>39</v>
      </c>
      <c r="G4" s="129" t="s">
        <v>38</v>
      </c>
      <c r="H4" s="130" t="s">
        <v>39</v>
      </c>
      <c r="I4" s="130" t="s">
        <v>38</v>
      </c>
      <c r="J4" s="130" t="s">
        <v>39</v>
      </c>
      <c r="K4" s="130" t="s">
        <v>38</v>
      </c>
      <c r="L4" s="129" t="s">
        <v>39</v>
      </c>
      <c r="M4" s="129" t="s">
        <v>38</v>
      </c>
      <c r="N4" s="130" t="s">
        <v>39</v>
      </c>
      <c r="O4" s="129" t="s">
        <v>38</v>
      </c>
      <c r="P4" s="130" t="s">
        <v>39</v>
      </c>
      <c r="Q4" s="131" t="s">
        <v>38</v>
      </c>
      <c r="R4" s="131" t="s">
        <v>39</v>
      </c>
      <c r="S4" s="130" t="s">
        <v>38</v>
      </c>
      <c r="T4" s="130" t="s">
        <v>39</v>
      </c>
      <c r="U4" s="129" t="s">
        <v>38</v>
      </c>
    </row>
    <row r="5" spans="1:22" s="83" customFormat="1" ht="15" customHeight="1">
      <c r="A5" s="123" t="s">
        <v>37</v>
      </c>
      <c r="B5" s="105"/>
      <c r="C5" s="107" t="s">
        <v>34</v>
      </c>
      <c r="D5" s="103">
        <v>2</v>
      </c>
      <c r="E5" s="107" t="s">
        <v>33</v>
      </c>
      <c r="F5" s="128">
        <v>39</v>
      </c>
      <c r="G5" s="127">
        <v>2.5341920995586604</v>
      </c>
      <c r="H5" s="126">
        <v>10</v>
      </c>
      <c r="I5" s="124">
        <v>4.2967692591940123</v>
      </c>
      <c r="J5" s="125">
        <v>4</v>
      </c>
      <c r="K5" s="124">
        <v>2.3363803627230513</v>
      </c>
      <c r="L5" s="125">
        <v>5</v>
      </c>
      <c r="M5" s="124">
        <v>1.8938030975043463</v>
      </c>
      <c r="N5" s="125">
        <v>5</v>
      </c>
      <c r="O5" s="124">
        <v>2.1343532696157737</v>
      </c>
      <c r="P5" s="125">
        <v>4</v>
      </c>
      <c r="Q5" s="124">
        <v>1.7104981825956811</v>
      </c>
      <c r="R5" s="125">
        <v>3</v>
      </c>
      <c r="S5" s="124">
        <v>1.3523199047966787</v>
      </c>
      <c r="T5" s="125">
        <v>8</v>
      </c>
      <c r="U5" s="124">
        <v>4.4188885390602124</v>
      </c>
      <c r="V5" s="118"/>
    </row>
    <row r="6" spans="1:22" s="83" customFormat="1" ht="15" customHeight="1">
      <c r="A6" s="123"/>
      <c r="B6" s="105"/>
      <c r="C6" s="104"/>
      <c r="D6" s="103">
        <v>3</v>
      </c>
      <c r="E6" s="120"/>
      <c r="F6" s="101">
        <v>39</v>
      </c>
      <c r="G6" s="100">
        <v>2.5344012477052296</v>
      </c>
      <c r="H6" s="99">
        <v>10</v>
      </c>
      <c r="I6" s="97">
        <v>4.3373974747671902</v>
      </c>
      <c r="J6" s="98">
        <v>4</v>
      </c>
      <c r="K6" s="97">
        <v>2.3354663926386099</v>
      </c>
      <c r="L6" s="98">
        <v>5</v>
      </c>
      <c r="M6" s="97">
        <v>1.8924053986541214</v>
      </c>
      <c r="N6" s="98">
        <v>5</v>
      </c>
      <c r="O6" s="97">
        <v>2.1323962162761538</v>
      </c>
      <c r="P6" s="98">
        <v>4</v>
      </c>
      <c r="Q6" s="97">
        <v>1.7065283241038596</v>
      </c>
      <c r="R6" s="98">
        <v>3</v>
      </c>
      <c r="S6" s="97">
        <v>1.3447608118769274</v>
      </c>
      <c r="T6" s="98">
        <v>8</v>
      </c>
      <c r="U6" s="97">
        <v>4.4241425458728276</v>
      </c>
      <c r="V6" s="96"/>
    </row>
    <row r="7" spans="1:22" s="84" customFormat="1" ht="15" customHeight="1">
      <c r="A7" s="123"/>
      <c r="B7" s="116"/>
      <c r="C7" s="104"/>
      <c r="D7" s="115">
        <v>4</v>
      </c>
      <c r="E7" s="114"/>
      <c r="F7" s="113">
        <v>39</v>
      </c>
      <c r="G7" s="112">
        <v>2.5344012477052296</v>
      </c>
      <c r="H7" s="111">
        <v>10</v>
      </c>
      <c r="I7" s="109">
        <v>4.3373974747671902</v>
      </c>
      <c r="J7" s="110">
        <v>4</v>
      </c>
      <c r="K7" s="109">
        <v>2.3354663926386099</v>
      </c>
      <c r="L7" s="110">
        <v>5</v>
      </c>
      <c r="M7" s="109">
        <v>1.8924053986541214</v>
      </c>
      <c r="N7" s="110">
        <v>5</v>
      </c>
      <c r="O7" s="109">
        <v>2.1323962162761538</v>
      </c>
      <c r="P7" s="110">
        <v>4</v>
      </c>
      <c r="Q7" s="109">
        <v>1.7065283241038596</v>
      </c>
      <c r="R7" s="110">
        <v>3</v>
      </c>
      <c r="S7" s="109">
        <v>1.3447608118769274</v>
      </c>
      <c r="T7" s="110">
        <v>8</v>
      </c>
      <c r="U7" s="109">
        <v>4.4241425458728276</v>
      </c>
    </row>
    <row r="8" spans="1:22" s="83" customFormat="1" ht="15" customHeight="1">
      <c r="A8" s="108" t="s">
        <v>36</v>
      </c>
      <c r="B8" s="105"/>
      <c r="C8" s="122" t="s">
        <v>34</v>
      </c>
      <c r="D8" s="103">
        <v>2</v>
      </c>
      <c r="E8" s="107" t="s">
        <v>33</v>
      </c>
      <c r="F8" s="101">
        <v>1048</v>
      </c>
      <c r="G8" s="100">
        <v>68.098290265063497</v>
      </c>
      <c r="H8" s="99">
        <v>162</v>
      </c>
      <c r="I8" s="97">
        <v>69.607661998942987</v>
      </c>
      <c r="J8" s="98">
        <v>128</v>
      </c>
      <c r="K8" s="97">
        <v>74.764171607137641</v>
      </c>
      <c r="L8" s="98">
        <v>210</v>
      </c>
      <c r="M8" s="97">
        <v>79.539730095182534</v>
      </c>
      <c r="N8" s="98">
        <v>140</v>
      </c>
      <c r="O8" s="97">
        <v>59.76189154924166</v>
      </c>
      <c r="P8" s="98">
        <v>131</v>
      </c>
      <c r="Q8" s="97">
        <v>56.018815480008548</v>
      </c>
      <c r="R8" s="98">
        <v>142</v>
      </c>
      <c r="S8" s="97">
        <v>64.009808827042789</v>
      </c>
      <c r="T8" s="98">
        <v>135</v>
      </c>
      <c r="U8" s="97">
        <v>74.568744096641097</v>
      </c>
      <c r="V8" s="96"/>
    </row>
    <row r="9" spans="1:22" s="117" customFormat="1" ht="15" customHeight="1">
      <c r="A9" s="106"/>
      <c r="B9" s="121"/>
      <c r="C9" s="104"/>
      <c r="D9" s="103">
        <v>3</v>
      </c>
      <c r="E9" s="120"/>
      <c r="F9" s="101">
        <v>1082</v>
      </c>
      <c r="G9" s="100">
        <v>70.313388461975862</v>
      </c>
      <c r="H9" s="99">
        <v>171</v>
      </c>
      <c r="I9" s="97">
        <v>74.169496818518951</v>
      </c>
      <c r="J9" s="98">
        <v>131</v>
      </c>
      <c r="K9" s="97">
        <v>76.486524358914465</v>
      </c>
      <c r="L9" s="98">
        <v>215</v>
      </c>
      <c r="M9" s="97">
        <v>81.373432142127214</v>
      </c>
      <c r="N9" s="98">
        <v>146</v>
      </c>
      <c r="O9" s="97">
        <v>62.265969515263698</v>
      </c>
      <c r="P9" s="98">
        <v>135</v>
      </c>
      <c r="Q9" s="119">
        <v>57.595330938505256</v>
      </c>
      <c r="R9" s="98">
        <v>150</v>
      </c>
      <c r="S9" s="119">
        <v>67.238040593846364</v>
      </c>
      <c r="T9" s="98">
        <v>134</v>
      </c>
      <c r="U9" s="97">
        <v>74.104387643369861</v>
      </c>
      <c r="V9" s="118"/>
    </row>
    <row r="10" spans="1:22" s="84" customFormat="1" ht="15" customHeight="1">
      <c r="A10" s="106"/>
      <c r="B10" s="116"/>
      <c r="C10" s="104"/>
      <c r="D10" s="115">
        <v>4</v>
      </c>
      <c r="E10" s="114"/>
      <c r="F10" s="113">
        <v>1094</v>
      </c>
      <c r="G10" s="112">
        <v>71</v>
      </c>
      <c r="H10" s="111">
        <v>171</v>
      </c>
      <c r="I10" s="109">
        <v>74.3</v>
      </c>
      <c r="J10" s="110">
        <v>129</v>
      </c>
      <c r="K10" s="109">
        <v>75.2</v>
      </c>
      <c r="L10" s="110">
        <v>220</v>
      </c>
      <c r="M10" s="109">
        <v>83</v>
      </c>
      <c r="N10" s="110">
        <v>146</v>
      </c>
      <c r="O10" s="109">
        <v>62.4</v>
      </c>
      <c r="P10" s="110">
        <v>140</v>
      </c>
      <c r="Q10" s="109">
        <v>59.6</v>
      </c>
      <c r="R10" s="110">
        <v>150</v>
      </c>
      <c r="S10" s="109">
        <v>66.900000000000006</v>
      </c>
      <c r="T10" s="110">
        <v>138</v>
      </c>
      <c r="U10" s="109">
        <v>76.3</v>
      </c>
      <c r="V10" s="85"/>
    </row>
    <row r="11" spans="1:22" s="83" customFormat="1" ht="15" customHeight="1">
      <c r="A11" s="108" t="s">
        <v>35</v>
      </c>
      <c r="B11" s="105"/>
      <c r="C11" s="107" t="s">
        <v>34</v>
      </c>
      <c r="D11" s="103">
        <v>2</v>
      </c>
      <c r="E11" s="107" t="s">
        <v>33</v>
      </c>
      <c r="F11" s="101">
        <v>780</v>
      </c>
      <c r="G11" s="100">
        <v>50.68384199117321</v>
      </c>
      <c r="H11" s="99">
        <v>131</v>
      </c>
      <c r="I11" s="97">
        <v>56.287677295441554</v>
      </c>
      <c r="J11" s="98">
        <v>84</v>
      </c>
      <c r="K11" s="97">
        <v>49.063987617184075</v>
      </c>
      <c r="L11" s="98">
        <v>179</v>
      </c>
      <c r="M11" s="97">
        <v>67.798150890655592</v>
      </c>
      <c r="N11" s="98">
        <v>104</v>
      </c>
      <c r="O11" s="97">
        <v>44.394548008008094</v>
      </c>
      <c r="P11" s="98">
        <v>96</v>
      </c>
      <c r="Q11" s="97">
        <v>41.051956382296346</v>
      </c>
      <c r="R11" s="98">
        <v>98</v>
      </c>
      <c r="S11" s="97">
        <v>44.175783556691506</v>
      </c>
      <c r="T11" s="98">
        <v>88</v>
      </c>
      <c r="U11" s="97">
        <v>48.607773929662336</v>
      </c>
      <c r="V11" s="96"/>
    </row>
    <row r="12" spans="1:22" s="83" customFormat="1" ht="15" customHeight="1">
      <c r="A12" s="106"/>
      <c r="B12" s="105"/>
      <c r="C12" s="104"/>
      <c r="D12" s="103">
        <v>3</v>
      </c>
      <c r="E12" s="102"/>
      <c r="F12" s="101">
        <v>787</v>
      </c>
      <c r="G12" s="100">
        <v>51.142917485743993</v>
      </c>
      <c r="H12" s="99">
        <v>128</v>
      </c>
      <c r="I12" s="97">
        <v>55.518687677020033</v>
      </c>
      <c r="J12" s="98">
        <v>84</v>
      </c>
      <c r="K12" s="97">
        <v>49.044794245410813</v>
      </c>
      <c r="L12" s="98">
        <v>183</v>
      </c>
      <c r="M12" s="97">
        <v>69.262037590740846</v>
      </c>
      <c r="N12" s="98">
        <v>104</v>
      </c>
      <c r="O12" s="97">
        <v>44.353841298543998</v>
      </c>
      <c r="P12" s="98">
        <v>98</v>
      </c>
      <c r="Q12" s="97">
        <v>41.809943940544549</v>
      </c>
      <c r="R12" s="98">
        <v>100</v>
      </c>
      <c r="S12" s="97">
        <v>44.825360395897583</v>
      </c>
      <c r="T12" s="98">
        <v>90</v>
      </c>
      <c r="U12" s="97">
        <v>49.771603641069319</v>
      </c>
      <c r="V12" s="96"/>
    </row>
    <row r="13" spans="1:22" s="84" customFormat="1" ht="15" customHeight="1">
      <c r="A13" s="95"/>
      <c r="B13" s="94"/>
      <c r="C13" s="93"/>
      <c r="D13" s="92">
        <v>4</v>
      </c>
      <c r="E13" s="91"/>
      <c r="F13" s="87">
        <v>784</v>
      </c>
      <c r="G13" s="90">
        <v>50.9</v>
      </c>
      <c r="H13" s="89">
        <v>128</v>
      </c>
      <c r="I13" s="86">
        <v>55.6</v>
      </c>
      <c r="J13" s="88">
        <v>84</v>
      </c>
      <c r="K13" s="86">
        <v>49.044794245410813</v>
      </c>
      <c r="L13" s="88">
        <v>183</v>
      </c>
      <c r="M13" s="86">
        <v>69</v>
      </c>
      <c r="N13" s="88">
        <v>101</v>
      </c>
      <c r="O13" s="86">
        <v>43.2</v>
      </c>
      <c r="P13" s="88">
        <v>102</v>
      </c>
      <c r="Q13" s="86">
        <v>43.4</v>
      </c>
      <c r="R13" s="87">
        <v>98</v>
      </c>
      <c r="S13" s="86">
        <v>43.7</v>
      </c>
      <c r="T13" s="87">
        <v>88</v>
      </c>
      <c r="U13" s="86">
        <v>48.7</v>
      </c>
      <c r="V13" s="85"/>
    </row>
    <row r="14" spans="1:22" s="81" customFormat="1" ht="13">
      <c r="A14" s="83" t="s">
        <v>32</v>
      </c>
      <c r="D14" s="80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</row>
    <row r="15" spans="1:22">
      <c r="D15" s="80"/>
      <c r="F15" s="79"/>
      <c r="G15" s="74"/>
      <c r="I15" s="78"/>
      <c r="J15" s="6"/>
      <c r="K15" s="78"/>
      <c r="L15" s="6"/>
      <c r="M15" s="78"/>
      <c r="N15" s="6"/>
      <c r="O15" s="78"/>
      <c r="P15" s="6"/>
      <c r="Q15" s="78"/>
      <c r="R15" s="6"/>
      <c r="S15" s="78"/>
      <c r="T15" s="6"/>
      <c r="U15" s="78"/>
    </row>
    <row r="16" spans="1:22"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8:20">
      <c r="H17" s="75"/>
      <c r="I17" s="7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8:20" ht="19.5" customHeight="1">
      <c r="H18" s="76"/>
      <c r="I18" s="7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8:20" ht="19.5" customHeight="1">
      <c r="H19" s="76"/>
      <c r="I19" s="75"/>
    </row>
    <row r="20" spans="8:20" ht="19.5" customHeight="1">
      <c r="H20" s="76"/>
      <c r="I20" s="75"/>
    </row>
    <row r="21" spans="8:20" ht="19.5" customHeight="1">
      <c r="H21" s="76"/>
      <c r="I21" s="75"/>
      <c r="N21" s="76"/>
      <c r="O21" s="76"/>
    </row>
    <row r="22" spans="8:20" ht="19.5" customHeight="1">
      <c r="H22" s="76"/>
      <c r="I22" s="75"/>
      <c r="M22" s="77"/>
    </row>
    <row r="23" spans="8:20" ht="19.5" customHeight="1">
      <c r="H23" s="76"/>
      <c r="I23" s="75"/>
    </row>
    <row r="24" spans="8:20" ht="19.5" customHeight="1">
      <c r="H24" s="76"/>
      <c r="I24" s="75"/>
    </row>
    <row r="26" spans="8:20">
      <c r="J26" s="74"/>
    </row>
    <row r="27" spans="8:20">
      <c r="J27" s="74"/>
    </row>
  </sheetData>
  <mergeCells count="23">
    <mergeCell ref="P3:Q3"/>
    <mergeCell ref="R3:S3"/>
    <mergeCell ref="T3:U3"/>
    <mergeCell ref="A5:A7"/>
    <mergeCell ref="A8:A10"/>
    <mergeCell ref="A11:A13"/>
    <mergeCell ref="H17:I17"/>
    <mergeCell ref="H18:I18"/>
    <mergeCell ref="T1:U1"/>
    <mergeCell ref="T2:U2"/>
    <mergeCell ref="A3:E4"/>
    <mergeCell ref="F3:G3"/>
    <mergeCell ref="H3:I3"/>
    <mergeCell ref="J3:K3"/>
    <mergeCell ref="L3:M3"/>
    <mergeCell ref="N3:O3"/>
    <mergeCell ref="H24:I24"/>
    <mergeCell ref="H19:I19"/>
    <mergeCell ref="H20:I20"/>
    <mergeCell ref="H21:I21"/>
    <mergeCell ref="N21:O21"/>
    <mergeCell ref="H22:I22"/>
    <mergeCell ref="H23:I23"/>
  </mergeCells>
  <phoneticPr fontId="1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7DC9F-74AE-994A-BEC0-BEEBA35C7C6C}">
  <dimension ref="A1:H17"/>
  <sheetViews>
    <sheetView showGridLines="0" zoomScaleSheetLayoutView="100" workbookViewId="0"/>
  </sheetViews>
  <sheetFormatPr baseColWidth="10" defaultColWidth="8.83203125" defaultRowHeight="14"/>
  <cols>
    <col min="1" max="1" width="8.83203125" style="4"/>
    <col min="2" max="3" width="6.6640625" style="4" customWidth="1"/>
    <col min="4" max="7" width="8.6640625" style="4" customWidth="1"/>
    <col min="8" max="16384" width="8.83203125" style="4"/>
  </cols>
  <sheetData>
    <row r="1" spans="1:8" ht="15">
      <c r="A1" s="172" t="s">
        <v>58</v>
      </c>
      <c r="B1" s="171"/>
      <c r="C1" s="171"/>
      <c r="D1" s="171"/>
      <c r="E1" s="171"/>
      <c r="F1" s="170"/>
      <c r="G1" s="170"/>
    </row>
    <row r="2" spans="1:8" s="17" customFormat="1" thickBot="1">
      <c r="A2" s="169"/>
      <c r="B2" s="169"/>
      <c r="C2" s="169"/>
      <c r="D2" s="169"/>
      <c r="E2" s="169"/>
      <c r="F2" s="27"/>
      <c r="G2" s="27" t="s">
        <v>57</v>
      </c>
    </row>
    <row r="3" spans="1:8" s="17" customFormat="1" ht="143" customHeight="1" thickBot="1">
      <c r="A3" s="168"/>
      <c r="B3" s="167" t="s">
        <v>56</v>
      </c>
      <c r="C3" s="166"/>
      <c r="D3" s="165" t="s">
        <v>55</v>
      </c>
      <c r="E3" s="164" t="s">
        <v>54</v>
      </c>
      <c r="F3" s="163" t="s">
        <v>53</v>
      </c>
      <c r="G3" s="163" t="s">
        <v>52</v>
      </c>
    </row>
    <row r="4" spans="1:8" s="17" customFormat="1" ht="15" customHeight="1">
      <c r="A4" s="162" t="s">
        <v>9</v>
      </c>
      <c r="B4" s="161">
        <v>79</v>
      </c>
      <c r="C4" s="160">
        <v>68</v>
      </c>
      <c r="D4" s="159">
        <v>1988</v>
      </c>
      <c r="E4" s="159">
        <v>430</v>
      </c>
      <c r="F4" s="159">
        <v>221</v>
      </c>
      <c r="G4" s="158">
        <v>13</v>
      </c>
      <c r="H4" s="157"/>
    </row>
    <row r="5" spans="1:8" s="17" customFormat="1" ht="15" customHeight="1">
      <c r="A5" s="154" t="s">
        <v>51</v>
      </c>
      <c r="B5" s="152">
        <v>16</v>
      </c>
      <c r="C5" s="153">
        <v>15</v>
      </c>
      <c r="D5" s="156">
        <v>327</v>
      </c>
      <c r="E5" s="152">
        <v>72</v>
      </c>
      <c r="F5" s="152">
        <v>32</v>
      </c>
      <c r="G5" s="152">
        <v>8</v>
      </c>
    </row>
    <row r="6" spans="1:8" s="17" customFormat="1" ht="15" customHeight="1">
      <c r="A6" s="154" t="s">
        <v>0</v>
      </c>
      <c r="B6" s="152">
        <v>10</v>
      </c>
      <c r="C6" s="153">
        <v>7</v>
      </c>
      <c r="D6" s="152">
        <v>178</v>
      </c>
      <c r="E6" s="152">
        <v>49</v>
      </c>
      <c r="F6" s="152">
        <v>24</v>
      </c>
      <c r="G6" s="152">
        <v>0</v>
      </c>
    </row>
    <row r="7" spans="1:8" s="17" customFormat="1" ht="15" customHeight="1">
      <c r="A7" s="155" t="s">
        <v>50</v>
      </c>
      <c r="B7" s="152">
        <v>16</v>
      </c>
      <c r="C7" s="153">
        <v>14</v>
      </c>
      <c r="D7" s="152">
        <v>439</v>
      </c>
      <c r="E7" s="152">
        <v>105</v>
      </c>
      <c r="F7" s="152">
        <v>40</v>
      </c>
      <c r="G7" s="152">
        <v>1</v>
      </c>
    </row>
    <row r="8" spans="1:8" s="17" customFormat="1" ht="15" customHeight="1">
      <c r="A8" s="154" t="s">
        <v>49</v>
      </c>
      <c r="B8" s="152">
        <v>9</v>
      </c>
      <c r="C8" s="153">
        <v>7</v>
      </c>
      <c r="D8" s="152">
        <v>257</v>
      </c>
      <c r="E8" s="152">
        <v>52</v>
      </c>
      <c r="F8" s="152">
        <v>40</v>
      </c>
      <c r="G8" s="152">
        <v>0</v>
      </c>
    </row>
    <row r="9" spans="1:8" s="17" customFormat="1" ht="15" customHeight="1">
      <c r="A9" s="154" t="s">
        <v>48</v>
      </c>
      <c r="B9" s="152">
        <v>11</v>
      </c>
      <c r="C9" s="153">
        <v>9</v>
      </c>
      <c r="D9" s="152">
        <v>250</v>
      </c>
      <c r="E9" s="152">
        <v>45</v>
      </c>
      <c r="F9" s="152">
        <v>40</v>
      </c>
      <c r="G9" s="152">
        <v>3</v>
      </c>
    </row>
    <row r="10" spans="1:8" s="17" customFormat="1" ht="15" customHeight="1">
      <c r="A10" s="154" t="s">
        <v>47</v>
      </c>
      <c r="B10" s="152">
        <v>13</v>
      </c>
      <c r="C10" s="153">
        <v>12</v>
      </c>
      <c r="D10" s="152">
        <v>333</v>
      </c>
      <c r="E10" s="152">
        <v>73</v>
      </c>
      <c r="F10" s="152">
        <v>38</v>
      </c>
      <c r="G10" s="152">
        <v>1</v>
      </c>
    </row>
    <row r="11" spans="1:8" s="17" customFormat="1" ht="15" customHeight="1" thickBot="1">
      <c r="A11" s="151" t="s">
        <v>46</v>
      </c>
      <c r="B11" s="149">
        <v>4</v>
      </c>
      <c r="C11" s="150">
        <v>4</v>
      </c>
      <c r="D11" s="149">
        <v>204</v>
      </c>
      <c r="E11" s="149">
        <v>34</v>
      </c>
      <c r="F11" s="149">
        <v>7</v>
      </c>
      <c r="G11" s="149">
        <v>0</v>
      </c>
    </row>
    <row r="12" spans="1:8" s="18" customFormat="1" ht="18" customHeight="1">
      <c r="A12" s="146" t="s">
        <v>45</v>
      </c>
      <c r="B12" s="147"/>
      <c r="C12" s="148"/>
      <c r="D12" s="147"/>
      <c r="E12" s="147"/>
      <c r="F12" s="147"/>
      <c r="G12" s="147"/>
    </row>
    <row r="13" spans="1:8" s="18" customFormat="1" ht="13">
      <c r="A13" s="146" t="s">
        <v>32</v>
      </c>
      <c r="B13" s="145"/>
      <c r="C13" s="145"/>
      <c r="D13" s="145"/>
      <c r="E13" s="145"/>
      <c r="F13" s="145"/>
      <c r="G13" s="145"/>
    </row>
    <row r="14" spans="1:8">
      <c r="B14" s="144"/>
      <c r="C14" s="144"/>
      <c r="D14" s="144"/>
      <c r="E14" s="144"/>
      <c r="F14" s="144"/>
      <c r="G14" s="144"/>
    </row>
    <row r="15" spans="1:8">
      <c r="B15" s="144"/>
      <c r="C15" s="144"/>
      <c r="D15" s="144"/>
      <c r="E15" s="144"/>
      <c r="F15" s="144"/>
      <c r="G15" s="144"/>
    </row>
    <row r="16" spans="1:8">
      <c r="B16" s="144"/>
      <c r="C16" s="144"/>
      <c r="D16" s="144"/>
      <c r="E16" s="144"/>
      <c r="F16" s="144"/>
      <c r="G16" s="144"/>
    </row>
    <row r="17" spans="2:7">
      <c r="B17" s="144"/>
      <c r="C17" s="144"/>
      <c r="D17" s="144"/>
      <c r="E17" s="144"/>
      <c r="F17" s="144"/>
      <c r="G17" s="144"/>
    </row>
  </sheetData>
  <mergeCells count="2">
    <mergeCell ref="B3:C3"/>
    <mergeCell ref="F1:G1"/>
  </mergeCells>
  <phoneticPr fontId="1"/>
  <pageMargins left="0.47000000000000003" right="0.47000000000000003" top="0.71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F5E30-941A-7448-A16C-C799C71EF2AD}">
  <dimension ref="A1:E17"/>
  <sheetViews>
    <sheetView showGridLines="0" zoomScaleNormal="100" zoomScaleSheetLayoutView="130" workbookViewId="0"/>
  </sheetViews>
  <sheetFormatPr baseColWidth="10" defaultColWidth="8.83203125" defaultRowHeight="14"/>
  <cols>
    <col min="1" max="3" width="12.6640625" style="4" customWidth="1"/>
    <col min="4" max="4" width="16.6640625" style="4" customWidth="1"/>
    <col min="5" max="16384" width="8.83203125" style="4"/>
  </cols>
  <sheetData>
    <row r="1" spans="1:5" ht="17">
      <c r="A1" s="172" t="s">
        <v>66</v>
      </c>
      <c r="B1" s="193"/>
      <c r="C1" s="171"/>
      <c r="D1" s="192"/>
    </row>
    <row r="2" spans="1:5" s="17" customFormat="1" thickBot="1">
      <c r="A2" s="169"/>
      <c r="B2" s="169"/>
      <c r="C2" s="169"/>
      <c r="D2" s="191" t="s">
        <v>65</v>
      </c>
    </row>
    <row r="3" spans="1:5" s="17" customFormat="1" ht="30" customHeight="1">
      <c r="A3" s="190"/>
      <c r="B3" s="189" t="s">
        <v>64</v>
      </c>
      <c r="C3" s="188"/>
      <c r="D3" s="187" t="s">
        <v>63</v>
      </c>
    </row>
    <row r="4" spans="1:5" s="17" customFormat="1" ht="15" customHeight="1" thickBot="1">
      <c r="A4" s="186"/>
      <c r="B4" s="185" t="s">
        <v>62</v>
      </c>
      <c r="C4" s="184" t="s">
        <v>61</v>
      </c>
      <c r="D4" s="183"/>
    </row>
    <row r="5" spans="1:5" s="17" customFormat="1" ht="15" customHeight="1">
      <c r="A5" s="182" t="s">
        <v>9</v>
      </c>
      <c r="B5" s="181">
        <f>SUM(B6:B12)</f>
        <v>377</v>
      </c>
      <c r="C5" s="181">
        <f>SUM(C6:C12)</f>
        <v>556</v>
      </c>
      <c r="D5" s="180">
        <f>SUM(D6:D12)</f>
        <v>27</v>
      </c>
    </row>
    <row r="6" spans="1:5" s="17" customFormat="1" ht="15" customHeight="1">
      <c r="A6" s="177" t="s">
        <v>51</v>
      </c>
      <c r="B6" s="156">
        <v>66</v>
      </c>
      <c r="C6" s="152">
        <v>91</v>
      </c>
      <c r="D6" s="152">
        <v>9</v>
      </c>
    </row>
    <row r="7" spans="1:5" s="17" customFormat="1" ht="15" customHeight="1">
      <c r="A7" s="177" t="s">
        <v>0</v>
      </c>
      <c r="B7" s="156">
        <v>50</v>
      </c>
      <c r="C7" s="152">
        <v>60</v>
      </c>
      <c r="D7" s="152">
        <v>3</v>
      </c>
    </row>
    <row r="8" spans="1:5" s="17" customFormat="1" ht="15" customHeight="1">
      <c r="A8" s="179" t="s">
        <v>50</v>
      </c>
      <c r="B8" s="178">
        <v>65</v>
      </c>
      <c r="C8" s="152">
        <v>112</v>
      </c>
      <c r="D8" s="152">
        <v>6</v>
      </c>
    </row>
    <row r="9" spans="1:5" s="17" customFormat="1" ht="15" customHeight="1">
      <c r="A9" s="177" t="s">
        <v>49</v>
      </c>
      <c r="B9" s="156">
        <v>43</v>
      </c>
      <c r="C9" s="152">
        <v>77</v>
      </c>
      <c r="D9" s="152">
        <v>5</v>
      </c>
    </row>
    <row r="10" spans="1:5" s="17" customFormat="1" ht="15" customHeight="1">
      <c r="A10" s="177" t="s">
        <v>48</v>
      </c>
      <c r="B10" s="156">
        <v>58</v>
      </c>
      <c r="C10" s="152">
        <v>69</v>
      </c>
      <c r="D10" s="152">
        <v>0</v>
      </c>
      <c r="E10" s="17" t="s">
        <v>60</v>
      </c>
    </row>
    <row r="11" spans="1:5" s="17" customFormat="1" ht="15" customHeight="1">
      <c r="A11" s="177" t="s">
        <v>47</v>
      </c>
      <c r="B11" s="156">
        <v>41</v>
      </c>
      <c r="C11" s="152">
        <v>89</v>
      </c>
      <c r="D11" s="152">
        <v>1</v>
      </c>
    </row>
    <row r="12" spans="1:5" s="17" customFormat="1" ht="15" customHeight="1" thickBot="1">
      <c r="A12" s="176" t="s">
        <v>46</v>
      </c>
      <c r="B12" s="175">
        <v>54</v>
      </c>
      <c r="C12" s="149">
        <v>58</v>
      </c>
      <c r="D12" s="149">
        <v>3</v>
      </c>
    </row>
    <row r="13" spans="1:5">
      <c r="A13" s="174" t="s">
        <v>59</v>
      </c>
      <c r="B13" s="171"/>
      <c r="C13" s="173"/>
      <c r="D13" s="173"/>
    </row>
    <row r="14" spans="1:5">
      <c r="C14" s="144"/>
      <c r="D14" s="144"/>
    </row>
    <row r="15" spans="1:5">
      <c r="C15" s="144"/>
      <c r="D15" s="144"/>
    </row>
    <row r="16" spans="1:5">
      <c r="C16" s="144"/>
      <c r="D16" s="144"/>
    </row>
    <row r="17" spans="3:4">
      <c r="C17" s="144"/>
      <c r="D17" s="144"/>
    </row>
  </sheetData>
  <mergeCells count="2">
    <mergeCell ref="B3:C3"/>
    <mergeCell ref="D3:D4"/>
  </mergeCells>
  <phoneticPr fontId="1"/>
  <pageMargins left="0.47244094488188981" right="0.47244094488188981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37F92-11FC-7E45-9E3C-B5B93F5D880B}">
  <dimension ref="A1:I17"/>
  <sheetViews>
    <sheetView showGridLines="0" workbookViewId="0"/>
  </sheetViews>
  <sheetFormatPr baseColWidth="10" defaultColWidth="8.83203125" defaultRowHeight="14"/>
  <cols>
    <col min="1" max="1" width="24.6640625" style="194" customWidth="1"/>
    <col min="2" max="8" width="9" style="194" customWidth="1"/>
    <col min="9" max="9" width="9.1640625" style="194" bestFit="1" customWidth="1"/>
    <col min="10" max="16384" width="8.83203125" style="194"/>
  </cols>
  <sheetData>
    <row r="1" spans="1:9" ht="18" customHeight="1" thickBot="1">
      <c r="A1" s="225" t="s">
        <v>78</v>
      </c>
      <c r="B1" s="224"/>
      <c r="C1" s="224"/>
      <c r="D1" s="224"/>
      <c r="E1" s="224"/>
      <c r="F1" s="224"/>
      <c r="G1" s="224"/>
      <c r="H1" s="223" t="s">
        <v>77</v>
      </c>
    </row>
    <row r="2" spans="1:9" s="196" customFormat="1" ht="15" customHeight="1">
      <c r="A2" s="222"/>
      <c r="B2" s="221" t="s">
        <v>76</v>
      </c>
      <c r="C2" s="220" t="s">
        <v>75</v>
      </c>
      <c r="D2" s="219"/>
      <c r="E2" s="219"/>
      <c r="F2" s="219"/>
      <c r="G2" s="219"/>
      <c r="H2" s="219"/>
    </row>
    <row r="3" spans="1:9" s="196" customFormat="1" ht="15" customHeight="1" thickBot="1">
      <c r="A3" s="218"/>
      <c r="B3" s="217"/>
      <c r="C3" s="216" t="s">
        <v>9</v>
      </c>
      <c r="D3" s="216" t="s">
        <v>10</v>
      </c>
      <c r="E3" s="216" t="s">
        <v>11</v>
      </c>
      <c r="F3" s="216" t="s">
        <v>12</v>
      </c>
      <c r="G3" s="216" t="s">
        <v>13</v>
      </c>
      <c r="H3" s="216" t="s">
        <v>14</v>
      </c>
    </row>
    <row r="4" spans="1:9" s="211" customFormat="1" ht="13" customHeight="1">
      <c r="A4" s="215" t="s">
        <v>9</v>
      </c>
      <c r="B4" s="214">
        <v>39</v>
      </c>
      <c r="C4" s="214">
        <v>10729</v>
      </c>
      <c r="D4" s="214">
        <v>1737</v>
      </c>
      <c r="E4" s="214">
        <v>12</v>
      </c>
      <c r="F4" s="214">
        <v>40</v>
      </c>
      <c r="G4" s="214">
        <v>1043</v>
      </c>
      <c r="H4" s="213">
        <v>7897</v>
      </c>
      <c r="I4" s="212"/>
    </row>
    <row r="5" spans="1:9" s="196" customFormat="1" ht="11" customHeight="1">
      <c r="A5" s="207" t="s">
        <v>74</v>
      </c>
      <c r="B5" s="204">
        <v>1</v>
      </c>
      <c r="C5" s="210">
        <v>610</v>
      </c>
      <c r="D5" s="209">
        <v>0</v>
      </c>
      <c r="E5" s="206">
        <v>0</v>
      </c>
      <c r="F5" s="206">
        <v>0</v>
      </c>
      <c r="G5" s="206">
        <v>0</v>
      </c>
      <c r="H5" s="205">
        <v>610</v>
      </c>
      <c r="I5" s="199"/>
    </row>
    <row r="6" spans="1:9" s="196" customFormat="1" ht="11" customHeight="1">
      <c r="A6" s="207" t="s">
        <v>73</v>
      </c>
      <c r="B6" s="204">
        <v>3</v>
      </c>
      <c r="C6" s="206">
        <v>1472</v>
      </c>
      <c r="D6" s="205">
        <v>38</v>
      </c>
      <c r="E6" s="204">
        <v>12</v>
      </c>
      <c r="F6" s="204">
        <v>40</v>
      </c>
      <c r="G6" s="204">
        <v>0</v>
      </c>
      <c r="H6" s="204">
        <v>1382</v>
      </c>
      <c r="I6" s="199"/>
    </row>
    <row r="7" spans="1:9" s="196" customFormat="1" ht="11" customHeight="1">
      <c r="A7" s="208" t="s">
        <v>72</v>
      </c>
      <c r="B7" s="204">
        <v>1</v>
      </c>
      <c r="C7" s="206">
        <v>300</v>
      </c>
      <c r="D7" s="205">
        <v>0</v>
      </c>
      <c r="E7" s="204">
        <v>0</v>
      </c>
      <c r="F7" s="204">
        <v>0</v>
      </c>
      <c r="G7" s="204">
        <v>0</v>
      </c>
      <c r="H7" s="204">
        <v>300</v>
      </c>
      <c r="I7" s="199"/>
    </row>
    <row r="8" spans="1:9" s="196" customFormat="1" ht="11" customHeight="1">
      <c r="A8" s="208" t="s">
        <v>71</v>
      </c>
      <c r="B8" s="204">
        <v>1</v>
      </c>
      <c r="C8" s="206">
        <v>297</v>
      </c>
      <c r="D8" s="205">
        <v>297</v>
      </c>
      <c r="E8" s="204">
        <v>0</v>
      </c>
      <c r="F8" s="204">
        <v>0</v>
      </c>
      <c r="G8" s="204">
        <v>0</v>
      </c>
      <c r="H8" s="204">
        <v>0</v>
      </c>
      <c r="I8" s="199"/>
    </row>
    <row r="9" spans="1:9" s="196" customFormat="1" ht="11" customHeight="1">
      <c r="A9" s="207" t="s">
        <v>70</v>
      </c>
      <c r="B9" s="204">
        <v>27</v>
      </c>
      <c r="C9" s="206">
        <v>5798</v>
      </c>
      <c r="D9" s="205">
        <v>1371</v>
      </c>
      <c r="E9" s="204">
        <v>0</v>
      </c>
      <c r="F9" s="204">
        <v>0</v>
      </c>
      <c r="G9" s="204">
        <v>1043</v>
      </c>
      <c r="H9" s="204">
        <v>3384</v>
      </c>
      <c r="I9" s="199"/>
    </row>
    <row r="10" spans="1:9" s="196" customFormat="1" ht="11" customHeight="1">
      <c r="A10" s="207" t="s">
        <v>69</v>
      </c>
      <c r="B10" s="204">
        <v>4</v>
      </c>
      <c r="C10" s="206">
        <v>1865</v>
      </c>
      <c r="D10" s="205">
        <v>31</v>
      </c>
      <c r="E10" s="204">
        <v>0</v>
      </c>
      <c r="F10" s="204">
        <v>0</v>
      </c>
      <c r="G10" s="204">
        <v>0</v>
      </c>
      <c r="H10" s="204">
        <v>1834</v>
      </c>
      <c r="I10" s="199"/>
    </row>
    <row r="11" spans="1:9" s="196" customFormat="1" ht="11" customHeight="1">
      <c r="A11" s="207" t="s">
        <v>68</v>
      </c>
      <c r="B11" s="204">
        <v>1</v>
      </c>
      <c r="C11" s="206">
        <v>120</v>
      </c>
      <c r="D11" s="205">
        <v>0</v>
      </c>
      <c r="E11" s="204">
        <v>0</v>
      </c>
      <c r="F11" s="204">
        <v>0</v>
      </c>
      <c r="G11" s="204">
        <v>0</v>
      </c>
      <c r="H11" s="204">
        <v>120</v>
      </c>
      <c r="I11" s="199"/>
    </row>
    <row r="12" spans="1:9" s="196" customFormat="1" ht="15" customHeight="1" thickBot="1">
      <c r="A12" s="203" t="s">
        <v>67</v>
      </c>
      <c r="B12" s="200">
        <v>1</v>
      </c>
      <c r="C12" s="201">
        <v>267</v>
      </c>
      <c r="D12" s="202">
        <v>0</v>
      </c>
      <c r="E12" s="200">
        <v>0</v>
      </c>
      <c r="F12" s="200">
        <v>0</v>
      </c>
      <c r="G12" s="201">
        <v>0</v>
      </c>
      <c r="H12" s="200">
        <v>267</v>
      </c>
      <c r="I12" s="199"/>
    </row>
    <row r="13" spans="1:9" s="196" customFormat="1" ht="13">
      <c r="A13" s="198" t="s">
        <v>32</v>
      </c>
      <c r="B13" s="197"/>
      <c r="C13" s="197"/>
      <c r="D13" s="197"/>
      <c r="E13" s="197"/>
      <c r="F13" s="197"/>
      <c r="G13" s="197"/>
      <c r="H13" s="197"/>
    </row>
    <row r="14" spans="1:9">
      <c r="B14" s="195"/>
      <c r="C14" s="195"/>
      <c r="D14" s="195"/>
      <c r="E14" s="195"/>
      <c r="F14" s="195"/>
      <c r="G14" s="195"/>
      <c r="H14" s="195"/>
    </row>
    <row r="15" spans="1:9">
      <c r="B15" s="195"/>
      <c r="C15" s="195"/>
      <c r="D15" s="195"/>
      <c r="E15" s="195"/>
      <c r="F15" s="195"/>
      <c r="G15" s="195"/>
      <c r="H15" s="195"/>
    </row>
    <row r="16" spans="1:9">
      <c r="B16" s="195"/>
      <c r="C16" s="195"/>
      <c r="D16" s="195"/>
      <c r="E16" s="195"/>
      <c r="F16" s="195"/>
      <c r="G16" s="195"/>
      <c r="H16" s="195"/>
    </row>
    <row r="17" spans="2:8">
      <c r="B17" s="195"/>
      <c r="C17" s="195"/>
      <c r="D17" s="195"/>
      <c r="E17" s="195"/>
      <c r="F17" s="195"/>
      <c r="G17" s="195"/>
      <c r="H17" s="195"/>
    </row>
  </sheetData>
  <mergeCells count="3">
    <mergeCell ref="B2:B3"/>
    <mergeCell ref="C2:H2"/>
    <mergeCell ref="A2:A3"/>
  </mergeCells>
  <phoneticPr fontId="1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71949-5DC3-5F48-991C-3D74CBD6EE66}">
  <dimension ref="A1:W32"/>
  <sheetViews>
    <sheetView showGridLines="0" zoomScale="120" zoomScaleNormal="120" zoomScaleSheetLayoutView="100" workbookViewId="0"/>
  </sheetViews>
  <sheetFormatPr baseColWidth="10" defaultColWidth="8.83203125" defaultRowHeight="14"/>
  <cols>
    <col min="1" max="1" width="6" style="226" customWidth="1"/>
    <col min="2" max="2" width="2" style="226" customWidth="1"/>
    <col min="3" max="3" width="3.5" style="226" customWidth="1"/>
    <col min="4" max="4" width="3.1640625" style="229" customWidth="1"/>
    <col min="5" max="5" width="2.1640625" style="226" customWidth="1"/>
    <col min="6" max="6" width="5.1640625" style="228" customWidth="1"/>
    <col min="7" max="7" width="5.1640625" style="226" customWidth="1"/>
    <col min="8" max="8" width="4.33203125" style="226" customWidth="1"/>
    <col min="9" max="9" width="4.83203125" style="226" customWidth="1"/>
    <col min="10" max="10" width="4.33203125" style="226" customWidth="1"/>
    <col min="11" max="11" width="4.83203125" style="226" customWidth="1"/>
    <col min="12" max="12" width="4.33203125" style="226" customWidth="1"/>
    <col min="13" max="13" width="4.83203125" style="226" customWidth="1"/>
    <col min="14" max="14" width="4.33203125" style="226" customWidth="1"/>
    <col min="15" max="15" width="4.83203125" style="226" customWidth="1"/>
    <col min="16" max="16" width="4.33203125" style="226" customWidth="1"/>
    <col min="17" max="17" width="4.83203125" style="226" customWidth="1"/>
    <col min="18" max="18" width="4.33203125" style="226" customWidth="1"/>
    <col min="19" max="19" width="4.83203125" style="226" customWidth="1"/>
    <col min="20" max="20" width="4.33203125" style="226" customWidth="1"/>
    <col min="21" max="21" width="4.83203125" style="227" customWidth="1"/>
    <col min="22" max="16384" width="8.83203125" style="226"/>
  </cols>
  <sheetData>
    <row r="1" spans="1:23" ht="17.25" customHeight="1">
      <c r="A1" s="328" t="s">
        <v>82</v>
      </c>
      <c r="B1" s="325"/>
      <c r="C1" s="325"/>
      <c r="D1" s="326"/>
      <c r="E1" s="325"/>
      <c r="T1" s="327"/>
      <c r="U1" s="327"/>
    </row>
    <row r="2" spans="1:23" ht="18" thickBot="1">
      <c r="A2" s="325"/>
      <c r="B2" s="325"/>
      <c r="C2" s="325"/>
      <c r="D2" s="326"/>
      <c r="E2" s="325"/>
      <c r="T2" s="324"/>
      <c r="U2" s="323" t="s">
        <v>81</v>
      </c>
    </row>
    <row r="3" spans="1:23" s="232" customFormat="1" ht="15" customHeight="1">
      <c r="A3" s="322"/>
      <c r="B3" s="322"/>
      <c r="C3" s="322"/>
      <c r="D3" s="322"/>
      <c r="E3" s="321"/>
      <c r="F3" s="319" t="s">
        <v>42</v>
      </c>
      <c r="G3" s="320"/>
      <c r="H3" s="319" t="s">
        <v>41</v>
      </c>
      <c r="I3" s="320"/>
      <c r="J3" s="319" t="s">
        <v>0</v>
      </c>
      <c r="K3" s="320"/>
      <c r="L3" s="319" t="s">
        <v>2</v>
      </c>
      <c r="M3" s="320"/>
      <c r="N3" s="319" t="s">
        <v>3</v>
      </c>
      <c r="O3" s="320"/>
      <c r="P3" s="319" t="s">
        <v>4</v>
      </c>
      <c r="Q3" s="320"/>
      <c r="R3" s="319" t="s">
        <v>5</v>
      </c>
      <c r="S3" s="320"/>
      <c r="T3" s="319" t="s">
        <v>40</v>
      </c>
      <c r="U3" s="318"/>
      <c r="V3" s="231"/>
      <c r="W3" s="231"/>
    </row>
    <row r="4" spans="1:23" s="232" customFormat="1" ht="15" customHeight="1" thickBot="1">
      <c r="A4" s="317"/>
      <c r="B4" s="317"/>
      <c r="C4" s="317"/>
      <c r="D4" s="317"/>
      <c r="E4" s="317"/>
      <c r="F4" s="315" t="s">
        <v>80</v>
      </c>
      <c r="G4" s="316"/>
      <c r="H4" s="315" t="s">
        <v>80</v>
      </c>
      <c r="I4" s="316"/>
      <c r="J4" s="315" t="s">
        <v>80</v>
      </c>
      <c r="K4" s="316"/>
      <c r="L4" s="315" t="s">
        <v>80</v>
      </c>
      <c r="M4" s="316"/>
      <c r="N4" s="315" t="s">
        <v>80</v>
      </c>
      <c r="O4" s="316"/>
      <c r="P4" s="315" t="s">
        <v>80</v>
      </c>
      <c r="Q4" s="316"/>
      <c r="R4" s="315" t="s">
        <v>80</v>
      </c>
      <c r="S4" s="316"/>
      <c r="T4" s="315" t="s">
        <v>80</v>
      </c>
      <c r="U4" s="314"/>
      <c r="V4" s="231"/>
      <c r="W4" s="231"/>
    </row>
    <row r="5" spans="1:23" s="230" customFormat="1" ht="15" customHeight="1">
      <c r="A5" s="313" t="s">
        <v>9</v>
      </c>
      <c r="B5" s="312"/>
      <c r="C5" s="312" t="s">
        <v>34</v>
      </c>
      <c r="D5" s="256">
        <v>2</v>
      </c>
      <c r="E5" s="312" t="s">
        <v>33</v>
      </c>
      <c r="F5" s="274">
        <v>10951</v>
      </c>
      <c r="G5" s="275">
        <v>711.71810426835918</v>
      </c>
      <c r="H5" s="268">
        <v>2686</v>
      </c>
      <c r="I5" s="267">
        <v>1154.1122230195115</v>
      </c>
      <c r="J5" s="268">
        <v>657</v>
      </c>
      <c r="K5" s="267">
        <v>383.750474577261</v>
      </c>
      <c r="L5" s="268">
        <v>1687</v>
      </c>
      <c r="M5" s="267">
        <v>638.96916509796642</v>
      </c>
      <c r="N5" s="268">
        <v>1308</v>
      </c>
      <c r="O5" s="267">
        <v>558</v>
      </c>
      <c r="P5" s="268">
        <v>1841</v>
      </c>
      <c r="Q5" s="267">
        <v>787.25678853966213</v>
      </c>
      <c r="R5" s="268">
        <v>816</v>
      </c>
      <c r="S5" s="267">
        <v>367.83101410469658</v>
      </c>
      <c r="T5" s="268">
        <v>1956</v>
      </c>
      <c r="U5" s="267">
        <v>1080.4182478002219</v>
      </c>
      <c r="V5" s="246"/>
      <c r="W5" s="246"/>
    </row>
    <row r="6" spans="1:23" s="230" customFormat="1" ht="15" customHeight="1">
      <c r="A6" s="271"/>
      <c r="B6" s="145"/>
      <c r="C6" s="145"/>
      <c r="D6" s="250">
        <v>3</v>
      </c>
      <c r="E6" s="145"/>
      <c r="F6" s="274">
        <v>10949</v>
      </c>
      <c r="G6" s="275">
        <v>711.51690413139897</v>
      </c>
      <c r="H6" s="268">
        <v>2682</v>
      </c>
      <c r="I6" s="267">
        <v>1163.2900027325604</v>
      </c>
      <c r="J6" s="268">
        <v>657</v>
      </c>
      <c r="K6" s="267">
        <v>383.60035499089167</v>
      </c>
      <c r="L6" s="268">
        <v>1687</v>
      </c>
      <c r="M6" s="267">
        <v>638.49758150590048</v>
      </c>
      <c r="N6" s="268">
        <v>1310</v>
      </c>
      <c r="O6" s="267">
        <v>558.68780866435236</v>
      </c>
      <c r="P6" s="268">
        <v>1841</v>
      </c>
      <c r="Q6" s="267">
        <v>785.42966116880132</v>
      </c>
      <c r="R6" s="268">
        <v>816</v>
      </c>
      <c r="S6" s="267">
        <v>365.77494083052432</v>
      </c>
      <c r="T6" s="268">
        <v>1956</v>
      </c>
      <c r="U6" s="267">
        <v>1081.7028524659063</v>
      </c>
      <c r="V6" s="246"/>
      <c r="W6" s="246"/>
    </row>
    <row r="7" spans="1:23" s="236" customFormat="1" ht="15" customHeight="1">
      <c r="A7" s="265"/>
      <c r="B7" s="243"/>
      <c r="C7" s="243"/>
      <c r="D7" s="264">
        <v>4</v>
      </c>
      <c r="E7" s="263"/>
      <c r="F7" s="260">
        <v>10729</v>
      </c>
      <c r="G7" s="301">
        <v>696.5</v>
      </c>
      <c r="H7" s="260">
        <v>2682</v>
      </c>
      <c r="I7" s="301">
        <v>1166</v>
      </c>
      <c r="J7" s="260">
        <v>657</v>
      </c>
      <c r="K7" s="301">
        <v>382.9</v>
      </c>
      <c r="L7" s="260">
        <v>1687</v>
      </c>
      <c r="M7" s="301">
        <v>636.1</v>
      </c>
      <c r="N7" s="260">
        <v>1310</v>
      </c>
      <c r="O7" s="301">
        <v>560.1</v>
      </c>
      <c r="P7" s="260">
        <v>1621</v>
      </c>
      <c r="Q7" s="301">
        <v>690.3</v>
      </c>
      <c r="R7" s="260">
        <v>816</v>
      </c>
      <c r="S7" s="301">
        <v>364</v>
      </c>
      <c r="T7" s="260">
        <v>1956</v>
      </c>
      <c r="U7" s="301">
        <v>1081.8</v>
      </c>
      <c r="V7" s="237"/>
      <c r="W7" s="237"/>
    </row>
    <row r="8" spans="1:23" s="230" customFormat="1" ht="15" customHeight="1">
      <c r="A8" s="276" t="s">
        <v>10</v>
      </c>
      <c r="B8" s="255"/>
      <c r="C8" s="255" t="s">
        <v>34</v>
      </c>
      <c r="D8" s="256">
        <v>2</v>
      </c>
      <c r="E8" s="255" t="s">
        <v>33</v>
      </c>
      <c r="F8" s="296">
        <v>1758</v>
      </c>
      <c r="G8" s="295">
        <v>114.23358233395193</v>
      </c>
      <c r="H8" s="273">
        <v>38</v>
      </c>
      <c r="I8" s="295">
        <v>16.327723184937248</v>
      </c>
      <c r="J8" s="273">
        <v>200</v>
      </c>
      <c r="K8" s="291">
        <v>116.81901813615255</v>
      </c>
      <c r="L8" s="294">
        <v>0</v>
      </c>
      <c r="M8" s="272">
        <v>0</v>
      </c>
      <c r="N8" s="273">
        <v>320</v>
      </c>
      <c r="O8" s="291">
        <v>136.59860925540951</v>
      </c>
      <c r="P8" s="290">
        <v>649</v>
      </c>
      <c r="Q8" s="291">
        <v>277.52833012614923</v>
      </c>
      <c r="R8" s="273">
        <v>440</v>
      </c>
      <c r="S8" s="272">
        <v>198.34025270351287</v>
      </c>
      <c r="T8" s="273">
        <v>111</v>
      </c>
      <c r="U8" s="272">
        <v>61.312078479460453</v>
      </c>
      <c r="V8" s="246"/>
      <c r="W8" s="246"/>
    </row>
    <row r="9" spans="1:23" s="230" customFormat="1" ht="15" customHeight="1">
      <c r="A9" s="271"/>
      <c r="B9" s="145"/>
      <c r="C9" s="145"/>
      <c r="D9" s="250">
        <v>3</v>
      </c>
      <c r="E9" s="145"/>
      <c r="F9" s="268">
        <v>1758</v>
      </c>
      <c r="G9" s="267">
        <v>114.24301008886651</v>
      </c>
      <c r="H9" s="268">
        <v>38</v>
      </c>
      <c r="I9" s="267">
        <v>16.482110404115321</v>
      </c>
      <c r="J9" s="268">
        <v>200</v>
      </c>
      <c r="K9" s="269">
        <v>116.77331963193051</v>
      </c>
      <c r="L9" s="303">
        <v>0</v>
      </c>
      <c r="M9" s="267">
        <v>0</v>
      </c>
      <c r="N9" s="268">
        <v>320</v>
      </c>
      <c r="O9" s="269">
        <v>136.47335784167385</v>
      </c>
      <c r="P9" s="270">
        <v>649</v>
      </c>
      <c r="Q9" s="269">
        <v>276.88422058585115</v>
      </c>
      <c r="R9" s="268">
        <v>440</v>
      </c>
      <c r="S9" s="267">
        <v>197.23158574194935</v>
      </c>
      <c r="T9" s="268">
        <v>111</v>
      </c>
      <c r="U9" s="267">
        <v>61.384977823985494</v>
      </c>
      <c r="V9" s="246"/>
      <c r="W9" s="246"/>
    </row>
    <row r="10" spans="1:23" s="236" customFormat="1" ht="15" customHeight="1">
      <c r="A10" s="265"/>
      <c r="B10" s="311"/>
      <c r="C10" s="243"/>
      <c r="D10" s="264">
        <v>4</v>
      </c>
      <c r="E10" s="263"/>
      <c r="F10" s="300">
        <v>1737</v>
      </c>
      <c r="G10" s="301">
        <v>112.8</v>
      </c>
      <c r="H10" s="300">
        <v>38</v>
      </c>
      <c r="I10" s="301">
        <v>16.482110404115321</v>
      </c>
      <c r="J10" s="300">
        <v>200</v>
      </c>
      <c r="K10" s="298">
        <v>116.6</v>
      </c>
      <c r="L10" s="299">
        <v>0</v>
      </c>
      <c r="M10" s="301">
        <v>0</v>
      </c>
      <c r="N10" s="300">
        <v>320</v>
      </c>
      <c r="O10" s="261">
        <v>136.80000000000001</v>
      </c>
      <c r="P10" s="310">
        <v>628</v>
      </c>
      <c r="Q10" s="261">
        <v>267.39999999999998</v>
      </c>
      <c r="R10" s="260">
        <v>440</v>
      </c>
      <c r="S10" s="301">
        <v>196.3</v>
      </c>
      <c r="T10" s="260">
        <v>111</v>
      </c>
      <c r="U10" s="301">
        <v>61.384977823985494</v>
      </c>
      <c r="V10" s="237"/>
      <c r="W10" s="237"/>
    </row>
    <row r="11" spans="1:23" s="230" customFormat="1" ht="15" customHeight="1">
      <c r="A11" s="309" t="s">
        <v>11</v>
      </c>
      <c r="B11" s="255"/>
      <c r="C11" s="255" t="s">
        <v>34</v>
      </c>
      <c r="D11" s="256">
        <v>2</v>
      </c>
      <c r="E11" s="255" t="s">
        <v>33</v>
      </c>
      <c r="F11" s="296">
        <v>12</v>
      </c>
      <c r="G11" s="272">
        <v>0.8</v>
      </c>
      <c r="H11" s="273">
        <v>12</v>
      </c>
      <c r="I11" s="272">
        <v>5</v>
      </c>
      <c r="J11" s="293">
        <v>0</v>
      </c>
      <c r="K11" s="291">
        <v>0</v>
      </c>
      <c r="L11" s="294">
        <v>0</v>
      </c>
      <c r="M11" s="295">
        <v>0</v>
      </c>
      <c r="N11" s="293">
        <v>0</v>
      </c>
      <c r="O11" s="272">
        <v>0</v>
      </c>
      <c r="P11" s="273">
        <v>0</v>
      </c>
      <c r="Q11" s="291">
        <v>0</v>
      </c>
      <c r="R11" s="293">
        <v>0</v>
      </c>
      <c r="S11" s="291">
        <v>0</v>
      </c>
      <c r="T11" s="292">
        <v>0</v>
      </c>
      <c r="U11" s="272">
        <v>0</v>
      </c>
      <c r="V11" s="246"/>
      <c r="W11" s="246"/>
    </row>
    <row r="12" spans="1:23" s="230" customFormat="1" ht="15" customHeight="1">
      <c r="A12" s="308"/>
      <c r="B12" s="145"/>
      <c r="C12" s="145"/>
      <c r="D12" s="250">
        <v>3</v>
      </c>
      <c r="E12" s="145"/>
      <c r="F12" s="274">
        <v>12</v>
      </c>
      <c r="G12" s="275">
        <v>0.77975141524881864</v>
      </c>
      <c r="H12" s="268">
        <v>12</v>
      </c>
      <c r="I12" s="275">
        <v>5.1561231110328141</v>
      </c>
      <c r="J12" s="303">
        <v>0</v>
      </c>
      <c r="K12" s="269">
        <v>0</v>
      </c>
      <c r="L12" s="307">
        <v>0</v>
      </c>
      <c r="M12" s="267">
        <v>0</v>
      </c>
      <c r="N12" s="303">
        <v>0</v>
      </c>
      <c r="O12" s="267">
        <v>0</v>
      </c>
      <c r="P12" s="268">
        <v>0</v>
      </c>
      <c r="Q12" s="269">
        <v>0</v>
      </c>
      <c r="R12" s="303">
        <v>0</v>
      </c>
      <c r="S12" s="269">
        <v>0</v>
      </c>
      <c r="T12" s="302">
        <v>0</v>
      </c>
      <c r="U12" s="267">
        <v>0</v>
      </c>
      <c r="V12" s="246"/>
      <c r="W12" s="246"/>
    </row>
    <row r="13" spans="1:23" s="236" customFormat="1" ht="15" customHeight="1">
      <c r="A13" s="306"/>
      <c r="B13" s="243"/>
      <c r="C13" s="243"/>
      <c r="D13" s="264">
        <v>4</v>
      </c>
      <c r="E13" s="263"/>
      <c r="F13" s="260">
        <v>12</v>
      </c>
      <c r="G13" s="259">
        <v>0.77981576852468604</v>
      </c>
      <c r="H13" s="260">
        <v>12</v>
      </c>
      <c r="I13" s="259">
        <v>5.2048769697206279</v>
      </c>
      <c r="J13" s="305">
        <v>0</v>
      </c>
      <c r="K13" s="261">
        <v>0</v>
      </c>
      <c r="L13" s="305">
        <v>0</v>
      </c>
      <c r="M13" s="259">
        <v>0</v>
      </c>
      <c r="N13" s="305">
        <v>0</v>
      </c>
      <c r="O13" s="259">
        <v>0</v>
      </c>
      <c r="P13" s="260">
        <v>0</v>
      </c>
      <c r="Q13" s="261">
        <v>0</v>
      </c>
      <c r="R13" s="305">
        <v>0</v>
      </c>
      <c r="S13" s="261">
        <v>0</v>
      </c>
      <c r="T13" s="304">
        <v>0</v>
      </c>
      <c r="U13" s="259">
        <v>0</v>
      </c>
      <c r="V13" s="237"/>
      <c r="W13" s="237"/>
    </row>
    <row r="14" spans="1:23" s="230" customFormat="1" ht="15" customHeight="1">
      <c r="A14" s="257" t="s">
        <v>12</v>
      </c>
      <c r="B14" s="255"/>
      <c r="C14" s="255" t="s">
        <v>34</v>
      </c>
      <c r="D14" s="256">
        <v>2</v>
      </c>
      <c r="E14" s="255" t="s">
        <v>33</v>
      </c>
      <c r="F14" s="274">
        <v>40</v>
      </c>
      <c r="G14" s="267">
        <v>2.5991713841627289</v>
      </c>
      <c r="H14" s="268">
        <v>0</v>
      </c>
      <c r="I14" s="267">
        <v>0</v>
      </c>
      <c r="J14" s="303">
        <v>0</v>
      </c>
      <c r="K14" s="269">
        <v>0</v>
      </c>
      <c r="L14" s="274">
        <v>40</v>
      </c>
      <c r="M14" s="275">
        <v>15.15042478003477</v>
      </c>
      <c r="N14" s="303">
        <v>0</v>
      </c>
      <c r="O14" s="267">
        <v>0</v>
      </c>
      <c r="P14" s="268">
        <v>0</v>
      </c>
      <c r="Q14" s="269">
        <v>0</v>
      </c>
      <c r="R14" s="303">
        <v>0</v>
      </c>
      <c r="S14" s="269">
        <v>0</v>
      </c>
      <c r="T14" s="302">
        <v>0</v>
      </c>
      <c r="U14" s="267">
        <v>0</v>
      </c>
      <c r="V14" s="246"/>
      <c r="W14" s="246"/>
    </row>
    <row r="15" spans="1:23" s="230" customFormat="1" ht="15" customHeight="1">
      <c r="A15" s="251"/>
      <c r="B15" s="145"/>
      <c r="C15" s="145"/>
      <c r="D15" s="250">
        <v>3</v>
      </c>
      <c r="E15" s="145"/>
      <c r="F15" s="274">
        <v>40</v>
      </c>
      <c r="G15" s="275">
        <v>2.5993858950822868</v>
      </c>
      <c r="H15" s="268">
        <v>0</v>
      </c>
      <c r="I15" s="275">
        <v>0</v>
      </c>
      <c r="J15" s="303">
        <v>0</v>
      </c>
      <c r="K15" s="269">
        <v>0</v>
      </c>
      <c r="L15" s="274">
        <v>40</v>
      </c>
      <c r="M15" s="267">
        <v>15.139243189232971</v>
      </c>
      <c r="N15" s="303">
        <v>0</v>
      </c>
      <c r="O15" s="267">
        <v>0</v>
      </c>
      <c r="P15" s="268">
        <v>0</v>
      </c>
      <c r="Q15" s="269">
        <v>0</v>
      </c>
      <c r="R15" s="303">
        <v>0</v>
      </c>
      <c r="S15" s="269">
        <v>0</v>
      </c>
      <c r="T15" s="302">
        <v>0</v>
      </c>
      <c r="U15" s="267">
        <v>0</v>
      </c>
      <c r="V15" s="246"/>
      <c r="W15" s="246"/>
    </row>
    <row r="16" spans="1:23" s="236" customFormat="1" ht="15" customHeight="1">
      <c r="A16" s="245"/>
      <c r="B16" s="243"/>
      <c r="C16" s="243"/>
      <c r="D16" s="264">
        <v>4</v>
      </c>
      <c r="E16" s="263"/>
      <c r="F16" s="300">
        <v>40</v>
      </c>
      <c r="G16" s="301">
        <v>2.5993858950822868</v>
      </c>
      <c r="H16" s="300">
        <v>0</v>
      </c>
      <c r="I16" s="301">
        <v>0</v>
      </c>
      <c r="J16" s="299">
        <v>0</v>
      </c>
      <c r="K16" s="298">
        <v>0</v>
      </c>
      <c r="L16" s="300">
        <v>40</v>
      </c>
      <c r="M16" s="301">
        <v>15.139243189232971</v>
      </c>
      <c r="N16" s="299">
        <v>0</v>
      </c>
      <c r="O16" s="301">
        <v>0</v>
      </c>
      <c r="P16" s="300">
        <v>0</v>
      </c>
      <c r="Q16" s="298">
        <v>0</v>
      </c>
      <c r="R16" s="299">
        <v>0</v>
      </c>
      <c r="S16" s="298">
        <v>0</v>
      </c>
      <c r="T16" s="297">
        <v>0</v>
      </c>
      <c r="U16" s="259">
        <v>0</v>
      </c>
      <c r="V16" s="237"/>
      <c r="W16" s="237"/>
    </row>
    <row r="17" spans="1:23" s="230" customFormat="1" ht="15" customHeight="1">
      <c r="A17" s="276" t="s">
        <v>13</v>
      </c>
      <c r="B17" s="255"/>
      <c r="C17" s="255" t="s">
        <v>34</v>
      </c>
      <c r="D17" s="256">
        <v>2</v>
      </c>
      <c r="E17" s="255" t="s">
        <v>33</v>
      </c>
      <c r="F17" s="296">
        <v>1043</v>
      </c>
      <c r="G17" s="295">
        <v>67.773393842043149</v>
      </c>
      <c r="H17" s="273">
        <v>299</v>
      </c>
      <c r="I17" s="295">
        <v>128.47340084990094</v>
      </c>
      <c r="J17" s="273">
        <v>98</v>
      </c>
      <c r="K17" s="291">
        <v>57.241318886714751</v>
      </c>
      <c r="L17" s="294">
        <v>0</v>
      </c>
      <c r="M17" s="272">
        <v>0</v>
      </c>
      <c r="N17" s="293">
        <v>0</v>
      </c>
      <c r="O17" s="272">
        <v>0</v>
      </c>
      <c r="P17" s="273">
        <v>40</v>
      </c>
      <c r="Q17" s="291">
        <v>17.104981825956809</v>
      </c>
      <c r="R17" s="292">
        <v>0</v>
      </c>
      <c r="S17" s="291">
        <v>0</v>
      </c>
      <c r="T17" s="290">
        <v>606</v>
      </c>
      <c r="U17" s="267">
        <v>334.73080683381113</v>
      </c>
      <c r="V17" s="246"/>
      <c r="W17" s="246"/>
    </row>
    <row r="18" spans="1:23" s="230" customFormat="1" ht="15" customHeight="1">
      <c r="A18" s="271"/>
      <c r="B18" s="145"/>
      <c r="C18" s="145"/>
      <c r="D18" s="250">
        <v>3</v>
      </c>
      <c r="E18" s="145"/>
      <c r="F18" s="287">
        <v>1043</v>
      </c>
      <c r="G18" s="289">
        <v>67.778987214270629</v>
      </c>
      <c r="H18" s="287">
        <v>299</v>
      </c>
      <c r="I18" s="267">
        <v>129.68818449553899</v>
      </c>
      <c r="J18" s="287">
        <v>98</v>
      </c>
      <c r="K18" s="269">
        <v>57.218926619645949</v>
      </c>
      <c r="L18" s="288">
        <v>0</v>
      </c>
      <c r="M18" s="267">
        <v>0</v>
      </c>
      <c r="N18" s="288">
        <v>0</v>
      </c>
      <c r="O18" s="267">
        <v>0</v>
      </c>
      <c r="P18" s="287">
        <v>40</v>
      </c>
      <c r="Q18" s="269">
        <v>17.065283241038593</v>
      </c>
      <c r="R18" s="286">
        <v>0</v>
      </c>
      <c r="S18" s="269">
        <v>0</v>
      </c>
      <c r="T18" s="285">
        <v>606</v>
      </c>
      <c r="U18" s="267">
        <v>335.12879784986671</v>
      </c>
      <c r="V18" s="246"/>
      <c r="W18" s="246"/>
    </row>
    <row r="19" spans="1:23" s="277" customFormat="1" ht="15" customHeight="1">
      <c r="A19" s="265"/>
      <c r="B19" s="243"/>
      <c r="C19" s="243"/>
      <c r="D19" s="264">
        <v>4</v>
      </c>
      <c r="E19" s="263"/>
      <c r="F19" s="282">
        <v>1043</v>
      </c>
      <c r="G19" s="283">
        <v>67.7</v>
      </c>
      <c r="H19" s="282">
        <v>299</v>
      </c>
      <c r="I19" s="283">
        <v>130</v>
      </c>
      <c r="J19" s="282">
        <v>98</v>
      </c>
      <c r="K19" s="280">
        <v>57.1</v>
      </c>
      <c r="L19" s="284">
        <v>0</v>
      </c>
      <c r="M19" s="283">
        <v>0</v>
      </c>
      <c r="N19" s="284">
        <v>0</v>
      </c>
      <c r="O19" s="283">
        <v>0</v>
      </c>
      <c r="P19" s="282">
        <v>40</v>
      </c>
      <c r="Q19" s="280">
        <v>17</v>
      </c>
      <c r="R19" s="281">
        <v>0</v>
      </c>
      <c r="S19" s="280">
        <v>0</v>
      </c>
      <c r="T19" s="279">
        <v>606</v>
      </c>
      <c r="U19" s="278">
        <v>335.2</v>
      </c>
      <c r="V19" s="258"/>
      <c r="W19" s="258"/>
    </row>
    <row r="20" spans="1:23" s="230" customFormat="1" ht="15" customHeight="1">
      <c r="A20" s="276" t="s">
        <v>14</v>
      </c>
      <c r="B20" s="255"/>
      <c r="C20" s="255" t="s">
        <v>34</v>
      </c>
      <c r="D20" s="256">
        <v>2</v>
      </c>
      <c r="E20" s="255" t="s">
        <v>33</v>
      </c>
      <c r="F20" s="274">
        <v>8098</v>
      </c>
      <c r="G20" s="275">
        <v>526.33220529295261</v>
      </c>
      <c r="H20" s="273">
        <v>2337</v>
      </c>
      <c r="I20" s="275">
        <v>1004.1549758736405</v>
      </c>
      <c r="J20" s="268">
        <v>359</v>
      </c>
      <c r="K20" s="269">
        <v>209.69013755439383</v>
      </c>
      <c r="L20" s="274">
        <v>1647</v>
      </c>
      <c r="M20" s="267">
        <v>623.81874031793166</v>
      </c>
      <c r="N20" s="268">
        <v>988</v>
      </c>
      <c r="O20" s="267">
        <v>422</v>
      </c>
      <c r="P20" s="268">
        <v>1152</v>
      </c>
      <c r="Q20" s="269">
        <v>492.62347658755618</v>
      </c>
      <c r="R20" s="270">
        <v>376</v>
      </c>
      <c r="S20" s="269">
        <v>169.49076140118373</v>
      </c>
      <c r="T20" s="273">
        <v>1239</v>
      </c>
      <c r="U20" s="272">
        <v>684.37536248695039</v>
      </c>
      <c r="V20" s="266"/>
      <c r="W20" s="246"/>
    </row>
    <row r="21" spans="1:23" s="230" customFormat="1" ht="15" customHeight="1">
      <c r="A21" s="271"/>
      <c r="B21" s="145"/>
      <c r="C21" s="145"/>
      <c r="D21" s="250">
        <v>3</v>
      </c>
      <c r="E21" s="145"/>
      <c r="F21" s="268">
        <v>8096</v>
      </c>
      <c r="G21" s="267">
        <v>526.11570516465486</v>
      </c>
      <c r="H21" s="268">
        <v>2333</v>
      </c>
      <c r="I21" s="267">
        <v>1011.9148308631854</v>
      </c>
      <c r="J21" s="268">
        <v>359</v>
      </c>
      <c r="K21" s="269">
        <v>209.60810873931521</v>
      </c>
      <c r="L21" s="268">
        <v>1647</v>
      </c>
      <c r="M21" s="267">
        <v>623.35833831666753</v>
      </c>
      <c r="N21" s="268">
        <v>990</v>
      </c>
      <c r="O21" s="267">
        <v>422.21445082267849</v>
      </c>
      <c r="P21" s="268">
        <v>1152</v>
      </c>
      <c r="Q21" s="269">
        <v>491.48015734191148</v>
      </c>
      <c r="R21" s="270">
        <v>376</v>
      </c>
      <c r="S21" s="269">
        <v>168.54335508857491</v>
      </c>
      <c r="T21" s="268">
        <v>1239</v>
      </c>
      <c r="U21" s="267">
        <v>685.18907679205427</v>
      </c>
      <c r="V21" s="266"/>
      <c r="W21" s="246"/>
    </row>
    <row r="22" spans="1:23" s="236" customFormat="1" ht="15" customHeight="1">
      <c r="A22" s="265"/>
      <c r="B22" s="243"/>
      <c r="C22" s="243"/>
      <c r="D22" s="264">
        <v>4</v>
      </c>
      <c r="E22" s="263"/>
      <c r="F22" s="260">
        <v>7897</v>
      </c>
      <c r="G22" s="259">
        <v>512.6</v>
      </c>
      <c r="H22" s="260">
        <v>2333</v>
      </c>
      <c r="I22" s="259">
        <v>1014.3</v>
      </c>
      <c r="J22" s="260">
        <v>359</v>
      </c>
      <c r="K22" s="261">
        <v>209.2</v>
      </c>
      <c r="L22" s="260">
        <v>1647</v>
      </c>
      <c r="M22" s="259">
        <v>621</v>
      </c>
      <c r="N22" s="260">
        <v>990</v>
      </c>
      <c r="O22" s="259">
        <v>423.3</v>
      </c>
      <c r="P22" s="260">
        <v>953</v>
      </c>
      <c r="Q22" s="261">
        <v>405.8</v>
      </c>
      <c r="R22" s="262">
        <v>376</v>
      </c>
      <c r="S22" s="261">
        <v>167.7</v>
      </c>
      <c r="T22" s="260">
        <v>1239</v>
      </c>
      <c r="U22" s="259">
        <v>685.3</v>
      </c>
      <c r="V22" s="258"/>
      <c r="W22" s="237"/>
    </row>
    <row r="23" spans="1:23" s="230" customFormat="1" ht="15" customHeight="1">
      <c r="A23" s="257" t="s">
        <v>79</v>
      </c>
      <c r="B23" s="255"/>
      <c r="C23" s="255" t="s">
        <v>34</v>
      </c>
      <c r="D23" s="256">
        <v>2</v>
      </c>
      <c r="E23" s="255" t="s">
        <v>33</v>
      </c>
      <c r="F23" s="253">
        <v>0</v>
      </c>
      <c r="G23" s="252">
        <v>0</v>
      </c>
      <c r="H23" s="248">
        <v>0</v>
      </c>
      <c r="I23" s="252">
        <v>0</v>
      </c>
      <c r="J23" s="253">
        <v>0</v>
      </c>
      <c r="K23" s="252">
        <v>0</v>
      </c>
      <c r="L23" s="253">
        <v>0</v>
      </c>
      <c r="M23" s="252">
        <v>0</v>
      </c>
      <c r="N23" s="253">
        <v>0</v>
      </c>
      <c r="O23" s="252">
        <v>0</v>
      </c>
      <c r="P23" s="253">
        <v>0</v>
      </c>
      <c r="Q23" s="254">
        <v>0</v>
      </c>
      <c r="R23" s="252">
        <v>0</v>
      </c>
      <c r="S23" s="252">
        <v>0</v>
      </c>
      <c r="T23" s="253">
        <v>0</v>
      </c>
      <c r="U23" s="252">
        <v>0</v>
      </c>
      <c r="V23" s="246"/>
      <c r="W23" s="246"/>
    </row>
    <row r="24" spans="1:23" s="230" customFormat="1" ht="15" customHeight="1">
      <c r="A24" s="251"/>
      <c r="B24" s="145"/>
      <c r="C24" s="145"/>
      <c r="D24" s="250">
        <v>3</v>
      </c>
      <c r="E24" s="145"/>
      <c r="F24" s="248">
        <v>0</v>
      </c>
      <c r="G24" s="247">
        <v>0</v>
      </c>
      <c r="H24" s="248">
        <v>0</v>
      </c>
      <c r="I24" s="247">
        <v>0</v>
      </c>
      <c r="J24" s="248">
        <v>0</v>
      </c>
      <c r="K24" s="247">
        <v>0</v>
      </c>
      <c r="L24" s="248">
        <v>0</v>
      </c>
      <c r="M24" s="247">
        <v>0</v>
      </c>
      <c r="N24" s="248">
        <v>0</v>
      </c>
      <c r="O24" s="247">
        <v>0</v>
      </c>
      <c r="P24" s="248">
        <v>0</v>
      </c>
      <c r="Q24" s="249">
        <v>0</v>
      </c>
      <c r="R24" s="247">
        <v>0</v>
      </c>
      <c r="S24" s="247">
        <v>0</v>
      </c>
      <c r="T24" s="248">
        <v>0</v>
      </c>
      <c r="U24" s="247">
        <v>0</v>
      </c>
      <c r="V24" s="246"/>
      <c r="W24" s="246"/>
    </row>
    <row r="25" spans="1:23" s="236" customFormat="1" ht="15" customHeight="1">
      <c r="A25" s="245"/>
      <c r="B25" s="243"/>
      <c r="C25" s="243"/>
      <c r="D25" s="244">
        <v>4</v>
      </c>
      <c r="E25" s="243"/>
      <c r="F25" s="239">
        <v>0</v>
      </c>
      <c r="G25" s="241">
        <v>0</v>
      </c>
      <c r="H25" s="239">
        <v>0</v>
      </c>
      <c r="I25" s="241">
        <v>0</v>
      </c>
      <c r="J25" s="239">
        <v>0</v>
      </c>
      <c r="K25" s="241">
        <v>0</v>
      </c>
      <c r="L25" s="239">
        <v>0</v>
      </c>
      <c r="M25" s="242">
        <v>0</v>
      </c>
      <c r="N25" s="239">
        <v>0</v>
      </c>
      <c r="O25" s="242">
        <v>0</v>
      </c>
      <c r="P25" s="239">
        <v>0</v>
      </c>
      <c r="Q25" s="240">
        <v>0</v>
      </c>
      <c r="R25" s="241">
        <v>0</v>
      </c>
      <c r="S25" s="240">
        <v>0</v>
      </c>
      <c r="T25" s="239">
        <v>0</v>
      </c>
      <c r="U25" s="238">
        <v>0</v>
      </c>
      <c r="V25" s="237"/>
      <c r="W25" s="237"/>
    </row>
    <row r="26" spans="1:23" s="230" customFormat="1" ht="13">
      <c r="A26" s="235" t="s">
        <v>32</v>
      </c>
      <c r="B26" s="231"/>
      <c r="C26" s="231"/>
      <c r="D26" s="234"/>
      <c r="E26" s="231"/>
      <c r="F26" s="233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1"/>
    </row>
    <row r="27" spans="1:23" hidden="1"/>
    <row r="28" spans="1:23" hidden="1"/>
    <row r="29" spans="1:23" hidden="1"/>
    <row r="30" spans="1:23" hidden="1"/>
    <row r="31" spans="1:23" hidden="1">
      <c r="N31" s="227"/>
    </row>
    <row r="32" spans="1:23" hidden="1"/>
  </sheetData>
  <mergeCells count="24">
    <mergeCell ref="P3:Q3"/>
    <mergeCell ref="R3:S3"/>
    <mergeCell ref="T3:U3"/>
    <mergeCell ref="F3:G3"/>
    <mergeCell ref="H3:I3"/>
    <mergeCell ref="J3:K3"/>
    <mergeCell ref="L3:M3"/>
    <mergeCell ref="N3:O3"/>
    <mergeCell ref="A5:A7"/>
    <mergeCell ref="A8:A10"/>
    <mergeCell ref="A3:E4"/>
    <mergeCell ref="A23:A25"/>
    <mergeCell ref="A14:A16"/>
    <mergeCell ref="A11:A13"/>
    <mergeCell ref="A17:A19"/>
    <mergeCell ref="A20:A22"/>
    <mergeCell ref="P4:Q4"/>
    <mergeCell ref="R4:S4"/>
    <mergeCell ref="T4:U4"/>
    <mergeCell ref="F4:G4"/>
    <mergeCell ref="H4:I4"/>
    <mergeCell ref="J4:K4"/>
    <mergeCell ref="L4:M4"/>
    <mergeCell ref="N4:O4"/>
  </mergeCells>
  <phoneticPr fontId="1"/>
  <pageMargins left="0.47244094488188981" right="0.47244094488188981" top="0.70866141732283472" bottom="0" header="0" footer="0"/>
  <pageSetup paperSize="9" scale="9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§１表１</vt:lpstr>
      <vt:lpstr>§１表２</vt:lpstr>
      <vt:lpstr>§１表３</vt:lpstr>
      <vt:lpstr>§１表４</vt:lpstr>
      <vt:lpstr>§１表５</vt:lpstr>
      <vt:lpstr>§１表６</vt:lpstr>
      <vt:lpstr>§１表１!Print_Area</vt:lpstr>
      <vt:lpstr>§１表２!Print_Area</vt:lpstr>
      <vt:lpstr>§１表５!Print_Area</vt:lpstr>
      <vt:lpstr>§１表６!Print_Area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2023-03-12T02:17:50Z</cp:lastPrinted>
  <dcterms:created xsi:type="dcterms:W3CDTF">2002-07-25T04:22:31Z</dcterms:created>
  <dcterms:modified xsi:type="dcterms:W3CDTF">2024-04-03T00:58:40Z</dcterms:modified>
</cp:coreProperties>
</file>