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2_第２編　社会福祉統計/02_高齢者福祉/"/>
    </mc:Choice>
  </mc:AlternateContent>
  <xr:revisionPtr revIDLastSave="0" documentId="8_{C5CEC46F-DC5A-F540-BB2B-9795D827DB33}" xr6:coauthVersionLast="36" xr6:coauthVersionMax="36" xr10:uidLastSave="{00000000-0000-0000-0000-000000000000}"/>
  <bookViews>
    <workbookView xWindow="20380" yWindow="6160" windowWidth="18640" windowHeight="14180" xr2:uid="{00000000-000D-0000-FFFF-FFFF00000000}"/>
  </bookViews>
  <sheets>
    <sheet name="§１表１" sheetId="3" r:id="rId1"/>
  </sheets>
  <definedNames>
    <definedName name="_xlnm.Print_Area" localSheetId="0">§１表１!$A$1:$G$26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3" l="1"/>
  <c r="D23" i="3"/>
  <c r="C22" i="3"/>
  <c r="D22" i="3"/>
  <c r="C21" i="3"/>
  <c r="D21" i="3"/>
  <c r="C20" i="3"/>
  <c r="D20" i="3"/>
  <c r="C19" i="3"/>
  <c r="D19" i="3"/>
  <c r="C18" i="3"/>
  <c r="D18" i="3"/>
  <c r="C17" i="3"/>
  <c r="D17" i="3"/>
  <c r="C16" i="3"/>
  <c r="D16" i="3"/>
  <c r="C15" i="3"/>
  <c r="D15" i="3"/>
  <c r="G14" i="3"/>
  <c r="F14" i="3"/>
  <c r="E14" i="3"/>
  <c r="C14" i="3"/>
  <c r="B14" i="3"/>
  <c r="D14" i="3"/>
</calcChain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<sst xmlns="http://schemas.openxmlformats.org/spreadsheetml/2006/main" count="23" uniqueCount="23">
  <si>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2"/>
  </si>
  <si>
    <t>幸</t>
    <rPh sb="0" eb="1">
      <t>サイワイ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</si>
  <si>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</si>
  <si>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</si>
  <si>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</si>
  <si>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</si>
  <si>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§１ 　老年人口等</t>
    <rPh sb="4" eb="6">
      <t>ロウネン</t>
    </rPh>
    <rPh sb="6" eb="8">
      <t>ジンコウ</t>
    </rPh>
    <rPh sb="8" eb="9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</si>
  <si>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</si>
  <si>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</si>
  <si>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全市</t>
    <rPh sb="0" eb="1">
      <t>ゼン</t>
    </rPh>
    <rPh sb="1" eb="2">
      <t>シ</t>
    </rPh>
    <phoneticPr fontId="2"/>
  </si>
  <si>
    <t>総人口</t>
    <rPh sb="0" eb="3">
      <t>ソウジンコウ</t>
    </rPh>
    <phoneticPr fontId="2"/>
  </si>
  <si>
    <t>老年人口</t>
    <rPh sb="0" eb="2">
      <t>ロウネン</t>
    </rPh>
    <rPh sb="2" eb="4">
      <t>ジンコウ</t>
    </rPh>
    <phoneticPr fontId="2"/>
  </si>
  <si>
    <t>７５歳以上</t>
    <rPh sb="2" eb="3">
      <t>サイ</t>
    </rPh>
    <rPh sb="3" eb="5">
      <t>イジョウ</t>
    </rPh>
    <phoneticPr fontId="2"/>
  </si>
  <si>
    <t>人口比（％）</t>
    <rPh sb="0" eb="3">
      <t>ジンコウヒ</t>
    </rPh>
    <phoneticPr fontId="2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</si>
  <si>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2"/>
  </si>
  <si>
    <t>６５～６９</t>
    <phoneticPr fontId="2"/>
  </si>
  <si>
    <t>７０～７４</t>
    <phoneticPr fontId="2"/>
  </si>
  <si>
    <t>中原</t>
    <rPh sb="0" eb="2">
      <t>ナカハラ</t>
    </rPh>
    <phoneticPr fontId="2"/>
  </si>
  <si>
    <t>　注）この年齢別人口は、総務省が公表した「令和2年国勢調査に関する不詳補完結果」による年齢別人口を基数として、住民基本台帳の年齢別移動人口を増減して推計したものです。</t>
    <rPh sb="1" eb="2">
      <t>チュウ</t>
    </rPh>
    <phoneticPr fontId="2"/>
  </si>
  <si>
    <t>表 1  老年人口等</t>
    <phoneticPr fontId="2"/>
  </si>
  <si>
    <t>Ⅱ　高齢者福祉</t>
    <rPh sb="2" eb="5">
      <t>コウレイシャ</t>
    </rPh>
    <rPh sb="5" eb="7">
      <t>フクシ</t>
    </rPh>
    <phoneticPr fontId="2"/>
  </si>
  <si>
    <t>令和4年10月1日現在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"/>
  </si>
  <si>
    <t>　令和4年10月1日現在の川崎市の高齢者人口（65歳以上）は315,728人、高齢化率は20.5％である。
　地区別にみると、麻生区が最も高齢化が進んでおり、24.6％となっている、一方、低い中原区は15.6％であり、地区間の格差が存在する。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カワサキシ</t>
    </rPh>
    <rPh sb="17" eb="19">
      <t>コウレイ</t>
    </rPh>
    <rPh sb="19" eb="20">
      <t>シャ</t>
    </rPh>
    <rPh sb="20" eb="22">
      <t>ジンコウ</t>
    </rPh>
    <rPh sb="25" eb="26">
      <t>サイ</t>
    </rPh>
    <rPh sb="26" eb="28">
      <t>イジョウ</t>
    </rPh>
    <rPh sb="37" eb="38">
      <t>ニン</t>
    </rPh>
    <rPh sb="39" eb="42">
      <t>コウレイカ</t>
    </rPh>
    <rPh sb="42" eb="43">
      <t>リツ</t>
    </rPh>
    <rPh sb="55" eb="56">
      <t>チ</t>
    </rPh>
    <rPh sb="56" eb="58">
      <t>クベツ</t>
    </rPh>
    <rPh sb="63" eb="66">
      <t>アサオク</t>
    </rPh>
    <rPh sb="67" eb="68">
      <t>モット</t>
    </rPh>
    <rPh sb="69" eb="72">
      <t>コウレイカ</t>
    </rPh>
    <rPh sb="73" eb="74">
      <t>スス</t>
    </rPh>
    <rPh sb="91" eb="93">
      <t>イッポウ</t>
    </rPh>
    <rPh sb="94" eb="95">
      <t>ヒク</t>
    </rPh>
    <rPh sb="96" eb="99">
      <t>ナカハラク</t>
    </rPh>
    <rPh sb="109" eb="111">
      <t>チク</t>
    </rPh>
    <rPh sb="111" eb="112">
      <t>カン</t>
    </rPh>
    <rPh sb="113" eb="115">
      <t>カクサ</t>
    </rPh>
    <rPh sb="116" eb="118">
      <t>ソンザイ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</si>
</sst>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.0_);[Red]\(0.0\)"/>
    <numFmt numFmtId="178" formatCode="0.000%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41" fontId="3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41" fontId="8" fillId="0" borderId="0" xfId="0" applyNumberFormat="1" applyFont="1" applyFill="1"/>
    <xf numFmtId="41" fontId="8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41" fontId="9" fillId="0" borderId="0" xfId="0" applyNumberFormat="1" applyFont="1" applyFill="1"/>
    <xf numFmtId="177" fontId="9" fillId="0" borderId="0" xfId="0" applyNumberFormat="1" applyFont="1" applyFill="1"/>
    <xf numFmtId="179" fontId="9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 applyBorder="1"/>
    <xf numFmtId="41" fontId="11" fillId="0" borderId="0" xfId="0" applyNumberFormat="1" applyFont="1" applyFill="1"/>
    <xf numFmtId="178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1" fontId="13" fillId="0" borderId="4" xfId="0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vertical="center"/>
    </xf>
    <xf numFmtId="41" fontId="12" fillId="0" borderId="0" xfId="0" applyNumberFormat="1" applyFont="1" applyFill="1"/>
    <xf numFmtId="0" fontId="11" fillId="0" borderId="5" xfId="0" applyFont="1" applyFill="1" applyBorder="1" applyAlignment="1">
      <alignment horizontal="center" vertical="center"/>
    </xf>
    <xf numFmtId="41" fontId="11" fillId="0" borderId="6" xfId="0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Normal="100" zoomScaleSheetLayoutView="100" workbookViewId="0">
      <selection activeCell="A4" sqref="A4"/>
    </sheetView>
  </sheetViews>
  <sheetFormatPr baseColWidth="10" defaultColWidth="8.83203125" defaultRowHeight="14"/>
  <cols>
    <col min="1" max="1" width="11.6640625" style="1" customWidth="1"/>
    <col min="2" max="6" width="12.6640625" style="2" customWidth="1"/>
    <col min="7" max="7" width="12.6640625" style="1" customWidth="1"/>
    <col min="8" max="16384" width="8.83203125" style="2"/>
  </cols>
  <sheetData>
    <row r="1" spans="1:12" ht="9" customHeight="1"/>
    <row r="2" spans="1:12" ht="21" customHeight="1">
      <c r="A2" s="38" t="s">
        <v>20</v>
      </c>
      <c r="B2" s="38"/>
      <c r="C2" s="38"/>
      <c r="D2" s="38"/>
      <c r="E2" s="38"/>
      <c r="F2" s="38"/>
      <c r="G2" s="38"/>
    </row>
    <row r="3" spans="1:12" ht="8" customHeight="1"/>
    <row r="4" spans="1:12" s="4" customFormat="1" ht="18" customHeight="1">
      <c r="A4" s="3" t="s">
        <v>6</v>
      </c>
      <c r="G4" s="5"/>
    </row>
    <row r="5" spans="1:12" ht="6" customHeight="1">
      <c r="F5" s="6"/>
    </row>
    <row r="6" spans="1:12" ht="18" customHeight="1">
      <c r="A6" s="7" t="s">
        <v>19</v>
      </c>
    </row>
    <row r="7" spans="1:12" s="8" customFormat="1" ht="11" customHeight="1">
      <c r="A7" s="39" t="s">
        <v>22</v>
      </c>
      <c r="B7" s="39"/>
      <c r="C7" s="39"/>
      <c r="D7" s="39"/>
      <c r="E7" s="39"/>
      <c r="F7" s="39"/>
      <c r="G7" s="39"/>
      <c r="H7" s="18"/>
    </row>
    <row r="8" spans="1:12" s="8" customFormat="1" ht="11" customHeight="1">
      <c r="A8" s="39"/>
      <c r="B8" s="39"/>
      <c r="C8" s="39"/>
      <c r="D8" s="39"/>
      <c r="E8" s="39"/>
      <c r="F8" s="39"/>
      <c r="G8" s="39"/>
      <c r="H8" s="19"/>
    </row>
    <row r="9" spans="1:12" s="8" customFormat="1" ht="11" customHeight="1">
      <c r="A9" s="39"/>
      <c r="B9" s="39"/>
      <c r="C9" s="39"/>
      <c r="D9" s="39"/>
      <c r="E9" s="39"/>
      <c r="F9" s="39"/>
      <c r="G9" s="39"/>
      <c r="H9" s="19"/>
    </row>
    <row r="10" spans="1:12" s="8" customFormat="1" ht="11" customHeight="1">
      <c r="A10" s="39"/>
      <c r="B10" s="39"/>
      <c r="C10" s="39"/>
      <c r="D10" s="39"/>
      <c r="E10" s="39"/>
      <c r="F10" s="39"/>
      <c r="G10" s="39"/>
      <c r="H10" s="19"/>
    </row>
    <row r="11" spans="1:12" s="8" customFormat="1" ht="11" customHeight="1">
      <c r="A11" s="39"/>
      <c r="B11" s="39"/>
      <c r="C11" s="39"/>
      <c r="D11" s="39"/>
      <c r="E11" s="39"/>
      <c r="F11" s="39"/>
      <c r="G11" s="39"/>
      <c r="H11" s="19"/>
    </row>
    <row r="12" spans="1:12" s="8" customFormat="1" thickBot="1">
      <c r="A12" s="20"/>
      <c r="B12" s="21"/>
      <c r="C12" s="22"/>
      <c r="D12" s="23"/>
      <c r="E12" s="21"/>
      <c r="F12" s="21"/>
      <c r="G12" s="24" t="s">
        <v>21</v>
      </c>
      <c r="H12" s="30"/>
    </row>
    <row r="13" spans="1:12" s="8" customFormat="1" ht="15" customHeight="1" thickBot="1">
      <c r="A13" s="25"/>
      <c r="B13" s="26" t="s">
        <v>10</v>
      </c>
      <c r="C13" s="26" t="s">
        <v>11</v>
      </c>
      <c r="D13" s="26" t="s">
        <v>13</v>
      </c>
      <c r="E13" s="26" t="s">
        <v>15</v>
      </c>
      <c r="F13" s="26" t="s">
        <v>16</v>
      </c>
      <c r="G13" s="26" t="s">
        <v>12</v>
      </c>
      <c r="H13" s="19"/>
    </row>
    <row r="14" spans="1:12" s="8" customFormat="1" ht="15" customHeight="1">
      <c r="A14" s="27" t="s">
        <v>9</v>
      </c>
      <c r="B14" s="28">
        <f>SUM(B15:B16)</f>
        <v>1540890</v>
      </c>
      <c r="C14" s="28">
        <f>SUM(E14:G14)</f>
        <v>315728</v>
      </c>
      <c r="D14" s="29">
        <f>C14/B14*100</f>
        <v>20.489976571981128</v>
      </c>
      <c r="E14" s="28">
        <f>SUM(E15:E16)</f>
        <v>67046</v>
      </c>
      <c r="F14" s="28">
        <f>SUM(F15:F16)</f>
        <v>79694</v>
      </c>
      <c r="G14" s="28">
        <f>SUM(G15:G16)</f>
        <v>168988</v>
      </c>
      <c r="H14" s="30"/>
      <c r="I14" s="15"/>
      <c r="K14" s="15"/>
      <c r="L14" s="15"/>
    </row>
    <row r="15" spans="1:12" s="8" customFormat="1" ht="15" customHeight="1">
      <c r="A15" s="31" t="s">
        <v>7</v>
      </c>
      <c r="B15" s="32">
        <v>775445</v>
      </c>
      <c r="C15" s="32">
        <f>SUM(E15:G15)</f>
        <v>139469</v>
      </c>
      <c r="D15" s="33">
        <f>C15/B15*100</f>
        <v>17.985672742747713</v>
      </c>
      <c r="E15" s="32">
        <v>33805</v>
      </c>
      <c r="F15" s="32">
        <v>38436</v>
      </c>
      <c r="G15" s="32">
        <v>67228</v>
      </c>
      <c r="H15" s="19"/>
      <c r="I15" s="17"/>
      <c r="K15" s="15"/>
      <c r="L15" s="15"/>
    </row>
    <row r="16" spans="1:12" s="8" customFormat="1" ht="15" customHeight="1">
      <c r="A16" s="31" t="s">
        <v>8</v>
      </c>
      <c r="B16" s="32">
        <v>765445</v>
      </c>
      <c r="C16" s="32">
        <f>SUM(E16:G16)</f>
        <v>176259</v>
      </c>
      <c r="D16" s="33">
        <f t="shared" ref="D16:D23" si="0">C16/B16*100</f>
        <v>23.026997367544368</v>
      </c>
      <c r="E16" s="32">
        <v>33241</v>
      </c>
      <c r="F16" s="32">
        <v>41258</v>
      </c>
      <c r="G16" s="32">
        <v>101760</v>
      </c>
      <c r="H16" s="19"/>
      <c r="I16" s="17"/>
      <c r="K16" s="15"/>
      <c r="L16" s="15"/>
    </row>
    <row r="17" spans="1:12" s="8" customFormat="1" ht="15" customHeight="1">
      <c r="A17" s="31" t="s">
        <v>0</v>
      </c>
      <c r="B17" s="32">
        <v>230302</v>
      </c>
      <c r="C17" s="32">
        <f t="shared" ref="C17:C22" si="1">SUM(E17:G17)</f>
        <v>51949</v>
      </c>
      <c r="D17" s="33">
        <f t="shared" si="0"/>
        <v>22.556903544042171</v>
      </c>
      <c r="E17" s="32">
        <v>11383</v>
      </c>
      <c r="F17" s="32">
        <v>13705</v>
      </c>
      <c r="G17" s="32">
        <v>26861</v>
      </c>
      <c r="H17" s="19"/>
      <c r="I17" s="17"/>
      <c r="K17" s="16"/>
      <c r="L17" s="15"/>
    </row>
    <row r="18" spans="1:12" s="8" customFormat="1" ht="15" customHeight="1">
      <c r="A18" s="34" t="s">
        <v>1</v>
      </c>
      <c r="B18" s="32">
        <v>171562</v>
      </c>
      <c r="C18" s="32">
        <f t="shared" si="1"/>
        <v>37389</v>
      </c>
      <c r="D18" s="33">
        <f t="shared" si="0"/>
        <v>21.793287557850807</v>
      </c>
      <c r="E18" s="32">
        <v>7673</v>
      </c>
      <c r="F18" s="32">
        <v>9592</v>
      </c>
      <c r="G18" s="32">
        <v>20124</v>
      </c>
      <c r="H18" s="19"/>
      <c r="I18" s="17"/>
      <c r="K18" s="15"/>
      <c r="L18" s="15"/>
    </row>
    <row r="19" spans="1:12" s="8" customFormat="1" ht="15" customHeight="1">
      <c r="A19" s="31" t="s">
        <v>17</v>
      </c>
      <c r="B19" s="32">
        <v>264926</v>
      </c>
      <c r="C19" s="32">
        <f t="shared" si="1"/>
        <v>41200</v>
      </c>
      <c r="D19" s="33">
        <f t="shared" si="0"/>
        <v>15.551512497829584</v>
      </c>
      <c r="E19" s="32">
        <v>9535</v>
      </c>
      <c r="F19" s="32">
        <v>10502</v>
      </c>
      <c r="G19" s="32">
        <v>21163</v>
      </c>
      <c r="H19" s="19"/>
      <c r="I19" s="17"/>
    </row>
    <row r="20" spans="1:12" s="8" customFormat="1" ht="15" customHeight="1">
      <c r="A20" s="31" t="s">
        <v>2</v>
      </c>
      <c r="B20" s="32">
        <v>234081</v>
      </c>
      <c r="C20" s="32">
        <f t="shared" si="1"/>
        <v>45259</v>
      </c>
      <c r="D20" s="33">
        <f t="shared" si="0"/>
        <v>19.334760189848812</v>
      </c>
      <c r="E20" s="32">
        <v>9734</v>
      </c>
      <c r="F20" s="32">
        <v>11536</v>
      </c>
      <c r="G20" s="32">
        <v>23989</v>
      </c>
      <c r="H20" s="19"/>
      <c r="I20" s="17"/>
    </row>
    <row r="21" spans="1:12" s="8" customFormat="1" ht="15" customHeight="1">
      <c r="A21" s="31" t="s">
        <v>3</v>
      </c>
      <c r="B21" s="32">
        <v>234964</v>
      </c>
      <c r="C21" s="32">
        <f t="shared" si="1"/>
        <v>50800</v>
      </c>
      <c r="D21" s="33">
        <f t="shared" si="0"/>
        <v>21.620333327658706</v>
      </c>
      <c r="E21" s="32">
        <v>10492</v>
      </c>
      <c r="F21" s="32">
        <v>12646</v>
      </c>
      <c r="G21" s="32">
        <v>27662</v>
      </c>
      <c r="H21" s="19"/>
      <c r="I21" s="17"/>
    </row>
    <row r="22" spans="1:12" s="8" customFormat="1" ht="15" customHeight="1">
      <c r="A22" s="31" t="s">
        <v>4</v>
      </c>
      <c r="B22" s="32">
        <v>224188</v>
      </c>
      <c r="C22" s="32">
        <f t="shared" si="1"/>
        <v>44567</v>
      </c>
      <c r="D22" s="33">
        <f t="shared" si="0"/>
        <v>19.879297732260422</v>
      </c>
      <c r="E22" s="32">
        <v>9391</v>
      </c>
      <c r="F22" s="32">
        <v>11063</v>
      </c>
      <c r="G22" s="32">
        <v>24113</v>
      </c>
      <c r="H22" s="19"/>
      <c r="I22" s="17"/>
    </row>
    <row r="23" spans="1:12" s="8" customFormat="1" ht="15" customHeight="1" thickBot="1">
      <c r="A23" s="35" t="s">
        <v>5</v>
      </c>
      <c r="B23" s="36">
        <v>180867</v>
      </c>
      <c r="C23" s="36">
        <f>SUM(E23:G23)</f>
        <v>44564</v>
      </c>
      <c r="D23" s="33">
        <f t="shared" si="0"/>
        <v>24.63909944876622</v>
      </c>
      <c r="E23" s="37">
        <v>8838</v>
      </c>
      <c r="F23" s="37">
        <v>10650</v>
      </c>
      <c r="G23" s="37">
        <v>25076</v>
      </c>
      <c r="H23" s="19"/>
      <c r="I23" s="17"/>
    </row>
    <row r="24" spans="1:12" s="8" customFormat="1" ht="15" customHeight="1">
      <c r="A24" s="40" t="s">
        <v>18</v>
      </c>
      <c r="B24" s="41"/>
      <c r="C24" s="41"/>
      <c r="D24" s="41"/>
      <c r="E24" s="41"/>
      <c r="F24" s="41"/>
      <c r="G24" s="42"/>
      <c r="H24" s="19"/>
    </row>
    <row r="25" spans="1:12" s="8" customFormat="1" ht="15" customHeight="1">
      <c r="A25" s="43"/>
      <c r="B25" s="43"/>
      <c r="C25" s="43"/>
      <c r="D25" s="43"/>
      <c r="E25" s="43"/>
      <c r="F25" s="43"/>
      <c r="G25" s="43"/>
      <c r="H25" s="19"/>
    </row>
    <row r="26" spans="1:12" s="8" customFormat="1" ht="13">
      <c r="A26" s="9" t="s">
        <v>14</v>
      </c>
      <c r="B26" s="10"/>
      <c r="C26" s="10"/>
      <c r="D26" s="10"/>
      <c r="E26" s="11"/>
      <c r="F26" s="11"/>
      <c r="G26" s="12"/>
    </row>
    <row r="27" spans="1:12">
      <c r="A27" s="13"/>
      <c r="B27" s="14"/>
      <c r="C27" s="14"/>
      <c r="D27" s="14"/>
      <c r="E27" s="14"/>
      <c r="F27" s="14"/>
      <c r="G27" s="13"/>
    </row>
    <row r="28" spans="1:12">
      <c r="A28" s="13"/>
      <c r="B28" s="14"/>
      <c r="C28" s="14"/>
      <c r="D28" s="14"/>
      <c r="E28" s="14"/>
      <c r="F28" s="14"/>
      <c r="G28" s="13"/>
    </row>
    <row r="29" spans="1:12">
      <c r="A29" s="13"/>
      <c r="B29" s="14"/>
      <c r="C29" s="14"/>
      <c r="D29" s="14"/>
      <c r="E29" s="14"/>
      <c r="F29" s="14"/>
      <c r="G29" s="13"/>
    </row>
    <row r="30" spans="1:12">
      <c r="A30" s="13"/>
      <c r="B30" s="14"/>
      <c r="C30" s="14"/>
      <c r="D30" s="14"/>
      <c r="E30" s="14"/>
      <c r="F30" s="14"/>
      <c r="G30" s="13"/>
    </row>
  </sheetData>
  <mergeCells count="3">
    <mergeCell ref="A2:G2"/>
    <mergeCell ref="A7:G11"/>
    <mergeCell ref="A24:G2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§１表１</vt:lpstr>
      <vt:lpstr>§１表１!Print_Area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2023-11-23T09:29:22Z</cp:lastPrinted>
  <dcterms:created xsi:type="dcterms:W3CDTF">2002-07-25T04:22:31Z</dcterms:created>
  <dcterms:modified xsi:type="dcterms:W3CDTF">2024-04-03T01:33:10Z</dcterms:modified>
</cp:coreProperties>
</file>