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2"/>
  <workbookPr/>
  <mc:AlternateContent xmlns:mc="http://schemas.openxmlformats.org/markup-compatibility/2006">
    <mc:Choice Requires="x15">
      <x15ac:absPath xmlns:x15ac="http://schemas.microsoft.com/office/spreadsheetml/2010/11/ac" url="/Volumes/HD2/なかまの家/健康福祉局年報_R03/CD-R/Ⅶ 健康増進/"/>
    </mc:Choice>
  </mc:AlternateContent>
  <xr:revisionPtr revIDLastSave="0" documentId="13_ncr:1_{CE9558E2-FB79-2447-9EDC-F79B460C5BF5}" xr6:coauthVersionLast="36" xr6:coauthVersionMax="36" xr10:uidLastSave="{00000000-0000-0000-0000-000000000000}"/>
  <bookViews>
    <workbookView xWindow="24720" yWindow="3360" windowWidth="25680" windowHeight="17240" xr2:uid="{00000000-000D-0000-FFFF-FFFF00000000}"/>
  </bookViews>
  <sheets>
    <sheet name="§１表１" sheetId="1" r:id="rId1"/>
    <sheet name="§１表２" sheetId="2" r:id="rId2"/>
    <sheet name="§１表３" sheetId="3" r:id="rId3"/>
    <sheet name="§１表４" sheetId="4" r:id="rId4"/>
  </sheets>
  <definedNames>
    <definedName name="_xlnm.Print_Area" localSheetId="0">§１表１!$A$1:$AK$18</definedName>
    <definedName name="_xlnm.Print_Area" localSheetId="3">§１表４!$A$1:$M$13</definedName>
  </definedNames>
  <calcPr calcId="19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2" l="1"/>
  <c r="B6" i="2"/>
  <c r="B7" i="2"/>
  <c r="B8" i="2"/>
  <c r="B9" i="2"/>
  <c r="B10" i="2"/>
  <c r="B11" i="2"/>
  <c r="B4" i="2"/>
  <c r="C5" i="2"/>
  <c r="C6" i="2"/>
  <c r="C7" i="2"/>
  <c r="C8" i="2"/>
  <c r="C9" i="2"/>
  <c r="C10" i="2"/>
  <c r="C11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O11" i="1"/>
  <c r="O17" i="1"/>
  <c r="AI17" i="1"/>
  <c r="C17" i="1"/>
  <c r="O16" i="1"/>
  <c r="AI16" i="1"/>
  <c r="C16" i="1"/>
  <c r="O15" i="1"/>
  <c r="AI15" i="1"/>
  <c r="C15" i="1"/>
  <c r="O14" i="1"/>
  <c r="AI14" i="1"/>
  <c r="C14" i="1"/>
  <c r="O13" i="1"/>
  <c r="AI13" i="1"/>
  <c r="C13" i="1"/>
  <c r="O12" i="1"/>
  <c r="AI12" i="1"/>
  <c r="C12" i="1"/>
  <c r="N17" i="1"/>
  <c r="AH17" i="1"/>
  <c r="B17" i="1"/>
  <c r="N16" i="1"/>
  <c r="AH16" i="1"/>
  <c r="B16" i="1"/>
  <c r="N15" i="1"/>
  <c r="AH15" i="1"/>
  <c r="B15" i="1"/>
  <c r="N14" i="1"/>
  <c r="AH14" i="1"/>
  <c r="B14" i="1"/>
  <c r="N13" i="1"/>
  <c r="AH13" i="1"/>
  <c r="B13" i="1"/>
  <c r="N12" i="1"/>
  <c r="AH12" i="1"/>
  <c r="B12" i="1"/>
  <c r="AI11" i="1"/>
  <c r="C11" i="1"/>
  <c r="N11" i="1"/>
  <c r="AH11" i="1"/>
  <c r="B11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<sst xmlns="http://schemas.openxmlformats.org/spreadsheetml/2006/main" count="194" uniqueCount="68">
  <si>
    <t>その他</t>
    <rPh sb="2" eb="3">
      <t>タ</t>
    </rPh>
    <phoneticPr fontId="1"/>
  </si>
  <si>
    <t>総数</t>
    <rPh sb="0" eb="2">
      <t>ソウスウ</t>
    </rPh>
    <phoneticPr fontId="1"/>
  </si>
  <si>
    <t>回</t>
    <rPh sb="0" eb="1">
      <t>カイ</t>
    </rPh>
    <phoneticPr fontId="1"/>
  </si>
  <si>
    <t>人数</t>
    <rPh sb="0" eb="2">
      <t>ニンズウ</t>
    </rPh>
    <phoneticPr fontId="1"/>
  </si>
  <si>
    <t>健康増進の方法</t>
    <rPh sb="0" eb="2">
      <t>ケンコウ</t>
    </rPh>
    <rPh sb="2" eb="4">
      <t>ゾウシン</t>
    </rPh>
    <rPh sb="5" eb="7">
      <t>ホウホウ</t>
    </rPh>
    <phoneticPr fontId="1"/>
  </si>
  <si>
    <t>小計</t>
    <rPh sb="0" eb="2">
      <t>ショウケイ</t>
    </rPh>
    <phoneticPr fontId="1"/>
  </si>
  <si>
    <t>高血圧</t>
    <rPh sb="0" eb="3">
      <t>コウケツアツ</t>
    </rPh>
    <phoneticPr fontId="1"/>
  </si>
  <si>
    <t>糖尿病</t>
    <rPh sb="0" eb="3">
      <t>トウニョウビョウ</t>
    </rPh>
    <phoneticPr fontId="1"/>
  </si>
  <si>
    <t>薬の健康教育</t>
    <rPh sb="0" eb="1">
      <t>クスリ</t>
    </rPh>
    <rPh sb="2" eb="4">
      <t>ケンコウ</t>
    </rPh>
    <rPh sb="4" eb="6">
      <t>キョウイク</t>
    </rPh>
    <phoneticPr fontId="1"/>
  </si>
  <si>
    <t>川崎</t>
    <rPh sb="0" eb="2">
      <t>カワサキ</t>
    </rPh>
    <phoneticPr fontId="1"/>
  </si>
  <si>
    <t>幸</t>
    <rPh sb="0" eb="1">
      <t>サイワイ</t>
    </rPh>
    <phoneticPr fontId="1"/>
  </si>
  <si>
    <t>中原</t>
    <rPh sb="0" eb="2">
      <t>ナカハラ</t>
    </rPh>
    <phoneticPr fontId="1"/>
  </si>
  <si>
    <t>高津</t>
    <rPh sb="0" eb="2">
      <t>タカツ</t>
    </rPh>
    <phoneticPr fontId="1"/>
  </si>
  <si>
    <t>宮前</t>
    <rPh sb="0" eb="2">
      <t>ミヤマエ</t>
    </rPh>
    <phoneticPr fontId="1"/>
  </si>
  <si>
    <t>多摩</t>
    <rPh sb="0" eb="2">
      <t>タマ</t>
    </rPh>
    <phoneticPr fontId="1"/>
  </si>
  <si>
    <t>麻生</t>
    <rPh sb="0" eb="2">
      <t>アサオ</t>
    </rPh>
    <phoneticPr fontId="1"/>
  </si>
  <si>
    <t>食生活</t>
    <rPh sb="0" eb="3">
      <t>ショクセイカツ</t>
    </rPh>
    <phoneticPr fontId="1"/>
  </si>
  <si>
    <t>一　　　　　　　　般　　　　　　　　健　　　　　　　　康　　　　　　　　教　　　　　　　　育</t>
    <rPh sb="0" eb="1">
      <t>イチ</t>
    </rPh>
    <rPh sb="9" eb="10">
      <t>バン</t>
    </rPh>
    <rPh sb="18" eb="19">
      <t>ケン</t>
    </rPh>
    <rPh sb="27" eb="28">
      <t>ヤスシ</t>
    </rPh>
    <rPh sb="36" eb="37">
      <t>キョウ</t>
    </rPh>
    <rPh sb="45" eb="46">
      <t>イク</t>
    </rPh>
    <phoneticPr fontId="1"/>
  </si>
  <si>
    <t>病　　態　　別　　健　　康　　教　　育</t>
    <rPh sb="0" eb="1">
      <t>ヤマイ</t>
    </rPh>
    <rPh sb="3" eb="4">
      <t>タイ</t>
    </rPh>
    <rPh sb="6" eb="7">
      <t>ベツ</t>
    </rPh>
    <rPh sb="9" eb="10">
      <t>ケン</t>
    </rPh>
    <rPh sb="12" eb="13">
      <t>ヤスシ</t>
    </rPh>
    <rPh sb="15" eb="16">
      <t>キョウ</t>
    </rPh>
    <rPh sb="18" eb="19">
      <t>イク</t>
    </rPh>
    <phoneticPr fontId="1"/>
  </si>
  <si>
    <t>たばこ</t>
    <phoneticPr fontId="1"/>
  </si>
  <si>
    <t>がん</t>
    <phoneticPr fontId="1"/>
  </si>
  <si>
    <t>脂質異常症</t>
    <rPh sb="0" eb="2">
      <t>シシツ</t>
    </rPh>
    <rPh sb="2" eb="4">
      <t>イジョウ</t>
    </rPh>
    <rPh sb="4" eb="5">
      <t>ショウ</t>
    </rPh>
    <phoneticPr fontId="1"/>
  </si>
  <si>
    <t>循環器疾患</t>
    <rPh sb="0" eb="3">
      <t>ジュンカンキ</t>
    </rPh>
    <rPh sb="3" eb="5">
      <t>シッカン</t>
    </rPh>
    <phoneticPr fontId="1"/>
  </si>
  <si>
    <t xml:space="preserve">慢性閉塞性肺疾患
COPD </t>
    <rPh sb="0" eb="2">
      <t>マンセイ</t>
    </rPh>
    <rPh sb="2" eb="5">
      <t>ヘイソクセイ</t>
    </rPh>
    <rPh sb="5" eb="6">
      <t>ハイ</t>
    </rPh>
    <rPh sb="6" eb="8">
      <t>シッカン</t>
    </rPh>
    <phoneticPr fontId="1"/>
  </si>
  <si>
    <t>歯周疾患</t>
    <rPh sb="0" eb="2">
      <t>シシュウ</t>
    </rPh>
    <rPh sb="2" eb="4">
      <t>シッカン</t>
    </rPh>
    <phoneticPr fontId="1"/>
  </si>
  <si>
    <t>ロコモティブ
シンドローム</t>
    <phoneticPr fontId="1"/>
  </si>
  <si>
    <t>メタボリック
シンドローム</t>
    <phoneticPr fontId="1"/>
  </si>
  <si>
    <r>
      <t>　　健康教育は、40～64歳を対象に生活習慣病の予防や健康増進等、健康に関する正しい知識の普及や技術の習得を図り、「自らの健康は自ら守る」という市民の認識を高め、健康の保持増進に努めることを目的としている。各区の状況に合わせて</t>
    </r>
    <r>
      <rPr>
        <sz val="9"/>
        <color theme="1"/>
        <rFont val="ＭＳ Ｐ明朝"/>
        <family val="1"/>
        <charset val="128"/>
      </rPr>
      <t>保健所支所別に</t>
    </r>
    <r>
      <rPr>
        <sz val="9"/>
        <rFont val="ＭＳ Ｐ明朝"/>
        <family val="1"/>
        <charset val="128"/>
      </rPr>
      <t xml:space="preserve">企画し、地域の会場も活用し、内容に沿った職種で実施している。
</t>
    </r>
    <rPh sb="0" eb="2">
      <t>シショ</t>
    </rPh>
    <rPh sb="2" eb="4">
      <t>ケンコウ</t>
    </rPh>
    <rPh sb="4" eb="6">
      <t>キョウイク</t>
    </rPh>
    <rPh sb="13" eb="14">
      <t>サイ</t>
    </rPh>
    <rPh sb="15" eb="17">
      <t>タイショウ</t>
    </rPh>
    <rPh sb="18" eb="20">
      <t>セイカツ</t>
    </rPh>
    <rPh sb="20" eb="22">
      <t>シュウカン</t>
    </rPh>
    <rPh sb="22" eb="23">
      <t>ビョウ</t>
    </rPh>
    <rPh sb="24" eb="26">
      <t>ヨボウ</t>
    </rPh>
    <rPh sb="27" eb="29">
      <t>ケンコウ</t>
    </rPh>
    <rPh sb="29" eb="31">
      <t>ゾウシン</t>
    </rPh>
    <rPh sb="31" eb="32">
      <t>トウ</t>
    </rPh>
    <rPh sb="33" eb="35">
      <t>ケンコウ</t>
    </rPh>
    <rPh sb="36" eb="37">
      <t>カン</t>
    </rPh>
    <rPh sb="39" eb="40">
      <t>タダ</t>
    </rPh>
    <rPh sb="42" eb="44">
      <t>チシキ</t>
    </rPh>
    <rPh sb="45" eb="47">
      <t>フキュウ</t>
    </rPh>
    <rPh sb="48" eb="50">
      <t>ギジュツ</t>
    </rPh>
    <rPh sb="51" eb="53">
      <t>シュウトク</t>
    </rPh>
    <rPh sb="54" eb="55">
      <t>ハカ</t>
    </rPh>
    <rPh sb="58" eb="59">
      <t>ミズカ</t>
    </rPh>
    <rPh sb="61" eb="63">
      <t>ケンコウ</t>
    </rPh>
    <rPh sb="64" eb="65">
      <t>ミズカ</t>
    </rPh>
    <rPh sb="66" eb="67">
      <t>マモ</t>
    </rPh>
    <rPh sb="72" eb="74">
      <t>シミン</t>
    </rPh>
    <rPh sb="75" eb="77">
      <t>ニンシキ</t>
    </rPh>
    <rPh sb="78" eb="79">
      <t>タカ</t>
    </rPh>
    <rPh sb="81" eb="83">
      <t>ケンコウ</t>
    </rPh>
    <rPh sb="84" eb="86">
      <t>ホジ</t>
    </rPh>
    <rPh sb="86" eb="88">
      <t>ゾウシン</t>
    </rPh>
    <rPh sb="89" eb="90">
      <t>ツト</t>
    </rPh>
    <rPh sb="95" eb="97">
      <t>モクテキ</t>
    </rPh>
    <rPh sb="103" eb="104">
      <t>カク</t>
    </rPh>
    <rPh sb="104" eb="105">
      <t>ク</t>
    </rPh>
    <rPh sb="106" eb="108">
      <t>ジョウキョウ</t>
    </rPh>
    <rPh sb="109" eb="110">
      <t>ア</t>
    </rPh>
    <rPh sb="132" eb="134">
      <t>キカク</t>
    </rPh>
    <rPh sb="136" eb="138">
      <t>チイキ</t>
    </rPh>
    <rPh sb="139" eb="141">
      <t>カイジョウ</t>
    </rPh>
    <rPh sb="142" eb="144">
      <t>カツヨウ</t>
    </rPh>
    <rPh sb="146" eb="148">
      <t>ナイヨウ</t>
    </rPh>
    <rPh sb="149" eb="150">
      <t>ソショクシュジッシ</t>
    </rPh>
    <phoneticPr fontId="1"/>
  </si>
  <si>
    <t>生活習慣病予防のための生活の心得</t>
    <rPh sb="3" eb="5">
      <t>セイカツ</t>
    </rPh>
    <rPh sb="6" eb="8">
      <t>ココロエ</t>
    </rPh>
    <rPh sb="8" eb="10">
      <t>セイカツ</t>
    </rPh>
    <rPh sb="10" eb="12">
      <t>シュウカン</t>
    </rPh>
    <rPh sb="12" eb="13">
      <t>ビョウ</t>
    </rPh>
    <rPh sb="13" eb="15">
      <t>ヨボウ</t>
    </rPh>
    <phoneticPr fontId="1"/>
  </si>
  <si>
    <t>資料：保健医療政策部健康増進担当</t>
    <rPh sb="3" eb="5">
      <t>ホケン</t>
    </rPh>
    <rPh sb="5" eb="7">
      <t>イリョウ</t>
    </rPh>
    <rPh sb="7" eb="9">
      <t>セイサク</t>
    </rPh>
    <rPh sb="9" eb="10">
      <t>ブ</t>
    </rPh>
    <rPh sb="14" eb="16">
      <t>タントウ</t>
    </rPh>
    <phoneticPr fontId="1"/>
  </si>
  <si>
    <t>表 １  健康教育実施回数、参加者数、内容別、保健所支所別</t>
    <rPh sb="0" eb="2">
      <t>シショ</t>
    </rPh>
    <phoneticPr fontId="1"/>
  </si>
  <si>
    <t>§１　健康教育</t>
    <rPh sb="3" eb="5">
      <t>ケンコウ</t>
    </rPh>
    <rPh sb="5" eb="7">
      <t>キョウイク</t>
    </rPh>
    <phoneticPr fontId="1"/>
  </si>
  <si>
    <t>Ⅶ　健康増進</t>
    <rPh sb="2" eb="4">
      <t>ケンコウ</t>
    </rPh>
    <rPh sb="4" eb="6">
      <t>ゾウシン</t>
    </rPh>
    <phoneticPr fontId="1"/>
  </si>
  <si>
    <t>資料：保健医療政策部健康増進担当</t>
    <rPh sb="3" eb="5">
      <t>ホケン</t>
    </rPh>
    <rPh sb="5" eb="7">
      <t>イリョウ</t>
    </rPh>
    <rPh sb="7" eb="10">
      <t>セイサクブ</t>
    </rPh>
    <rPh sb="14" eb="16">
      <t>タントウ</t>
    </rPh>
    <phoneticPr fontId="1"/>
  </si>
  <si>
    <t>注）　(   )内は保健所支所外職員</t>
    <rPh sb="8" eb="9">
      <t>ナイ</t>
    </rPh>
    <rPh sb="13" eb="15">
      <t>シショ</t>
    </rPh>
    <rPh sb="15" eb="16">
      <t>ガイ</t>
    </rPh>
    <rPh sb="16" eb="18">
      <t>ショクイン</t>
    </rPh>
    <phoneticPr fontId="1"/>
  </si>
  <si>
    <t>事務職</t>
    <phoneticPr fontId="1"/>
  </si>
  <si>
    <t>助産師</t>
    <rPh sb="0" eb="2">
      <t>ジョサン</t>
    </rPh>
    <rPh sb="2" eb="3">
      <t>シ</t>
    </rPh>
    <phoneticPr fontId="1"/>
  </si>
  <si>
    <t>看護師</t>
    <rPh sb="0" eb="2">
      <t>カンゴ</t>
    </rPh>
    <rPh sb="2" eb="3">
      <t>シ</t>
    </rPh>
    <phoneticPr fontId="1"/>
  </si>
  <si>
    <t>歯科
衛生士</t>
    <rPh sb="0" eb="2">
      <t>シカ</t>
    </rPh>
    <rPh sb="3" eb="5">
      <t>エイセイ</t>
    </rPh>
    <rPh sb="5" eb="6">
      <t>シ</t>
    </rPh>
    <phoneticPr fontId="1"/>
  </si>
  <si>
    <t>栄養士</t>
    <rPh sb="0" eb="3">
      <t>エイヨウシ</t>
    </rPh>
    <phoneticPr fontId="1"/>
  </si>
  <si>
    <t>保健師</t>
    <rPh sb="0" eb="2">
      <t>ホケン</t>
    </rPh>
    <rPh sb="2" eb="3">
      <t>シ</t>
    </rPh>
    <phoneticPr fontId="1"/>
  </si>
  <si>
    <t>歯科医師</t>
    <rPh sb="0" eb="2">
      <t>シカ</t>
    </rPh>
    <rPh sb="2" eb="4">
      <t>イシ</t>
    </rPh>
    <phoneticPr fontId="1"/>
  </si>
  <si>
    <t>医師</t>
    <rPh sb="0" eb="2">
      <t>イシ</t>
    </rPh>
    <phoneticPr fontId="1"/>
  </si>
  <si>
    <t>　健康教育は保健所支所職員の他に、必要に応じて医師会医師等、関係医療機関の協力等で実施している。</t>
    <rPh sb="1" eb="3">
      <t>ケンコウ</t>
    </rPh>
    <rPh sb="3" eb="5">
      <t>キョウイク</t>
    </rPh>
    <rPh sb="9" eb="11">
      <t>シショ</t>
    </rPh>
    <rPh sb="11" eb="13">
      <t>ショクイン</t>
    </rPh>
    <rPh sb="14" eb="15">
      <t>ホカ</t>
    </rPh>
    <rPh sb="17" eb="19">
      <t>ヒツヨウ</t>
    </rPh>
    <rPh sb="20" eb="21">
      <t>オウ</t>
    </rPh>
    <rPh sb="23" eb="25">
      <t>イシ</t>
    </rPh>
    <rPh sb="25" eb="26">
      <t>カイ</t>
    </rPh>
    <rPh sb="26" eb="28">
      <t>イシ</t>
    </rPh>
    <rPh sb="28" eb="29">
      <t>トウ</t>
    </rPh>
    <rPh sb="30" eb="32">
      <t>カンケイ</t>
    </rPh>
    <rPh sb="32" eb="34">
      <t>イリョウ</t>
    </rPh>
    <rPh sb="34" eb="36">
      <t>キカン</t>
    </rPh>
    <rPh sb="37" eb="39">
      <t>キョウリョク</t>
    </rPh>
    <rPh sb="39" eb="40">
      <t>トウ</t>
    </rPh>
    <rPh sb="41" eb="43">
      <t>ジッシ</t>
    </rPh>
    <phoneticPr fontId="1"/>
  </si>
  <si>
    <t>表 ２　健康教育従事者数、職種別、保健所支所別</t>
    <rPh sb="20" eb="22">
      <t>シショ</t>
    </rPh>
    <phoneticPr fontId="1"/>
  </si>
  <si>
    <t>資料：保健医療政策部健康増進担当</t>
    <rPh sb="3" eb="10">
      <t>ホケンイリョウセイサクブ</t>
    </rPh>
    <rPh sb="14" eb="16">
      <t>タントウ</t>
    </rPh>
    <phoneticPr fontId="1"/>
  </si>
  <si>
    <t>延指導回数：面接、文書及び電話での指導回数</t>
    <rPh sb="0" eb="1">
      <t>ノ</t>
    </rPh>
    <rPh sb="1" eb="3">
      <t>シドウ</t>
    </rPh>
    <rPh sb="3" eb="5">
      <t>カイスウ</t>
    </rPh>
    <rPh sb="6" eb="8">
      <t>メンセツ</t>
    </rPh>
    <rPh sb="9" eb="11">
      <t>ブンショ</t>
    </rPh>
    <rPh sb="11" eb="12">
      <t>オヨ</t>
    </rPh>
    <rPh sb="13" eb="15">
      <t>デンワ</t>
    </rPh>
    <rPh sb="17" eb="19">
      <t>シドウ</t>
    </rPh>
    <rPh sb="19" eb="21">
      <t>カイスウ</t>
    </rPh>
    <phoneticPr fontId="1"/>
  </si>
  <si>
    <t>３</t>
    <phoneticPr fontId="1"/>
  </si>
  <si>
    <t>指導終了者数：本年中に教育課程を修了した者（成果の有無は除く。）</t>
    <rPh sb="0" eb="2">
      <t>シドウ</t>
    </rPh>
    <rPh sb="2" eb="4">
      <t>シュウリョウ</t>
    </rPh>
    <rPh sb="4" eb="5">
      <t>シャ</t>
    </rPh>
    <rPh sb="5" eb="6">
      <t>スウ</t>
    </rPh>
    <rPh sb="7" eb="9">
      <t>ホンネン</t>
    </rPh>
    <rPh sb="9" eb="10">
      <t>ナカ</t>
    </rPh>
    <rPh sb="11" eb="13">
      <t>キョウイク</t>
    </rPh>
    <rPh sb="13" eb="15">
      <t>カテイ</t>
    </rPh>
    <rPh sb="16" eb="18">
      <t>シュウリョウ</t>
    </rPh>
    <rPh sb="20" eb="21">
      <t>モノ</t>
    </rPh>
    <rPh sb="22" eb="24">
      <t>セイカ</t>
    </rPh>
    <rPh sb="25" eb="27">
      <t>ウム</t>
    </rPh>
    <rPh sb="28" eb="29">
      <t>ノゾ</t>
    </rPh>
    <phoneticPr fontId="1"/>
  </si>
  <si>
    <t>２</t>
    <phoneticPr fontId="1"/>
  </si>
  <si>
    <t>指導開始者数：本年中に指導を開始した実人員</t>
    <rPh sb="0" eb="2">
      <t>シドウ</t>
    </rPh>
    <rPh sb="2" eb="4">
      <t>カイシ</t>
    </rPh>
    <rPh sb="4" eb="5">
      <t>シャ</t>
    </rPh>
    <rPh sb="5" eb="6">
      <t>スウ</t>
    </rPh>
    <rPh sb="7" eb="9">
      <t>ホンネン</t>
    </rPh>
    <rPh sb="9" eb="10">
      <t>ナカ</t>
    </rPh>
    <rPh sb="11" eb="13">
      <t>シドウ</t>
    </rPh>
    <rPh sb="14" eb="16">
      <t>カイシ</t>
    </rPh>
    <rPh sb="18" eb="19">
      <t>ジツ</t>
    </rPh>
    <rPh sb="19" eb="21">
      <t>ジンイン</t>
    </rPh>
    <phoneticPr fontId="1"/>
  </si>
  <si>
    <t>１</t>
    <phoneticPr fontId="1"/>
  </si>
  <si>
    <t xml:space="preserve">注） </t>
    <phoneticPr fontId="1"/>
  </si>
  <si>
    <t>延指導回数</t>
    <rPh sb="0" eb="1">
      <t>エン</t>
    </rPh>
    <rPh sb="1" eb="3">
      <t>シドウ</t>
    </rPh>
    <rPh sb="3" eb="5">
      <t>カイスウ</t>
    </rPh>
    <phoneticPr fontId="1"/>
  </si>
  <si>
    <t>指導終了者数</t>
    <rPh sb="0" eb="2">
      <t>シドウ</t>
    </rPh>
    <rPh sb="2" eb="4">
      <t>シュウリョウ</t>
    </rPh>
    <rPh sb="4" eb="5">
      <t>シャ</t>
    </rPh>
    <rPh sb="5" eb="6">
      <t>スウ</t>
    </rPh>
    <phoneticPr fontId="1"/>
  </si>
  <si>
    <t>指導開始者数</t>
    <rPh sb="0" eb="2">
      <t>シドウ</t>
    </rPh>
    <rPh sb="2" eb="4">
      <t>カイシ</t>
    </rPh>
    <rPh sb="4" eb="5">
      <t>シャ</t>
    </rPh>
    <rPh sb="5" eb="6">
      <t>スウ</t>
    </rPh>
    <phoneticPr fontId="1"/>
  </si>
  <si>
    <t>指導終了者数計</t>
    <rPh sb="0" eb="2">
      <t>シドウ</t>
    </rPh>
    <rPh sb="2" eb="4">
      <t>シュウリョウ</t>
    </rPh>
    <rPh sb="4" eb="5">
      <t>シャ</t>
    </rPh>
    <rPh sb="5" eb="6">
      <t>スウ</t>
    </rPh>
    <rPh sb="6" eb="7">
      <t>ケイ</t>
    </rPh>
    <phoneticPr fontId="1"/>
  </si>
  <si>
    <t>指導開始者数計</t>
    <rPh sb="0" eb="2">
      <t>シドウ</t>
    </rPh>
    <rPh sb="2" eb="4">
      <t>カイシ</t>
    </rPh>
    <rPh sb="4" eb="5">
      <t>シャ</t>
    </rPh>
    <rPh sb="5" eb="6">
      <t>スウ</t>
    </rPh>
    <rPh sb="6" eb="7">
      <t>ケイ</t>
    </rPh>
    <phoneticPr fontId="1"/>
  </si>
  <si>
    <t>喫　　　煙</t>
    <rPh sb="0" eb="1">
      <t>キッ</t>
    </rPh>
    <rPh sb="4" eb="5">
      <t>ケムリ</t>
    </rPh>
    <phoneticPr fontId="1"/>
  </si>
  <si>
    <t>耐　糖　能</t>
    <rPh sb="0" eb="1">
      <t>タイ</t>
    </rPh>
    <rPh sb="2" eb="3">
      <t>トウ</t>
    </rPh>
    <rPh sb="4" eb="5">
      <t>ノウ</t>
    </rPh>
    <phoneticPr fontId="1"/>
  </si>
  <si>
    <t>高　脂　血　症</t>
    <rPh sb="0" eb="1">
      <t>タカ</t>
    </rPh>
    <rPh sb="2" eb="3">
      <t>アブラ</t>
    </rPh>
    <rPh sb="4" eb="5">
      <t>チ</t>
    </rPh>
    <rPh sb="6" eb="7">
      <t>ショウ</t>
    </rPh>
    <phoneticPr fontId="1"/>
  </si>
  <si>
    <t>高　血　圧</t>
    <rPh sb="0" eb="1">
      <t>タカ</t>
    </rPh>
    <rPh sb="2" eb="3">
      <t>チ</t>
    </rPh>
    <rPh sb="4" eb="5">
      <t>アツ</t>
    </rPh>
    <phoneticPr fontId="1"/>
  </si>
  <si>
    <t>総　　　　数</t>
    <rPh sb="0" eb="1">
      <t>フサ</t>
    </rPh>
    <rPh sb="5" eb="6">
      <t>カズ</t>
    </rPh>
    <phoneticPr fontId="1"/>
  </si>
  <si>
    <t>　個別健康教育は、40～64歳の市民を対象として、疾病の特性や個人の生活習慣病を具体的に把握しながら、継続的に健康教育を行うことにより生活習慣行動の改善を支援し、生活習慣病の予防を目的に実施している。</t>
    <rPh sb="1" eb="3">
      <t>コベツ</t>
    </rPh>
    <rPh sb="3" eb="5">
      <t>ケンコウ</t>
    </rPh>
    <rPh sb="5" eb="7">
      <t>キョウイク</t>
    </rPh>
    <rPh sb="14" eb="15">
      <t>サイ</t>
    </rPh>
    <rPh sb="16" eb="18">
      <t>シミン</t>
    </rPh>
    <rPh sb="19" eb="21">
      <t>タイショウ</t>
    </rPh>
    <rPh sb="25" eb="27">
      <t>シッペイ</t>
    </rPh>
    <rPh sb="28" eb="30">
      <t>トクセイ</t>
    </rPh>
    <rPh sb="31" eb="33">
      <t>コジン</t>
    </rPh>
    <rPh sb="34" eb="36">
      <t>セイカツ</t>
    </rPh>
    <rPh sb="36" eb="38">
      <t>シュウカン</t>
    </rPh>
    <rPh sb="38" eb="39">
      <t>ビョウ</t>
    </rPh>
    <rPh sb="40" eb="43">
      <t>グタイテキ</t>
    </rPh>
    <rPh sb="44" eb="46">
      <t>ハアク</t>
    </rPh>
    <rPh sb="51" eb="54">
      <t>ケイゾクテキ</t>
    </rPh>
    <rPh sb="55" eb="57">
      <t>ケンコウ</t>
    </rPh>
    <rPh sb="57" eb="59">
      <t>キョウイク</t>
    </rPh>
    <rPh sb="60" eb="61">
      <t>オコナ</t>
    </rPh>
    <rPh sb="67" eb="69">
      <t>セイカツ</t>
    </rPh>
    <rPh sb="69" eb="71">
      <t>シュウカン</t>
    </rPh>
    <rPh sb="71" eb="73">
      <t>コウドウ</t>
    </rPh>
    <rPh sb="74" eb="76">
      <t>カイゼン</t>
    </rPh>
    <rPh sb="77" eb="79">
      <t>シエン</t>
    </rPh>
    <rPh sb="81" eb="83">
      <t>セイカツ</t>
    </rPh>
    <rPh sb="83" eb="85">
      <t>シュウカン</t>
    </rPh>
    <rPh sb="85" eb="86">
      <t>ビョウ</t>
    </rPh>
    <rPh sb="87" eb="89">
      <t>ヨボウ</t>
    </rPh>
    <rPh sb="90" eb="92">
      <t>モクテキ</t>
    </rPh>
    <rPh sb="93" eb="95">
      <t>ジッシ</t>
    </rPh>
    <phoneticPr fontId="1"/>
  </si>
  <si>
    <t>表 ３  個別健康教育領域別被指導者数、指導回数</t>
    <phoneticPr fontId="1"/>
  </si>
  <si>
    <t>注）　(   )内は保健所支所外職員再掲</t>
    <rPh sb="8" eb="9">
      <t>ナイ</t>
    </rPh>
    <rPh sb="13" eb="15">
      <t>シショ</t>
    </rPh>
    <rPh sb="15" eb="16">
      <t>ガイ</t>
    </rPh>
    <rPh sb="16" eb="18">
      <t>ショクイン</t>
    </rPh>
    <rPh sb="18" eb="20">
      <t>サイケイ</t>
    </rPh>
    <phoneticPr fontId="1"/>
  </si>
  <si>
    <t>(-)</t>
    <phoneticPr fontId="1"/>
  </si>
  <si>
    <t>表 ４  個別健康教育従事人員数、職種別、保健所支所別</t>
    <rPh sb="24" eb="26">
      <t>シショ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</si>
</sst>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\(#\)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0" fillId="0" borderId="0" xfId="0" applyBorder="1"/>
    <xf numFmtId="0" fontId="3" fillId="0" borderId="0" xfId="0" applyFont="1"/>
    <xf numFmtId="0" fontId="0" fillId="0" borderId="0" xfId="0" applyBorder="1" applyAlignment="1">
      <alignment horizontal="center" vertical="center"/>
    </xf>
    <xf numFmtId="41" fontId="2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41" fontId="6" fillId="0" borderId="0" xfId="0" applyNumberFormat="1" applyFont="1" applyBorder="1" applyAlignment="1">
      <alignment horizontal="center" vertical="center"/>
    </xf>
    <xf numFmtId="0" fontId="6" fillId="0" borderId="0" xfId="0" applyFont="1" applyFill="1"/>
    <xf numFmtId="0" fontId="5" fillId="0" borderId="0" xfId="0" applyFont="1" applyBorder="1" applyAlignment="1">
      <alignment vertical="center"/>
    </xf>
    <xf numFmtId="0" fontId="5" fillId="0" borderId="0" xfId="0" applyFont="1"/>
    <xf numFmtId="0" fontId="7" fillId="0" borderId="8" xfId="0" applyFont="1" applyBorder="1" applyAlignment="1">
      <alignment horizontal="distributed" vertical="center"/>
    </xf>
    <xf numFmtId="0" fontId="5" fillId="0" borderId="11" xfId="0" applyFont="1" applyFill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0" borderId="2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/>
    </xf>
    <xf numFmtId="0" fontId="9" fillId="0" borderId="0" xfId="0" applyFont="1"/>
    <xf numFmtId="0" fontId="5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41" fontId="6" fillId="0" borderId="0" xfId="0" applyNumberFormat="1" applyFont="1"/>
    <xf numFmtId="41" fontId="7" fillId="0" borderId="9" xfId="0" applyNumberFormat="1" applyFont="1" applyBorder="1" applyAlignment="1">
      <alignment horizontal="center" vertical="center" shrinkToFit="1"/>
    </xf>
    <xf numFmtId="41" fontId="7" fillId="0" borderId="10" xfId="0" applyNumberFormat="1" applyFont="1" applyBorder="1" applyAlignment="1">
      <alignment horizontal="center" vertical="center" shrinkToFit="1"/>
    </xf>
    <xf numFmtId="41" fontId="7" fillId="0" borderId="8" xfId="0" applyNumberFormat="1" applyFont="1" applyBorder="1" applyAlignment="1">
      <alignment horizontal="center" vertical="center" shrinkToFit="1"/>
    </xf>
    <xf numFmtId="41" fontId="5" fillId="0" borderId="12" xfId="0" applyNumberFormat="1" applyFont="1" applyFill="1" applyBorder="1" applyAlignment="1">
      <alignment horizontal="center" vertical="center" shrinkToFit="1"/>
    </xf>
    <xf numFmtId="41" fontId="5" fillId="0" borderId="13" xfId="0" applyNumberFormat="1" applyFont="1" applyFill="1" applyBorder="1" applyAlignment="1">
      <alignment horizontal="center" vertical="center" shrinkToFit="1"/>
    </xf>
    <xf numFmtId="41" fontId="5" fillId="0" borderId="20" xfId="0" applyNumberFormat="1" applyFont="1" applyFill="1" applyBorder="1" applyAlignment="1">
      <alignment horizontal="center" vertical="center" shrinkToFit="1"/>
    </xf>
    <xf numFmtId="41" fontId="5" fillId="0" borderId="11" xfId="0" applyNumberFormat="1" applyFont="1" applyFill="1" applyBorder="1" applyAlignment="1">
      <alignment horizontal="center" vertical="center" shrinkToFit="1"/>
    </xf>
    <xf numFmtId="41" fontId="5" fillId="0" borderId="6" xfId="0" applyNumberFormat="1" applyFont="1" applyBorder="1" applyAlignment="1">
      <alignment horizontal="center" vertical="center" shrinkToFit="1"/>
    </xf>
    <xf numFmtId="41" fontId="5" fillId="0" borderId="7" xfId="0" applyNumberFormat="1" applyFont="1" applyBorder="1" applyAlignment="1">
      <alignment horizontal="center" vertical="center" shrinkToFit="1"/>
    </xf>
    <xf numFmtId="41" fontId="5" fillId="0" borderId="5" xfId="0" applyNumberFormat="1" applyFont="1" applyBorder="1" applyAlignment="1">
      <alignment horizontal="center" vertical="center" shrinkToFit="1"/>
    </xf>
    <xf numFmtId="41" fontId="0" fillId="0" borderId="0" xfId="0" applyNumberFormat="1" applyAlignment="1">
      <alignment shrinkToFit="1"/>
    </xf>
    <xf numFmtId="0" fontId="6" fillId="0" borderId="0" xfId="0" applyFont="1" applyFill="1" applyBorder="1"/>
    <xf numFmtId="41" fontId="2" fillId="0" borderId="0" xfId="0" applyNumberFormat="1" applyFont="1" applyBorder="1" applyAlignment="1">
      <alignment horizontal="center" vertical="center" shrinkToFit="1"/>
    </xf>
    <xf numFmtId="41" fontId="5" fillId="0" borderId="6" xfId="0" applyNumberFormat="1" applyFont="1" applyFill="1" applyBorder="1" applyAlignment="1">
      <alignment horizontal="center" vertical="center" shrinkToFit="1"/>
    </xf>
    <xf numFmtId="41" fontId="5" fillId="0" borderId="7" xfId="0" applyNumberFormat="1" applyFont="1" applyFill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distributed" textRotation="255"/>
    </xf>
    <xf numFmtId="0" fontId="8" fillId="0" borderId="1" xfId="0" applyFont="1" applyBorder="1" applyAlignment="1">
      <alignment horizontal="center" vertical="distributed" textRotation="255"/>
    </xf>
    <xf numFmtId="0" fontId="8" fillId="0" borderId="13" xfId="0" applyFont="1" applyBorder="1" applyAlignment="1">
      <alignment horizontal="center" vertical="distributed" textRotation="255"/>
    </xf>
    <xf numFmtId="0" fontId="8" fillId="0" borderId="0" xfId="0" applyFont="1" applyBorder="1" applyAlignment="1">
      <alignment horizontal="center" vertical="distributed" textRotation="255"/>
    </xf>
    <xf numFmtId="0" fontId="8" fillId="0" borderId="16" xfId="0" applyFont="1" applyBorder="1" applyAlignment="1">
      <alignment horizontal="center" vertical="distributed" textRotation="255"/>
    </xf>
    <xf numFmtId="0" fontId="8" fillId="0" borderId="21" xfId="0" applyFont="1" applyBorder="1" applyAlignment="1">
      <alignment horizontal="center" vertical="distributed" textRotation="255"/>
    </xf>
    <xf numFmtId="0" fontId="8" fillId="0" borderId="1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0" xfId="0" applyFont="1" applyBorder="1" applyAlignment="1">
      <alignment horizontal="distributed" vertical="distributed" textRotation="255"/>
    </xf>
    <xf numFmtId="0" fontId="8" fillId="0" borderId="19" xfId="0" applyFont="1" applyBorder="1" applyAlignment="1">
      <alignment horizontal="distributed" vertical="distributed" textRotation="255"/>
    </xf>
    <xf numFmtId="0" fontId="8" fillId="0" borderId="16" xfId="0" applyFont="1" applyBorder="1" applyAlignment="1">
      <alignment horizontal="distributed" vertical="distributed" textRotation="255"/>
    </xf>
    <xf numFmtId="0" fontId="8" fillId="0" borderId="17" xfId="0" applyFont="1" applyBorder="1" applyAlignment="1">
      <alignment horizontal="distributed" vertical="distributed" textRotation="255"/>
    </xf>
    <xf numFmtId="0" fontId="8" fillId="0" borderId="1" xfId="0" applyFont="1" applyBorder="1" applyAlignment="1">
      <alignment horizontal="distributed" vertical="distributed" textRotation="255" wrapText="1"/>
    </xf>
    <xf numFmtId="0" fontId="8" fillId="0" borderId="15" xfId="0" applyFont="1" applyBorder="1" applyAlignment="1">
      <alignment horizontal="distributed" vertical="distributed" textRotation="255" wrapText="1"/>
    </xf>
    <xf numFmtId="0" fontId="8" fillId="0" borderId="0" xfId="0" applyFont="1" applyBorder="1" applyAlignment="1">
      <alignment horizontal="distributed" vertical="distributed" textRotation="255" wrapText="1"/>
    </xf>
    <xf numFmtId="0" fontId="8" fillId="0" borderId="11" xfId="0" applyFont="1" applyBorder="1" applyAlignment="1">
      <alignment horizontal="distributed" vertical="distributed" textRotation="255" wrapText="1"/>
    </xf>
    <xf numFmtId="0" fontId="8" fillId="0" borderId="21" xfId="0" applyFont="1" applyBorder="1" applyAlignment="1">
      <alignment horizontal="distributed" vertical="distributed" textRotation="255" wrapText="1"/>
    </xf>
    <xf numFmtId="0" fontId="8" fillId="0" borderId="17" xfId="0" applyFont="1" applyBorder="1" applyAlignment="1">
      <alignment horizontal="distributed" vertical="distributed" textRotation="255" wrapText="1"/>
    </xf>
    <xf numFmtId="0" fontId="8" fillId="0" borderId="20" xfId="0" applyFont="1" applyBorder="1" applyAlignment="1">
      <alignment horizontal="center" vertical="distributed" textRotation="255" wrapText="1"/>
    </xf>
    <xf numFmtId="0" fontId="8" fillId="0" borderId="18" xfId="0" applyFont="1" applyBorder="1" applyAlignment="1">
      <alignment horizontal="center" vertical="distributed" textRotation="255" wrapText="1"/>
    </xf>
    <xf numFmtId="0" fontId="8" fillId="0" borderId="16" xfId="0" applyFont="1" applyBorder="1" applyAlignment="1">
      <alignment horizontal="center" vertical="distributed" textRotation="255" wrapText="1"/>
    </xf>
    <xf numFmtId="0" fontId="8" fillId="0" borderId="21" xfId="0" applyFont="1" applyBorder="1" applyAlignment="1">
      <alignment horizontal="center" vertical="distributed" textRotation="255" wrapText="1"/>
    </xf>
    <xf numFmtId="0" fontId="8" fillId="0" borderId="14" xfId="0" applyFont="1" applyBorder="1" applyAlignment="1">
      <alignment horizontal="center" vertical="distributed" textRotation="255" wrapText="1"/>
    </xf>
    <xf numFmtId="0" fontId="8" fillId="0" borderId="15" xfId="0" applyFont="1" applyBorder="1" applyAlignment="1">
      <alignment horizontal="center" vertical="distributed" textRotation="255" wrapText="1"/>
    </xf>
    <xf numFmtId="0" fontId="8" fillId="0" borderId="13" xfId="0" applyFont="1" applyBorder="1" applyAlignment="1">
      <alignment horizontal="center" vertical="distributed" textRotation="255" wrapText="1"/>
    </xf>
    <xf numFmtId="0" fontId="8" fillId="0" borderId="11" xfId="0" applyFont="1" applyBorder="1" applyAlignment="1">
      <alignment horizontal="center" vertical="distributed" textRotation="255" wrapText="1"/>
    </xf>
    <xf numFmtId="0" fontId="8" fillId="0" borderId="17" xfId="0" applyFont="1" applyBorder="1" applyAlignment="1">
      <alignment horizontal="center" vertical="distributed" textRotation="255" wrapText="1"/>
    </xf>
    <xf numFmtId="0" fontId="8" fillId="0" borderId="19" xfId="0" applyFont="1" applyBorder="1" applyAlignment="1">
      <alignment horizontal="center" vertical="distributed" textRotation="255" wrapText="1"/>
    </xf>
    <xf numFmtId="0" fontId="5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Border="1"/>
    <xf numFmtId="41" fontId="12" fillId="0" borderId="0" xfId="0" applyNumberFormat="1" applyFont="1"/>
    <xf numFmtId="0" fontId="13" fillId="0" borderId="0" xfId="0" applyFont="1"/>
    <xf numFmtId="41" fontId="13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176" fontId="13" fillId="0" borderId="0" xfId="0" applyNumberFormat="1" applyFont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right" vertical="center"/>
    </xf>
    <xf numFmtId="176" fontId="11" fillId="0" borderId="23" xfId="0" applyNumberFormat="1" applyFont="1" applyFill="1" applyBorder="1" applyAlignment="1">
      <alignment horizontal="right" vertical="center"/>
    </xf>
    <xf numFmtId="41" fontId="11" fillId="0" borderId="7" xfId="0" applyNumberFormat="1" applyFont="1" applyBorder="1" applyAlignment="1">
      <alignment horizontal="right" vertical="center"/>
    </xf>
    <xf numFmtId="41" fontId="11" fillId="0" borderId="23" xfId="0" applyNumberFormat="1" applyFont="1" applyBorder="1" applyAlignment="1">
      <alignment horizontal="right" vertical="center"/>
    </xf>
    <xf numFmtId="41" fontId="11" fillId="0" borderId="5" xfId="0" applyNumberFormat="1" applyFont="1" applyFill="1" applyBorder="1" applyAlignment="1">
      <alignment horizontal="right" vertical="center"/>
    </xf>
    <xf numFmtId="41" fontId="11" fillId="0" borderId="7" xfId="0" applyNumberFormat="1" applyFont="1" applyFill="1" applyBorder="1" applyAlignment="1">
      <alignment horizontal="center" vertical="center"/>
    </xf>
    <xf numFmtId="176" fontId="11" fillId="0" borderId="5" xfId="0" applyNumberFormat="1" applyFont="1" applyFill="1" applyBorder="1" applyAlignment="1">
      <alignment horizontal="right" vertical="center"/>
    </xf>
    <xf numFmtId="0" fontId="11" fillId="0" borderId="5" xfId="0" applyFont="1" applyBorder="1" applyAlignment="1">
      <alignment horizontal="distributed" vertical="center" justifyLastLine="1"/>
    </xf>
    <xf numFmtId="0" fontId="13" fillId="0" borderId="0" xfId="0" applyFont="1" applyFill="1"/>
    <xf numFmtId="0" fontId="13" fillId="0" borderId="0" xfId="0" applyFont="1" applyFill="1" applyBorder="1"/>
    <xf numFmtId="41" fontId="11" fillId="0" borderId="0" xfId="0" applyNumberFormat="1" applyFont="1" applyFill="1" applyBorder="1" applyAlignment="1">
      <alignment horizontal="right" vertical="center"/>
    </xf>
    <xf numFmtId="41" fontId="11" fillId="0" borderId="13" xfId="0" applyNumberFormat="1" applyFont="1" applyFill="1" applyBorder="1" applyAlignment="1">
      <alignment horizontal="right" vertical="center"/>
    </xf>
    <xf numFmtId="41" fontId="11" fillId="0" borderId="0" xfId="0" applyNumberFormat="1" applyFont="1" applyFill="1" applyBorder="1" applyAlignment="1">
      <alignment horizontal="center" vertical="center"/>
    </xf>
    <xf numFmtId="41" fontId="11" fillId="0" borderId="11" xfId="0" applyNumberFormat="1" applyFont="1" applyFill="1" applyBorder="1" applyAlignment="1">
      <alignment horizontal="right" vertical="center"/>
    </xf>
    <xf numFmtId="41" fontId="11" fillId="0" borderId="13" xfId="0" applyNumberFormat="1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distributed" vertical="center" justifyLastLine="1"/>
    </xf>
    <xf numFmtId="176" fontId="11" fillId="0" borderId="11" xfId="0" applyNumberFormat="1" applyFont="1" applyFill="1" applyBorder="1" applyAlignment="1">
      <alignment horizontal="right" vertical="center"/>
    </xf>
    <xf numFmtId="41" fontId="11" fillId="0" borderId="11" xfId="0" applyNumberFormat="1" applyFont="1" applyFill="1" applyBorder="1" applyAlignment="1">
      <alignment horizontal="center" vertical="center"/>
    </xf>
    <xf numFmtId="41" fontId="11" fillId="0" borderId="18" xfId="0" applyNumberFormat="1" applyFont="1" applyFill="1" applyBorder="1" applyAlignment="1">
      <alignment horizontal="right" vertical="center"/>
    </xf>
    <xf numFmtId="41" fontId="11" fillId="0" borderId="20" xfId="0" applyNumberFormat="1" applyFont="1" applyFill="1" applyBorder="1" applyAlignment="1">
      <alignment horizontal="center" vertical="center"/>
    </xf>
    <xf numFmtId="41" fontId="11" fillId="0" borderId="18" xfId="0" applyNumberFormat="1" applyFont="1" applyFill="1" applyBorder="1" applyAlignment="1">
      <alignment horizontal="center" vertical="center"/>
    </xf>
    <xf numFmtId="41" fontId="11" fillId="0" borderId="19" xfId="0" applyNumberFormat="1" applyFont="1" applyFill="1" applyBorder="1" applyAlignment="1">
      <alignment horizontal="right" vertical="center"/>
    </xf>
    <xf numFmtId="176" fontId="11" fillId="0" borderId="19" xfId="0" applyNumberFormat="1" applyFont="1" applyFill="1" applyBorder="1" applyAlignment="1">
      <alignment horizontal="right" vertical="center"/>
    </xf>
    <xf numFmtId="0" fontId="11" fillId="0" borderId="19" xfId="0" applyFont="1" applyFill="1" applyBorder="1" applyAlignment="1">
      <alignment horizontal="distributed" vertical="center" justifyLastLine="1"/>
    </xf>
    <xf numFmtId="41" fontId="13" fillId="0" borderId="0" xfId="0" applyNumberFormat="1" applyFont="1"/>
    <xf numFmtId="176" fontId="14" fillId="0" borderId="22" xfId="0" applyNumberFormat="1" applyFont="1" applyBorder="1" applyAlignment="1">
      <alignment horizontal="right" vertical="center" shrinkToFit="1"/>
    </xf>
    <xf numFmtId="41" fontId="14" fillId="0" borderId="14" xfId="0" applyNumberFormat="1" applyFont="1" applyBorder="1" applyAlignment="1">
      <alignment horizontal="center" vertical="center" shrinkToFit="1"/>
    </xf>
    <xf numFmtId="41" fontId="14" fillId="0" borderId="15" xfId="0" applyNumberFormat="1" applyFont="1" applyBorder="1" applyAlignment="1">
      <alignment horizontal="right" vertical="center" shrinkToFit="1"/>
    </xf>
    <xf numFmtId="176" fontId="14" fillId="0" borderId="15" xfId="0" applyNumberFormat="1" applyFont="1" applyBorder="1" applyAlignment="1">
      <alignment horizontal="right" vertical="center" shrinkToFit="1"/>
    </xf>
    <xf numFmtId="0" fontId="14" fillId="0" borderId="15" xfId="0" applyFont="1" applyBorder="1" applyAlignment="1">
      <alignment horizontal="distributed" vertical="center" justifyLastLine="1"/>
    </xf>
    <xf numFmtId="0" fontId="11" fillId="0" borderId="24" xfId="0" applyFont="1" applyBorder="1" applyAlignment="1">
      <alignment horizontal="distributed" vertical="center"/>
    </xf>
    <xf numFmtId="0" fontId="11" fillId="0" borderId="25" xfId="0" applyFont="1" applyBorder="1" applyAlignment="1">
      <alignment horizontal="distributed" vertical="center" wrapText="1"/>
    </xf>
    <xf numFmtId="0" fontId="11" fillId="0" borderId="26" xfId="0" applyFont="1" applyBorder="1" applyAlignment="1">
      <alignment horizontal="distributed" vertical="center"/>
    </xf>
    <xf numFmtId="0" fontId="11" fillId="0" borderId="25" xfId="0" applyFont="1" applyBorder="1" applyAlignment="1">
      <alignment horizontal="distributed" vertical="center"/>
    </xf>
    <xf numFmtId="0" fontId="13" fillId="0" borderId="26" xfId="0" applyFont="1" applyBorder="1" applyAlignment="1">
      <alignment horizontal="center" vertical="center"/>
    </xf>
    <xf numFmtId="0" fontId="15" fillId="0" borderId="0" xfId="0" applyFont="1"/>
    <xf numFmtId="0" fontId="15" fillId="0" borderId="0" xfId="0" applyFont="1" applyBorder="1"/>
    <xf numFmtId="0" fontId="11" fillId="0" borderId="0" xfId="0" applyFont="1" applyAlignment="1">
      <alignment vertical="center"/>
    </xf>
    <xf numFmtId="0" fontId="16" fillId="0" borderId="0" xfId="0" applyFont="1" applyAlignment="1">
      <alignment vertical="top"/>
    </xf>
    <xf numFmtId="0" fontId="13" fillId="0" borderId="0" xfId="0" applyFont="1" applyBorder="1" applyAlignment="1">
      <alignment vertical="center"/>
    </xf>
    <xf numFmtId="41" fontId="11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vertical="center"/>
    </xf>
    <xf numFmtId="41" fontId="11" fillId="0" borderId="16" xfId="0" applyNumberFormat="1" applyFont="1" applyBorder="1" applyAlignment="1">
      <alignment horizontal="center" vertical="center"/>
    </xf>
    <xf numFmtId="41" fontId="11" fillId="0" borderId="27" xfId="0" applyNumberFormat="1" applyFont="1" applyBorder="1" applyAlignment="1">
      <alignment horizontal="center" vertical="center"/>
    </xf>
    <xf numFmtId="0" fontId="11" fillId="0" borderId="17" xfId="0" applyFont="1" applyBorder="1" applyAlignment="1">
      <alignment horizontal="distributed" vertical="center"/>
    </xf>
    <xf numFmtId="0" fontId="11" fillId="0" borderId="21" xfId="0" applyFont="1" applyBorder="1" applyAlignment="1">
      <alignment horizontal="distributed" vertical="center"/>
    </xf>
    <xf numFmtId="41" fontId="11" fillId="0" borderId="13" xfId="0" applyNumberFormat="1" applyFont="1" applyBorder="1" applyAlignment="1">
      <alignment horizontal="center" vertical="center"/>
    </xf>
    <xf numFmtId="41" fontId="11" fillId="0" borderId="12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distributed" vertical="center"/>
    </xf>
    <xf numFmtId="0" fontId="11" fillId="0" borderId="0" xfId="0" applyFont="1" applyAlignment="1">
      <alignment horizontal="distributed" vertical="center"/>
    </xf>
    <xf numFmtId="0" fontId="11" fillId="0" borderId="0" xfId="0" applyFont="1" applyBorder="1" applyAlignment="1">
      <alignment horizontal="distributed" vertical="center"/>
    </xf>
    <xf numFmtId="41" fontId="11" fillId="0" borderId="20" xfId="0" applyNumberFormat="1" applyFont="1" applyBorder="1" applyAlignment="1">
      <alignment horizontal="center" vertical="center"/>
    </xf>
    <xf numFmtId="41" fontId="11" fillId="0" borderId="28" xfId="0" applyNumberFormat="1" applyFont="1" applyBorder="1" applyAlignment="1">
      <alignment horizontal="center" vertical="center"/>
    </xf>
    <xf numFmtId="0" fontId="11" fillId="0" borderId="19" xfId="0" applyFont="1" applyBorder="1" applyAlignment="1">
      <alignment horizontal="distributed" vertical="center"/>
    </xf>
    <xf numFmtId="0" fontId="11" fillId="0" borderId="18" xfId="0" applyFont="1" applyBorder="1" applyAlignment="1">
      <alignment horizontal="distributed" vertical="center"/>
    </xf>
    <xf numFmtId="41" fontId="14" fillId="0" borderId="14" xfId="0" applyNumberFormat="1" applyFont="1" applyBorder="1" applyAlignment="1">
      <alignment horizontal="center" vertical="center"/>
    </xf>
    <xf numFmtId="41" fontId="14" fillId="0" borderId="29" xfId="0" applyNumberFormat="1" applyFont="1" applyBorder="1" applyAlignment="1">
      <alignment horizontal="center" vertical="center"/>
    </xf>
    <xf numFmtId="0" fontId="14" fillId="0" borderId="15" xfId="0" applyFont="1" applyBorder="1" applyAlignment="1">
      <alignment horizontal="distributed" vertical="center"/>
    </xf>
    <xf numFmtId="0" fontId="14" fillId="0" borderId="1" xfId="0" applyFont="1" applyBorder="1" applyAlignment="1">
      <alignment horizontal="distributed" vertical="center"/>
    </xf>
    <xf numFmtId="0" fontId="11" fillId="0" borderId="13" xfId="0" applyFont="1" applyBorder="1" applyAlignment="1">
      <alignment horizontal="distributed" vertical="distributed" textRotation="255"/>
    </xf>
    <xf numFmtId="0" fontId="11" fillId="0" borderId="5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11" fillId="0" borderId="21" xfId="0" applyFont="1" applyBorder="1" applyAlignment="1">
      <alignment horizontal="left" vertical="center" wrapText="1" shrinkToFit="1"/>
    </xf>
    <xf numFmtId="0" fontId="13" fillId="0" borderId="0" xfId="0" applyFont="1" applyAlignment="1">
      <alignment vertical="top" wrapText="1" shrinkToFit="1"/>
    </xf>
    <xf numFmtId="0" fontId="11" fillId="0" borderId="0" xfId="0" applyFont="1" applyAlignment="1">
      <alignment horizontal="left" vertical="center" wrapText="1" shrinkToFit="1"/>
    </xf>
    <xf numFmtId="176" fontId="11" fillId="0" borderId="23" xfId="0" applyNumberFormat="1" applyFont="1" applyBorder="1" applyAlignment="1">
      <alignment horizontal="right" vertical="center"/>
    </xf>
    <xf numFmtId="41" fontId="11" fillId="0" borderId="7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right" vertical="center"/>
    </xf>
    <xf numFmtId="176" fontId="11" fillId="0" borderId="0" xfId="0" applyNumberFormat="1" applyFont="1" applyBorder="1" applyAlignment="1">
      <alignment horizontal="right" vertical="center"/>
    </xf>
    <xf numFmtId="176" fontId="11" fillId="0" borderId="11" xfId="0" applyNumberFormat="1" applyFont="1" applyBorder="1" applyAlignment="1">
      <alignment horizontal="right" vertical="center"/>
    </xf>
    <xf numFmtId="0" fontId="11" fillId="0" borderId="11" xfId="0" applyFont="1" applyBorder="1" applyAlignment="1">
      <alignment horizontal="distributed" vertical="center" justifyLastLine="1"/>
    </xf>
    <xf numFmtId="176" fontId="11" fillId="0" borderId="18" xfId="0" applyNumberFormat="1" applyFont="1" applyBorder="1" applyAlignment="1">
      <alignment horizontal="right" vertical="center"/>
    </xf>
    <xf numFmtId="176" fontId="11" fillId="0" borderId="19" xfId="0" applyNumberFormat="1" applyFont="1" applyBorder="1" applyAlignment="1">
      <alignment horizontal="right" vertical="center"/>
    </xf>
    <xf numFmtId="0" fontId="11" fillId="0" borderId="19" xfId="0" applyFont="1" applyBorder="1" applyAlignment="1">
      <alignment horizontal="distributed" vertical="center" justifyLastLine="1"/>
    </xf>
    <xf numFmtId="176" fontId="14" fillId="0" borderId="1" xfId="0" applyNumberFormat="1" applyFont="1" applyBorder="1" applyAlignment="1">
      <alignment horizontal="right" vertical="center"/>
    </xf>
    <xf numFmtId="41" fontId="14" fillId="0" borderId="10" xfId="0" applyNumberFormat="1" applyFont="1" applyBorder="1" applyAlignment="1">
      <alignment horizontal="center" vertical="center"/>
    </xf>
    <xf numFmtId="176" fontId="14" fillId="0" borderId="15" xfId="0" applyNumberFormat="1" applyFont="1" applyBorder="1" applyAlignment="1">
      <alignment horizontal="right" vertical="center"/>
    </xf>
    <xf numFmtId="0" fontId="11" fillId="0" borderId="2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25651</xdr:colOff>
      <xdr:row>6</xdr:row>
      <xdr:rowOff>25400</xdr:rowOff>
    </xdr:from>
    <xdr:ext cx="368049" cy="1046569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937751" y="1676400"/>
          <a:ext cx="368049" cy="10465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eaVert" wrap="none" rtlCol="0" anchor="t">
          <a:spAutoFit/>
        </a:bodyPr>
        <a:lstStyle/>
        <a:p>
          <a:r>
            <a:rPr kumimoji="1" lang="ja-JP" altLang="en-US" sz="1100"/>
            <a:t>（　</a:t>
          </a:r>
          <a:r>
            <a:rPr kumimoji="1" lang="en-US" altLang="ja-JP" sz="1100"/>
            <a:t>  </a:t>
          </a:r>
          <a:r>
            <a:rPr kumimoji="1" lang="ja-JP" altLang="en-US" sz="1100"/>
            <a:t>　　　　　　）　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" name="AutoShape 9">
          <a:extLst>
            <a:ext uri="{FF2B5EF4-FFF2-40B4-BE49-F238E27FC236}">
              <a16:creationId xmlns:a16="http://schemas.microsoft.com/office/drawing/2014/main" id="{7041F9F6-79F6-FA43-AA78-272B7D367474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3" name="AutoShape 10">
          <a:extLst>
            <a:ext uri="{FF2B5EF4-FFF2-40B4-BE49-F238E27FC236}">
              <a16:creationId xmlns:a16="http://schemas.microsoft.com/office/drawing/2014/main" id="{EBA44F1B-70F0-C94E-AD7B-4C5031069EEC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" name="AutoShape 11">
          <a:extLst>
            <a:ext uri="{FF2B5EF4-FFF2-40B4-BE49-F238E27FC236}">
              <a16:creationId xmlns:a16="http://schemas.microsoft.com/office/drawing/2014/main" id="{C49D212B-2339-F845-BDBA-19BDED70DE1C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5" name="AutoShape 12">
          <a:extLst>
            <a:ext uri="{FF2B5EF4-FFF2-40B4-BE49-F238E27FC236}">
              <a16:creationId xmlns:a16="http://schemas.microsoft.com/office/drawing/2014/main" id="{45688459-608D-A247-8663-C9936B81D68B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6" name="AutoShape 13">
          <a:extLst>
            <a:ext uri="{FF2B5EF4-FFF2-40B4-BE49-F238E27FC236}">
              <a16:creationId xmlns:a16="http://schemas.microsoft.com/office/drawing/2014/main" id="{11E58B19-F935-9644-BFED-3CC2C09908FD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7" name="AutoShape 14">
          <a:extLst>
            <a:ext uri="{FF2B5EF4-FFF2-40B4-BE49-F238E27FC236}">
              <a16:creationId xmlns:a16="http://schemas.microsoft.com/office/drawing/2014/main" id="{B20182E6-9777-254F-A785-5B7167F3B53E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8" name="AutoShape 15">
          <a:extLst>
            <a:ext uri="{FF2B5EF4-FFF2-40B4-BE49-F238E27FC236}">
              <a16:creationId xmlns:a16="http://schemas.microsoft.com/office/drawing/2014/main" id="{10E8C73B-C57B-4B44-97EF-75FB803EF966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9" name="AutoShape 16">
          <a:extLst>
            <a:ext uri="{FF2B5EF4-FFF2-40B4-BE49-F238E27FC236}">
              <a16:creationId xmlns:a16="http://schemas.microsoft.com/office/drawing/2014/main" id="{BDBB370F-E871-9D47-B2DF-F69ABC5A6D47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10" name="AutoShape 17">
          <a:extLst>
            <a:ext uri="{FF2B5EF4-FFF2-40B4-BE49-F238E27FC236}">
              <a16:creationId xmlns:a16="http://schemas.microsoft.com/office/drawing/2014/main" id="{12ABFA17-2031-054B-8834-5391EA5FE55A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11" name="AutoShape 18">
          <a:extLst>
            <a:ext uri="{FF2B5EF4-FFF2-40B4-BE49-F238E27FC236}">
              <a16:creationId xmlns:a16="http://schemas.microsoft.com/office/drawing/2014/main" id="{FE7842F6-151E-DE4E-AE48-5420151C41AC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12" name="AutoShape 19">
          <a:extLst>
            <a:ext uri="{FF2B5EF4-FFF2-40B4-BE49-F238E27FC236}">
              <a16:creationId xmlns:a16="http://schemas.microsoft.com/office/drawing/2014/main" id="{B09087F7-FF74-AB4D-9DEB-CC4538114930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13" name="AutoShape 20">
          <a:extLst>
            <a:ext uri="{FF2B5EF4-FFF2-40B4-BE49-F238E27FC236}">
              <a16:creationId xmlns:a16="http://schemas.microsoft.com/office/drawing/2014/main" id="{160041A0-BD43-5242-A299-007A6E355FD4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14" name="AutoShape 21">
          <a:extLst>
            <a:ext uri="{FF2B5EF4-FFF2-40B4-BE49-F238E27FC236}">
              <a16:creationId xmlns:a16="http://schemas.microsoft.com/office/drawing/2014/main" id="{706661C4-9C40-D640-AA37-269C853D4F67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15" name="AutoShape 22">
          <a:extLst>
            <a:ext uri="{FF2B5EF4-FFF2-40B4-BE49-F238E27FC236}">
              <a16:creationId xmlns:a16="http://schemas.microsoft.com/office/drawing/2014/main" id="{BCF40EBD-A1A1-3B4C-AB6C-54E9414B6000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16" name="AutoShape 23">
          <a:extLst>
            <a:ext uri="{FF2B5EF4-FFF2-40B4-BE49-F238E27FC236}">
              <a16:creationId xmlns:a16="http://schemas.microsoft.com/office/drawing/2014/main" id="{C83B4FEC-C54C-ED43-A92A-A8467EA76F16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17" name="AutoShape 24">
          <a:extLst>
            <a:ext uri="{FF2B5EF4-FFF2-40B4-BE49-F238E27FC236}">
              <a16:creationId xmlns:a16="http://schemas.microsoft.com/office/drawing/2014/main" id="{2B7C7D2D-04A5-594A-9BD8-1DB97C7E3FE5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18" name="AutoShape 25">
          <a:extLst>
            <a:ext uri="{FF2B5EF4-FFF2-40B4-BE49-F238E27FC236}">
              <a16:creationId xmlns:a16="http://schemas.microsoft.com/office/drawing/2014/main" id="{0AD0D278-267D-7646-BBEC-5EC4DD987C46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19" name="AutoShape 26">
          <a:extLst>
            <a:ext uri="{FF2B5EF4-FFF2-40B4-BE49-F238E27FC236}">
              <a16:creationId xmlns:a16="http://schemas.microsoft.com/office/drawing/2014/main" id="{CC60712F-3CA3-9640-BFAC-52DB2CD309C3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0" name="AutoShape 27">
          <a:extLst>
            <a:ext uri="{FF2B5EF4-FFF2-40B4-BE49-F238E27FC236}">
              <a16:creationId xmlns:a16="http://schemas.microsoft.com/office/drawing/2014/main" id="{07EF5315-CC5F-7440-BFC7-0FC3F28A9FD5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1" name="AutoShape 28">
          <a:extLst>
            <a:ext uri="{FF2B5EF4-FFF2-40B4-BE49-F238E27FC236}">
              <a16:creationId xmlns:a16="http://schemas.microsoft.com/office/drawing/2014/main" id="{042419EC-AE87-E94C-81A1-A038D0CFDEA0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2" name="AutoShape 29">
          <a:extLst>
            <a:ext uri="{FF2B5EF4-FFF2-40B4-BE49-F238E27FC236}">
              <a16:creationId xmlns:a16="http://schemas.microsoft.com/office/drawing/2014/main" id="{AC23291F-C615-BC4E-BF72-4A2E9DB04612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3" name="AutoShape 30">
          <a:extLst>
            <a:ext uri="{FF2B5EF4-FFF2-40B4-BE49-F238E27FC236}">
              <a16:creationId xmlns:a16="http://schemas.microsoft.com/office/drawing/2014/main" id="{8A608875-E830-6546-A176-26E6AA94675E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4" name="AutoShape 31">
          <a:extLst>
            <a:ext uri="{FF2B5EF4-FFF2-40B4-BE49-F238E27FC236}">
              <a16:creationId xmlns:a16="http://schemas.microsoft.com/office/drawing/2014/main" id="{591ED94F-A093-FC4C-A429-43FC995EC038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5" name="AutoShape 32">
          <a:extLst>
            <a:ext uri="{FF2B5EF4-FFF2-40B4-BE49-F238E27FC236}">
              <a16:creationId xmlns:a16="http://schemas.microsoft.com/office/drawing/2014/main" id="{805E5C6E-53FC-1341-A8D3-834F3735134B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6" name="AutoShape 33">
          <a:extLst>
            <a:ext uri="{FF2B5EF4-FFF2-40B4-BE49-F238E27FC236}">
              <a16:creationId xmlns:a16="http://schemas.microsoft.com/office/drawing/2014/main" id="{B03D07F1-F7D2-C341-87FD-96B8E619302B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7" name="AutoShape 34">
          <a:extLst>
            <a:ext uri="{FF2B5EF4-FFF2-40B4-BE49-F238E27FC236}">
              <a16:creationId xmlns:a16="http://schemas.microsoft.com/office/drawing/2014/main" id="{802B473F-E266-7747-9B2F-2683DEA4D7BE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8" name="AutoShape 35">
          <a:extLst>
            <a:ext uri="{FF2B5EF4-FFF2-40B4-BE49-F238E27FC236}">
              <a16:creationId xmlns:a16="http://schemas.microsoft.com/office/drawing/2014/main" id="{64953449-3527-7946-B88F-B7F7D6A9798F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9" name="AutoShape 36">
          <a:extLst>
            <a:ext uri="{FF2B5EF4-FFF2-40B4-BE49-F238E27FC236}">
              <a16:creationId xmlns:a16="http://schemas.microsoft.com/office/drawing/2014/main" id="{0A62BA05-57EF-0F4C-A6AF-A2DB471308A4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30" name="AutoShape 37">
          <a:extLst>
            <a:ext uri="{FF2B5EF4-FFF2-40B4-BE49-F238E27FC236}">
              <a16:creationId xmlns:a16="http://schemas.microsoft.com/office/drawing/2014/main" id="{1D7CCBAE-7FAA-AC48-9F0B-9876CCEDF9D8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31" name="AutoShape 38">
          <a:extLst>
            <a:ext uri="{FF2B5EF4-FFF2-40B4-BE49-F238E27FC236}">
              <a16:creationId xmlns:a16="http://schemas.microsoft.com/office/drawing/2014/main" id="{941A7C5C-735B-8240-AD1E-20EF7E4900A5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32" name="AutoShape 39">
          <a:extLst>
            <a:ext uri="{FF2B5EF4-FFF2-40B4-BE49-F238E27FC236}">
              <a16:creationId xmlns:a16="http://schemas.microsoft.com/office/drawing/2014/main" id="{A8DF654B-022D-F741-A07F-E0EB8F351800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33" name="AutoShape 40">
          <a:extLst>
            <a:ext uri="{FF2B5EF4-FFF2-40B4-BE49-F238E27FC236}">
              <a16:creationId xmlns:a16="http://schemas.microsoft.com/office/drawing/2014/main" id="{63DE8C6E-D1BC-9542-981E-FDA1630C67AF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34" name="AutoShape 41">
          <a:extLst>
            <a:ext uri="{FF2B5EF4-FFF2-40B4-BE49-F238E27FC236}">
              <a16:creationId xmlns:a16="http://schemas.microsoft.com/office/drawing/2014/main" id="{18229B00-5A8C-9647-AF38-2143A5059FA0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35" name="AutoShape 42">
          <a:extLst>
            <a:ext uri="{FF2B5EF4-FFF2-40B4-BE49-F238E27FC236}">
              <a16:creationId xmlns:a16="http://schemas.microsoft.com/office/drawing/2014/main" id="{7162280C-4503-A84A-86B6-3A64D06B8EA7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36" name="AutoShape 43">
          <a:extLst>
            <a:ext uri="{FF2B5EF4-FFF2-40B4-BE49-F238E27FC236}">
              <a16:creationId xmlns:a16="http://schemas.microsoft.com/office/drawing/2014/main" id="{9FD628A7-A484-6E41-B540-78CC5E63D6FD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37" name="AutoShape 44">
          <a:extLst>
            <a:ext uri="{FF2B5EF4-FFF2-40B4-BE49-F238E27FC236}">
              <a16:creationId xmlns:a16="http://schemas.microsoft.com/office/drawing/2014/main" id="{52C85B6F-FCC0-AA44-94D3-C82513EB6BBB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38" name="AutoShape 45">
          <a:extLst>
            <a:ext uri="{FF2B5EF4-FFF2-40B4-BE49-F238E27FC236}">
              <a16:creationId xmlns:a16="http://schemas.microsoft.com/office/drawing/2014/main" id="{483CC478-CB5B-7A4E-9092-31F2780C287B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39" name="AutoShape 46">
          <a:extLst>
            <a:ext uri="{FF2B5EF4-FFF2-40B4-BE49-F238E27FC236}">
              <a16:creationId xmlns:a16="http://schemas.microsoft.com/office/drawing/2014/main" id="{8B4056DD-A740-654D-9663-C4D34A81F8A9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0" name="AutoShape 47">
          <a:extLst>
            <a:ext uri="{FF2B5EF4-FFF2-40B4-BE49-F238E27FC236}">
              <a16:creationId xmlns:a16="http://schemas.microsoft.com/office/drawing/2014/main" id="{B942C27C-1CFB-8846-99BC-C24BA83AB1FD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1" name="AutoShape 48">
          <a:extLst>
            <a:ext uri="{FF2B5EF4-FFF2-40B4-BE49-F238E27FC236}">
              <a16:creationId xmlns:a16="http://schemas.microsoft.com/office/drawing/2014/main" id="{366C6BA4-73FC-544D-B4A4-5FFEAAA768C7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2" name="AutoShape 49">
          <a:extLst>
            <a:ext uri="{FF2B5EF4-FFF2-40B4-BE49-F238E27FC236}">
              <a16:creationId xmlns:a16="http://schemas.microsoft.com/office/drawing/2014/main" id="{54279E78-09E3-E14D-AC2E-19E70666CC7A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3" name="AutoShape 50">
          <a:extLst>
            <a:ext uri="{FF2B5EF4-FFF2-40B4-BE49-F238E27FC236}">
              <a16:creationId xmlns:a16="http://schemas.microsoft.com/office/drawing/2014/main" id="{A282A028-4654-4244-B43E-53E38874A1D8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4" name="AutoShape 51">
          <a:extLst>
            <a:ext uri="{FF2B5EF4-FFF2-40B4-BE49-F238E27FC236}">
              <a16:creationId xmlns:a16="http://schemas.microsoft.com/office/drawing/2014/main" id="{A9FD95D0-64DE-F047-B5D5-E44B86669363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5" name="AutoShape 52">
          <a:extLst>
            <a:ext uri="{FF2B5EF4-FFF2-40B4-BE49-F238E27FC236}">
              <a16:creationId xmlns:a16="http://schemas.microsoft.com/office/drawing/2014/main" id="{A74CE915-6AD0-1945-8990-6A6ECE4FD3DD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6" name="AutoShape 53">
          <a:extLst>
            <a:ext uri="{FF2B5EF4-FFF2-40B4-BE49-F238E27FC236}">
              <a16:creationId xmlns:a16="http://schemas.microsoft.com/office/drawing/2014/main" id="{030FC4EC-D695-804A-A558-E985A6B68C6C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7" name="AutoShape 54">
          <a:extLst>
            <a:ext uri="{FF2B5EF4-FFF2-40B4-BE49-F238E27FC236}">
              <a16:creationId xmlns:a16="http://schemas.microsoft.com/office/drawing/2014/main" id="{9A90365D-2A4E-BB46-9BF5-9E897AD41266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8" name="AutoShape 55">
          <a:extLst>
            <a:ext uri="{FF2B5EF4-FFF2-40B4-BE49-F238E27FC236}">
              <a16:creationId xmlns:a16="http://schemas.microsoft.com/office/drawing/2014/main" id="{6A1452D3-5D89-C640-86D1-422194D971DB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49" name="AutoShape 56">
          <a:extLst>
            <a:ext uri="{FF2B5EF4-FFF2-40B4-BE49-F238E27FC236}">
              <a16:creationId xmlns:a16="http://schemas.microsoft.com/office/drawing/2014/main" id="{1E4DD061-0FE6-FB43-9CCD-8238B5CC3D92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50" name="AutoShape 57">
          <a:extLst>
            <a:ext uri="{FF2B5EF4-FFF2-40B4-BE49-F238E27FC236}">
              <a16:creationId xmlns:a16="http://schemas.microsoft.com/office/drawing/2014/main" id="{D63EBB1D-5EBD-8A43-8DF3-32D3ACDA8B0F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51" name="AutoShape 58">
          <a:extLst>
            <a:ext uri="{FF2B5EF4-FFF2-40B4-BE49-F238E27FC236}">
              <a16:creationId xmlns:a16="http://schemas.microsoft.com/office/drawing/2014/main" id="{D6A5070D-CE0E-A04F-9673-DFD84B87BB15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52" name="AutoShape 59">
          <a:extLst>
            <a:ext uri="{FF2B5EF4-FFF2-40B4-BE49-F238E27FC236}">
              <a16:creationId xmlns:a16="http://schemas.microsoft.com/office/drawing/2014/main" id="{8CAEF5BA-24D5-E94F-827B-0851499C566D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53" name="AutoShape 60">
          <a:extLst>
            <a:ext uri="{FF2B5EF4-FFF2-40B4-BE49-F238E27FC236}">
              <a16:creationId xmlns:a16="http://schemas.microsoft.com/office/drawing/2014/main" id="{CB757763-35D8-D143-A8BB-24D4D216A44F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54" name="AutoShape 61">
          <a:extLst>
            <a:ext uri="{FF2B5EF4-FFF2-40B4-BE49-F238E27FC236}">
              <a16:creationId xmlns:a16="http://schemas.microsoft.com/office/drawing/2014/main" id="{4593C538-30FE-4C4A-9703-7AAB5691A722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55" name="AutoShape 62">
          <a:extLst>
            <a:ext uri="{FF2B5EF4-FFF2-40B4-BE49-F238E27FC236}">
              <a16:creationId xmlns:a16="http://schemas.microsoft.com/office/drawing/2014/main" id="{5D69EE4B-0109-3241-8BDA-5F14BC6AD320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56" name="AutoShape 63">
          <a:extLst>
            <a:ext uri="{FF2B5EF4-FFF2-40B4-BE49-F238E27FC236}">
              <a16:creationId xmlns:a16="http://schemas.microsoft.com/office/drawing/2014/main" id="{E3C3B313-A7F3-FF45-8DB4-9CFD880DF5B5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57" name="AutoShape 64">
          <a:extLst>
            <a:ext uri="{FF2B5EF4-FFF2-40B4-BE49-F238E27FC236}">
              <a16:creationId xmlns:a16="http://schemas.microsoft.com/office/drawing/2014/main" id="{86EA0A78-523C-A644-B0EE-B0B579761F55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58" name="AutoShape 65">
          <a:extLst>
            <a:ext uri="{FF2B5EF4-FFF2-40B4-BE49-F238E27FC236}">
              <a16:creationId xmlns:a16="http://schemas.microsoft.com/office/drawing/2014/main" id="{470CB5B6-EA6B-B947-9860-1E25CE419B0C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59" name="AutoShape 66">
          <a:extLst>
            <a:ext uri="{FF2B5EF4-FFF2-40B4-BE49-F238E27FC236}">
              <a16:creationId xmlns:a16="http://schemas.microsoft.com/office/drawing/2014/main" id="{DF48062E-6E49-9443-AE5D-4043D94E4E9B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60" name="AutoShape 67">
          <a:extLst>
            <a:ext uri="{FF2B5EF4-FFF2-40B4-BE49-F238E27FC236}">
              <a16:creationId xmlns:a16="http://schemas.microsoft.com/office/drawing/2014/main" id="{6F31D461-CC08-F84C-8EDA-3C85C8C2E4FE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61" name="AutoShape 68">
          <a:extLst>
            <a:ext uri="{FF2B5EF4-FFF2-40B4-BE49-F238E27FC236}">
              <a16:creationId xmlns:a16="http://schemas.microsoft.com/office/drawing/2014/main" id="{F70BD242-B56A-1F4D-96CF-313B235CFD75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62" name="AutoShape 69">
          <a:extLst>
            <a:ext uri="{FF2B5EF4-FFF2-40B4-BE49-F238E27FC236}">
              <a16:creationId xmlns:a16="http://schemas.microsoft.com/office/drawing/2014/main" id="{A8F2E96B-E01D-6C47-B466-A2105AE12589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63" name="AutoShape 70">
          <a:extLst>
            <a:ext uri="{FF2B5EF4-FFF2-40B4-BE49-F238E27FC236}">
              <a16:creationId xmlns:a16="http://schemas.microsoft.com/office/drawing/2014/main" id="{9994CBE4-A245-D94B-9889-4D0FAB373EEF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64" name="AutoShape 71">
          <a:extLst>
            <a:ext uri="{FF2B5EF4-FFF2-40B4-BE49-F238E27FC236}">
              <a16:creationId xmlns:a16="http://schemas.microsoft.com/office/drawing/2014/main" id="{B603A09E-B867-4B4A-8F61-66CF32022920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65" name="AutoShape 72">
          <a:extLst>
            <a:ext uri="{FF2B5EF4-FFF2-40B4-BE49-F238E27FC236}">
              <a16:creationId xmlns:a16="http://schemas.microsoft.com/office/drawing/2014/main" id="{09B05887-5F1B-834D-A1D6-96E05F6B64AF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66" name="AutoShape 73">
          <a:extLst>
            <a:ext uri="{FF2B5EF4-FFF2-40B4-BE49-F238E27FC236}">
              <a16:creationId xmlns:a16="http://schemas.microsoft.com/office/drawing/2014/main" id="{7EE8AEC6-57AE-4845-B76E-9EDF45DF8C53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67" name="AutoShape 74">
          <a:extLst>
            <a:ext uri="{FF2B5EF4-FFF2-40B4-BE49-F238E27FC236}">
              <a16:creationId xmlns:a16="http://schemas.microsoft.com/office/drawing/2014/main" id="{A6A1F40B-163B-8949-992B-206100B6B10B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68" name="AutoShape 75">
          <a:extLst>
            <a:ext uri="{FF2B5EF4-FFF2-40B4-BE49-F238E27FC236}">
              <a16:creationId xmlns:a16="http://schemas.microsoft.com/office/drawing/2014/main" id="{FAF994E9-9D7F-A842-944C-06B52EBAE625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69" name="AutoShape 76">
          <a:extLst>
            <a:ext uri="{FF2B5EF4-FFF2-40B4-BE49-F238E27FC236}">
              <a16:creationId xmlns:a16="http://schemas.microsoft.com/office/drawing/2014/main" id="{94897770-E6B2-BC48-849E-D2DF950F90DF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70" name="AutoShape 77">
          <a:extLst>
            <a:ext uri="{FF2B5EF4-FFF2-40B4-BE49-F238E27FC236}">
              <a16:creationId xmlns:a16="http://schemas.microsoft.com/office/drawing/2014/main" id="{D1957F68-331B-7D45-BD21-930E424CEA68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71" name="AutoShape 78">
          <a:extLst>
            <a:ext uri="{FF2B5EF4-FFF2-40B4-BE49-F238E27FC236}">
              <a16:creationId xmlns:a16="http://schemas.microsoft.com/office/drawing/2014/main" id="{4A3E0E2F-DA4A-A947-91AD-6FE248ED3E5C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72" name="AutoShape 79">
          <a:extLst>
            <a:ext uri="{FF2B5EF4-FFF2-40B4-BE49-F238E27FC236}">
              <a16:creationId xmlns:a16="http://schemas.microsoft.com/office/drawing/2014/main" id="{0CD05C49-2F10-A841-9E5D-4F79A1FF6422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73" name="AutoShape 80">
          <a:extLst>
            <a:ext uri="{FF2B5EF4-FFF2-40B4-BE49-F238E27FC236}">
              <a16:creationId xmlns:a16="http://schemas.microsoft.com/office/drawing/2014/main" id="{F34E3F49-08D0-6344-8FCE-E7690227A395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74" name="AutoShape 81">
          <a:extLst>
            <a:ext uri="{FF2B5EF4-FFF2-40B4-BE49-F238E27FC236}">
              <a16:creationId xmlns:a16="http://schemas.microsoft.com/office/drawing/2014/main" id="{343F93B9-28FE-764E-8B66-9444632E96E6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75" name="AutoShape 82">
          <a:extLst>
            <a:ext uri="{FF2B5EF4-FFF2-40B4-BE49-F238E27FC236}">
              <a16:creationId xmlns:a16="http://schemas.microsoft.com/office/drawing/2014/main" id="{F50B554E-E0E6-1D4C-A0CB-43E37DCBD42F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76" name="AutoShape 83">
          <a:extLst>
            <a:ext uri="{FF2B5EF4-FFF2-40B4-BE49-F238E27FC236}">
              <a16:creationId xmlns:a16="http://schemas.microsoft.com/office/drawing/2014/main" id="{28077C77-3D7D-3E46-BDCE-9404194A88C2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77" name="AutoShape 84">
          <a:extLst>
            <a:ext uri="{FF2B5EF4-FFF2-40B4-BE49-F238E27FC236}">
              <a16:creationId xmlns:a16="http://schemas.microsoft.com/office/drawing/2014/main" id="{0C19B03F-20B0-2944-A016-E6E893F1A111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78" name="AutoShape 85">
          <a:extLst>
            <a:ext uri="{FF2B5EF4-FFF2-40B4-BE49-F238E27FC236}">
              <a16:creationId xmlns:a16="http://schemas.microsoft.com/office/drawing/2014/main" id="{BB5F48B4-5D5E-C74D-9FF1-839A47D85C4A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79" name="AutoShape 86">
          <a:extLst>
            <a:ext uri="{FF2B5EF4-FFF2-40B4-BE49-F238E27FC236}">
              <a16:creationId xmlns:a16="http://schemas.microsoft.com/office/drawing/2014/main" id="{FAA10435-F84F-D048-872E-68E8D1C654A3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80" name="AutoShape 87">
          <a:extLst>
            <a:ext uri="{FF2B5EF4-FFF2-40B4-BE49-F238E27FC236}">
              <a16:creationId xmlns:a16="http://schemas.microsoft.com/office/drawing/2014/main" id="{68322369-3AD5-8949-B869-B2DE9AB7CCA8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81" name="AutoShape 88">
          <a:extLst>
            <a:ext uri="{FF2B5EF4-FFF2-40B4-BE49-F238E27FC236}">
              <a16:creationId xmlns:a16="http://schemas.microsoft.com/office/drawing/2014/main" id="{F96FD0D3-A2F0-5D41-B9B7-5E005B637675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82" name="AutoShape 89">
          <a:extLst>
            <a:ext uri="{FF2B5EF4-FFF2-40B4-BE49-F238E27FC236}">
              <a16:creationId xmlns:a16="http://schemas.microsoft.com/office/drawing/2014/main" id="{09B851F1-73A0-254D-8FDC-72205D05B1C0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83" name="AutoShape 90">
          <a:extLst>
            <a:ext uri="{FF2B5EF4-FFF2-40B4-BE49-F238E27FC236}">
              <a16:creationId xmlns:a16="http://schemas.microsoft.com/office/drawing/2014/main" id="{9389776A-C130-2F4D-80D0-38C7AAA1CCDE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84" name="AutoShape 91">
          <a:extLst>
            <a:ext uri="{FF2B5EF4-FFF2-40B4-BE49-F238E27FC236}">
              <a16:creationId xmlns:a16="http://schemas.microsoft.com/office/drawing/2014/main" id="{582126A2-74B4-1949-A18A-37247E587CE1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85" name="AutoShape 92">
          <a:extLst>
            <a:ext uri="{FF2B5EF4-FFF2-40B4-BE49-F238E27FC236}">
              <a16:creationId xmlns:a16="http://schemas.microsoft.com/office/drawing/2014/main" id="{79DDFA8D-67F8-8C41-B12F-8C3AF611F595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86" name="AutoShape 93">
          <a:extLst>
            <a:ext uri="{FF2B5EF4-FFF2-40B4-BE49-F238E27FC236}">
              <a16:creationId xmlns:a16="http://schemas.microsoft.com/office/drawing/2014/main" id="{02BA333A-5E27-C941-96D6-96D3D703C1F1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87" name="AutoShape 94">
          <a:extLst>
            <a:ext uri="{FF2B5EF4-FFF2-40B4-BE49-F238E27FC236}">
              <a16:creationId xmlns:a16="http://schemas.microsoft.com/office/drawing/2014/main" id="{6B6AE932-4D71-EC40-8817-1D71A9F95AC1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88" name="AutoShape 95">
          <a:extLst>
            <a:ext uri="{FF2B5EF4-FFF2-40B4-BE49-F238E27FC236}">
              <a16:creationId xmlns:a16="http://schemas.microsoft.com/office/drawing/2014/main" id="{61C842FD-319A-0E4F-BA9F-B53607BD611B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89" name="AutoShape 96">
          <a:extLst>
            <a:ext uri="{FF2B5EF4-FFF2-40B4-BE49-F238E27FC236}">
              <a16:creationId xmlns:a16="http://schemas.microsoft.com/office/drawing/2014/main" id="{F44A6116-75EE-744E-855E-2D53B3507772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90" name="AutoShape 97">
          <a:extLst>
            <a:ext uri="{FF2B5EF4-FFF2-40B4-BE49-F238E27FC236}">
              <a16:creationId xmlns:a16="http://schemas.microsoft.com/office/drawing/2014/main" id="{8C16F19A-524E-BC49-A9AA-3743FC3A2717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91" name="AutoShape 98">
          <a:extLst>
            <a:ext uri="{FF2B5EF4-FFF2-40B4-BE49-F238E27FC236}">
              <a16:creationId xmlns:a16="http://schemas.microsoft.com/office/drawing/2014/main" id="{87ACB184-C311-9F45-9D19-52F3EB7CA11C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92" name="AutoShape 99">
          <a:extLst>
            <a:ext uri="{FF2B5EF4-FFF2-40B4-BE49-F238E27FC236}">
              <a16:creationId xmlns:a16="http://schemas.microsoft.com/office/drawing/2014/main" id="{EAEF40C4-0901-B446-A5A4-44561668BC44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93" name="AutoShape 100">
          <a:extLst>
            <a:ext uri="{FF2B5EF4-FFF2-40B4-BE49-F238E27FC236}">
              <a16:creationId xmlns:a16="http://schemas.microsoft.com/office/drawing/2014/main" id="{C8CCA927-2050-2546-80A7-E608594FB0C8}"/>
            </a:ext>
          </a:extLst>
        </xdr:cNvPr>
        <xdr:cNvSpPr>
          <a:spLocks/>
        </xdr:cNvSpPr>
      </xdr:nvSpPr>
      <xdr:spPr bwMode="auto">
        <a:xfrm>
          <a:off x="53848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94" name="AutoShape 101">
          <a:extLst>
            <a:ext uri="{FF2B5EF4-FFF2-40B4-BE49-F238E27FC236}">
              <a16:creationId xmlns:a16="http://schemas.microsoft.com/office/drawing/2014/main" id="{9A1B3589-EE77-6A4B-A9C0-EEA331F9B249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95" name="AutoShape 102">
          <a:extLst>
            <a:ext uri="{FF2B5EF4-FFF2-40B4-BE49-F238E27FC236}">
              <a16:creationId xmlns:a16="http://schemas.microsoft.com/office/drawing/2014/main" id="{A447AD9E-FEBF-864E-A903-1DC201740566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96" name="AutoShape 103">
          <a:extLst>
            <a:ext uri="{FF2B5EF4-FFF2-40B4-BE49-F238E27FC236}">
              <a16:creationId xmlns:a16="http://schemas.microsoft.com/office/drawing/2014/main" id="{AFAD6B22-AB2D-C844-9442-21368BA9574D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97" name="AutoShape 104">
          <a:extLst>
            <a:ext uri="{FF2B5EF4-FFF2-40B4-BE49-F238E27FC236}">
              <a16:creationId xmlns:a16="http://schemas.microsoft.com/office/drawing/2014/main" id="{306A23C2-BE13-BA48-9D76-7EBB9BDCA7A0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98" name="AutoShape 105">
          <a:extLst>
            <a:ext uri="{FF2B5EF4-FFF2-40B4-BE49-F238E27FC236}">
              <a16:creationId xmlns:a16="http://schemas.microsoft.com/office/drawing/2014/main" id="{6CF2DF4A-EE49-E744-9BA3-0577D0F34046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99" name="AutoShape 106">
          <a:extLst>
            <a:ext uri="{FF2B5EF4-FFF2-40B4-BE49-F238E27FC236}">
              <a16:creationId xmlns:a16="http://schemas.microsoft.com/office/drawing/2014/main" id="{577B31EE-EAFA-1B49-ADE9-6F9A0923E19C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00" name="AutoShape 107">
          <a:extLst>
            <a:ext uri="{FF2B5EF4-FFF2-40B4-BE49-F238E27FC236}">
              <a16:creationId xmlns:a16="http://schemas.microsoft.com/office/drawing/2014/main" id="{02EBB57F-6484-FD4E-9485-0EB076677233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01" name="AutoShape 108">
          <a:extLst>
            <a:ext uri="{FF2B5EF4-FFF2-40B4-BE49-F238E27FC236}">
              <a16:creationId xmlns:a16="http://schemas.microsoft.com/office/drawing/2014/main" id="{B29EC52A-BE19-594C-B1EC-FA19FE52899F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02" name="AutoShape 109">
          <a:extLst>
            <a:ext uri="{FF2B5EF4-FFF2-40B4-BE49-F238E27FC236}">
              <a16:creationId xmlns:a16="http://schemas.microsoft.com/office/drawing/2014/main" id="{B833A559-00C4-6047-A8CE-1A3FA2717D3B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03" name="AutoShape 110">
          <a:extLst>
            <a:ext uri="{FF2B5EF4-FFF2-40B4-BE49-F238E27FC236}">
              <a16:creationId xmlns:a16="http://schemas.microsoft.com/office/drawing/2014/main" id="{38BDE960-83D5-A544-B38D-EC009C21A3A1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04" name="AutoShape 111">
          <a:extLst>
            <a:ext uri="{FF2B5EF4-FFF2-40B4-BE49-F238E27FC236}">
              <a16:creationId xmlns:a16="http://schemas.microsoft.com/office/drawing/2014/main" id="{B8AB4118-FA09-2B4B-A87F-91DF777971A5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05" name="AutoShape 112">
          <a:extLst>
            <a:ext uri="{FF2B5EF4-FFF2-40B4-BE49-F238E27FC236}">
              <a16:creationId xmlns:a16="http://schemas.microsoft.com/office/drawing/2014/main" id="{A34CB89D-8133-3143-9C7B-3DE33766712C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06" name="AutoShape 113">
          <a:extLst>
            <a:ext uri="{FF2B5EF4-FFF2-40B4-BE49-F238E27FC236}">
              <a16:creationId xmlns:a16="http://schemas.microsoft.com/office/drawing/2014/main" id="{8524B0E6-72C5-0748-AC0F-6505844E9D7B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07" name="AutoShape 114">
          <a:extLst>
            <a:ext uri="{FF2B5EF4-FFF2-40B4-BE49-F238E27FC236}">
              <a16:creationId xmlns:a16="http://schemas.microsoft.com/office/drawing/2014/main" id="{4ACA8E1B-9B93-C54A-83CE-0EF23065ABCF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08" name="AutoShape 115">
          <a:extLst>
            <a:ext uri="{FF2B5EF4-FFF2-40B4-BE49-F238E27FC236}">
              <a16:creationId xmlns:a16="http://schemas.microsoft.com/office/drawing/2014/main" id="{7065307B-00D8-BE40-81C4-97E2BAE6F40C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09" name="AutoShape 116">
          <a:extLst>
            <a:ext uri="{FF2B5EF4-FFF2-40B4-BE49-F238E27FC236}">
              <a16:creationId xmlns:a16="http://schemas.microsoft.com/office/drawing/2014/main" id="{C4DC6621-9A56-2849-B901-61DC87BE7B4A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10" name="AutoShape 117">
          <a:extLst>
            <a:ext uri="{FF2B5EF4-FFF2-40B4-BE49-F238E27FC236}">
              <a16:creationId xmlns:a16="http://schemas.microsoft.com/office/drawing/2014/main" id="{4F8C30F3-609E-7941-A0A7-309882395008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11" name="AutoShape 118">
          <a:extLst>
            <a:ext uri="{FF2B5EF4-FFF2-40B4-BE49-F238E27FC236}">
              <a16:creationId xmlns:a16="http://schemas.microsoft.com/office/drawing/2014/main" id="{BA69DCCF-BBD2-EF4E-B0ED-5025B45490CB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12" name="AutoShape 119">
          <a:extLst>
            <a:ext uri="{FF2B5EF4-FFF2-40B4-BE49-F238E27FC236}">
              <a16:creationId xmlns:a16="http://schemas.microsoft.com/office/drawing/2014/main" id="{71F102F8-2737-A541-953E-00182AC83333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13" name="AutoShape 120">
          <a:extLst>
            <a:ext uri="{FF2B5EF4-FFF2-40B4-BE49-F238E27FC236}">
              <a16:creationId xmlns:a16="http://schemas.microsoft.com/office/drawing/2014/main" id="{ABBFE48E-B3E6-B140-852B-E038DCF403BB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14" name="AutoShape 121">
          <a:extLst>
            <a:ext uri="{FF2B5EF4-FFF2-40B4-BE49-F238E27FC236}">
              <a16:creationId xmlns:a16="http://schemas.microsoft.com/office/drawing/2014/main" id="{CF04F9B3-8A9B-8A4F-A39D-7F77A8C36F0D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15" name="AutoShape 122">
          <a:extLst>
            <a:ext uri="{FF2B5EF4-FFF2-40B4-BE49-F238E27FC236}">
              <a16:creationId xmlns:a16="http://schemas.microsoft.com/office/drawing/2014/main" id="{62EC987C-9635-3C45-BB4A-4A5819769694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16" name="AutoShape 123">
          <a:extLst>
            <a:ext uri="{FF2B5EF4-FFF2-40B4-BE49-F238E27FC236}">
              <a16:creationId xmlns:a16="http://schemas.microsoft.com/office/drawing/2014/main" id="{F4928A93-1615-294F-9404-B4529F45F973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17" name="AutoShape 124">
          <a:extLst>
            <a:ext uri="{FF2B5EF4-FFF2-40B4-BE49-F238E27FC236}">
              <a16:creationId xmlns:a16="http://schemas.microsoft.com/office/drawing/2014/main" id="{8851EC2D-E2FE-9B4B-BD61-0D684FF01A58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18" name="AutoShape 125">
          <a:extLst>
            <a:ext uri="{FF2B5EF4-FFF2-40B4-BE49-F238E27FC236}">
              <a16:creationId xmlns:a16="http://schemas.microsoft.com/office/drawing/2014/main" id="{3F39E3CC-066D-CA49-B470-C84B1EACE493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19" name="AutoShape 126">
          <a:extLst>
            <a:ext uri="{FF2B5EF4-FFF2-40B4-BE49-F238E27FC236}">
              <a16:creationId xmlns:a16="http://schemas.microsoft.com/office/drawing/2014/main" id="{65D21AD6-A22C-F746-9F36-D1302E27F7B1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20" name="AutoShape 127">
          <a:extLst>
            <a:ext uri="{FF2B5EF4-FFF2-40B4-BE49-F238E27FC236}">
              <a16:creationId xmlns:a16="http://schemas.microsoft.com/office/drawing/2014/main" id="{BC94C528-D7AA-D049-9DA3-19DA2C0B5758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21" name="AutoShape 128">
          <a:extLst>
            <a:ext uri="{FF2B5EF4-FFF2-40B4-BE49-F238E27FC236}">
              <a16:creationId xmlns:a16="http://schemas.microsoft.com/office/drawing/2014/main" id="{C7990BCC-38F7-5F40-91D6-58B65D348539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22" name="AutoShape 129">
          <a:extLst>
            <a:ext uri="{FF2B5EF4-FFF2-40B4-BE49-F238E27FC236}">
              <a16:creationId xmlns:a16="http://schemas.microsoft.com/office/drawing/2014/main" id="{28DD0CF1-A4D1-6145-9828-D76ABF9B469B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23" name="AutoShape 130">
          <a:extLst>
            <a:ext uri="{FF2B5EF4-FFF2-40B4-BE49-F238E27FC236}">
              <a16:creationId xmlns:a16="http://schemas.microsoft.com/office/drawing/2014/main" id="{521A539F-2EF6-4542-96B5-72C2058BD589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24" name="AutoShape 131">
          <a:extLst>
            <a:ext uri="{FF2B5EF4-FFF2-40B4-BE49-F238E27FC236}">
              <a16:creationId xmlns:a16="http://schemas.microsoft.com/office/drawing/2014/main" id="{D13CE97F-C491-C948-A6B8-F9D2E1C6B7BD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25" name="AutoShape 132">
          <a:extLst>
            <a:ext uri="{FF2B5EF4-FFF2-40B4-BE49-F238E27FC236}">
              <a16:creationId xmlns:a16="http://schemas.microsoft.com/office/drawing/2014/main" id="{E8496A9B-4B9C-3C46-A3D1-527088700FA3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26" name="AutoShape 133">
          <a:extLst>
            <a:ext uri="{FF2B5EF4-FFF2-40B4-BE49-F238E27FC236}">
              <a16:creationId xmlns:a16="http://schemas.microsoft.com/office/drawing/2014/main" id="{3BDC1CCE-25D9-FB46-BB8C-1C4EDE193CF6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27" name="AutoShape 134">
          <a:extLst>
            <a:ext uri="{FF2B5EF4-FFF2-40B4-BE49-F238E27FC236}">
              <a16:creationId xmlns:a16="http://schemas.microsoft.com/office/drawing/2014/main" id="{5CF509C2-CFB8-4E4C-9F93-CC8E943B02EE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28" name="AutoShape 135">
          <a:extLst>
            <a:ext uri="{FF2B5EF4-FFF2-40B4-BE49-F238E27FC236}">
              <a16:creationId xmlns:a16="http://schemas.microsoft.com/office/drawing/2014/main" id="{9B19C677-0942-E540-AF23-C2D92D66DB6F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29" name="AutoShape 136">
          <a:extLst>
            <a:ext uri="{FF2B5EF4-FFF2-40B4-BE49-F238E27FC236}">
              <a16:creationId xmlns:a16="http://schemas.microsoft.com/office/drawing/2014/main" id="{3F866A3E-2677-0745-936E-78C4FA786529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30" name="AutoShape 137">
          <a:extLst>
            <a:ext uri="{FF2B5EF4-FFF2-40B4-BE49-F238E27FC236}">
              <a16:creationId xmlns:a16="http://schemas.microsoft.com/office/drawing/2014/main" id="{B94E4330-1AEB-D441-9E22-5BB331E8F1DA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31" name="AutoShape 138">
          <a:extLst>
            <a:ext uri="{FF2B5EF4-FFF2-40B4-BE49-F238E27FC236}">
              <a16:creationId xmlns:a16="http://schemas.microsoft.com/office/drawing/2014/main" id="{331F8B47-54A4-DB41-B9CF-46A82EA33CBF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32" name="AutoShape 139">
          <a:extLst>
            <a:ext uri="{FF2B5EF4-FFF2-40B4-BE49-F238E27FC236}">
              <a16:creationId xmlns:a16="http://schemas.microsoft.com/office/drawing/2014/main" id="{B72E0AA9-C133-C243-B9AB-4CFF953FC65F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33" name="AutoShape 140">
          <a:extLst>
            <a:ext uri="{FF2B5EF4-FFF2-40B4-BE49-F238E27FC236}">
              <a16:creationId xmlns:a16="http://schemas.microsoft.com/office/drawing/2014/main" id="{237328CD-6F2A-6049-8B54-5FE23E696C2E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34" name="AutoShape 141">
          <a:extLst>
            <a:ext uri="{FF2B5EF4-FFF2-40B4-BE49-F238E27FC236}">
              <a16:creationId xmlns:a16="http://schemas.microsoft.com/office/drawing/2014/main" id="{6F79C657-0160-994E-86DF-D2AED89A5443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35" name="AutoShape 142">
          <a:extLst>
            <a:ext uri="{FF2B5EF4-FFF2-40B4-BE49-F238E27FC236}">
              <a16:creationId xmlns:a16="http://schemas.microsoft.com/office/drawing/2014/main" id="{E0E1E757-8AF2-F54C-92FA-4649F102ED24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36" name="AutoShape 143">
          <a:extLst>
            <a:ext uri="{FF2B5EF4-FFF2-40B4-BE49-F238E27FC236}">
              <a16:creationId xmlns:a16="http://schemas.microsoft.com/office/drawing/2014/main" id="{628A438B-41BA-AB49-966A-EF957C353F2E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37" name="AutoShape 144">
          <a:extLst>
            <a:ext uri="{FF2B5EF4-FFF2-40B4-BE49-F238E27FC236}">
              <a16:creationId xmlns:a16="http://schemas.microsoft.com/office/drawing/2014/main" id="{3DD1DF48-9394-DC40-9DFA-52503A58BD83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38" name="AutoShape 145">
          <a:extLst>
            <a:ext uri="{FF2B5EF4-FFF2-40B4-BE49-F238E27FC236}">
              <a16:creationId xmlns:a16="http://schemas.microsoft.com/office/drawing/2014/main" id="{06D5793F-E6BD-3D45-9F65-0EFDAAF437C1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39" name="AutoShape 146">
          <a:extLst>
            <a:ext uri="{FF2B5EF4-FFF2-40B4-BE49-F238E27FC236}">
              <a16:creationId xmlns:a16="http://schemas.microsoft.com/office/drawing/2014/main" id="{013E2583-1533-0547-9FB0-9D9983AEB0A9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40" name="AutoShape 147">
          <a:extLst>
            <a:ext uri="{FF2B5EF4-FFF2-40B4-BE49-F238E27FC236}">
              <a16:creationId xmlns:a16="http://schemas.microsoft.com/office/drawing/2014/main" id="{53CEDFFC-4C9A-F947-ACE0-D298CF0BD6AA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41" name="AutoShape 148">
          <a:extLst>
            <a:ext uri="{FF2B5EF4-FFF2-40B4-BE49-F238E27FC236}">
              <a16:creationId xmlns:a16="http://schemas.microsoft.com/office/drawing/2014/main" id="{54D1A77A-31ED-B54C-8ECB-BFAE1908BEA9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42" name="AutoShape 149">
          <a:extLst>
            <a:ext uri="{FF2B5EF4-FFF2-40B4-BE49-F238E27FC236}">
              <a16:creationId xmlns:a16="http://schemas.microsoft.com/office/drawing/2014/main" id="{1DA22C0F-A2A2-F048-9E9E-593245061A74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43" name="AutoShape 150">
          <a:extLst>
            <a:ext uri="{FF2B5EF4-FFF2-40B4-BE49-F238E27FC236}">
              <a16:creationId xmlns:a16="http://schemas.microsoft.com/office/drawing/2014/main" id="{22D14506-D17E-134A-A467-65AC90FEEB9F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44" name="AutoShape 151">
          <a:extLst>
            <a:ext uri="{FF2B5EF4-FFF2-40B4-BE49-F238E27FC236}">
              <a16:creationId xmlns:a16="http://schemas.microsoft.com/office/drawing/2014/main" id="{E44CBD00-D74C-8447-9082-3D83926DBE96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45" name="AutoShape 152">
          <a:extLst>
            <a:ext uri="{FF2B5EF4-FFF2-40B4-BE49-F238E27FC236}">
              <a16:creationId xmlns:a16="http://schemas.microsoft.com/office/drawing/2014/main" id="{B9B73B73-CD49-3548-910F-39F3BC9C5EC9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46" name="AutoShape 153">
          <a:extLst>
            <a:ext uri="{FF2B5EF4-FFF2-40B4-BE49-F238E27FC236}">
              <a16:creationId xmlns:a16="http://schemas.microsoft.com/office/drawing/2014/main" id="{4745476E-0BE2-9C40-BC16-14A6E31AE84F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47" name="AutoShape 154">
          <a:extLst>
            <a:ext uri="{FF2B5EF4-FFF2-40B4-BE49-F238E27FC236}">
              <a16:creationId xmlns:a16="http://schemas.microsoft.com/office/drawing/2014/main" id="{F64B8E3D-30E0-DC40-8BB7-BDFAFEBEF819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48" name="AutoShape 155">
          <a:extLst>
            <a:ext uri="{FF2B5EF4-FFF2-40B4-BE49-F238E27FC236}">
              <a16:creationId xmlns:a16="http://schemas.microsoft.com/office/drawing/2014/main" id="{FDCF833E-A6B8-F643-BBF4-30F104D0011D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49" name="AutoShape 156">
          <a:extLst>
            <a:ext uri="{FF2B5EF4-FFF2-40B4-BE49-F238E27FC236}">
              <a16:creationId xmlns:a16="http://schemas.microsoft.com/office/drawing/2014/main" id="{ACE29DA8-9B95-CE4C-888A-98F74DBD8D51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50" name="AutoShape 157">
          <a:extLst>
            <a:ext uri="{FF2B5EF4-FFF2-40B4-BE49-F238E27FC236}">
              <a16:creationId xmlns:a16="http://schemas.microsoft.com/office/drawing/2014/main" id="{6ACF8745-BBB9-8F46-B234-D16235D304F0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51" name="AutoShape 158">
          <a:extLst>
            <a:ext uri="{FF2B5EF4-FFF2-40B4-BE49-F238E27FC236}">
              <a16:creationId xmlns:a16="http://schemas.microsoft.com/office/drawing/2014/main" id="{9A41C863-ED1A-2948-993C-AF91683B8586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52" name="AutoShape 159">
          <a:extLst>
            <a:ext uri="{FF2B5EF4-FFF2-40B4-BE49-F238E27FC236}">
              <a16:creationId xmlns:a16="http://schemas.microsoft.com/office/drawing/2014/main" id="{B216618A-4B4A-AC44-9581-C7E6A23C51AD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53" name="AutoShape 160">
          <a:extLst>
            <a:ext uri="{FF2B5EF4-FFF2-40B4-BE49-F238E27FC236}">
              <a16:creationId xmlns:a16="http://schemas.microsoft.com/office/drawing/2014/main" id="{6865237A-136C-4A40-BC87-DE0481258642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54" name="AutoShape 161">
          <a:extLst>
            <a:ext uri="{FF2B5EF4-FFF2-40B4-BE49-F238E27FC236}">
              <a16:creationId xmlns:a16="http://schemas.microsoft.com/office/drawing/2014/main" id="{EF93EB14-B94B-104C-A40D-CD46CF2EB50C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55" name="AutoShape 162">
          <a:extLst>
            <a:ext uri="{FF2B5EF4-FFF2-40B4-BE49-F238E27FC236}">
              <a16:creationId xmlns:a16="http://schemas.microsoft.com/office/drawing/2014/main" id="{87EB3390-BD82-8840-AD8F-44E417C75DCE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56" name="AutoShape 163">
          <a:extLst>
            <a:ext uri="{FF2B5EF4-FFF2-40B4-BE49-F238E27FC236}">
              <a16:creationId xmlns:a16="http://schemas.microsoft.com/office/drawing/2014/main" id="{0E44A86E-A523-3345-97D1-C9A02F864D48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57" name="AutoShape 164">
          <a:extLst>
            <a:ext uri="{FF2B5EF4-FFF2-40B4-BE49-F238E27FC236}">
              <a16:creationId xmlns:a16="http://schemas.microsoft.com/office/drawing/2014/main" id="{A3473585-F563-FC49-9624-38504D6703D8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58" name="AutoShape 165">
          <a:extLst>
            <a:ext uri="{FF2B5EF4-FFF2-40B4-BE49-F238E27FC236}">
              <a16:creationId xmlns:a16="http://schemas.microsoft.com/office/drawing/2014/main" id="{D560426F-22B9-C244-8593-C34FE9F215E5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59" name="AutoShape 166">
          <a:extLst>
            <a:ext uri="{FF2B5EF4-FFF2-40B4-BE49-F238E27FC236}">
              <a16:creationId xmlns:a16="http://schemas.microsoft.com/office/drawing/2014/main" id="{041AE62A-04A3-B849-86F7-66EA8BBCF26B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60" name="AutoShape 167">
          <a:extLst>
            <a:ext uri="{FF2B5EF4-FFF2-40B4-BE49-F238E27FC236}">
              <a16:creationId xmlns:a16="http://schemas.microsoft.com/office/drawing/2014/main" id="{C5E82F30-E70B-8C41-B177-E30622AAAA1B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61" name="AutoShape 168">
          <a:extLst>
            <a:ext uri="{FF2B5EF4-FFF2-40B4-BE49-F238E27FC236}">
              <a16:creationId xmlns:a16="http://schemas.microsoft.com/office/drawing/2014/main" id="{C4F2ED4A-1D3E-0547-AF6A-A616C933D860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62" name="AutoShape 169">
          <a:extLst>
            <a:ext uri="{FF2B5EF4-FFF2-40B4-BE49-F238E27FC236}">
              <a16:creationId xmlns:a16="http://schemas.microsoft.com/office/drawing/2014/main" id="{4A65CFF4-1950-7449-82F7-9A005146FD40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63" name="AutoShape 170">
          <a:extLst>
            <a:ext uri="{FF2B5EF4-FFF2-40B4-BE49-F238E27FC236}">
              <a16:creationId xmlns:a16="http://schemas.microsoft.com/office/drawing/2014/main" id="{1DA69975-3555-B349-939E-24F9CC79DAFF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64" name="AutoShape 171">
          <a:extLst>
            <a:ext uri="{FF2B5EF4-FFF2-40B4-BE49-F238E27FC236}">
              <a16:creationId xmlns:a16="http://schemas.microsoft.com/office/drawing/2014/main" id="{2DEFF243-9288-844A-9234-C580302DF8B6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65" name="AutoShape 172">
          <a:extLst>
            <a:ext uri="{FF2B5EF4-FFF2-40B4-BE49-F238E27FC236}">
              <a16:creationId xmlns:a16="http://schemas.microsoft.com/office/drawing/2014/main" id="{2933D3F0-C420-7F4C-9981-7FEE6912E33B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66" name="AutoShape 173">
          <a:extLst>
            <a:ext uri="{FF2B5EF4-FFF2-40B4-BE49-F238E27FC236}">
              <a16:creationId xmlns:a16="http://schemas.microsoft.com/office/drawing/2014/main" id="{91CF5165-313B-274E-BD36-FBB679045C67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67" name="AutoShape 174">
          <a:extLst>
            <a:ext uri="{FF2B5EF4-FFF2-40B4-BE49-F238E27FC236}">
              <a16:creationId xmlns:a16="http://schemas.microsoft.com/office/drawing/2014/main" id="{AC0B4E0B-01CA-8148-9B1F-6362027343B1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68" name="AutoShape 175">
          <a:extLst>
            <a:ext uri="{FF2B5EF4-FFF2-40B4-BE49-F238E27FC236}">
              <a16:creationId xmlns:a16="http://schemas.microsoft.com/office/drawing/2014/main" id="{A8CC82B6-ECC6-3A42-99F3-48306B42924D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69" name="AutoShape 176">
          <a:extLst>
            <a:ext uri="{FF2B5EF4-FFF2-40B4-BE49-F238E27FC236}">
              <a16:creationId xmlns:a16="http://schemas.microsoft.com/office/drawing/2014/main" id="{5EF31A8F-599E-FF47-8AEC-F2826CA6E9D0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70" name="AutoShape 177">
          <a:extLst>
            <a:ext uri="{FF2B5EF4-FFF2-40B4-BE49-F238E27FC236}">
              <a16:creationId xmlns:a16="http://schemas.microsoft.com/office/drawing/2014/main" id="{877F7A51-8DD9-D846-8753-CE720C16C7AF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71" name="AutoShape 178">
          <a:extLst>
            <a:ext uri="{FF2B5EF4-FFF2-40B4-BE49-F238E27FC236}">
              <a16:creationId xmlns:a16="http://schemas.microsoft.com/office/drawing/2014/main" id="{79DEC4A1-77AB-FB47-837E-B740A02D6D55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72" name="AutoShape 179">
          <a:extLst>
            <a:ext uri="{FF2B5EF4-FFF2-40B4-BE49-F238E27FC236}">
              <a16:creationId xmlns:a16="http://schemas.microsoft.com/office/drawing/2014/main" id="{A1772845-5DC3-7C40-8137-6DE0330AA204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73" name="AutoShape 180">
          <a:extLst>
            <a:ext uri="{FF2B5EF4-FFF2-40B4-BE49-F238E27FC236}">
              <a16:creationId xmlns:a16="http://schemas.microsoft.com/office/drawing/2014/main" id="{239D8C08-6FEB-AC46-8F8A-0BF246A9EF28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74" name="AutoShape 181">
          <a:extLst>
            <a:ext uri="{FF2B5EF4-FFF2-40B4-BE49-F238E27FC236}">
              <a16:creationId xmlns:a16="http://schemas.microsoft.com/office/drawing/2014/main" id="{CC00CE1F-490B-FC4F-83A6-D066450EEC77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75" name="AutoShape 182">
          <a:extLst>
            <a:ext uri="{FF2B5EF4-FFF2-40B4-BE49-F238E27FC236}">
              <a16:creationId xmlns:a16="http://schemas.microsoft.com/office/drawing/2014/main" id="{F1124B21-93C4-E447-B471-FF86C56A76FF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76" name="AutoShape 183">
          <a:extLst>
            <a:ext uri="{FF2B5EF4-FFF2-40B4-BE49-F238E27FC236}">
              <a16:creationId xmlns:a16="http://schemas.microsoft.com/office/drawing/2014/main" id="{2355D4A8-DD59-FF45-A8FB-5FEEEC61C4BE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77" name="AutoShape 184">
          <a:extLst>
            <a:ext uri="{FF2B5EF4-FFF2-40B4-BE49-F238E27FC236}">
              <a16:creationId xmlns:a16="http://schemas.microsoft.com/office/drawing/2014/main" id="{9CB39783-6F5F-F74D-9F3F-85618620EEEB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78" name="AutoShape 185">
          <a:extLst>
            <a:ext uri="{FF2B5EF4-FFF2-40B4-BE49-F238E27FC236}">
              <a16:creationId xmlns:a16="http://schemas.microsoft.com/office/drawing/2014/main" id="{491D2A72-D7FA-9142-B1CC-740F6B460931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79" name="AutoShape 186">
          <a:extLst>
            <a:ext uri="{FF2B5EF4-FFF2-40B4-BE49-F238E27FC236}">
              <a16:creationId xmlns:a16="http://schemas.microsoft.com/office/drawing/2014/main" id="{4F9AB4B7-F9C8-0348-BD41-EDFC69358BD0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80" name="AutoShape 187">
          <a:extLst>
            <a:ext uri="{FF2B5EF4-FFF2-40B4-BE49-F238E27FC236}">
              <a16:creationId xmlns:a16="http://schemas.microsoft.com/office/drawing/2014/main" id="{26183128-0D98-D042-9477-969DB80A99D8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81" name="AutoShape 188">
          <a:extLst>
            <a:ext uri="{FF2B5EF4-FFF2-40B4-BE49-F238E27FC236}">
              <a16:creationId xmlns:a16="http://schemas.microsoft.com/office/drawing/2014/main" id="{F2C7756C-BB9F-824B-BED6-0248A88E5771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82" name="AutoShape 189">
          <a:extLst>
            <a:ext uri="{FF2B5EF4-FFF2-40B4-BE49-F238E27FC236}">
              <a16:creationId xmlns:a16="http://schemas.microsoft.com/office/drawing/2014/main" id="{FE9D8E95-9724-9C47-87B7-CED896C685DA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83" name="AutoShape 190">
          <a:extLst>
            <a:ext uri="{FF2B5EF4-FFF2-40B4-BE49-F238E27FC236}">
              <a16:creationId xmlns:a16="http://schemas.microsoft.com/office/drawing/2014/main" id="{D92408B0-3BAB-694F-8BE0-B048A3EB755F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84" name="AutoShape 191">
          <a:extLst>
            <a:ext uri="{FF2B5EF4-FFF2-40B4-BE49-F238E27FC236}">
              <a16:creationId xmlns:a16="http://schemas.microsoft.com/office/drawing/2014/main" id="{7BB63705-DBAE-D14E-9F14-A26F107A9CDF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85" name="AutoShape 192">
          <a:extLst>
            <a:ext uri="{FF2B5EF4-FFF2-40B4-BE49-F238E27FC236}">
              <a16:creationId xmlns:a16="http://schemas.microsoft.com/office/drawing/2014/main" id="{C672B373-C8B3-B94D-AA1E-70C7F3F12B85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86" name="AutoShape 193">
          <a:extLst>
            <a:ext uri="{FF2B5EF4-FFF2-40B4-BE49-F238E27FC236}">
              <a16:creationId xmlns:a16="http://schemas.microsoft.com/office/drawing/2014/main" id="{FB86F902-8B0B-F147-9C14-F228F3600169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87" name="AutoShape 194">
          <a:extLst>
            <a:ext uri="{FF2B5EF4-FFF2-40B4-BE49-F238E27FC236}">
              <a16:creationId xmlns:a16="http://schemas.microsoft.com/office/drawing/2014/main" id="{1C96B4CD-9C76-EE45-82F3-2B0C3575BA54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88" name="AutoShape 195">
          <a:extLst>
            <a:ext uri="{FF2B5EF4-FFF2-40B4-BE49-F238E27FC236}">
              <a16:creationId xmlns:a16="http://schemas.microsoft.com/office/drawing/2014/main" id="{D427EE86-2E42-FF47-A72E-B1817D982459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89" name="AutoShape 196">
          <a:extLst>
            <a:ext uri="{FF2B5EF4-FFF2-40B4-BE49-F238E27FC236}">
              <a16:creationId xmlns:a16="http://schemas.microsoft.com/office/drawing/2014/main" id="{A07659F2-A5A9-0746-8F5A-BED557E1363E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90" name="AutoShape 197">
          <a:extLst>
            <a:ext uri="{FF2B5EF4-FFF2-40B4-BE49-F238E27FC236}">
              <a16:creationId xmlns:a16="http://schemas.microsoft.com/office/drawing/2014/main" id="{426778B9-69F5-D342-9E63-B1E85D3E21CB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91" name="AutoShape 198">
          <a:extLst>
            <a:ext uri="{FF2B5EF4-FFF2-40B4-BE49-F238E27FC236}">
              <a16:creationId xmlns:a16="http://schemas.microsoft.com/office/drawing/2014/main" id="{2DAF273C-1AFB-324E-9B9F-E253A086E634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92" name="AutoShape 199">
          <a:extLst>
            <a:ext uri="{FF2B5EF4-FFF2-40B4-BE49-F238E27FC236}">
              <a16:creationId xmlns:a16="http://schemas.microsoft.com/office/drawing/2014/main" id="{16F0FF23-C82F-8749-AEE9-5F012DA21615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93" name="AutoShape 200">
          <a:extLst>
            <a:ext uri="{FF2B5EF4-FFF2-40B4-BE49-F238E27FC236}">
              <a16:creationId xmlns:a16="http://schemas.microsoft.com/office/drawing/2014/main" id="{1DB330A4-A6AC-2346-87D5-702E41C0E41A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94" name="AutoShape 201">
          <a:extLst>
            <a:ext uri="{FF2B5EF4-FFF2-40B4-BE49-F238E27FC236}">
              <a16:creationId xmlns:a16="http://schemas.microsoft.com/office/drawing/2014/main" id="{3431950F-B525-F249-B02B-5A3BE91A31B2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95" name="AutoShape 202">
          <a:extLst>
            <a:ext uri="{FF2B5EF4-FFF2-40B4-BE49-F238E27FC236}">
              <a16:creationId xmlns:a16="http://schemas.microsoft.com/office/drawing/2014/main" id="{14289D6C-E66C-214E-92DA-5C8E26FB4B93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96" name="AutoShape 203">
          <a:extLst>
            <a:ext uri="{FF2B5EF4-FFF2-40B4-BE49-F238E27FC236}">
              <a16:creationId xmlns:a16="http://schemas.microsoft.com/office/drawing/2014/main" id="{AB7577EC-2C25-564F-9319-1220C7EB39AE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97" name="AutoShape 204">
          <a:extLst>
            <a:ext uri="{FF2B5EF4-FFF2-40B4-BE49-F238E27FC236}">
              <a16:creationId xmlns:a16="http://schemas.microsoft.com/office/drawing/2014/main" id="{D84167B5-A4E1-2E4C-882D-F06A09784D5F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98" name="AutoShape 205">
          <a:extLst>
            <a:ext uri="{FF2B5EF4-FFF2-40B4-BE49-F238E27FC236}">
              <a16:creationId xmlns:a16="http://schemas.microsoft.com/office/drawing/2014/main" id="{7B8CCD0C-0A5E-364B-8808-36ADDCFCAEEE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199" name="AutoShape 206">
          <a:extLst>
            <a:ext uri="{FF2B5EF4-FFF2-40B4-BE49-F238E27FC236}">
              <a16:creationId xmlns:a16="http://schemas.microsoft.com/office/drawing/2014/main" id="{661008E0-0F87-4D41-955E-063088FAF1F4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200" name="AutoShape 207">
          <a:extLst>
            <a:ext uri="{FF2B5EF4-FFF2-40B4-BE49-F238E27FC236}">
              <a16:creationId xmlns:a16="http://schemas.microsoft.com/office/drawing/2014/main" id="{DCFA1ED9-2F84-2B48-9C7D-2F8111E9EB90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201" name="AutoShape 208">
          <a:extLst>
            <a:ext uri="{FF2B5EF4-FFF2-40B4-BE49-F238E27FC236}">
              <a16:creationId xmlns:a16="http://schemas.microsoft.com/office/drawing/2014/main" id="{B5BEE61E-9691-3B49-9552-026126C462C8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202" name="AutoShape 209">
          <a:extLst>
            <a:ext uri="{FF2B5EF4-FFF2-40B4-BE49-F238E27FC236}">
              <a16:creationId xmlns:a16="http://schemas.microsoft.com/office/drawing/2014/main" id="{6B5AA02B-527E-2D4E-876A-0A7DEA7D3414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203" name="AutoShape 210">
          <a:extLst>
            <a:ext uri="{FF2B5EF4-FFF2-40B4-BE49-F238E27FC236}">
              <a16:creationId xmlns:a16="http://schemas.microsoft.com/office/drawing/2014/main" id="{810DFF61-AA26-D84B-826D-0A3D2583F743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204" name="AutoShape 211">
          <a:extLst>
            <a:ext uri="{FF2B5EF4-FFF2-40B4-BE49-F238E27FC236}">
              <a16:creationId xmlns:a16="http://schemas.microsoft.com/office/drawing/2014/main" id="{25EF9B11-5B8A-9343-9B3F-6A2F05FD354F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205" name="AutoShape 212">
          <a:extLst>
            <a:ext uri="{FF2B5EF4-FFF2-40B4-BE49-F238E27FC236}">
              <a16:creationId xmlns:a16="http://schemas.microsoft.com/office/drawing/2014/main" id="{103C23B2-0862-8044-B036-7C7C18595814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206" name="AutoShape 213">
          <a:extLst>
            <a:ext uri="{FF2B5EF4-FFF2-40B4-BE49-F238E27FC236}">
              <a16:creationId xmlns:a16="http://schemas.microsoft.com/office/drawing/2014/main" id="{510E3794-E8DF-1048-8E23-AA3864A8D012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207" name="AutoShape 214">
          <a:extLst>
            <a:ext uri="{FF2B5EF4-FFF2-40B4-BE49-F238E27FC236}">
              <a16:creationId xmlns:a16="http://schemas.microsoft.com/office/drawing/2014/main" id="{16C49733-2646-F746-9DBD-061B0616194B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208" name="AutoShape 215">
          <a:extLst>
            <a:ext uri="{FF2B5EF4-FFF2-40B4-BE49-F238E27FC236}">
              <a16:creationId xmlns:a16="http://schemas.microsoft.com/office/drawing/2014/main" id="{4BDA1BFA-4D96-164F-9CC2-F98F1C9A70DA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209" name="AutoShape 216">
          <a:extLst>
            <a:ext uri="{FF2B5EF4-FFF2-40B4-BE49-F238E27FC236}">
              <a16:creationId xmlns:a16="http://schemas.microsoft.com/office/drawing/2014/main" id="{C3044923-8A93-E747-8D62-3950B1303D52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210" name="AutoShape 217">
          <a:extLst>
            <a:ext uri="{FF2B5EF4-FFF2-40B4-BE49-F238E27FC236}">
              <a16:creationId xmlns:a16="http://schemas.microsoft.com/office/drawing/2014/main" id="{CAB017B8-01CA-E940-A324-8A8A1D553B39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211" name="AutoShape 218">
          <a:extLst>
            <a:ext uri="{FF2B5EF4-FFF2-40B4-BE49-F238E27FC236}">
              <a16:creationId xmlns:a16="http://schemas.microsoft.com/office/drawing/2014/main" id="{67BFF62F-9CE9-5A4C-846A-FA553AD33DBD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212" name="AutoShape 219">
          <a:extLst>
            <a:ext uri="{FF2B5EF4-FFF2-40B4-BE49-F238E27FC236}">
              <a16:creationId xmlns:a16="http://schemas.microsoft.com/office/drawing/2014/main" id="{EC858984-55C3-4D43-AA71-14B78844ED3F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213" name="AutoShape 220">
          <a:extLst>
            <a:ext uri="{FF2B5EF4-FFF2-40B4-BE49-F238E27FC236}">
              <a16:creationId xmlns:a16="http://schemas.microsoft.com/office/drawing/2014/main" id="{5C7172E1-AC9B-904A-8759-C2633A4A1810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214" name="AutoShape 221">
          <a:extLst>
            <a:ext uri="{FF2B5EF4-FFF2-40B4-BE49-F238E27FC236}">
              <a16:creationId xmlns:a16="http://schemas.microsoft.com/office/drawing/2014/main" id="{5E24EEEA-BB11-D649-9F8B-2E0C43F38911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</xdr:row>
      <xdr:rowOff>0</xdr:rowOff>
    </xdr:from>
    <xdr:to>
      <xdr:col>9</xdr:col>
      <xdr:colOff>0</xdr:colOff>
      <xdr:row>1</xdr:row>
      <xdr:rowOff>0</xdr:rowOff>
    </xdr:to>
    <xdr:sp macro="" textlink="">
      <xdr:nvSpPr>
        <xdr:cNvPr id="215" name="AutoShape 222">
          <a:extLst>
            <a:ext uri="{FF2B5EF4-FFF2-40B4-BE49-F238E27FC236}">
              <a16:creationId xmlns:a16="http://schemas.microsoft.com/office/drawing/2014/main" id="{3A13C181-8AB0-8D44-9A94-93A20FC241B1}"/>
            </a:ext>
          </a:extLst>
        </xdr:cNvPr>
        <xdr:cNvSpPr>
          <a:spLocks/>
        </xdr:cNvSpPr>
      </xdr:nvSpPr>
      <xdr:spPr bwMode="auto">
        <a:xfrm>
          <a:off x="60579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0</xdr:rowOff>
    </xdr:from>
    <xdr:to>
      <xdr:col>11</xdr:col>
      <xdr:colOff>0</xdr:colOff>
      <xdr:row>1</xdr:row>
      <xdr:rowOff>0</xdr:rowOff>
    </xdr:to>
    <xdr:sp macro="" textlink="">
      <xdr:nvSpPr>
        <xdr:cNvPr id="216" name="AutoShape 273">
          <a:extLst>
            <a:ext uri="{FF2B5EF4-FFF2-40B4-BE49-F238E27FC236}">
              <a16:creationId xmlns:a16="http://schemas.microsoft.com/office/drawing/2014/main" id="{4385F2DF-2752-914C-9F22-AB750410FEE6}"/>
            </a:ext>
          </a:extLst>
        </xdr:cNvPr>
        <xdr:cNvSpPr>
          <a:spLocks/>
        </xdr:cNvSpPr>
      </xdr:nvSpPr>
      <xdr:spPr bwMode="auto">
        <a:xfrm>
          <a:off x="74041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0</xdr:rowOff>
    </xdr:from>
    <xdr:to>
      <xdr:col>11</xdr:col>
      <xdr:colOff>0</xdr:colOff>
      <xdr:row>1</xdr:row>
      <xdr:rowOff>0</xdr:rowOff>
    </xdr:to>
    <xdr:sp macro="" textlink="">
      <xdr:nvSpPr>
        <xdr:cNvPr id="217" name="AutoShape 274">
          <a:extLst>
            <a:ext uri="{FF2B5EF4-FFF2-40B4-BE49-F238E27FC236}">
              <a16:creationId xmlns:a16="http://schemas.microsoft.com/office/drawing/2014/main" id="{97B96B2A-E758-8E4C-867E-10FE9024F9E6}"/>
            </a:ext>
          </a:extLst>
        </xdr:cNvPr>
        <xdr:cNvSpPr>
          <a:spLocks/>
        </xdr:cNvSpPr>
      </xdr:nvSpPr>
      <xdr:spPr bwMode="auto">
        <a:xfrm>
          <a:off x="74041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0</xdr:rowOff>
    </xdr:from>
    <xdr:to>
      <xdr:col>11</xdr:col>
      <xdr:colOff>0</xdr:colOff>
      <xdr:row>1</xdr:row>
      <xdr:rowOff>0</xdr:rowOff>
    </xdr:to>
    <xdr:sp macro="" textlink="">
      <xdr:nvSpPr>
        <xdr:cNvPr id="218" name="AutoShape 275">
          <a:extLst>
            <a:ext uri="{FF2B5EF4-FFF2-40B4-BE49-F238E27FC236}">
              <a16:creationId xmlns:a16="http://schemas.microsoft.com/office/drawing/2014/main" id="{62353003-C8FD-D34A-92A5-3D0B780BB736}"/>
            </a:ext>
          </a:extLst>
        </xdr:cNvPr>
        <xdr:cNvSpPr>
          <a:spLocks/>
        </xdr:cNvSpPr>
      </xdr:nvSpPr>
      <xdr:spPr bwMode="auto">
        <a:xfrm>
          <a:off x="74041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0</xdr:rowOff>
    </xdr:from>
    <xdr:to>
      <xdr:col>11</xdr:col>
      <xdr:colOff>0</xdr:colOff>
      <xdr:row>1</xdr:row>
      <xdr:rowOff>0</xdr:rowOff>
    </xdr:to>
    <xdr:sp macro="" textlink="">
      <xdr:nvSpPr>
        <xdr:cNvPr id="219" name="AutoShape 276">
          <a:extLst>
            <a:ext uri="{FF2B5EF4-FFF2-40B4-BE49-F238E27FC236}">
              <a16:creationId xmlns:a16="http://schemas.microsoft.com/office/drawing/2014/main" id="{7732E1C3-FA31-D54E-8807-2DAC7E6CFB30}"/>
            </a:ext>
          </a:extLst>
        </xdr:cNvPr>
        <xdr:cNvSpPr>
          <a:spLocks/>
        </xdr:cNvSpPr>
      </xdr:nvSpPr>
      <xdr:spPr bwMode="auto">
        <a:xfrm>
          <a:off x="74041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0</xdr:rowOff>
    </xdr:from>
    <xdr:to>
      <xdr:col>11</xdr:col>
      <xdr:colOff>0</xdr:colOff>
      <xdr:row>1</xdr:row>
      <xdr:rowOff>0</xdr:rowOff>
    </xdr:to>
    <xdr:sp macro="" textlink="">
      <xdr:nvSpPr>
        <xdr:cNvPr id="220" name="AutoShape 281">
          <a:extLst>
            <a:ext uri="{FF2B5EF4-FFF2-40B4-BE49-F238E27FC236}">
              <a16:creationId xmlns:a16="http://schemas.microsoft.com/office/drawing/2014/main" id="{3255FB13-911D-CF43-9139-1E7F8CFC5534}"/>
            </a:ext>
          </a:extLst>
        </xdr:cNvPr>
        <xdr:cNvSpPr>
          <a:spLocks/>
        </xdr:cNvSpPr>
      </xdr:nvSpPr>
      <xdr:spPr bwMode="auto">
        <a:xfrm>
          <a:off x="74041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0</xdr:rowOff>
    </xdr:from>
    <xdr:to>
      <xdr:col>11</xdr:col>
      <xdr:colOff>0</xdr:colOff>
      <xdr:row>1</xdr:row>
      <xdr:rowOff>0</xdr:rowOff>
    </xdr:to>
    <xdr:sp macro="" textlink="">
      <xdr:nvSpPr>
        <xdr:cNvPr id="221" name="AutoShape 282">
          <a:extLst>
            <a:ext uri="{FF2B5EF4-FFF2-40B4-BE49-F238E27FC236}">
              <a16:creationId xmlns:a16="http://schemas.microsoft.com/office/drawing/2014/main" id="{2F58FCAC-3ADE-6546-B6A3-357AB1A0EBB9}"/>
            </a:ext>
          </a:extLst>
        </xdr:cNvPr>
        <xdr:cNvSpPr>
          <a:spLocks/>
        </xdr:cNvSpPr>
      </xdr:nvSpPr>
      <xdr:spPr bwMode="auto">
        <a:xfrm>
          <a:off x="74041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0</xdr:rowOff>
    </xdr:from>
    <xdr:to>
      <xdr:col>11</xdr:col>
      <xdr:colOff>0</xdr:colOff>
      <xdr:row>1</xdr:row>
      <xdr:rowOff>0</xdr:rowOff>
    </xdr:to>
    <xdr:sp macro="" textlink="">
      <xdr:nvSpPr>
        <xdr:cNvPr id="222" name="AutoShape 285">
          <a:extLst>
            <a:ext uri="{FF2B5EF4-FFF2-40B4-BE49-F238E27FC236}">
              <a16:creationId xmlns:a16="http://schemas.microsoft.com/office/drawing/2014/main" id="{4CDE7096-6C57-5241-B0C6-47E2227AA798}"/>
            </a:ext>
          </a:extLst>
        </xdr:cNvPr>
        <xdr:cNvSpPr>
          <a:spLocks/>
        </xdr:cNvSpPr>
      </xdr:nvSpPr>
      <xdr:spPr bwMode="auto">
        <a:xfrm>
          <a:off x="74041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0</xdr:rowOff>
    </xdr:from>
    <xdr:to>
      <xdr:col>11</xdr:col>
      <xdr:colOff>0</xdr:colOff>
      <xdr:row>1</xdr:row>
      <xdr:rowOff>0</xdr:rowOff>
    </xdr:to>
    <xdr:sp macro="" textlink="">
      <xdr:nvSpPr>
        <xdr:cNvPr id="223" name="AutoShape 286">
          <a:extLst>
            <a:ext uri="{FF2B5EF4-FFF2-40B4-BE49-F238E27FC236}">
              <a16:creationId xmlns:a16="http://schemas.microsoft.com/office/drawing/2014/main" id="{B8EEA2B2-EBB9-BC43-B22F-2A02B54CFB7B}"/>
            </a:ext>
          </a:extLst>
        </xdr:cNvPr>
        <xdr:cNvSpPr>
          <a:spLocks/>
        </xdr:cNvSpPr>
      </xdr:nvSpPr>
      <xdr:spPr bwMode="auto">
        <a:xfrm>
          <a:off x="74041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0</xdr:rowOff>
    </xdr:from>
    <xdr:to>
      <xdr:col>11</xdr:col>
      <xdr:colOff>0</xdr:colOff>
      <xdr:row>1</xdr:row>
      <xdr:rowOff>0</xdr:rowOff>
    </xdr:to>
    <xdr:sp macro="" textlink="">
      <xdr:nvSpPr>
        <xdr:cNvPr id="224" name="AutoShape 287">
          <a:extLst>
            <a:ext uri="{FF2B5EF4-FFF2-40B4-BE49-F238E27FC236}">
              <a16:creationId xmlns:a16="http://schemas.microsoft.com/office/drawing/2014/main" id="{46F2932B-834B-AA4C-8D78-84B005E4B1F1}"/>
            </a:ext>
          </a:extLst>
        </xdr:cNvPr>
        <xdr:cNvSpPr>
          <a:spLocks/>
        </xdr:cNvSpPr>
      </xdr:nvSpPr>
      <xdr:spPr bwMode="auto">
        <a:xfrm>
          <a:off x="74041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0</xdr:rowOff>
    </xdr:from>
    <xdr:to>
      <xdr:col>11</xdr:col>
      <xdr:colOff>0</xdr:colOff>
      <xdr:row>1</xdr:row>
      <xdr:rowOff>0</xdr:rowOff>
    </xdr:to>
    <xdr:sp macro="" textlink="">
      <xdr:nvSpPr>
        <xdr:cNvPr id="225" name="AutoShape 288">
          <a:extLst>
            <a:ext uri="{FF2B5EF4-FFF2-40B4-BE49-F238E27FC236}">
              <a16:creationId xmlns:a16="http://schemas.microsoft.com/office/drawing/2014/main" id="{B71E0C5C-24E4-3744-9AAB-7E98FE332406}"/>
            </a:ext>
          </a:extLst>
        </xdr:cNvPr>
        <xdr:cNvSpPr>
          <a:spLocks/>
        </xdr:cNvSpPr>
      </xdr:nvSpPr>
      <xdr:spPr bwMode="auto">
        <a:xfrm>
          <a:off x="74041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0</xdr:rowOff>
    </xdr:from>
    <xdr:to>
      <xdr:col>11</xdr:col>
      <xdr:colOff>0</xdr:colOff>
      <xdr:row>1</xdr:row>
      <xdr:rowOff>0</xdr:rowOff>
    </xdr:to>
    <xdr:sp macro="" textlink="">
      <xdr:nvSpPr>
        <xdr:cNvPr id="226" name="AutoShape 293">
          <a:extLst>
            <a:ext uri="{FF2B5EF4-FFF2-40B4-BE49-F238E27FC236}">
              <a16:creationId xmlns:a16="http://schemas.microsoft.com/office/drawing/2014/main" id="{95DAAF1A-6E34-4B43-B006-A5B2625FA775}"/>
            </a:ext>
          </a:extLst>
        </xdr:cNvPr>
        <xdr:cNvSpPr>
          <a:spLocks/>
        </xdr:cNvSpPr>
      </xdr:nvSpPr>
      <xdr:spPr bwMode="auto">
        <a:xfrm>
          <a:off x="74041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1</xdr:row>
      <xdr:rowOff>0</xdr:rowOff>
    </xdr:from>
    <xdr:to>
      <xdr:col>11</xdr:col>
      <xdr:colOff>0</xdr:colOff>
      <xdr:row>1</xdr:row>
      <xdr:rowOff>0</xdr:rowOff>
    </xdr:to>
    <xdr:sp macro="" textlink="">
      <xdr:nvSpPr>
        <xdr:cNvPr id="227" name="AutoShape 294">
          <a:extLst>
            <a:ext uri="{FF2B5EF4-FFF2-40B4-BE49-F238E27FC236}">
              <a16:creationId xmlns:a16="http://schemas.microsoft.com/office/drawing/2014/main" id="{F2A32E24-9A42-EE40-BC2D-3D428F3E30CB}"/>
            </a:ext>
          </a:extLst>
        </xdr:cNvPr>
        <xdr:cNvSpPr>
          <a:spLocks/>
        </xdr:cNvSpPr>
      </xdr:nvSpPr>
      <xdr:spPr bwMode="auto">
        <a:xfrm>
          <a:off x="7404100" y="17780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31"/>
  <sheetViews>
    <sheetView showGridLines="0" tabSelected="1" zoomScaleNormal="100" zoomScaleSheetLayoutView="100" workbookViewId="0">
      <selection sqref="A1:O1"/>
    </sheetView>
  </sheetViews>
  <sheetFormatPr baseColWidth="10" defaultColWidth="8.83203125" defaultRowHeight="14"/>
  <cols>
    <col min="1" max="1" width="6" customWidth="1"/>
    <col min="2" max="3" width="5.6640625" customWidth="1"/>
    <col min="4" max="15" width="5.83203125" customWidth="1"/>
    <col min="16" max="16" width="4.33203125" customWidth="1"/>
    <col min="17" max="17" width="5.1640625" customWidth="1"/>
    <col min="18" max="18" width="3.1640625" customWidth="1"/>
    <col min="19" max="23" width="3.83203125" customWidth="1"/>
    <col min="24" max="24" width="3.6640625" customWidth="1"/>
    <col min="25" max="25" width="4.1640625" customWidth="1"/>
    <col min="26" max="26" width="3.83203125" customWidth="1"/>
    <col min="27" max="27" width="4.1640625" customWidth="1"/>
    <col min="28" max="28" width="3.83203125" customWidth="1"/>
    <col min="29" max="29" width="4.1640625" customWidth="1"/>
    <col min="30" max="30" width="3.83203125" customWidth="1"/>
    <col min="31" max="31" width="4.1640625" customWidth="1"/>
    <col min="32" max="32" width="3.83203125" customWidth="1"/>
    <col min="33" max="33" width="4.33203125" customWidth="1"/>
    <col min="34" max="34" width="3.6640625" customWidth="1"/>
    <col min="35" max="35" width="4.33203125" customWidth="1"/>
    <col min="36" max="36" width="3.6640625" customWidth="1"/>
    <col min="37" max="37" width="4.1640625" customWidth="1"/>
  </cols>
  <sheetData>
    <row r="1" spans="1:39" ht="27" customHeight="1">
      <c r="A1" s="70" t="s">
        <v>32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23"/>
    </row>
    <row r="2" spans="1:39" s="2" customFormat="1" ht="17">
      <c r="A2" s="2" t="s">
        <v>31</v>
      </c>
    </row>
    <row r="3" spans="1:39" s="21" customFormat="1" ht="41" customHeight="1">
      <c r="A3" s="69" t="s">
        <v>27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22"/>
    </row>
    <row r="4" spans="1:39" s="2" customFormat="1" ht="12" customHeight="1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22"/>
    </row>
    <row r="5" spans="1:39" s="2" customFormat="1" ht="20" customHeight="1" thickBot="1">
      <c r="A5" s="5" t="s">
        <v>30</v>
      </c>
    </row>
    <row r="6" spans="1:39" s="7" customFormat="1" ht="13" customHeight="1">
      <c r="A6" s="6"/>
      <c r="B6" s="71" t="s">
        <v>1</v>
      </c>
      <c r="C6" s="72"/>
      <c r="D6" s="46" t="s">
        <v>17</v>
      </c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53" t="s">
        <v>24</v>
      </c>
      <c r="Q6" s="54"/>
      <c r="R6" s="63" t="s">
        <v>25</v>
      </c>
      <c r="S6" s="64"/>
      <c r="T6" s="63" t="s">
        <v>23</v>
      </c>
      <c r="U6" s="64"/>
      <c r="V6" s="46" t="s">
        <v>18</v>
      </c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8"/>
      <c r="AJ6" s="40" t="s">
        <v>8</v>
      </c>
      <c r="AK6" s="41"/>
    </row>
    <row r="7" spans="1:39" s="7" customFormat="1" ht="47" customHeight="1">
      <c r="A7" s="8"/>
      <c r="B7" s="73"/>
      <c r="C7" s="74"/>
      <c r="D7" s="59" t="s">
        <v>28</v>
      </c>
      <c r="E7" s="68"/>
      <c r="F7" s="59" t="s">
        <v>4</v>
      </c>
      <c r="G7" s="68"/>
      <c r="H7" s="59" t="s">
        <v>16</v>
      </c>
      <c r="I7" s="68"/>
      <c r="J7" s="59" t="s">
        <v>19</v>
      </c>
      <c r="K7" s="68"/>
      <c r="L7" s="59" t="s">
        <v>0</v>
      </c>
      <c r="M7" s="68"/>
      <c r="N7" s="59" t="s">
        <v>5</v>
      </c>
      <c r="O7" s="60"/>
      <c r="P7" s="55"/>
      <c r="Q7" s="56"/>
      <c r="R7" s="65"/>
      <c r="S7" s="66"/>
      <c r="T7" s="65"/>
      <c r="U7" s="66"/>
      <c r="V7" s="59" t="s">
        <v>26</v>
      </c>
      <c r="W7" s="68"/>
      <c r="X7" s="49" t="s">
        <v>6</v>
      </c>
      <c r="Y7" s="50"/>
      <c r="Z7" s="49" t="s">
        <v>7</v>
      </c>
      <c r="AA7" s="50"/>
      <c r="AB7" s="49" t="s">
        <v>21</v>
      </c>
      <c r="AC7" s="50"/>
      <c r="AD7" s="49" t="s">
        <v>22</v>
      </c>
      <c r="AE7" s="50"/>
      <c r="AF7" s="49" t="s">
        <v>20</v>
      </c>
      <c r="AG7" s="50"/>
      <c r="AH7" s="49" t="s">
        <v>5</v>
      </c>
      <c r="AI7" s="50"/>
      <c r="AJ7" s="42"/>
      <c r="AK7" s="43"/>
    </row>
    <row r="8" spans="1:39" s="7" customFormat="1" ht="47" customHeight="1">
      <c r="A8" s="8"/>
      <c r="B8" s="75"/>
      <c r="C8" s="76"/>
      <c r="D8" s="61"/>
      <c r="E8" s="67"/>
      <c r="F8" s="61"/>
      <c r="G8" s="67"/>
      <c r="H8" s="61"/>
      <c r="I8" s="67"/>
      <c r="J8" s="61"/>
      <c r="K8" s="67"/>
      <c r="L8" s="61"/>
      <c r="M8" s="67"/>
      <c r="N8" s="61"/>
      <c r="O8" s="62"/>
      <c r="P8" s="57"/>
      <c r="Q8" s="58"/>
      <c r="R8" s="61"/>
      <c r="S8" s="67"/>
      <c r="T8" s="61"/>
      <c r="U8" s="67"/>
      <c r="V8" s="61"/>
      <c r="W8" s="67"/>
      <c r="X8" s="51"/>
      <c r="Y8" s="52"/>
      <c r="Z8" s="51"/>
      <c r="AA8" s="52"/>
      <c r="AB8" s="51"/>
      <c r="AC8" s="52"/>
      <c r="AD8" s="51"/>
      <c r="AE8" s="52"/>
      <c r="AF8" s="51"/>
      <c r="AG8" s="52"/>
      <c r="AH8" s="51"/>
      <c r="AI8" s="52"/>
      <c r="AJ8" s="44"/>
      <c r="AK8" s="45"/>
    </row>
    <row r="9" spans="1:39" s="7" customFormat="1" ht="16" customHeight="1" thickBot="1">
      <c r="A9" s="20"/>
      <c r="B9" s="9" t="s">
        <v>2</v>
      </c>
      <c r="C9" s="10" t="s">
        <v>3</v>
      </c>
      <c r="D9" s="9" t="s">
        <v>2</v>
      </c>
      <c r="E9" s="10" t="s">
        <v>3</v>
      </c>
      <c r="F9" s="9" t="s">
        <v>2</v>
      </c>
      <c r="G9" s="10" t="s">
        <v>3</v>
      </c>
      <c r="H9" s="9" t="s">
        <v>2</v>
      </c>
      <c r="I9" s="10" t="s">
        <v>3</v>
      </c>
      <c r="J9" s="9" t="s">
        <v>2</v>
      </c>
      <c r="K9" s="10" t="s">
        <v>3</v>
      </c>
      <c r="L9" s="9" t="s">
        <v>2</v>
      </c>
      <c r="M9" s="10" t="s">
        <v>3</v>
      </c>
      <c r="N9" s="9" t="s">
        <v>2</v>
      </c>
      <c r="O9" s="11" t="s">
        <v>3</v>
      </c>
      <c r="P9" s="19" t="s">
        <v>2</v>
      </c>
      <c r="Q9" s="10" t="s">
        <v>3</v>
      </c>
      <c r="R9" s="9" t="s">
        <v>2</v>
      </c>
      <c r="S9" s="10" t="s">
        <v>3</v>
      </c>
      <c r="T9" s="10" t="s">
        <v>2</v>
      </c>
      <c r="U9" s="10" t="s">
        <v>3</v>
      </c>
      <c r="V9" s="9" t="s">
        <v>2</v>
      </c>
      <c r="W9" s="10" t="s">
        <v>3</v>
      </c>
      <c r="X9" s="9" t="s">
        <v>2</v>
      </c>
      <c r="Y9" s="10" t="s">
        <v>3</v>
      </c>
      <c r="Z9" s="9" t="s">
        <v>2</v>
      </c>
      <c r="AA9" s="10" t="s">
        <v>3</v>
      </c>
      <c r="AB9" s="9" t="s">
        <v>2</v>
      </c>
      <c r="AC9" s="10" t="s">
        <v>3</v>
      </c>
      <c r="AD9" s="9" t="s">
        <v>2</v>
      </c>
      <c r="AE9" s="10" t="s">
        <v>3</v>
      </c>
      <c r="AF9" s="9" t="s">
        <v>2</v>
      </c>
      <c r="AG9" s="10" t="s">
        <v>3</v>
      </c>
      <c r="AH9" s="9" t="s">
        <v>2</v>
      </c>
      <c r="AI9" s="10" t="s">
        <v>3</v>
      </c>
      <c r="AJ9" s="9" t="s">
        <v>2</v>
      </c>
      <c r="AK9" s="11" t="s">
        <v>3</v>
      </c>
    </row>
    <row r="10" spans="1:39" s="7" customFormat="1" ht="19" customHeight="1">
      <c r="A10" s="16" t="s">
        <v>1</v>
      </c>
      <c r="B10" s="25">
        <f t="shared" ref="B10:AK10" si="0">SUM(B11:B17)</f>
        <v>61</v>
      </c>
      <c r="C10" s="25">
        <f t="shared" si="0"/>
        <v>799</v>
      </c>
      <c r="D10" s="25">
        <f t="shared" si="0"/>
        <v>5</v>
      </c>
      <c r="E10" s="25">
        <f t="shared" si="0"/>
        <v>52</v>
      </c>
      <c r="F10" s="25">
        <f t="shared" si="0"/>
        <v>27</v>
      </c>
      <c r="G10" s="25">
        <f t="shared" si="0"/>
        <v>505</v>
      </c>
      <c r="H10" s="25">
        <f t="shared" si="0"/>
        <v>19</v>
      </c>
      <c r="I10" s="25">
        <f t="shared" si="0"/>
        <v>80</v>
      </c>
      <c r="J10" s="25">
        <f t="shared" si="0"/>
        <v>0</v>
      </c>
      <c r="K10" s="25">
        <f t="shared" si="0"/>
        <v>0</v>
      </c>
      <c r="L10" s="25">
        <f t="shared" si="0"/>
        <v>2</v>
      </c>
      <c r="M10" s="25">
        <f t="shared" si="0"/>
        <v>20</v>
      </c>
      <c r="N10" s="25">
        <f t="shared" si="0"/>
        <v>53</v>
      </c>
      <c r="O10" s="26">
        <f t="shared" si="0"/>
        <v>657</v>
      </c>
      <c r="P10" s="27">
        <f t="shared" si="0"/>
        <v>5</v>
      </c>
      <c r="Q10" s="25">
        <f t="shared" si="0"/>
        <v>131</v>
      </c>
      <c r="R10" s="25">
        <f t="shared" si="0"/>
        <v>2</v>
      </c>
      <c r="S10" s="25">
        <f t="shared" si="0"/>
        <v>6</v>
      </c>
      <c r="T10" s="25">
        <f t="shared" si="0"/>
        <v>0</v>
      </c>
      <c r="U10" s="25">
        <f t="shared" si="0"/>
        <v>0</v>
      </c>
      <c r="V10" s="25">
        <f t="shared" si="0"/>
        <v>0</v>
      </c>
      <c r="W10" s="25">
        <f t="shared" si="0"/>
        <v>0</v>
      </c>
      <c r="X10" s="25">
        <f t="shared" si="0"/>
        <v>0</v>
      </c>
      <c r="Y10" s="25">
        <f t="shared" si="0"/>
        <v>0</v>
      </c>
      <c r="Z10" s="25">
        <f t="shared" si="0"/>
        <v>0</v>
      </c>
      <c r="AA10" s="25">
        <f t="shared" si="0"/>
        <v>0</v>
      </c>
      <c r="AB10" s="25">
        <f t="shared" si="0"/>
        <v>0</v>
      </c>
      <c r="AC10" s="25">
        <f t="shared" si="0"/>
        <v>0</v>
      </c>
      <c r="AD10" s="25">
        <f t="shared" si="0"/>
        <v>0</v>
      </c>
      <c r="AE10" s="25">
        <f t="shared" si="0"/>
        <v>0</v>
      </c>
      <c r="AF10" s="25">
        <f t="shared" si="0"/>
        <v>1</v>
      </c>
      <c r="AG10" s="25">
        <f t="shared" si="0"/>
        <v>5</v>
      </c>
      <c r="AH10" s="25">
        <f t="shared" si="0"/>
        <v>1</v>
      </c>
      <c r="AI10" s="25">
        <f t="shared" si="0"/>
        <v>5</v>
      </c>
      <c r="AJ10" s="25">
        <f t="shared" si="0"/>
        <v>0</v>
      </c>
      <c r="AK10" s="26">
        <f t="shared" si="0"/>
        <v>0</v>
      </c>
    </row>
    <row r="11" spans="1:39" s="13" customFormat="1" ht="19" customHeight="1">
      <c r="A11" s="17" t="s">
        <v>9</v>
      </c>
      <c r="B11" s="28">
        <f t="shared" ref="B11:C17" si="1">SUM(N11,P11,R11,T11,AH11,AJ11)</f>
        <v>17</v>
      </c>
      <c r="C11" s="28">
        <f t="shared" si="1"/>
        <v>605</v>
      </c>
      <c r="D11" s="28">
        <v>4</v>
      </c>
      <c r="E11" s="28">
        <v>51</v>
      </c>
      <c r="F11" s="28">
        <v>8</v>
      </c>
      <c r="G11" s="28">
        <v>436</v>
      </c>
      <c r="H11" s="28">
        <v>0</v>
      </c>
      <c r="I11" s="28">
        <v>0</v>
      </c>
      <c r="J11" s="28">
        <v>0</v>
      </c>
      <c r="K11" s="28">
        <v>0</v>
      </c>
      <c r="L11" s="28">
        <v>2</v>
      </c>
      <c r="M11" s="29">
        <v>20</v>
      </c>
      <c r="N11" s="28">
        <f t="shared" ref="N11:O17" si="2">SUM(D11,F11,H11,J11,L11)</f>
        <v>14</v>
      </c>
      <c r="O11" s="30">
        <f t="shared" si="2"/>
        <v>507</v>
      </c>
      <c r="P11" s="31">
        <v>3</v>
      </c>
      <c r="Q11" s="28">
        <v>98</v>
      </c>
      <c r="R11" s="28">
        <v>0</v>
      </c>
      <c r="S11" s="28">
        <v>0</v>
      </c>
      <c r="T11" s="28">
        <v>0</v>
      </c>
      <c r="U11" s="28">
        <v>0</v>
      </c>
      <c r="V11" s="28">
        <v>0</v>
      </c>
      <c r="W11" s="28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  <c r="AG11" s="28">
        <v>0</v>
      </c>
      <c r="AH11" s="28">
        <f t="shared" ref="AH11:AI17" si="3">SUM(V11,X11,Z11,AB11,AD11,AF11)</f>
        <v>0</v>
      </c>
      <c r="AI11" s="28">
        <f t="shared" si="3"/>
        <v>0</v>
      </c>
      <c r="AJ11" s="28">
        <v>0</v>
      </c>
      <c r="AK11" s="29">
        <v>0</v>
      </c>
    </row>
    <row r="12" spans="1:39" s="13" customFormat="1" ht="19" customHeight="1">
      <c r="A12" s="17" t="s">
        <v>10</v>
      </c>
      <c r="B12" s="28">
        <f t="shared" si="1"/>
        <v>2</v>
      </c>
      <c r="C12" s="28">
        <f t="shared" si="1"/>
        <v>21</v>
      </c>
      <c r="D12" s="28">
        <v>0</v>
      </c>
      <c r="E12" s="28">
        <v>0</v>
      </c>
      <c r="F12" s="28">
        <v>1</v>
      </c>
      <c r="G12" s="28">
        <v>12</v>
      </c>
      <c r="H12" s="28">
        <v>1</v>
      </c>
      <c r="I12" s="28">
        <v>9</v>
      </c>
      <c r="J12" s="28">
        <v>0</v>
      </c>
      <c r="K12" s="28">
        <v>0</v>
      </c>
      <c r="L12" s="28">
        <v>0</v>
      </c>
      <c r="M12" s="29">
        <v>0</v>
      </c>
      <c r="N12" s="28">
        <f t="shared" si="2"/>
        <v>2</v>
      </c>
      <c r="O12" s="29">
        <f t="shared" si="2"/>
        <v>21</v>
      </c>
      <c r="P12" s="31">
        <v>0</v>
      </c>
      <c r="Q12" s="28">
        <v>0</v>
      </c>
      <c r="R12" s="28">
        <v>0</v>
      </c>
      <c r="S12" s="28">
        <v>0</v>
      </c>
      <c r="T12" s="28">
        <v>0</v>
      </c>
      <c r="U12" s="28">
        <v>0</v>
      </c>
      <c r="V12" s="28">
        <v>0</v>
      </c>
      <c r="W12" s="28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  <c r="AG12" s="28">
        <v>0</v>
      </c>
      <c r="AH12" s="28">
        <f t="shared" si="3"/>
        <v>0</v>
      </c>
      <c r="AI12" s="28">
        <f t="shared" si="3"/>
        <v>0</v>
      </c>
      <c r="AJ12" s="28">
        <v>0</v>
      </c>
      <c r="AK12" s="29">
        <v>0</v>
      </c>
    </row>
    <row r="13" spans="1:39" s="13" customFormat="1" ht="19" customHeight="1">
      <c r="A13" s="17" t="s">
        <v>11</v>
      </c>
      <c r="B13" s="28">
        <f t="shared" si="1"/>
        <v>14</v>
      </c>
      <c r="C13" s="28">
        <f t="shared" si="1"/>
        <v>66</v>
      </c>
      <c r="D13" s="28">
        <v>1</v>
      </c>
      <c r="E13" s="28">
        <v>1</v>
      </c>
      <c r="F13" s="28">
        <v>5</v>
      </c>
      <c r="G13" s="28">
        <v>10</v>
      </c>
      <c r="H13" s="28">
        <v>3</v>
      </c>
      <c r="I13" s="28">
        <v>11</v>
      </c>
      <c r="J13" s="28">
        <v>0</v>
      </c>
      <c r="K13" s="28">
        <v>0</v>
      </c>
      <c r="L13" s="28">
        <v>0</v>
      </c>
      <c r="M13" s="29">
        <v>0</v>
      </c>
      <c r="N13" s="28">
        <f t="shared" si="2"/>
        <v>9</v>
      </c>
      <c r="O13" s="29">
        <f t="shared" si="2"/>
        <v>22</v>
      </c>
      <c r="P13" s="31">
        <v>2</v>
      </c>
      <c r="Q13" s="28">
        <v>33</v>
      </c>
      <c r="R13" s="28">
        <v>2</v>
      </c>
      <c r="S13" s="28">
        <v>6</v>
      </c>
      <c r="T13" s="28">
        <v>0</v>
      </c>
      <c r="U13" s="28">
        <v>0</v>
      </c>
      <c r="V13" s="28">
        <v>0</v>
      </c>
      <c r="W13" s="28">
        <v>0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1</v>
      </c>
      <c r="AG13" s="28">
        <v>5</v>
      </c>
      <c r="AH13" s="28">
        <f t="shared" si="3"/>
        <v>1</v>
      </c>
      <c r="AI13" s="28">
        <f t="shared" si="3"/>
        <v>5</v>
      </c>
      <c r="AJ13" s="28">
        <v>0</v>
      </c>
      <c r="AK13" s="29">
        <v>0</v>
      </c>
    </row>
    <row r="14" spans="1:39" s="13" customFormat="1" ht="19" customHeight="1">
      <c r="A14" s="17" t="s">
        <v>12</v>
      </c>
      <c r="B14" s="28">
        <f t="shared" si="1"/>
        <v>18</v>
      </c>
      <c r="C14" s="28">
        <f t="shared" si="1"/>
        <v>54</v>
      </c>
      <c r="D14" s="28">
        <v>0</v>
      </c>
      <c r="E14" s="28">
        <v>0</v>
      </c>
      <c r="F14" s="28">
        <v>7</v>
      </c>
      <c r="G14" s="28">
        <v>25</v>
      </c>
      <c r="H14" s="28">
        <v>11</v>
      </c>
      <c r="I14" s="28">
        <v>29</v>
      </c>
      <c r="J14" s="28">
        <v>0</v>
      </c>
      <c r="K14" s="28">
        <v>0</v>
      </c>
      <c r="L14" s="28">
        <v>0</v>
      </c>
      <c r="M14" s="29">
        <v>0</v>
      </c>
      <c r="N14" s="28">
        <f t="shared" si="2"/>
        <v>18</v>
      </c>
      <c r="O14" s="29">
        <f t="shared" si="2"/>
        <v>54</v>
      </c>
      <c r="P14" s="31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  <c r="V14" s="28">
        <v>0</v>
      </c>
      <c r="W14" s="28">
        <v>0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  <c r="AG14" s="28">
        <v>0</v>
      </c>
      <c r="AH14" s="28">
        <f t="shared" si="3"/>
        <v>0</v>
      </c>
      <c r="AI14" s="28">
        <f t="shared" si="3"/>
        <v>0</v>
      </c>
      <c r="AJ14" s="28">
        <v>0</v>
      </c>
      <c r="AK14" s="29">
        <v>0</v>
      </c>
      <c r="AL14" s="36"/>
      <c r="AM14" s="36"/>
    </row>
    <row r="15" spans="1:39" s="13" customFormat="1" ht="19" customHeight="1">
      <c r="A15" s="17" t="s">
        <v>13</v>
      </c>
      <c r="B15" s="28">
        <f t="shared" si="1"/>
        <v>7</v>
      </c>
      <c r="C15" s="28">
        <f t="shared" si="1"/>
        <v>39</v>
      </c>
      <c r="D15" s="28">
        <v>0</v>
      </c>
      <c r="E15" s="28">
        <v>0</v>
      </c>
      <c r="F15" s="28">
        <v>4</v>
      </c>
      <c r="G15" s="28">
        <v>17</v>
      </c>
      <c r="H15" s="28">
        <v>3</v>
      </c>
      <c r="I15" s="28">
        <v>22</v>
      </c>
      <c r="J15" s="28">
        <v>0</v>
      </c>
      <c r="K15" s="28">
        <v>0</v>
      </c>
      <c r="L15" s="28">
        <v>0</v>
      </c>
      <c r="M15" s="29">
        <v>0</v>
      </c>
      <c r="N15" s="28">
        <f t="shared" si="2"/>
        <v>7</v>
      </c>
      <c r="O15" s="29">
        <f t="shared" si="2"/>
        <v>39</v>
      </c>
      <c r="P15" s="31">
        <v>0</v>
      </c>
      <c r="Q15" s="28">
        <v>0</v>
      </c>
      <c r="R15" s="28">
        <v>0</v>
      </c>
      <c r="S15" s="28">
        <v>0</v>
      </c>
      <c r="T15" s="28">
        <v>0</v>
      </c>
      <c r="U15" s="28">
        <v>0</v>
      </c>
      <c r="V15" s="28">
        <v>0</v>
      </c>
      <c r="W15" s="28">
        <v>0</v>
      </c>
      <c r="X15" s="28">
        <v>0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  <c r="AG15" s="28">
        <v>0</v>
      </c>
      <c r="AH15" s="28">
        <f t="shared" si="3"/>
        <v>0</v>
      </c>
      <c r="AI15" s="28">
        <f t="shared" si="3"/>
        <v>0</v>
      </c>
      <c r="AJ15" s="28">
        <v>0</v>
      </c>
      <c r="AK15" s="29">
        <v>0</v>
      </c>
    </row>
    <row r="16" spans="1:39" s="13" customFormat="1" ht="19" customHeight="1">
      <c r="A16" s="17" t="s">
        <v>14</v>
      </c>
      <c r="B16" s="28">
        <f t="shared" si="1"/>
        <v>0</v>
      </c>
      <c r="C16" s="28">
        <f t="shared" si="1"/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9">
        <v>0</v>
      </c>
      <c r="N16" s="28">
        <f t="shared" si="2"/>
        <v>0</v>
      </c>
      <c r="O16" s="29">
        <f t="shared" si="2"/>
        <v>0</v>
      </c>
      <c r="P16" s="31">
        <v>0</v>
      </c>
      <c r="Q16" s="28">
        <v>0</v>
      </c>
      <c r="R16" s="28">
        <v>0</v>
      </c>
      <c r="S16" s="28">
        <v>0</v>
      </c>
      <c r="T16" s="28">
        <v>0</v>
      </c>
      <c r="U16" s="28">
        <v>0</v>
      </c>
      <c r="V16" s="28">
        <v>0</v>
      </c>
      <c r="W16" s="28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  <c r="AG16" s="28">
        <v>0</v>
      </c>
      <c r="AH16" s="28">
        <f t="shared" si="3"/>
        <v>0</v>
      </c>
      <c r="AI16" s="28">
        <f t="shared" si="3"/>
        <v>0</v>
      </c>
      <c r="AJ16" s="28">
        <v>0</v>
      </c>
      <c r="AK16" s="29">
        <v>0</v>
      </c>
    </row>
    <row r="17" spans="1:37" s="7" customFormat="1" ht="19" customHeight="1" thickBot="1">
      <c r="A17" s="18" t="s">
        <v>15</v>
      </c>
      <c r="B17" s="38">
        <f t="shared" si="1"/>
        <v>3</v>
      </c>
      <c r="C17" s="38">
        <f t="shared" si="1"/>
        <v>14</v>
      </c>
      <c r="D17" s="32">
        <v>0</v>
      </c>
      <c r="E17" s="32">
        <v>0</v>
      </c>
      <c r="F17" s="32">
        <v>2</v>
      </c>
      <c r="G17" s="32">
        <v>5</v>
      </c>
      <c r="H17" s="32">
        <v>1</v>
      </c>
      <c r="I17" s="32">
        <v>9</v>
      </c>
      <c r="J17" s="32">
        <v>0</v>
      </c>
      <c r="K17" s="32">
        <v>0</v>
      </c>
      <c r="L17" s="32">
        <v>0</v>
      </c>
      <c r="M17" s="33">
        <v>0</v>
      </c>
      <c r="N17" s="38">
        <f t="shared" si="2"/>
        <v>3</v>
      </c>
      <c r="O17" s="39">
        <f t="shared" si="2"/>
        <v>14</v>
      </c>
      <c r="P17" s="34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32">
        <v>0</v>
      </c>
      <c r="AG17" s="32">
        <v>0</v>
      </c>
      <c r="AH17" s="38">
        <f t="shared" si="3"/>
        <v>0</v>
      </c>
      <c r="AI17" s="38">
        <f t="shared" si="3"/>
        <v>0</v>
      </c>
      <c r="AJ17" s="32">
        <v>0</v>
      </c>
      <c r="AK17" s="33">
        <v>0</v>
      </c>
    </row>
    <row r="18" spans="1:37" s="7" customFormat="1" ht="13.5" customHeight="1">
      <c r="A18" s="14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5" t="s">
        <v>29</v>
      </c>
      <c r="Q18" s="24"/>
    </row>
    <row r="19" spans="1:37" ht="22.5" customHeight="1">
      <c r="B19" s="37"/>
      <c r="C19" s="37"/>
      <c r="N19" s="35"/>
      <c r="O19" s="35"/>
      <c r="AH19" s="35"/>
      <c r="AI19" s="35"/>
    </row>
    <row r="20" spans="1:37" ht="22.5" customHeight="1">
      <c r="B20" s="37"/>
      <c r="C20" s="37"/>
      <c r="N20" s="35"/>
      <c r="O20" s="35"/>
      <c r="AH20" s="35"/>
      <c r="AI20" s="35"/>
    </row>
    <row r="21" spans="1:37" ht="22.5" customHeight="1">
      <c r="B21" s="37"/>
      <c r="C21" s="37"/>
      <c r="N21" s="35"/>
      <c r="O21" s="35"/>
      <c r="AH21" s="35"/>
      <c r="AI21" s="35"/>
    </row>
    <row r="22" spans="1:37">
      <c r="A22" s="3"/>
      <c r="B22" s="37"/>
      <c r="C22" s="37"/>
      <c r="D22" s="4"/>
      <c r="E22" s="4"/>
      <c r="F22" s="4"/>
      <c r="G22" s="4"/>
      <c r="H22" s="4"/>
      <c r="I22" s="4"/>
      <c r="J22" s="4"/>
      <c r="K22" s="4"/>
      <c r="L22" s="4"/>
      <c r="M22" s="4"/>
      <c r="N22" s="35"/>
      <c r="O22" s="35"/>
      <c r="AH22" s="35"/>
      <c r="AI22" s="35"/>
    </row>
    <row r="23" spans="1:37">
      <c r="B23" s="37"/>
      <c r="C23" s="37"/>
      <c r="D23" s="1"/>
      <c r="E23" s="1"/>
      <c r="F23" s="1"/>
      <c r="G23" s="1"/>
      <c r="H23" s="1"/>
      <c r="I23" s="1"/>
      <c r="J23" s="1"/>
      <c r="K23" s="1"/>
      <c r="L23" s="1"/>
      <c r="M23" s="1"/>
      <c r="N23" s="35"/>
      <c r="O23" s="35"/>
      <c r="AH23" s="35"/>
      <c r="AI23" s="35"/>
    </row>
    <row r="24" spans="1:37">
      <c r="B24" s="37"/>
      <c r="C24" s="37"/>
      <c r="N24" s="35"/>
      <c r="O24" s="35"/>
      <c r="AH24" s="35"/>
      <c r="AI24" s="35"/>
    </row>
    <row r="25" spans="1:37">
      <c r="N25" s="35"/>
      <c r="O25" s="35"/>
      <c r="AH25" s="35"/>
      <c r="AI25" s="35"/>
    </row>
    <row r="26" spans="1:37">
      <c r="N26" s="35"/>
      <c r="O26" s="35"/>
      <c r="AH26" s="35"/>
      <c r="AI26" s="35"/>
    </row>
    <row r="27" spans="1:37">
      <c r="N27" s="35"/>
      <c r="O27" s="35"/>
      <c r="AH27" s="35"/>
      <c r="AI27" s="35"/>
    </row>
    <row r="28" spans="1:37">
      <c r="N28" s="35"/>
      <c r="O28" s="35"/>
      <c r="AH28" s="35"/>
      <c r="AI28" s="35"/>
    </row>
    <row r="29" spans="1:37">
      <c r="N29" s="35"/>
      <c r="O29" s="35"/>
      <c r="AH29" s="35"/>
      <c r="AI29" s="35"/>
    </row>
    <row r="30" spans="1:37">
      <c r="N30" s="35"/>
      <c r="O30" s="35"/>
      <c r="AH30" s="35"/>
      <c r="AI30" s="35"/>
    </row>
    <row r="31" spans="1:37">
      <c r="N31" s="35"/>
      <c r="O31" s="35"/>
    </row>
  </sheetData>
  <mergeCells count="22">
    <mergeCell ref="A3:O4"/>
    <mergeCell ref="A1:O1"/>
    <mergeCell ref="B6:C8"/>
    <mergeCell ref="H7:I8"/>
    <mergeCell ref="L7:M8"/>
    <mergeCell ref="J7:K8"/>
    <mergeCell ref="D7:E8"/>
    <mergeCell ref="F7:G8"/>
    <mergeCell ref="AJ6:AK8"/>
    <mergeCell ref="D6:O6"/>
    <mergeCell ref="V6:AI6"/>
    <mergeCell ref="AF7:AG8"/>
    <mergeCell ref="AH7:AI8"/>
    <mergeCell ref="X7:Y8"/>
    <mergeCell ref="Z7:AA8"/>
    <mergeCell ref="P6:Q8"/>
    <mergeCell ref="N7:O8"/>
    <mergeCell ref="AD7:AE8"/>
    <mergeCell ref="R6:S8"/>
    <mergeCell ref="V7:W8"/>
    <mergeCell ref="AB7:AC8"/>
    <mergeCell ref="T6:U8"/>
  </mergeCells>
  <phoneticPr fontId="1"/>
  <printOptions horizontalCentered="1"/>
  <pageMargins left="0.47244094488188981" right="0.47244094488188981" top="0.70866141732283472" bottom="0" header="0" footer="0"/>
  <pageSetup paperSize="9" orientation="portrait" horizontalDpi="4294967292" r:id="rId1"/>
  <headerFooter alignWithMargins="0"/>
  <colBreaks count="1" manualBreakCount="1">
    <brk id="1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836DC-641B-574C-83C6-6ECEF1B467E9}">
  <dimension ref="A1:X18"/>
  <sheetViews>
    <sheetView showGridLines="0" zoomScaleNormal="100" zoomScaleSheetLayoutView="100" workbookViewId="0"/>
  </sheetViews>
  <sheetFormatPr baseColWidth="10" defaultColWidth="8.83203125" defaultRowHeight="14"/>
  <cols>
    <col min="1" max="1" width="5" style="77" customWidth="1"/>
    <col min="2" max="2" width="4.83203125" style="77" customWidth="1"/>
    <col min="3" max="7" width="4" style="77" customWidth="1"/>
    <col min="8" max="8" width="4.5" style="77" customWidth="1"/>
    <col min="9" max="9" width="4" style="77" customWidth="1"/>
    <col min="10" max="10" width="5.33203125" style="77" bestFit="1" customWidth="1"/>
    <col min="11" max="20" width="4" style="77" customWidth="1"/>
    <col min="21" max="21" width="4" style="78" customWidth="1"/>
    <col min="22" max="16384" width="8.83203125" style="77"/>
  </cols>
  <sheetData>
    <row r="1" spans="1:24" s="119" customFormat="1" ht="18" customHeight="1">
      <c r="A1" s="122" t="s">
        <v>44</v>
      </c>
      <c r="U1" s="120"/>
    </row>
    <row r="2" spans="1:24" s="119" customFormat="1" ht="18" thickBot="1">
      <c r="A2" s="121" t="s">
        <v>43</v>
      </c>
      <c r="U2" s="120"/>
    </row>
    <row r="3" spans="1:24" s="80" customFormat="1" ht="29" customHeight="1" thickBot="1">
      <c r="A3" s="118"/>
      <c r="B3" s="117" t="s">
        <v>1</v>
      </c>
      <c r="C3" s="116"/>
      <c r="D3" s="117" t="s">
        <v>42</v>
      </c>
      <c r="E3" s="116"/>
      <c r="F3" s="117" t="s">
        <v>41</v>
      </c>
      <c r="G3" s="116"/>
      <c r="H3" s="117" t="s">
        <v>40</v>
      </c>
      <c r="I3" s="116"/>
      <c r="J3" s="117" t="s">
        <v>39</v>
      </c>
      <c r="K3" s="116"/>
      <c r="L3" s="115" t="s">
        <v>38</v>
      </c>
      <c r="M3" s="116"/>
      <c r="N3" s="115" t="s">
        <v>37</v>
      </c>
      <c r="O3" s="116"/>
      <c r="P3" s="115" t="s">
        <v>36</v>
      </c>
      <c r="Q3" s="116"/>
      <c r="R3" s="117" t="s">
        <v>35</v>
      </c>
      <c r="S3" s="116"/>
      <c r="T3" s="115" t="s">
        <v>0</v>
      </c>
      <c r="U3" s="114"/>
    </row>
    <row r="4" spans="1:24" s="80" customFormat="1" ht="15" customHeight="1">
      <c r="A4" s="113" t="s">
        <v>1</v>
      </c>
      <c r="B4" s="110">
        <f>SUM(B5:B11)</f>
        <v>174</v>
      </c>
      <c r="C4" s="112">
        <f>SUM(C5:C11)</f>
        <v>15</v>
      </c>
      <c r="D4" s="110">
        <f>SUM(D5:D11)</f>
        <v>2</v>
      </c>
      <c r="E4" s="112">
        <f>SUM(E5:E11)</f>
        <v>1</v>
      </c>
      <c r="F4" s="110">
        <f>SUM(F5:F11)</f>
        <v>2</v>
      </c>
      <c r="G4" s="112">
        <f>SUM(G5:G11)</f>
        <v>2</v>
      </c>
      <c r="H4" s="110">
        <f>SUM(H5:H11)</f>
        <v>85</v>
      </c>
      <c r="I4" s="112">
        <f>SUM(I5:I11)</f>
        <v>1</v>
      </c>
      <c r="J4" s="110">
        <f>SUM(J5:J11)</f>
        <v>49</v>
      </c>
      <c r="K4" s="112">
        <f>SUM(K5:K11)</f>
        <v>4</v>
      </c>
      <c r="L4" s="110">
        <f>SUM(L5:L11)</f>
        <v>9</v>
      </c>
      <c r="M4" s="111">
        <f>SUM(M5:M11)</f>
        <v>0</v>
      </c>
      <c r="N4" s="110">
        <f>SUM(N5:N11)</f>
        <v>1</v>
      </c>
      <c r="O4" s="111">
        <f>SUM(O5:O11)</f>
        <v>0</v>
      </c>
      <c r="P4" s="110">
        <f>SUM(P5:P11)</f>
        <v>1</v>
      </c>
      <c r="Q4" s="111">
        <f>SUM(Q5:Q11)</f>
        <v>0</v>
      </c>
      <c r="R4" s="110">
        <f>SUM(R5:R11)</f>
        <v>3</v>
      </c>
      <c r="S4" s="111">
        <f>SUM(S5:S11)</f>
        <v>0</v>
      </c>
      <c r="T4" s="110">
        <f>SUM(T5:T11)</f>
        <v>22</v>
      </c>
      <c r="U4" s="109">
        <f>SUM(U5:U11)</f>
        <v>7</v>
      </c>
      <c r="W4" s="108"/>
      <c r="X4" s="108"/>
    </row>
    <row r="5" spans="1:24" s="92" customFormat="1" ht="15" customHeight="1">
      <c r="A5" s="107" t="s">
        <v>9</v>
      </c>
      <c r="B5" s="103">
        <f>SUM(D5,F5,H5,J5,L5,N5,P5,R5,T5)</f>
        <v>70</v>
      </c>
      <c r="C5" s="106">
        <f>SUM(E5,G5,I5,K5,M5,O5,Q5,S5,U5)</f>
        <v>3</v>
      </c>
      <c r="D5" s="103">
        <v>1</v>
      </c>
      <c r="E5" s="106">
        <v>1</v>
      </c>
      <c r="F5" s="103">
        <v>2</v>
      </c>
      <c r="G5" s="106">
        <v>2</v>
      </c>
      <c r="H5" s="103">
        <v>39</v>
      </c>
      <c r="I5" s="105">
        <v>0</v>
      </c>
      <c r="J5" s="103">
        <v>4</v>
      </c>
      <c r="K5" s="105">
        <v>0</v>
      </c>
      <c r="L5" s="103">
        <v>7</v>
      </c>
      <c r="M5" s="105">
        <v>0</v>
      </c>
      <c r="N5" s="103">
        <v>0</v>
      </c>
      <c r="O5" s="105">
        <v>0</v>
      </c>
      <c r="P5" s="103">
        <v>0</v>
      </c>
      <c r="Q5" s="105">
        <v>0</v>
      </c>
      <c r="R5" s="103">
        <v>3</v>
      </c>
      <c r="S5" s="104">
        <v>0</v>
      </c>
      <c r="T5" s="103">
        <v>14</v>
      </c>
      <c r="U5" s="102">
        <v>0</v>
      </c>
    </row>
    <row r="6" spans="1:24" s="92" customFormat="1" ht="15" customHeight="1">
      <c r="A6" s="99" t="s">
        <v>10</v>
      </c>
      <c r="B6" s="98">
        <f>SUM(D6,F6,H6,J6,L6,N6,P6,R6,T6)</f>
        <v>12</v>
      </c>
      <c r="C6" s="97">
        <f>SUM(E6,G6,I6,K6,M6,O6,Q6,S6,U6)</f>
        <v>0</v>
      </c>
      <c r="D6" s="98">
        <v>0</v>
      </c>
      <c r="E6" s="96">
        <v>0</v>
      </c>
      <c r="F6" s="98">
        <v>0</v>
      </c>
      <c r="G6" s="96">
        <v>0</v>
      </c>
      <c r="H6" s="98">
        <v>2</v>
      </c>
      <c r="I6" s="97">
        <v>0</v>
      </c>
      <c r="J6" s="98">
        <v>3</v>
      </c>
      <c r="K6" s="96">
        <v>0</v>
      </c>
      <c r="L6" s="98">
        <v>0</v>
      </c>
      <c r="M6" s="96">
        <v>0</v>
      </c>
      <c r="N6" s="98">
        <v>1</v>
      </c>
      <c r="O6" s="96">
        <v>0</v>
      </c>
      <c r="P6" s="98">
        <v>0</v>
      </c>
      <c r="Q6" s="97">
        <v>0</v>
      </c>
      <c r="R6" s="98">
        <v>0</v>
      </c>
      <c r="S6" s="101">
        <v>0</v>
      </c>
      <c r="T6" s="98">
        <v>6</v>
      </c>
      <c r="U6" s="94">
        <v>0</v>
      </c>
    </row>
    <row r="7" spans="1:24" s="92" customFormat="1" ht="15" customHeight="1">
      <c r="A7" s="99" t="s">
        <v>11</v>
      </c>
      <c r="B7" s="98">
        <f>SUM(D7,F7,H7,J7,L7,N7,P7,R7,T7)</f>
        <v>28</v>
      </c>
      <c r="C7" s="100">
        <f>SUM(E7,G7,I7,K7,M7,O7,Q7,S7,U7)</f>
        <v>5</v>
      </c>
      <c r="D7" s="98">
        <v>1</v>
      </c>
      <c r="E7" s="96">
        <v>0</v>
      </c>
      <c r="F7" s="98">
        <v>0</v>
      </c>
      <c r="G7" s="96">
        <v>0</v>
      </c>
      <c r="H7" s="98">
        <v>16</v>
      </c>
      <c r="I7" s="84">
        <v>1</v>
      </c>
      <c r="J7" s="98">
        <v>10</v>
      </c>
      <c r="K7" s="96">
        <v>0</v>
      </c>
      <c r="L7" s="98">
        <v>1</v>
      </c>
      <c r="M7" s="96">
        <v>0</v>
      </c>
      <c r="N7" s="98">
        <v>0</v>
      </c>
      <c r="O7" s="97">
        <v>0</v>
      </c>
      <c r="P7" s="98">
        <v>0</v>
      </c>
      <c r="Q7" s="97">
        <v>0</v>
      </c>
      <c r="R7" s="98">
        <v>0</v>
      </c>
      <c r="S7" s="96">
        <v>0</v>
      </c>
      <c r="T7" s="98">
        <v>0</v>
      </c>
      <c r="U7" s="84">
        <v>4</v>
      </c>
    </row>
    <row r="8" spans="1:24" s="92" customFormat="1" ht="15" customHeight="1">
      <c r="A8" s="99" t="s">
        <v>12</v>
      </c>
      <c r="B8" s="98">
        <f>SUM(D8,F8,H8,J8,L8,N8,P8,R8,T8)</f>
        <v>36</v>
      </c>
      <c r="C8" s="100">
        <f>SUM(E8,G8,I8,K8,M8,O8,Q8,S8,U8)</f>
        <v>4</v>
      </c>
      <c r="D8" s="95">
        <v>0</v>
      </c>
      <c r="E8" s="96">
        <v>0</v>
      </c>
      <c r="F8" s="95">
        <v>0</v>
      </c>
      <c r="G8" s="94">
        <v>0</v>
      </c>
      <c r="H8" s="95">
        <v>12</v>
      </c>
      <c r="I8" s="97">
        <v>0</v>
      </c>
      <c r="J8" s="95">
        <v>21</v>
      </c>
      <c r="K8" s="84">
        <v>4</v>
      </c>
      <c r="L8" s="95">
        <v>1</v>
      </c>
      <c r="M8" s="96">
        <v>0</v>
      </c>
      <c r="N8" s="98">
        <v>0</v>
      </c>
      <c r="O8" s="96">
        <v>0</v>
      </c>
      <c r="P8" s="98">
        <v>1</v>
      </c>
      <c r="Q8" s="97">
        <v>0</v>
      </c>
      <c r="R8" s="95">
        <v>0</v>
      </c>
      <c r="S8" s="96">
        <v>0</v>
      </c>
      <c r="T8" s="95">
        <v>1</v>
      </c>
      <c r="U8" s="94">
        <v>0</v>
      </c>
    </row>
    <row r="9" spans="1:24" s="92" customFormat="1" ht="15" customHeight="1">
      <c r="A9" s="99" t="s">
        <v>13</v>
      </c>
      <c r="B9" s="98">
        <f>SUM(D9,F9,H9,J9,L9,N9,P9,R9,T9)</f>
        <v>23</v>
      </c>
      <c r="C9" s="100">
        <f>SUM(E9,G9,I9,K9,M9,O9,Q9,S9,U9)</f>
        <v>1</v>
      </c>
      <c r="D9" s="95">
        <v>0</v>
      </c>
      <c r="E9" s="96">
        <v>0</v>
      </c>
      <c r="F9" s="95">
        <v>0</v>
      </c>
      <c r="G9" s="94">
        <v>0</v>
      </c>
      <c r="H9" s="95">
        <v>14</v>
      </c>
      <c r="I9" s="96">
        <v>0</v>
      </c>
      <c r="J9" s="95">
        <v>8</v>
      </c>
      <c r="K9" s="96">
        <v>0</v>
      </c>
      <c r="L9" s="95">
        <v>0</v>
      </c>
      <c r="M9" s="96">
        <v>0</v>
      </c>
      <c r="N9" s="98">
        <v>0</v>
      </c>
      <c r="O9" s="96">
        <v>0</v>
      </c>
      <c r="P9" s="98">
        <v>0</v>
      </c>
      <c r="Q9" s="97">
        <v>0</v>
      </c>
      <c r="R9" s="95">
        <v>0</v>
      </c>
      <c r="S9" s="96">
        <v>0</v>
      </c>
      <c r="T9" s="95">
        <v>1</v>
      </c>
      <c r="U9" s="84">
        <v>1</v>
      </c>
    </row>
    <row r="10" spans="1:24" s="92" customFormat="1" ht="15" customHeight="1">
      <c r="A10" s="99" t="s">
        <v>14</v>
      </c>
      <c r="B10" s="98">
        <f>SUM(D10,F10,H10,J10,L10,N10,P10,R10,T10)</f>
        <v>0</v>
      </c>
      <c r="C10" s="97">
        <f>SUM(E10,G10,I10,K10,M10,O10,Q10,S10,U10)</f>
        <v>0</v>
      </c>
      <c r="D10" s="95">
        <v>0</v>
      </c>
      <c r="E10" s="96">
        <v>0</v>
      </c>
      <c r="F10" s="95">
        <v>0</v>
      </c>
      <c r="G10" s="94">
        <v>0</v>
      </c>
      <c r="H10" s="95">
        <v>0</v>
      </c>
      <c r="I10" s="97">
        <v>0</v>
      </c>
      <c r="J10" s="95">
        <v>0</v>
      </c>
      <c r="K10" s="97">
        <v>0</v>
      </c>
      <c r="L10" s="95">
        <v>0</v>
      </c>
      <c r="M10" s="96">
        <v>0</v>
      </c>
      <c r="N10" s="98">
        <v>0</v>
      </c>
      <c r="O10" s="97">
        <v>0</v>
      </c>
      <c r="P10" s="98">
        <v>0</v>
      </c>
      <c r="Q10" s="97">
        <v>0</v>
      </c>
      <c r="R10" s="95">
        <v>0</v>
      </c>
      <c r="S10" s="96">
        <v>0</v>
      </c>
      <c r="T10" s="95">
        <v>0</v>
      </c>
      <c r="U10" s="94">
        <v>0</v>
      </c>
      <c r="V10" s="93"/>
      <c r="W10" s="93"/>
    </row>
    <row r="11" spans="1:24" s="80" customFormat="1" ht="15" customHeight="1" thickBot="1">
      <c r="A11" s="91" t="s">
        <v>15</v>
      </c>
      <c r="B11" s="89">
        <f>SUM(D11,F11,H11,J11,L11,N11,P11,R11,T11)</f>
        <v>5</v>
      </c>
      <c r="C11" s="90">
        <f>SUM(E11,G11,I11,K11,M11,O11,Q11,S11,U11)</f>
        <v>2</v>
      </c>
      <c r="D11" s="86">
        <v>0</v>
      </c>
      <c r="E11" s="87">
        <v>0</v>
      </c>
      <c r="F11" s="86">
        <v>0</v>
      </c>
      <c r="G11" s="87">
        <v>0</v>
      </c>
      <c r="H11" s="86">
        <v>2</v>
      </c>
      <c r="I11" s="88">
        <v>0</v>
      </c>
      <c r="J11" s="86">
        <v>3</v>
      </c>
      <c r="K11" s="87">
        <v>0</v>
      </c>
      <c r="L11" s="86">
        <v>0</v>
      </c>
      <c r="M11" s="87">
        <v>0</v>
      </c>
      <c r="N11" s="89">
        <v>0</v>
      </c>
      <c r="O11" s="87">
        <v>0</v>
      </c>
      <c r="P11" s="89">
        <v>0</v>
      </c>
      <c r="Q11" s="88">
        <v>0</v>
      </c>
      <c r="R11" s="86">
        <v>0</v>
      </c>
      <c r="S11" s="87">
        <v>0</v>
      </c>
      <c r="T11" s="86">
        <v>0</v>
      </c>
      <c r="U11" s="85">
        <v>2</v>
      </c>
    </row>
    <row r="12" spans="1:24" s="80" customFormat="1" ht="15" customHeight="1">
      <c r="A12" s="82" t="s">
        <v>34</v>
      </c>
      <c r="B12" s="81"/>
      <c r="C12" s="83"/>
      <c r="D12" s="81"/>
      <c r="E12" s="83"/>
      <c r="F12" s="81"/>
      <c r="G12" s="83"/>
      <c r="H12" s="81"/>
      <c r="I12" s="83"/>
      <c r="J12" s="81"/>
      <c r="K12" s="83"/>
      <c r="L12" s="81"/>
      <c r="M12" s="83"/>
      <c r="N12" s="81"/>
      <c r="O12" s="83"/>
      <c r="P12" s="81"/>
      <c r="Q12" s="83"/>
      <c r="R12" s="83"/>
      <c r="S12" s="84"/>
      <c r="T12" s="81"/>
      <c r="U12" s="83"/>
    </row>
    <row r="13" spans="1:24" s="80" customFormat="1" ht="15" customHeight="1">
      <c r="A13" s="82" t="s">
        <v>33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</row>
    <row r="18" spans="14:14">
      <c r="N18" s="79"/>
    </row>
  </sheetData>
  <mergeCells count="10">
    <mergeCell ref="B3:C3"/>
    <mergeCell ref="D3:E3"/>
    <mergeCell ref="F3:G3"/>
    <mergeCell ref="H3:I3"/>
    <mergeCell ref="T3:U3"/>
    <mergeCell ref="J3:K3"/>
    <mergeCell ref="L3:M3"/>
    <mergeCell ref="N3:O3"/>
    <mergeCell ref="P3:Q3"/>
    <mergeCell ref="R3:S3"/>
  </mergeCells>
  <phoneticPr fontId="1"/>
  <printOptions horizontalCentered="1"/>
  <pageMargins left="0.47244094488188981" right="0.47244094488188981" top="0.70866141732283472" bottom="0" header="0" footer="0"/>
  <pageSetup paperSize="9" orientation="portrait" horizontalDpi="4294967292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F7097-B74A-FB4A-AFF7-DAE8A860DA73}">
  <dimension ref="A1:S21"/>
  <sheetViews>
    <sheetView showGridLines="0" zoomScaleSheetLayoutView="100" workbookViewId="0"/>
  </sheetViews>
  <sheetFormatPr baseColWidth="10" defaultColWidth="8.83203125" defaultRowHeight="14"/>
  <cols>
    <col min="1" max="1" width="2.83203125" style="77" customWidth="1"/>
    <col min="2" max="2" width="2.5" style="77" customWidth="1"/>
    <col min="3" max="3" width="4.83203125" style="77" customWidth="1"/>
    <col min="4" max="18" width="5.1640625" style="77" customWidth="1"/>
    <col min="19" max="16384" width="8.83203125" style="77"/>
  </cols>
  <sheetData>
    <row r="1" spans="1:19" s="119" customFormat="1" ht="18" customHeight="1">
      <c r="A1" s="122" t="s">
        <v>64</v>
      </c>
    </row>
    <row r="2" spans="1:19" s="80" customFormat="1" ht="13" customHeight="1">
      <c r="A2" s="154" t="s">
        <v>63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3"/>
    </row>
    <row r="3" spans="1:19" s="80" customFormat="1" ht="13" customHeight="1">
      <c r="A3" s="152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1"/>
    </row>
    <row r="4" spans="1:19" s="80" customFormat="1" ht="15" customHeight="1">
      <c r="A4" s="150"/>
      <c r="B4" s="150"/>
      <c r="C4" s="149"/>
      <c r="D4" s="147" t="s">
        <v>62</v>
      </c>
      <c r="E4" s="146"/>
      <c r="F4" s="148"/>
      <c r="G4" s="147" t="s">
        <v>61</v>
      </c>
      <c r="H4" s="146"/>
      <c r="I4" s="148"/>
      <c r="J4" s="147" t="s">
        <v>60</v>
      </c>
      <c r="K4" s="146"/>
      <c r="L4" s="148"/>
      <c r="M4" s="147" t="s">
        <v>59</v>
      </c>
      <c r="N4" s="146"/>
      <c r="O4" s="148"/>
      <c r="P4" s="147" t="s">
        <v>58</v>
      </c>
      <c r="Q4" s="146"/>
      <c r="R4" s="146"/>
    </row>
    <row r="5" spans="1:19" s="80" customFormat="1" ht="93" customHeight="1" thickBot="1">
      <c r="A5" s="145"/>
      <c r="B5" s="145"/>
      <c r="C5" s="144"/>
      <c r="D5" s="143" t="s">
        <v>57</v>
      </c>
      <c r="E5" s="143" t="s">
        <v>56</v>
      </c>
      <c r="F5" s="143" t="s">
        <v>53</v>
      </c>
      <c r="G5" s="143" t="s">
        <v>55</v>
      </c>
      <c r="H5" s="143" t="s">
        <v>54</v>
      </c>
      <c r="I5" s="143" t="s">
        <v>53</v>
      </c>
      <c r="J5" s="143" t="s">
        <v>55</v>
      </c>
      <c r="K5" s="143" t="s">
        <v>54</v>
      </c>
      <c r="L5" s="143" t="s">
        <v>53</v>
      </c>
      <c r="M5" s="143" t="s">
        <v>55</v>
      </c>
      <c r="N5" s="143" t="s">
        <v>54</v>
      </c>
      <c r="O5" s="143" t="s">
        <v>53</v>
      </c>
      <c r="P5" s="143" t="s">
        <v>55</v>
      </c>
      <c r="Q5" s="143" t="s">
        <v>54</v>
      </c>
      <c r="R5" s="143" t="s">
        <v>53</v>
      </c>
    </row>
    <row r="6" spans="1:19" s="80" customFormat="1" ht="15" customHeight="1">
      <c r="A6" s="142" t="s">
        <v>1</v>
      </c>
      <c r="B6" s="142"/>
      <c r="C6" s="141"/>
      <c r="D6" s="110">
        <v>0</v>
      </c>
      <c r="E6" s="139">
        <v>0</v>
      </c>
      <c r="F6" s="140">
        <v>0</v>
      </c>
      <c r="G6" s="139">
        <v>0</v>
      </c>
      <c r="H6" s="139">
        <v>0</v>
      </c>
      <c r="I6" s="139">
        <v>0</v>
      </c>
      <c r="J6" s="139">
        <v>0</v>
      </c>
      <c r="K6" s="139">
        <v>0</v>
      </c>
      <c r="L6" s="139">
        <v>0</v>
      </c>
      <c r="M6" s="139">
        <v>0</v>
      </c>
      <c r="N6" s="139">
        <v>0</v>
      </c>
      <c r="O6" s="139">
        <v>0</v>
      </c>
      <c r="P6" s="110">
        <v>0</v>
      </c>
      <c r="Q6" s="139">
        <v>0</v>
      </c>
      <c r="R6" s="139">
        <v>0</v>
      </c>
    </row>
    <row r="7" spans="1:19" s="80" customFormat="1" ht="15" customHeight="1">
      <c r="A7" s="138" t="s">
        <v>9</v>
      </c>
      <c r="B7" s="138"/>
      <c r="C7" s="137"/>
      <c r="D7" s="135">
        <v>0</v>
      </c>
      <c r="E7" s="135">
        <v>0</v>
      </c>
      <c r="F7" s="136">
        <v>0</v>
      </c>
      <c r="G7" s="135">
        <v>0</v>
      </c>
      <c r="H7" s="135">
        <v>0</v>
      </c>
      <c r="I7" s="135">
        <v>0</v>
      </c>
      <c r="J7" s="135">
        <v>0</v>
      </c>
      <c r="K7" s="135">
        <v>0</v>
      </c>
      <c r="L7" s="135">
        <v>0</v>
      </c>
      <c r="M7" s="135">
        <v>0</v>
      </c>
      <c r="N7" s="135">
        <v>0</v>
      </c>
      <c r="O7" s="135">
        <v>0</v>
      </c>
      <c r="P7" s="135">
        <v>0</v>
      </c>
      <c r="Q7" s="135">
        <v>0</v>
      </c>
      <c r="R7" s="135">
        <v>0</v>
      </c>
    </row>
    <row r="8" spans="1:19" s="80" customFormat="1" ht="15" customHeight="1">
      <c r="A8" s="134" t="s">
        <v>10</v>
      </c>
      <c r="B8" s="133"/>
      <c r="C8" s="132"/>
      <c r="D8" s="130">
        <v>0</v>
      </c>
      <c r="E8" s="130">
        <v>0</v>
      </c>
      <c r="F8" s="131">
        <v>0</v>
      </c>
      <c r="G8" s="130">
        <v>0</v>
      </c>
      <c r="H8" s="130">
        <v>0</v>
      </c>
      <c r="I8" s="130">
        <v>0</v>
      </c>
      <c r="J8" s="130">
        <v>0</v>
      </c>
      <c r="K8" s="130">
        <v>0</v>
      </c>
      <c r="L8" s="130">
        <v>0</v>
      </c>
      <c r="M8" s="130">
        <v>0</v>
      </c>
      <c r="N8" s="130">
        <v>0</v>
      </c>
      <c r="O8" s="130">
        <v>0</v>
      </c>
      <c r="P8" s="130">
        <v>0</v>
      </c>
      <c r="Q8" s="130">
        <v>0</v>
      </c>
      <c r="R8" s="130">
        <v>0</v>
      </c>
    </row>
    <row r="9" spans="1:19" s="80" customFormat="1" ht="15" customHeight="1">
      <c r="A9" s="134" t="s">
        <v>11</v>
      </c>
      <c r="B9" s="133"/>
      <c r="C9" s="132"/>
      <c r="D9" s="130">
        <v>0</v>
      </c>
      <c r="E9" s="130">
        <v>0</v>
      </c>
      <c r="F9" s="131">
        <v>0</v>
      </c>
      <c r="G9" s="130">
        <v>0</v>
      </c>
      <c r="H9" s="130">
        <v>0</v>
      </c>
      <c r="I9" s="130">
        <v>0</v>
      </c>
      <c r="J9" s="130">
        <v>0</v>
      </c>
      <c r="K9" s="130">
        <v>0</v>
      </c>
      <c r="L9" s="130">
        <v>0</v>
      </c>
      <c r="M9" s="130">
        <v>0</v>
      </c>
      <c r="N9" s="130">
        <v>0</v>
      </c>
      <c r="O9" s="130">
        <v>0</v>
      </c>
      <c r="P9" s="130">
        <v>0</v>
      </c>
      <c r="Q9" s="130">
        <v>0</v>
      </c>
      <c r="R9" s="130">
        <v>0</v>
      </c>
    </row>
    <row r="10" spans="1:19" s="80" customFormat="1" ht="15" customHeight="1">
      <c r="A10" s="134" t="s">
        <v>12</v>
      </c>
      <c r="B10" s="133"/>
      <c r="C10" s="132"/>
      <c r="D10" s="130">
        <v>0</v>
      </c>
      <c r="E10" s="130">
        <v>0</v>
      </c>
      <c r="F10" s="131">
        <v>0</v>
      </c>
      <c r="G10" s="130">
        <v>0</v>
      </c>
      <c r="H10" s="130">
        <v>0</v>
      </c>
      <c r="I10" s="130">
        <v>0</v>
      </c>
      <c r="J10" s="130">
        <v>0</v>
      </c>
      <c r="K10" s="130">
        <v>0</v>
      </c>
      <c r="L10" s="130">
        <v>0</v>
      </c>
      <c r="M10" s="130">
        <v>0</v>
      </c>
      <c r="N10" s="130">
        <v>0</v>
      </c>
      <c r="O10" s="130">
        <v>0</v>
      </c>
      <c r="P10" s="130">
        <v>0</v>
      </c>
      <c r="Q10" s="130">
        <v>0</v>
      </c>
      <c r="R10" s="130">
        <v>0</v>
      </c>
    </row>
    <row r="11" spans="1:19" s="80" customFormat="1" ht="15" customHeight="1">
      <c r="A11" s="134" t="s">
        <v>13</v>
      </c>
      <c r="B11" s="133"/>
      <c r="C11" s="132"/>
      <c r="D11" s="130">
        <v>0</v>
      </c>
      <c r="E11" s="130">
        <v>0</v>
      </c>
      <c r="F11" s="131">
        <v>0</v>
      </c>
      <c r="G11" s="130">
        <v>0</v>
      </c>
      <c r="H11" s="130">
        <v>0</v>
      </c>
      <c r="I11" s="130">
        <v>0</v>
      </c>
      <c r="J11" s="130">
        <v>0</v>
      </c>
      <c r="K11" s="130">
        <v>0</v>
      </c>
      <c r="L11" s="130">
        <v>0</v>
      </c>
      <c r="M11" s="130">
        <v>0</v>
      </c>
      <c r="N11" s="130">
        <v>0</v>
      </c>
      <c r="O11" s="130">
        <v>0</v>
      </c>
      <c r="P11" s="130">
        <v>0</v>
      </c>
      <c r="Q11" s="130">
        <v>0</v>
      </c>
      <c r="R11" s="130">
        <v>0</v>
      </c>
    </row>
    <row r="12" spans="1:19" s="80" customFormat="1" ht="15" customHeight="1">
      <c r="A12" s="134" t="s">
        <v>14</v>
      </c>
      <c r="B12" s="133"/>
      <c r="C12" s="132"/>
      <c r="D12" s="130">
        <v>0</v>
      </c>
      <c r="E12" s="130">
        <v>0</v>
      </c>
      <c r="F12" s="131">
        <v>0</v>
      </c>
      <c r="G12" s="130">
        <v>0</v>
      </c>
      <c r="H12" s="130">
        <v>0</v>
      </c>
      <c r="I12" s="130">
        <v>0</v>
      </c>
      <c r="J12" s="130">
        <v>0</v>
      </c>
      <c r="K12" s="130">
        <v>0</v>
      </c>
      <c r="L12" s="130">
        <v>0</v>
      </c>
      <c r="M12" s="130">
        <v>0</v>
      </c>
      <c r="N12" s="130">
        <v>0</v>
      </c>
      <c r="O12" s="130">
        <v>0</v>
      </c>
      <c r="P12" s="130">
        <v>0</v>
      </c>
      <c r="Q12" s="130">
        <v>0</v>
      </c>
      <c r="R12" s="130">
        <v>0</v>
      </c>
    </row>
    <row r="13" spans="1:19" s="80" customFormat="1" ht="15" customHeight="1">
      <c r="A13" s="129" t="s">
        <v>15</v>
      </c>
      <c r="B13" s="129"/>
      <c r="C13" s="128"/>
      <c r="D13" s="126">
        <v>0</v>
      </c>
      <c r="E13" s="126">
        <v>0</v>
      </c>
      <c r="F13" s="127">
        <v>0</v>
      </c>
      <c r="G13" s="126">
        <v>0</v>
      </c>
      <c r="H13" s="126">
        <v>0</v>
      </c>
      <c r="I13" s="126">
        <v>0</v>
      </c>
      <c r="J13" s="126">
        <v>0</v>
      </c>
      <c r="K13" s="126">
        <v>0</v>
      </c>
      <c r="L13" s="126">
        <v>0</v>
      </c>
      <c r="M13" s="126">
        <v>0</v>
      </c>
      <c r="N13" s="126">
        <v>0</v>
      </c>
      <c r="O13" s="126">
        <v>0</v>
      </c>
      <c r="P13" s="126">
        <v>0</v>
      </c>
      <c r="Q13" s="126">
        <v>0</v>
      </c>
      <c r="R13" s="126">
        <v>0</v>
      </c>
    </row>
    <row r="14" spans="1:19" s="80" customFormat="1" ht="13.5" customHeight="1">
      <c r="A14" s="82" t="s">
        <v>52</v>
      </c>
      <c r="B14" s="125" t="s">
        <v>51</v>
      </c>
      <c r="C14" s="82" t="s">
        <v>50</v>
      </c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</row>
    <row r="15" spans="1:19" s="80" customFormat="1" ht="13.5" customHeight="1">
      <c r="A15" s="82"/>
      <c r="B15" s="125" t="s">
        <v>49</v>
      </c>
      <c r="C15" s="82" t="s">
        <v>48</v>
      </c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</row>
    <row r="16" spans="1:19" s="80" customFormat="1" ht="13.5" customHeight="1">
      <c r="A16" s="125"/>
      <c r="B16" s="125" t="s">
        <v>47</v>
      </c>
      <c r="C16" s="125" t="s">
        <v>46</v>
      </c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</row>
    <row r="17" spans="1:18" s="80" customFormat="1" ht="13.5" customHeight="1">
      <c r="A17" s="82" t="s">
        <v>45</v>
      </c>
      <c r="B17" s="123"/>
      <c r="C17" s="123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</row>
    <row r="18" spans="1:18"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</row>
    <row r="19" spans="1:18"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</row>
    <row r="20" spans="1:18"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</row>
    <row r="21" spans="1:18"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</row>
  </sheetData>
  <mergeCells count="15">
    <mergeCell ref="P4:R4"/>
    <mergeCell ref="D4:F4"/>
    <mergeCell ref="G4:I4"/>
    <mergeCell ref="J4:L4"/>
    <mergeCell ref="M4:O4"/>
    <mergeCell ref="A2:R3"/>
    <mergeCell ref="A4:C5"/>
    <mergeCell ref="A13:C13"/>
    <mergeCell ref="A8:C8"/>
    <mergeCell ref="A9:C9"/>
    <mergeCell ref="A6:C6"/>
    <mergeCell ref="A7:C7"/>
    <mergeCell ref="A10:C10"/>
    <mergeCell ref="A11:C11"/>
    <mergeCell ref="A12:C12"/>
  </mergeCells>
  <phoneticPr fontId="1"/>
  <printOptions horizontalCentered="1"/>
  <pageMargins left="0.47244094488188981" right="0.47244094488188981" top="0" bottom="0" header="0" footer="0"/>
  <pageSetup paperSize="9" orientation="portrait" horizontalDpi="4294967292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3DB88-B620-8E42-B27D-17662832E801}">
  <dimension ref="A1:M17"/>
  <sheetViews>
    <sheetView showGridLines="0" zoomScaleNormal="100" zoomScaleSheetLayoutView="100" workbookViewId="0"/>
  </sheetViews>
  <sheetFormatPr baseColWidth="10" defaultColWidth="8.83203125" defaultRowHeight="14"/>
  <cols>
    <col min="1" max="1" width="9.6640625" style="77" customWidth="1"/>
    <col min="2" max="12" width="6.5" style="77" customWidth="1"/>
    <col min="13" max="13" width="6.5" style="78" customWidth="1"/>
    <col min="14" max="16384" width="8.83203125" style="77"/>
  </cols>
  <sheetData>
    <row r="1" spans="1:13" s="119" customFormat="1" ht="18" customHeight="1" thickBot="1">
      <c r="A1" s="122" t="s">
        <v>67</v>
      </c>
      <c r="M1" s="120"/>
    </row>
    <row r="2" spans="1:13" s="80" customFormat="1" ht="16" customHeight="1" thickBot="1">
      <c r="A2" s="167"/>
      <c r="B2" s="117" t="s">
        <v>1</v>
      </c>
      <c r="C2" s="116"/>
      <c r="D2" s="117" t="s">
        <v>42</v>
      </c>
      <c r="E2" s="116"/>
      <c r="F2" s="117" t="s">
        <v>40</v>
      </c>
      <c r="G2" s="116"/>
      <c r="H2" s="117" t="s">
        <v>39</v>
      </c>
      <c r="I2" s="116"/>
      <c r="J2" s="115" t="s">
        <v>37</v>
      </c>
      <c r="K2" s="116"/>
      <c r="L2" s="115" t="s">
        <v>0</v>
      </c>
      <c r="M2" s="114"/>
    </row>
    <row r="3" spans="1:13" s="80" customFormat="1" ht="15" customHeight="1">
      <c r="A3" s="113" t="s">
        <v>1</v>
      </c>
      <c r="B3" s="139">
        <v>0</v>
      </c>
      <c r="C3" s="166" t="s">
        <v>66</v>
      </c>
      <c r="D3" s="139">
        <v>0</v>
      </c>
      <c r="E3" s="166" t="s">
        <v>66</v>
      </c>
      <c r="F3" s="139">
        <v>0</v>
      </c>
      <c r="G3" s="166" t="s">
        <v>66</v>
      </c>
      <c r="H3" s="139">
        <v>0</v>
      </c>
      <c r="I3" s="166" t="s">
        <v>66</v>
      </c>
      <c r="J3" s="139">
        <v>0</v>
      </c>
      <c r="K3" s="166" t="s">
        <v>66</v>
      </c>
      <c r="L3" s="165">
        <v>0</v>
      </c>
      <c r="M3" s="164" t="s">
        <v>66</v>
      </c>
    </row>
    <row r="4" spans="1:13" s="80" customFormat="1" ht="15" customHeight="1">
      <c r="A4" s="163" t="s">
        <v>9</v>
      </c>
      <c r="B4" s="135">
        <v>0</v>
      </c>
      <c r="C4" s="162" t="s">
        <v>66</v>
      </c>
      <c r="D4" s="135">
        <v>0</v>
      </c>
      <c r="E4" s="162" t="s">
        <v>66</v>
      </c>
      <c r="F4" s="135">
        <v>0</v>
      </c>
      <c r="G4" s="162" t="s">
        <v>66</v>
      </c>
      <c r="H4" s="135">
        <v>0</v>
      </c>
      <c r="I4" s="162" t="s">
        <v>66</v>
      </c>
      <c r="J4" s="135">
        <v>0</v>
      </c>
      <c r="K4" s="162" t="s">
        <v>66</v>
      </c>
      <c r="L4" s="135">
        <v>0</v>
      </c>
      <c r="M4" s="161" t="s">
        <v>66</v>
      </c>
    </row>
    <row r="5" spans="1:13" s="80" customFormat="1" ht="15" customHeight="1">
      <c r="A5" s="160" t="s">
        <v>10</v>
      </c>
      <c r="B5" s="130">
        <v>0</v>
      </c>
      <c r="C5" s="159" t="s">
        <v>66</v>
      </c>
      <c r="D5" s="130">
        <v>0</v>
      </c>
      <c r="E5" s="159" t="s">
        <v>66</v>
      </c>
      <c r="F5" s="130">
        <v>0</v>
      </c>
      <c r="G5" s="159" t="s">
        <v>66</v>
      </c>
      <c r="H5" s="130">
        <v>0</v>
      </c>
      <c r="I5" s="159" t="s">
        <v>66</v>
      </c>
      <c r="J5" s="130">
        <v>0</v>
      </c>
      <c r="K5" s="159" t="s">
        <v>66</v>
      </c>
      <c r="L5" s="130">
        <v>0</v>
      </c>
      <c r="M5" s="158" t="s">
        <v>66</v>
      </c>
    </row>
    <row r="6" spans="1:13" s="80" customFormat="1" ht="15" customHeight="1">
      <c r="A6" s="160" t="s">
        <v>11</v>
      </c>
      <c r="B6" s="130">
        <v>0</v>
      </c>
      <c r="C6" s="159" t="s">
        <v>66</v>
      </c>
      <c r="D6" s="130">
        <v>0</v>
      </c>
      <c r="E6" s="159" t="s">
        <v>66</v>
      </c>
      <c r="F6" s="130">
        <v>0</v>
      </c>
      <c r="G6" s="159" t="s">
        <v>66</v>
      </c>
      <c r="H6" s="130">
        <v>0</v>
      </c>
      <c r="I6" s="159" t="s">
        <v>66</v>
      </c>
      <c r="J6" s="130">
        <v>0</v>
      </c>
      <c r="K6" s="159" t="s">
        <v>66</v>
      </c>
      <c r="L6" s="130">
        <v>0</v>
      </c>
      <c r="M6" s="158" t="s">
        <v>66</v>
      </c>
    </row>
    <row r="7" spans="1:13" s="80" customFormat="1" ht="15" customHeight="1">
      <c r="A7" s="160" t="s">
        <v>12</v>
      </c>
      <c r="B7" s="130">
        <v>0</v>
      </c>
      <c r="C7" s="159" t="s">
        <v>66</v>
      </c>
      <c r="D7" s="130">
        <v>0</v>
      </c>
      <c r="E7" s="159" t="s">
        <v>66</v>
      </c>
      <c r="F7" s="130">
        <v>0</v>
      </c>
      <c r="G7" s="159" t="s">
        <v>66</v>
      </c>
      <c r="H7" s="130">
        <v>0</v>
      </c>
      <c r="I7" s="159" t="s">
        <v>66</v>
      </c>
      <c r="J7" s="130">
        <v>0</v>
      </c>
      <c r="K7" s="159" t="s">
        <v>66</v>
      </c>
      <c r="L7" s="130">
        <v>0</v>
      </c>
      <c r="M7" s="158" t="s">
        <v>66</v>
      </c>
    </row>
    <row r="8" spans="1:13" s="80" customFormat="1" ht="15" customHeight="1">
      <c r="A8" s="160" t="s">
        <v>13</v>
      </c>
      <c r="B8" s="130">
        <v>0</v>
      </c>
      <c r="C8" s="159" t="s">
        <v>66</v>
      </c>
      <c r="D8" s="130">
        <v>0</v>
      </c>
      <c r="E8" s="159" t="s">
        <v>66</v>
      </c>
      <c r="F8" s="130">
        <v>0</v>
      </c>
      <c r="G8" s="159" t="s">
        <v>66</v>
      </c>
      <c r="H8" s="130">
        <v>0</v>
      </c>
      <c r="I8" s="159" t="s">
        <v>66</v>
      </c>
      <c r="J8" s="130">
        <v>0</v>
      </c>
      <c r="K8" s="159" t="s">
        <v>66</v>
      </c>
      <c r="L8" s="130">
        <v>0</v>
      </c>
      <c r="M8" s="158" t="s">
        <v>66</v>
      </c>
    </row>
    <row r="9" spans="1:13" s="80" customFormat="1" ht="15" customHeight="1">
      <c r="A9" s="160" t="s">
        <v>14</v>
      </c>
      <c r="B9" s="130">
        <v>0</v>
      </c>
      <c r="C9" s="159" t="s">
        <v>66</v>
      </c>
      <c r="D9" s="130">
        <v>0</v>
      </c>
      <c r="E9" s="159" t="s">
        <v>66</v>
      </c>
      <c r="F9" s="130">
        <v>0</v>
      </c>
      <c r="G9" s="159" t="s">
        <v>66</v>
      </c>
      <c r="H9" s="130">
        <v>0</v>
      </c>
      <c r="I9" s="159" t="s">
        <v>66</v>
      </c>
      <c r="J9" s="130">
        <v>0</v>
      </c>
      <c r="K9" s="159" t="s">
        <v>66</v>
      </c>
      <c r="L9" s="130">
        <v>0</v>
      </c>
      <c r="M9" s="158" t="s">
        <v>66</v>
      </c>
    </row>
    <row r="10" spans="1:13" s="80" customFormat="1" ht="15" customHeight="1" thickBot="1">
      <c r="A10" s="91" t="s">
        <v>15</v>
      </c>
      <c r="B10" s="156">
        <v>0</v>
      </c>
      <c r="C10" s="157" t="s">
        <v>66</v>
      </c>
      <c r="D10" s="156">
        <v>0</v>
      </c>
      <c r="E10" s="157" t="s">
        <v>66</v>
      </c>
      <c r="F10" s="156">
        <v>0</v>
      </c>
      <c r="G10" s="157" t="s">
        <v>66</v>
      </c>
      <c r="H10" s="156">
        <v>0</v>
      </c>
      <c r="I10" s="157" t="s">
        <v>66</v>
      </c>
      <c r="J10" s="156">
        <v>0</v>
      </c>
      <c r="K10" s="157" t="s">
        <v>66</v>
      </c>
      <c r="L10" s="156">
        <v>0</v>
      </c>
      <c r="M10" s="155" t="s">
        <v>66</v>
      </c>
    </row>
    <row r="11" spans="1:13" s="80" customFormat="1" ht="13.5" customHeight="1">
      <c r="A11" s="82" t="s">
        <v>65</v>
      </c>
      <c r="B11" s="81"/>
      <c r="C11" s="83"/>
      <c r="D11" s="81"/>
      <c r="E11" s="83"/>
      <c r="F11" s="81"/>
      <c r="G11" s="83"/>
      <c r="H11" s="81"/>
      <c r="I11" s="83"/>
      <c r="J11" s="81"/>
      <c r="K11" s="83"/>
      <c r="L11" s="81"/>
      <c r="M11" s="83"/>
    </row>
    <row r="12" spans="1:13" s="80" customFormat="1" ht="13.5" customHeight="1">
      <c r="A12" s="82" t="s">
        <v>29</v>
      </c>
      <c r="B12" s="81"/>
      <c r="C12" s="83"/>
      <c r="D12" s="81"/>
      <c r="E12" s="83"/>
      <c r="F12" s="81"/>
      <c r="G12" s="83"/>
      <c r="H12" s="81"/>
      <c r="I12" s="83"/>
      <c r="J12" s="81"/>
      <c r="K12" s="83"/>
      <c r="L12" s="81"/>
      <c r="M12" s="83"/>
    </row>
    <row r="13" spans="1:13" s="80" customFormat="1" ht="13.5" customHeight="1">
      <c r="A13" s="82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</row>
    <row r="14" spans="1:13"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</row>
    <row r="15" spans="1:13"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</row>
    <row r="16" spans="1:13"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</row>
    <row r="17" spans="2:12"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</row>
  </sheetData>
  <mergeCells count="6">
    <mergeCell ref="L2:M2"/>
    <mergeCell ref="J2:K2"/>
    <mergeCell ref="B2:C2"/>
    <mergeCell ref="D2:E2"/>
    <mergeCell ref="F2:G2"/>
    <mergeCell ref="H2:I2"/>
  </mergeCells>
  <phoneticPr fontId="1"/>
  <printOptions horizontalCentered="1"/>
  <pageMargins left="0.47244094488188981" right="0.47244094488188981" top="0" bottom="0" header="0" footer="0"/>
  <pageSetup paperSize="9" orientation="portrait" horizontalDpi="4294967292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§１表１</vt:lpstr>
      <vt:lpstr>§１表２</vt:lpstr>
      <vt:lpstr>§１表３</vt:lpstr>
      <vt:lpstr>§１表４</vt:lpstr>
      <vt:lpstr>§１表１!Print_Area</vt:lpstr>
      <vt:lpstr>§１表４!Print_Area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川崎市役所</dc:creator>
  <cp:lastModifiedBy>今拓郎</cp:lastModifiedBy>
  <cp:lastPrinted>2023-02-07T17:44:40Z</cp:lastPrinted>
  <dcterms:created xsi:type="dcterms:W3CDTF">2002-10-21T08:39:14Z</dcterms:created>
  <dcterms:modified xsi:type="dcterms:W3CDTF">2023-03-29T17:11:43Z</dcterms:modified>
</cp:coreProperties>
</file>