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11_Ⅺ 公害補償/"/>
    </mc:Choice>
  </mc:AlternateContent>
  <xr:revisionPtr revIDLastSave="0" documentId="13_ncr:1_{D606668A-3F68-D946-B8D5-9CD5FC57DB1A}" xr6:coauthVersionLast="36" xr6:coauthVersionMax="36" xr10:uidLastSave="{00000000-0000-0000-0000-000000000000}"/>
  <bookViews>
    <workbookView xWindow="25320" yWindow="7400" windowWidth="18180" windowHeight="11420" xr2:uid="{00000000-000D-0000-FFFF-FFFF00000000}"/>
  </bookViews>
  <sheets>
    <sheet name="§３表１" sheetId="3" r:id="rId1"/>
    <sheet name="§３表２" sheetId="4" r:id="rId2"/>
    <sheet name="§３表３" sheetId="5" r:id="rId3"/>
    <sheet name="§３表４" sheetId="6" r:id="rId4"/>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4" i="4" l="1"/>
  <c r="E4" i="4" s="1"/>
  <c r="C5" i="4"/>
  <c r="C4" i="4" s="1"/>
  <c r="E5" i="4"/>
  <c r="B5" i="4" s="1"/>
  <c r="B6" i="4"/>
  <c r="C6" i="4"/>
  <c r="E6" i="4"/>
  <c r="B7" i="4"/>
  <c r="C7" i="4"/>
  <c r="E7" i="4"/>
  <c r="C8" i="4"/>
  <c r="E8" i="4"/>
  <c r="B8" i="4" s="1"/>
  <c r="C9" i="4"/>
  <c r="E9" i="4"/>
  <c r="B9" i="4" s="1"/>
  <c r="B4" i="4" l="1"/>
</calcChain>
</file>

<file path=xl/sharedStrings.xml><?xml version="1.0" encoding="utf-8"?>
<sst xmlns="http://schemas.openxmlformats.org/spreadsheetml/2006/main" count="109" uniqueCount="43">
  <si>
    <t>新規</t>
    <rPh sb="0" eb="2">
      <t>シンキ</t>
    </rPh>
    <phoneticPr fontId="1"/>
  </si>
  <si>
    <t>更新</t>
    <rPh sb="0" eb="2">
      <t>コウシン</t>
    </rPh>
    <phoneticPr fontId="1"/>
  </si>
  <si>
    <t>見直し</t>
    <rPh sb="0" eb="2">
      <t>ミナオ</t>
    </rPh>
    <phoneticPr fontId="1"/>
  </si>
  <si>
    <t>更新・
見直し</t>
    <rPh sb="0" eb="2">
      <t>コウシン</t>
    </rPh>
    <rPh sb="4" eb="6">
      <t>ミナオ</t>
    </rPh>
    <phoneticPr fontId="1"/>
  </si>
  <si>
    <t>総　　　　　　数</t>
    <rPh sb="0" eb="1">
      <t>フサ</t>
    </rPh>
    <rPh sb="7" eb="8">
      <t>カズ</t>
    </rPh>
    <phoneticPr fontId="1"/>
  </si>
  <si>
    <t>注）　（　　）内は精検の再掲</t>
    <rPh sb="7" eb="8">
      <t>ナイ</t>
    </rPh>
    <rPh sb="9" eb="10">
      <t>セイ</t>
    </rPh>
    <rPh sb="10" eb="11">
      <t>ケン</t>
    </rPh>
    <rPh sb="12" eb="14">
      <t>サイケイ</t>
    </rPh>
    <phoneticPr fontId="1"/>
  </si>
  <si>
    <t>川　　崎　　市　　分</t>
    <rPh sb="0" eb="1">
      <t>カワ</t>
    </rPh>
    <rPh sb="3" eb="4">
      <t>ザキ</t>
    </rPh>
    <rPh sb="6" eb="7">
      <t>シ</t>
    </rPh>
    <rPh sb="9" eb="10">
      <t>ブン</t>
    </rPh>
    <phoneticPr fontId="1"/>
  </si>
  <si>
    <t>横　　浜　　市　　分</t>
    <rPh sb="0" eb="1">
      <t>ヨコ</t>
    </rPh>
    <rPh sb="3" eb="4">
      <t>ハマ</t>
    </rPh>
    <rPh sb="6" eb="7">
      <t>シ</t>
    </rPh>
    <rPh sb="9" eb="10">
      <t>ブン</t>
    </rPh>
    <phoneticPr fontId="1"/>
  </si>
  <si>
    <t>(-)</t>
    <phoneticPr fontId="1"/>
  </si>
  <si>
    <t>総　数</t>
    <rPh sb="0" eb="1">
      <t>フサ</t>
    </rPh>
    <rPh sb="2" eb="3">
      <t>カズ</t>
    </rPh>
    <phoneticPr fontId="1"/>
  </si>
  <si>
    <t>　川崎・横浜公害保健センターは、川崎市・横浜市の共同事業として、両市の公害健康被害者の健康の回復と福祉の向上及び両市民の大気汚染による健康被害の予防を目的として昭和52年2月に設立、昭和53年4月に開所された。平成24年2月に公益財団法人へ移行。
　施設の機能としては、検査・検診、研究・研修、保健福祉事業、予防事業、資料の収集・管理等を行っている。</t>
    <rPh sb="1" eb="2">
      <t>カワ</t>
    </rPh>
    <rPh sb="2" eb="3">
      <t>サキ</t>
    </rPh>
    <rPh sb="4" eb="6">
      <t>ヨコハマ</t>
    </rPh>
    <rPh sb="6" eb="8">
      <t>コウガイ</t>
    </rPh>
    <rPh sb="8" eb="10">
      <t>ホケン</t>
    </rPh>
    <rPh sb="16" eb="19">
      <t>カワサキシ</t>
    </rPh>
    <rPh sb="20" eb="23">
      <t>ヨコハマシ</t>
    </rPh>
    <rPh sb="24" eb="26">
      <t>キョウドウ</t>
    </rPh>
    <rPh sb="26" eb="28">
      <t>ジギョウ</t>
    </rPh>
    <rPh sb="105" eb="107">
      <t>ヘイセイ</t>
    </rPh>
    <rPh sb="109" eb="110">
      <t>ネン</t>
    </rPh>
    <rPh sb="111" eb="112">
      <t>ガツ</t>
    </rPh>
    <rPh sb="113" eb="115">
      <t>コウエキ</t>
    </rPh>
    <rPh sb="115" eb="117">
      <t>ザイダン</t>
    </rPh>
    <rPh sb="117" eb="119">
      <t>ホウジン</t>
    </rPh>
    <phoneticPr fontId="1"/>
  </si>
  <si>
    <t>(-)</t>
    <phoneticPr fontId="1"/>
  </si>
  <si>
    <t>資料：保健医療政策部環境保健担当</t>
    <rPh sb="3" eb="16">
      <t>ホケンイリョウセイサクブカンキョウホケンタントウ</t>
    </rPh>
    <phoneticPr fontId="1"/>
  </si>
  <si>
    <t>表 １  医学的検査実施数</t>
    <phoneticPr fontId="1"/>
  </si>
  <si>
    <t>§３　公益財団法人川崎・横浜公害保健センター</t>
    <rPh sb="3" eb="5">
      <t>コウエキ</t>
    </rPh>
    <rPh sb="5" eb="7">
      <t>ザイダン</t>
    </rPh>
    <rPh sb="7" eb="9">
      <t>ホウジン</t>
    </rPh>
    <rPh sb="9" eb="11">
      <t>カワサキ</t>
    </rPh>
    <rPh sb="12" eb="14">
      <t>ヨコハマ</t>
    </rPh>
    <rPh sb="14" eb="16">
      <t>コウガイ</t>
    </rPh>
    <rPh sb="16" eb="18">
      <t>ホケン</t>
    </rPh>
    <phoneticPr fontId="1"/>
  </si>
  <si>
    <t>注2）　平成１９年度から横浜市分の実施なし</t>
    <rPh sb="0" eb="1">
      <t>チュウ</t>
    </rPh>
    <rPh sb="4" eb="6">
      <t>ヘイセイ</t>
    </rPh>
    <rPh sb="8" eb="10">
      <t>ネンド</t>
    </rPh>
    <rPh sb="12" eb="14">
      <t>ヨコハマ</t>
    </rPh>
    <rPh sb="14" eb="15">
      <t>シ</t>
    </rPh>
    <rPh sb="15" eb="16">
      <t>ブン</t>
    </rPh>
    <rPh sb="17" eb="19">
      <t>ジッシ</t>
    </rPh>
    <phoneticPr fontId="1"/>
  </si>
  <si>
    <t>注1）　その他は公害健康被害被認定者以外の参加者を示す</t>
    <rPh sb="0" eb="1">
      <t>チュウ</t>
    </rPh>
    <rPh sb="6" eb="7">
      <t>タ</t>
    </rPh>
    <rPh sb="8" eb="10">
      <t>コウガイ</t>
    </rPh>
    <rPh sb="10" eb="12">
      <t>ケンコウ</t>
    </rPh>
    <rPh sb="12" eb="14">
      <t>ヒガイ</t>
    </rPh>
    <rPh sb="14" eb="15">
      <t>ヒ</t>
    </rPh>
    <rPh sb="15" eb="17">
      <t>ニンテイ</t>
    </rPh>
    <rPh sb="17" eb="18">
      <t>シャ</t>
    </rPh>
    <rPh sb="18" eb="20">
      <t>イガイ</t>
    </rPh>
    <rPh sb="21" eb="24">
      <t>サンカシャ</t>
    </rPh>
    <rPh sb="25" eb="26">
      <t>シメ</t>
    </rPh>
    <phoneticPr fontId="1"/>
  </si>
  <si>
    <t>その他</t>
    <rPh sb="2" eb="3">
      <t>タ</t>
    </rPh>
    <phoneticPr fontId="1"/>
  </si>
  <si>
    <t>肺気しゅ</t>
    <rPh sb="0" eb="2">
      <t>ハイキ</t>
    </rPh>
    <phoneticPr fontId="1"/>
  </si>
  <si>
    <t>ぜん息性気管支炎</t>
    <rPh sb="2" eb="3">
      <t>ソク</t>
    </rPh>
    <rPh sb="3" eb="4">
      <t>セイ</t>
    </rPh>
    <rPh sb="4" eb="7">
      <t>キカンシ</t>
    </rPh>
    <rPh sb="7" eb="8">
      <t>エン</t>
    </rPh>
    <phoneticPr fontId="1"/>
  </si>
  <si>
    <t>気管支ぜん息</t>
    <rPh sb="0" eb="3">
      <t>キカンシ</t>
    </rPh>
    <rPh sb="5" eb="6">
      <t>イキ</t>
    </rPh>
    <phoneticPr fontId="1"/>
  </si>
  <si>
    <t>慢性気管支炎</t>
    <rPh sb="0" eb="2">
      <t>マンセイ</t>
    </rPh>
    <rPh sb="2" eb="5">
      <t>キカンシ</t>
    </rPh>
    <rPh sb="5" eb="6">
      <t>エン</t>
    </rPh>
    <phoneticPr fontId="1"/>
  </si>
  <si>
    <t>総数</t>
    <rPh sb="0" eb="2">
      <t>ソウスウ</t>
    </rPh>
    <phoneticPr fontId="1"/>
  </si>
  <si>
    <t>１５歳未満</t>
    <rPh sb="2" eb="5">
      <t>サイミマン</t>
    </rPh>
    <phoneticPr fontId="1"/>
  </si>
  <si>
    <t>１５歳以上</t>
    <rPh sb="2" eb="5">
      <t>サイイジョウ</t>
    </rPh>
    <phoneticPr fontId="1"/>
  </si>
  <si>
    <t>総　　　　　　数</t>
  </si>
  <si>
    <t>表 ２  呼吸機能訓練等実施数</t>
    <phoneticPr fontId="1"/>
  </si>
  <si>
    <t>横　浜　市　分</t>
    <rPh sb="0" eb="1">
      <t>ヨコ</t>
    </rPh>
    <rPh sb="2" eb="3">
      <t>ハマ</t>
    </rPh>
    <rPh sb="4" eb="5">
      <t>シ</t>
    </rPh>
    <rPh sb="6" eb="7">
      <t>ブン</t>
    </rPh>
    <phoneticPr fontId="1"/>
  </si>
  <si>
    <t>川　崎　市　分</t>
    <rPh sb="0" eb="1">
      <t>カワ</t>
    </rPh>
    <rPh sb="2" eb="3">
      <t>ザキ</t>
    </rPh>
    <rPh sb="4" eb="5">
      <t>シ</t>
    </rPh>
    <rPh sb="6" eb="7">
      <t>ブン</t>
    </rPh>
    <phoneticPr fontId="1"/>
  </si>
  <si>
    <t>表 ３ 呼吸器健康相談実施状況</t>
    <phoneticPr fontId="1"/>
  </si>
  <si>
    <t>注）　（　　）内は嘱託職員数再掲</t>
    <rPh sb="9" eb="11">
      <t>ショクタク</t>
    </rPh>
    <rPh sb="11" eb="13">
      <t>ショクイン</t>
    </rPh>
    <rPh sb="13" eb="14">
      <t>スウ</t>
    </rPh>
    <rPh sb="14" eb="16">
      <t>サイケイ</t>
    </rPh>
    <phoneticPr fontId="1"/>
  </si>
  <si>
    <t>)</t>
    <phoneticPr fontId="1"/>
  </si>
  <si>
    <t>(</t>
    <phoneticPr fontId="1"/>
  </si>
  <si>
    <t>診療所</t>
    <rPh sb="0" eb="3">
      <t>シンリョウジョ</t>
    </rPh>
    <phoneticPr fontId="1"/>
  </si>
  <si>
    <t>総務課</t>
    <rPh sb="0" eb="2">
      <t>ソウム</t>
    </rPh>
    <rPh sb="2" eb="3">
      <t>カ</t>
    </rPh>
    <phoneticPr fontId="1"/>
  </si>
  <si>
    <t>総　　　　数</t>
    <phoneticPr fontId="1"/>
  </si>
  <si>
    <t>Ｘ線技師</t>
    <rPh sb="1" eb="2">
      <t>セン</t>
    </rPh>
    <rPh sb="2" eb="4">
      <t>ギシ</t>
    </rPh>
    <phoneticPr fontId="1"/>
  </si>
  <si>
    <t>検査技師</t>
    <rPh sb="0" eb="2">
      <t>ケンサ</t>
    </rPh>
    <rPh sb="2" eb="4">
      <t>ギシ</t>
    </rPh>
    <phoneticPr fontId="1"/>
  </si>
  <si>
    <t>看護師</t>
    <rPh sb="0" eb="3">
      <t>カンゴシ</t>
    </rPh>
    <phoneticPr fontId="1"/>
  </si>
  <si>
    <t>保健師</t>
    <rPh sb="0" eb="2">
      <t>ホケン</t>
    </rPh>
    <rPh sb="2" eb="3">
      <t>シ</t>
    </rPh>
    <phoneticPr fontId="1"/>
  </si>
  <si>
    <t>医師</t>
    <rPh sb="0" eb="2">
      <t>イシ</t>
    </rPh>
    <phoneticPr fontId="1"/>
  </si>
  <si>
    <t>一般事務</t>
    <rPh sb="0" eb="2">
      <t>イッパン</t>
    </rPh>
    <rPh sb="2" eb="4">
      <t>ジム</t>
    </rPh>
    <phoneticPr fontId="1"/>
  </si>
  <si>
    <t>表 ４ 職員数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</si>
</sst>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
  </numFmts>
  <fonts count="1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ゴシック"/>
      <family val="3"/>
      <charset val="128"/>
    </font>
    <font>
      <sz val="9"/>
      <color theme="1"/>
      <name val="ＭＳ Ｐ明朝"/>
      <family val="1"/>
      <charset val="128"/>
    </font>
    <font>
      <b/>
      <sz val="9"/>
      <name val="ＭＳ Ｐゴシック"/>
      <family val="3"/>
      <charset val="128"/>
    </font>
    <font>
      <sz val="11"/>
      <name val="ＭＳ Ｐ明朝"/>
      <family val="1"/>
      <charset val="128"/>
    </font>
  </fonts>
  <fills count="2">
    <fill>
      <patternFill patternType="none"/>
    </fill>
    <fill>
      <patternFill patternType="gray125"/>
    </fill>
  </fills>
  <borders count="32">
    <border>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style="thin">
        <color auto="1"/>
      </left>
      <right style="dotted">
        <color auto="1"/>
      </right>
      <top/>
      <bottom/>
      <diagonal/>
    </border>
    <border>
      <left style="dotted">
        <color auto="1"/>
      </left>
      <right style="thin">
        <color auto="1"/>
      </right>
      <top/>
      <bottom/>
      <diagonal/>
    </border>
    <border>
      <left/>
      <right/>
      <top style="thin">
        <color auto="1"/>
      </top>
      <bottom/>
      <diagonal/>
    </border>
    <border>
      <left style="thin">
        <color auto="1"/>
      </left>
      <right style="dotted">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dotted">
        <color auto="1"/>
      </left>
      <right style="thin">
        <color auto="1"/>
      </right>
      <top style="thin">
        <color auto="1"/>
      </top>
      <bottom/>
      <diagonal/>
    </border>
    <border>
      <left/>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111">
    <xf numFmtId="0" fontId="0" fillId="0" borderId="0" xfId="0"/>
    <xf numFmtId="0" fontId="2" fillId="0" borderId="0" xfId="0" applyFont="1" applyProtection="1"/>
    <xf numFmtId="0" fontId="2" fillId="0" borderId="0" xfId="0" applyFont="1" applyBorder="1" applyProtection="1"/>
    <xf numFmtId="176" fontId="0" fillId="0" borderId="0" xfId="0" applyNumberFormat="1" applyBorder="1" applyProtection="1"/>
    <xf numFmtId="0" fontId="0" fillId="0" borderId="0" xfId="0" applyProtection="1"/>
    <xf numFmtId="0" fontId="0" fillId="0" borderId="0" xfId="0" applyBorder="1" applyProtection="1"/>
    <xf numFmtId="0" fontId="5" fillId="0" borderId="0" xfId="0" applyFont="1" applyProtection="1"/>
    <xf numFmtId="0" fontId="5" fillId="0" borderId="0" xfId="0" applyFont="1" applyBorder="1" applyProtection="1"/>
    <xf numFmtId="0" fontId="4" fillId="0" borderId="0" xfId="0" applyFont="1" applyProtection="1"/>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77" fontId="4" fillId="0" borderId="8" xfId="0" applyNumberFormat="1" applyFont="1" applyBorder="1" applyAlignment="1" applyProtection="1">
      <alignment horizontal="right"/>
    </xf>
    <xf numFmtId="177" fontId="4" fillId="0" borderId="1" xfId="0" applyNumberFormat="1" applyFont="1" applyBorder="1" applyAlignment="1" applyProtection="1">
      <alignment horizontal="right"/>
    </xf>
    <xf numFmtId="177" fontId="4" fillId="0" borderId="1" xfId="0" applyNumberFormat="1" applyFont="1" applyBorder="1" applyAlignment="1" applyProtection="1">
      <alignment horizontal="right"/>
      <protection locked="0"/>
    </xf>
    <xf numFmtId="177" fontId="4" fillId="0" borderId="3" xfId="0" applyNumberFormat="1" applyFont="1" applyBorder="1" applyAlignment="1" applyProtection="1">
      <alignment horizontal="right"/>
      <protection locked="0"/>
    </xf>
    <xf numFmtId="41" fontId="4" fillId="0" borderId="9" xfId="0" applyNumberFormat="1" applyFont="1" applyBorder="1" applyAlignment="1" applyProtection="1">
      <alignment horizontal="right"/>
    </xf>
    <xf numFmtId="41" fontId="4" fillId="0" borderId="2" xfId="0" applyNumberFormat="1" applyFont="1" applyBorder="1" applyAlignment="1" applyProtection="1">
      <alignment horizontal="right"/>
    </xf>
    <xf numFmtId="41" fontId="4" fillId="0" borderId="2" xfId="0" applyNumberFormat="1" applyFont="1" applyBorder="1" applyAlignment="1" applyProtection="1">
      <alignment horizontal="right"/>
      <protection locked="0"/>
    </xf>
    <xf numFmtId="41" fontId="4" fillId="0" borderId="4" xfId="0" applyNumberFormat="1" applyFont="1" applyBorder="1" applyAlignment="1" applyProtection="1">
      <alignment horizontal="right"/>
      <protection locked="0"/>
    </xf>
    <xf numFmtId="176" fontId="4" fillId="0" borderId="0" xfId="0" applyNumberFormat="1" applyFont="1" applyBorder="1" applyProtection="1"/>
    <xf numFmtId="0" fontId="6" fillId="0" borderId="0" xfId="0" applyFont="1" applyProtection="1"/>
    <xf numFmtId="0" fontId="6" fillId="0" borderId="0" xfId="0" applyFont="1" applyBorder="1" applyProtection="1"/>
    <xf numFmtId="0" fontId="3" fillId="0" borderId="0" xfId="0" applyFont="1" applyBorder="1" applyAlignment="1" applyProtection="1">
      <alignment horizontal="left"/>
    </xf>
    <xf numFmtId="0" fontId="6" fillId="0" borderId="10" xfId="0" applyFont="1" applyBorder="1" applyAlignment="1" applyProtection="1">
      <alignment horizontal="left"/>
    </xf>
    <xf numFmtId="176" fontId="4" fillId="0" borderId="11" xfId="0" applyNumberFormat="1"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176" fontId="4" fillId="0" borderId="13" xfId="0" applyNumberFormat="1" applyFont="1" applyBorder="1" applyAlignment="1" applyProtection="1">
      <alignment horizontal="center" vertical="center"/>
    </xf>
    <xf numFmtId="0" fontId="4" fillId="0" borderId="0" xfId="0" applyFont="1" applyBorder="1" applyAlignment="1" applyProtection="1">
      <alignment horizontal="left" vertical="top" wrapText="1"/>
    </xf>
    <xf numFmtId="41" fontId="4" fillId="0" borderId="0" xfId="0" applyNumberFormat="1" applyFont="1" applyBorder="1" applyAlignment="1" applyProtection="1">
      <alignment horizontal="center"/>
    </xf>
    <xf numFmtId="49" fontId="4" fillId="0" borderId="0" xfId="0" applyNumberFormat="1" applyFont="1" applyBorder="1" applyAlignment="1" applyProtection="1">
      <alignment horizontal="left" vertical="center"/>
    </xf>
    <xf numFmtId="49" fontId="4" fillId="0" borderId="14" xfId="0" applyNumberFormat="1" applyFont="1" applyBorder="1" applyAlignment="1" applyProtection="1">
      <alignment horizontal="left" vertical="center"/>
    </xf>
    <xf numFmtId="41" fontId="4" fillId="0" borderId="10" xfId="0" applyNumberFormat="1" applyFont="1" applyBorder="1" applyAlignment="1" applyProtection="1">
      <alignment horizontal="center" vertical="center"/>
    </xf>
    <xf numFmtId="41" fontId="4" fillId="0" borderId="15" xfId="0" applyNumberFormat="1" applyFont="1" applyBorder="1" applyAlignment="1" applyProtection="1">
      <alignment horizontal="center" vertical="center"/>
    </xf>
    <xf numFmtId="41" fontId="4" fillId="0" borderId="2" xfId="0" applyNumberFormat="1" applyFont="1" applyBorder="1" applyAlignment="1" applyProtection="1">
      <alignment horizontal="center" vertical="center"/>
    </xf>
    <xf numFmtId="41" fontId="4" fillId="0" borderId="9" xfId="0" applyNumberFormat="1" applyFont="1" applyBorder="1" applyAlignment="1" applyProtection="1">
      <alignment horizontal="center" vertical="center"/>
      <protection locked="0"/>
    </xf>
    <xf numFmtId="41" fontId="8" fillId="0" borderId="15" xfId="0" applyNumberFormat="1" applyFont="1" applyBorder="1" applyAlignment="1" applyProtection="1">
      <alignment horizontal="center" vertical="center"/>
      <protection locked="0"/>
    </xf>
    <xf numFmtId="41" fontId="4" fillId="0" borderId="16" xfId="0" applyNumberFormat="1" applyFont="1" applyBorder="1" applyAlignment="1" applyProtection="1">
      <alignment horizontal="center" vertical="center"/>
    </xf>
    <xf numFmtId="41" fontId="4" fillId="0" borderId="15"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distributed" vertical="center"/>
    </xf>
    <xf numFmtId="41" fontId="4" fillId="0" borderId="0" xfId="0" applyNumberFormat="1" applyFont="1" applyBorder="1" applyAlignment="1" applyProtection="1">
      <alignment horizontal="center" vertical="center"/>
    </xf>
    <xf numFmtId="41" fontId="4" fillId="0" borderId="17" xfId="0" applyNumberFormat="1" applyFont="1" applyBorder="1" applyAlignment="1" applyProtection="1">
      <alignment horizontal="center" vertical="center"/>
    </xf>
    <xf numFmtId="41" fontId="4" fillId="0" borderId="1" xfId="0" applyNumberFormat="1" applyFont="1" applyBorder="1" applyAlignment="1" applyProtection="1">
      <alignment horizontal="center" vertical="center"/>
    </xf>
    <xf numFmtId="41" fontId="4" fillId="0" borderId="8" xfId="0" applyNumberFormat="1" applyFont="1" applyBorder="1" applyAlignment="1" applyProtection="1">
      <alignment horizontal="center" vertical="center"/>
      <protection locked="0"/>
    </xf>
    <xf numFmtId="41" fontId="8" fillId="0" borderId="17" xfId="0" applyNumberFormat="1" applyFont="1" applyBorder="1" applyAlignment="1" applyProtection="1">
      <alignment horizontal="center" vertical="center"/>
      <protection locked="0"/>
    </xf>
    <xf numFmtId="41" fontId="4" fillId="0" borderId="18" xfId="0" applyNumberFormat="1" applyFont="1" applyBorder="1" applyAlignment="1" applyProtection="1">
      <alignment horizontal="center" vertical="center"/>
    </xf>
    <xf numFmtId="41" fontId="4" fillId="0" borderId="1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distributed" vertical="center"/>
    </xf>
    <xf numFmtId="41" fontId="4" fillId="0" borderId="19" xfId="0" applyNumberFormat="1" applyFont="1" applyBorder="1" applyAlignment="1" applyProtection="1">
      <alignment horizontal="center" vertical="center"/>
    </xf>
    <xf numFmtId="41" fontId="4" fillId="0" borderId="20" xfId="0" applyNumberFormat="1" applyFont="1" applyBorder="1" applyAlignment="1" applyProtection="1">
      <alignment horizontal="center" vertical="center"/>
    </xf>
    <xf numFmtId="41" fontId="4" fillId="0" borderId="21" xfId="0" applyNumberFormat="1" applyFont="1" applyBorder="1" applyAlignment="1" applyProtection="1">
      <alignment horizontal="center" vertical="center"/>
    </xf>
    <xf numFmtId="41" fontId="4" fillId="0" borderId="22" xfId="0" applyNumberFormat="1" applyFont="1" applyBorder="1" applyAlignment="1" applyProtection="1">
      <alignment horizontal="center" vertical="center"/>
      <protection locked="0"/>
    </xf>
    <xf numFmtId="41" fontId="8" fillId="0" borderId="20" xfId="0" applyNumberFormat="1" applyFont="1" applyBorder="1" applyAlignment="1" applyProtection="1">
      <alignment horizontal="center" vertical="center"/>
      <protection locked="0"/>
    </xf>
    <xf numFmtId="41" fontId="4" fillId="0" borderId="23" xfId="0" applyNumberFormat="1" applyFont="1" applyBorder="1" applyAlignment="1" applyProtection="1">
      <alignment horizontal="center" vertical="center"/>
    </xf>
    <xf numFmtId="41" fontId="4" fillId="0" borderId="20"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distributed" vertical="center"/>
    </xf>
    <xf numFmtId="41" fontId="9" fillId="0" borderId="0" xfId="0" applyNumberFormat="1" applyFont="1" applyBorder="1" applyAlignment="1" applyProtection="1">
      <alignment horizontal="center" vertical="center"/>
    </xf>
    <xf numFmtId="41" fontId="9" fillId="0" borderId="17" xfId="0" applyNumberFormat="1" applyFont="1" applyBorder="1" applyAlignment="1" applyProtection="1">
      <alignment horizontal="center" vertical="center"/>
    </xf>
    <xf numFmtId="41" fontId="9" fillId="0" borderId="1" xfId="0" applyNumberFormat="1" applyFont="1" applyBorder="1" applyAlignment="1" applyProtection="1">
      <alignment horizontal="center" vertical="center"/>
    </xf>
    <xf numFmtId="41" fontId="9" fillId="0" borderId="8" xfId="0" applyNumberFormat="1" applyFont="1" applyBorder="1" applyAlignment="1" applyProtection="1">
      <alignment horizontal="center" vertical="center"/>
    </xf>
    <xf numFmtId="41" fontId="9" fillId="0" borderId="18" xfId="0" applyNumberFormat="1" applyFont="1" applyBorder="1" applyAlignment="1" applyProtection="1">
      <alignment horizontal="center" vertical="center"/>
    </xf>
    <xf numFmtId="49" fontId="9" fillId="0" borderId="8" xfId="0" applyNumberFormat="1" applyFont="1" applyBorder="1" applyAlignment="1" applyProtection="1">
      <alignment horizontal="distributed"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3" xfId="0" applyFont="1" applyBorder="1" applyAlignment="1" applyProtection="1">
      <alignment horizontal="center" vertical="center"/>
    </xf>
    <xf numFmtId="176" fontId="4" fillId="0" borderId="27" xfId="0" applyNumberFormat="1" applyFont="1" applyBorder="1" applyAlignment="1" applyProtection="1">
      <alignment horizontal="center" vertical="center"/>
    </xf>
    <xf numFmtId="0" fontId="7" fillId="0" borderId="0" xfId="0" applyFont="1" applyProtection="1"/>
    <xf numFmtId="0" fontId="7" fillId="0" borderId="0" xfId="0" applyFont="1" applyBorder="1" applyProtection="1"/>
    <xf numFmtId="0" fontId="6" fillId="0" borderId="10" xfId="0" applyFont="1" applyBorder="1" applyAlignment="1" applyProtection="1">
      <alignment horizontal="left" vertical="top"/>
    </xf>
    <xf numFmtId="41" fontId="4" fillId="0" borderId="28" xfId="0" applyNumberFormat="1" applyFont="1" applyBorder="1" applyAlignment="1" applyProtection="1">
      <alignment horizontal="center" vertical="center"/>
    </xf>
    <xf numFmtId="41" fontId="4" fillId="0" borderId="29" xfId="0" applyNumberFormat="1" applyFont="1" applyBorder="1" applyAlignment="1" applyProtection="1">
      <alignment horizontal="center" vertical="center"/>
      <protection locked="0"/>
    </xf>
    <xf numFmtId="41" fontId="9" fillId="0" borderId="30" xfId="0" applyNumberFormat="1"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177" fontId="7" fillId="0" borderId="0" xfId="0" applyNumberFormat="1" applyFont="1" applyBorder="1" applyAlignment="1" applyProtection="1">
      <alignment horizontal="center" vertical="center"/>
    </xf>
    <xf numFmtId="0" fontId="10" fillId="0" borderId="0" xfId="0" applyFont="1" applyProtection="1"/>
    <xf numFmtId="176" fontId="10" fillId="0" borderId="0" xfId="0" applyNumberFormat="1" applyFont="1" applyBorder="1" applyProtection="1"/>
    <xf numFmtId="176" fontId="4" fillId="0" borderId="0" xfId="0" applyNumberFormat="1" applyFont="1" applyBorder="1" applyAlignment="1" applyProtection="1">
      <alignment horizontal="left"/>
    </xf>
    <xf numFmtId="176" fontId="4" fillId="0" borderId="0" xfId="0" applyNumberFormat="1" applyFont="1" applyBorder="1" applyAlignment="1" applyProtection="1"/>
    <xf numFmtId="177" fontId="4" fillId="0" borderId="0" xfId="0" applyNumberFormat="1" applyFont="1" applyBorder="1" applyAlignment="1" applyProtection="1">
      <alignment horizontal="center"/>
    </xf>
    <xf numFmtId="0" fontId="4" fillId="0" borderId="10" xfId="0" applyNumberFormat="1" applyFont="1" applyBorder="1" applyAlignment="1" applyProtection="1">
      <alignment horizontal="right" vertical="center"/>
      <protection locked="0"/>
    </xf>
    <xf numFmtId="0" fontId="4" fillId="0" borderId="10"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left" vertical="center"/>
      <protection locked="0"/>
    </xf>
    <xf numFmtId="0" fontId="4" fillId="0" borderId="4"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right" vertical="center"/>
    </xf>
    <xf numFmtId="0" fontId="4" fillId="0" borderId="10" xfId="0" applyNumberFormat="1" applyFont="1" applyBorder="1" applyAlignment="1" applyProtection="1">
      <alignment horizontal="center" vertical="center"/>
    </xf>
    <xf numFmtId="0" fontId="4" fillId="0" borderId="10" xfId="0" applyNumberFormat="1" applyFont="1" applyBorder="1" applyAlignment="1" applyProtection="1">
      <alignment horizontal="left"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left" vertical="center"/>
      <protection locked="0"/>
    </xf>
    <xf numFmtId="0" fontId="4" fillId="0" borderId="3"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right" vertical="center"/>
    </xf>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xf>
    <xf numFmtId="0" fontId="4" fillId="0" borderId="3" xfId="0" applyNumberFormat="1" applyFont="1" applyBorder="1" applyAlignment="1" applyProtection="1">
      <alignment horizontal="center" vertical="center"/>
    </xf>
    <xf numFmtId="0" fontId="9" fillId="0" borderId="11" xfId="0" applyNumberFormat="1" applyFont="1" applyBorder="1" applyAlignment="1" applyProtection="1">
      <alignment horizontal="right" vertical="center"/>
    </xf>
    <xf numFmtId="0" fontId="9" fillId="0" borderId="11" xfId="0" applyNumberFormat="1" applyFont="1" applyBorder="1" applyAlignment="1" applyProtection="1">
      <alignment horizontal="center" vertical="center"/>
    </xf>
    <xf numFmtId="0" fontId="9" fillId="0" borderId="11" xfId="0" applyNumberFormat="1" applyFont="1" applyBorder="1" applyAlignment="1" applyProtection="1">
      <alignment horizontal="left" vertical="center"/>
    </xf>
    <xf numFmtId="0" fontId="9" fillId="0" borderId="13" xfId="0" applyNumberFormat="1" applyFont="1" applyBorder="1" applyAlignment="1" applyProtection="1">
      <alignment horizontal="center" vertical="center"/>
    </xf>
    <xf numFmtId="49" fontId="9" fillId="0" borderId="12" xfId="0" applyNumberFormat="1" applyFont="1" applyBorder="1" applyAlignment="1" applyProtection="1">
      <alignment horizontal="distributed" vertical="center"/>
    </xf>
    <xf numFmtId="0" fontId="4" fillId="0" borderId="31"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30" xfId="0" applyFont="1" applyBorder="1" applyAlignment="1" applyProtection="1">
      <alignment horizontal="center" vertical="center"/>
    </xf>
    <xf numFmtId="0" fontId="6" fillId="0" borderId="0" xfId="0" applyFont="1" applyBorder="1" applyAlignment="1" applyProtection="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showGridLines="0" tabSelected="1" zoomScaleSheetLayoutView="100" workbookViewId="0">
      <selection sqref="A1:I1"/>
    </sheetView>
  </sheetViews>
  <sheetFormatPr baseColWidth="10" defaultColWidth="8.83203125" defaultRowHeight="14"/>
  <cols>
    <col min="1" max="1" width="6" style="5" customWidth="1"/>
    <col min="2" max="14" width="5.83203125" style="4" customWidth="1"/>
    <col min="15" max="15" width="5.83203125" style="5" customWidth="1"/>
    <col min="16" max="16384" width="8.83203125" style="4"/>
  </cols>
  <sheetData>
    <row r="1" spans="1:15" s="1" customFormat="1" ht="19">
      <c r="A1" s="24" t="s">
        <v>14</v>
      </c>
      <c r="B1" s="24"/>
      <c r="C1" s="24"/>
      <c r="D1" s="24"/>
      <c r="E1" s="24"/>
      <c r="F1" s="24"/>
      <c r="G1" s="24"/>
      <c r="H1" s="24"/>
      <c r="I1" s="24"/>
      <c r="O1" s="2"/>
    </row>
    <row r="2" spans="1:15" s="1" customFormat="1" ht="15.75" customHeight="1">
      <c r="A2" s="2"/>
      <c r="O2" s="2"/>
    </row>
    <row r="3" spans="1:15" s="6" customFormat="1" ht="11.25" customHeight="1">
      <c r="A3" s="30" t="s">
        <v>10</v>
      </c>
      <c r="B3" s="30"/>
      <c r="C3" s="30"/>
      <c r="D3" s="30"/>
      <c r="E3" s="30"/>
      <c r="F3" s="30"/>
      <c r="G3" s="30"/>
      <c r="H3" s="30"/>
      <c r="I3" s="30"/>
      <c r="J3" s="30"/>
      <c r="K3" s="30"/>
      <c r="L3" s="30"/>
      <c r="M3" s="30"/>
      <c r="N3" s="30"/>
      <c r="O3" s="30"/>
    </row>
    <row r="4" spans="1:15" s="6" customFormat="1" ht="11.25" customHeight="1">
      <c r="A4" s="30"/>
      <c r="B4" s="30"/>
      <c r="C4" s="30"/>
      <c r="D4" s="30"/>
      <c r="E4" s="30"/>
      <c r="F4" s="30"/>
      <c r="G4" s="30"/>
      <c r="H4" s="30"/>
      <c r="I4" s="30"/>
      <c r="J4" s="30"/>
      <c r="K4" s="30"/>
      <c r="L4" s="30"/>
      <c r="M4" s="30"/>
      <c r="N4" s="30"/>
      <c r="O4" s="30"/>
    </row>
    <row r="5" spans="1:15" s="6" customFormat="1" ht="11.25" customHeight="1">
      <c r="A5" s="30"/>
      <c r="B5" s="30"/>
      <c r="C5" s="30"/>
      <c r="D5" s="30"/>
      <c r="E5" s="30"/>
      <c r="F5" s="30"/>
      <c r="G5" s="30"/>
      <c r="H5" s="30"/>
      <c r="I5" s="30"/>
      <c r="J5" s="30"/>
      <c r="K5" s="30"/>
      <c r="L5" s="30"/>
      <c r="M5" s="30"/>
      <c r="N5" s="30"/>
      <c r="O5" s="30"/>
    </row>
    <row r="6" spans="1:15" s="6" customFormat="1" ht="11.25" customHeight="1">
      <c r="A6" s="30"/>
      <c r="B6" s="30"/>
      <c r="C6" s="30"/>
      <c r="D6" s="30"/>
      <c r="E6" s="30"/>
      <c r="F6" s="30"/>
      <c r="G6" s="30"/>
      <c r="H6" s="30"/>
      <c r="I6" s="30"/>
      <c r="J6" s="30"/>
      <c r="K6" s="30"/>
      <c r="L6" s="30"/>
      <c r="M6" s="30"/>
      <c r="N6" s="30"/>
      <c r="O6" s="30"/>
    </row>
    <row r="7" spans="1:15" s="6" customFormat="1" ht="13">
      <c r="A7" s="7"/>
      <c r="O7" s="7"/>
    </row>
    <row r="8" spans="1:15" s="22" customFormat="1" ht="16" thickBot="1">
      <c r="A8" s="25" t="s">
        <v>13</v>
      </c>
      <c r="B8" s="25"/>
      <c r="C8" s="25"/>
      <c r="D8" s="25"/>
      <c r="E8" s="25"/>
      <c r="O8" s="23"/>
    </row>
    <row r="9" spans="1:15" s="8" customFormat="1" ht="15" customHeight="1">
      <c r="A9" s="26" t="s">
        <v>4</v>
      </c>
      <c r="B9" s="27"/>
      <c r="C9" s="27"/>
      <c r="D9" s="27"/>
      <c r="E9" s="28"/>
      <c r="F9" s="29" t="s">
        <v>6</v>
      </c>
      <c r="G9" s="27"/>
      <c r="H9" s="27"/>
      <c r="I9" s="27"/>
      <c r="J9" s="28"/>
      <c r="K9" s="29" t="s">
        <v>7</v>
      </c>
      <c r="L9" s="27"/>
      <c r="M9" s="27"/>
      <c r="N9" s="27"/>
      <c r="O9" s="27"/>
    </row>
    <row r="10" spans="1:15" s="8" customFormat="1" ht="29" thickBot="1">
      <c r="A10" s="9" t="s">
        <v>9</v>
      </c>
      <c r="B10" s="10" t="s">
        <v>0</v>
      </c>
      <c r="C10" s="10" t="s">
        <v>1</v>
      </c>
      <c r="D10" s="10" t="s">
        <v>2</v>
      </c>
      <c r="E10" s="11" t="s">
        <v>3</v>
      </c>
      <c r="F10" s="10" t="s">
        <v>9</v>
      </c>
      <c r="G10" s="10" t="s">
        <v>0</v>
      </c>
      <c r="H10" s="10" t="s">
        <v>1</v>
      </c>
      <c r="I10" s="10" t="s">
        <v>2</v>
      </c>
      <c r="J10" s="11" t="s">
        <v>3</v>
      </c>
      <c r="K10" s="10" t="s">
        <v>9</v>
      </c>
      <c r="L10" s="10" t="s">
        <v>0</v>
      </c>
      <c r="M10" s="10" t="s">
        <v>1</v>
      </c>
      <c r="N10" s="10" t="s">
        <v>2</v>
      </c>
      <c r="O10" s="12" t="s">
        <v>3</v>
      </c>
    </row>
    <row r="11" spans="1:15" s="8" customFormat="1" ht="15" customHeight="1">
      <c r="A11" s="13">
        <v>984</v>
      </c>
      <c r="B11" s="14" t="s">
        <v>8</v>
      </c>
      <c r="C11" s="14">
        <v>26</v>
      </c>
      <c r="D11" s="14">
        <v>820</v>
      </c>
      <c r="E11" s="14">
        <v>138</v>
      </c>
      <c r="F11" s="14">
        <v>918</v>
      </c>
      <c r="G11" s="14" t="s">
        <v>11</v>
      </c>
      <c r="H11" s="15">
        <v>7</v>
      </c>
      <c r="I11" s="15">
        <v>773</v>
      </c>
      <c r="J11" s="15">
        <v>138</v>
      </c>
      <c r="K11" s="14">
        <v>66</v>
      </c>
      <c r="L11" s="14" t="s">
        <v>8</v>
      </c>
      <c r="M11" s="15">
        <v>19</v>
      </c>
      <c r="N11" s="15">
        <v>47</v>
      </c>
      <c r="O11" s="16" t="s">
        <v>8</v>
      </c>
    </row>
    <row r="12" spans="1:15" s="8" customFormat="1" ht="15" customHeight="1" thickBot="1">
      <c r="A12" s="17">
        <v>1055</v>
      </c>
      <c r="B12" s="18">
        <v>0</v>
      </c>
      <c r="C12" s="18">
        <v>97</v>
      </c>
      <c r="D12" s="18">
        <v>820</v>
      </c>
      <c r="E12" s="18">
        <v>138</v>
      </c>
      <c r="F12" s="18">
        <v>989</v>
      </c>
      <c r="G12" s="18">
        <v>0</v>
      </c>
      <c r="H12" s="19">
        <v>78</v>
      </c>
      <c r="I12" s="19">
        <v>773</v>
      </c>
      <c r="J12" s="19">
        <v>138</v>
      </c>
      <c r="K12" s="18">
        <v>66</v>
      </c>
      <c r="L12" s="18">
        <v>0</v>
      </c>
      <c r="M12" s="19">
        <v>19</v>
      </c>
      <c r="N12" s="19">
        <v>47</v>
      </c>
      <c r="O12" s="20">
        <v>0</v>
      </c>
    </row>
    <row r="13" spans="1:15" s="8" customFormat="1" ht="13">
      <c r="A13" s="21" t="s">
        <v>5</v>
      </c>
      <c r="B13" s="21"/>
      <c r="C13" s="21"/>
      <c r="D13" s="21"/>
      <c r="E13" s="21"/>
      <c r="F13" s="21"/>
      <c r="G13" s="21"/>
      <c r="H13" s="21"/>
      <c r="I13" s="21"/>
      <c r="J13" s="21"/>
      <c r="K13" s="21"/>
      <c r="L13" s="21"/>
      <c r="M13" s="21"/>
      <c r="N13" s="21"/>
      <c r="O13" s="21"/>
    </row>
    <row r="14" spans="1:15" s="8" customFormat="1" ht="13">
      <c r="A14" s="21" t="s">
        <v>12</v>
      </c>
      <c r="B14" s="21"/>
      <c r="C14" s="21"/>
      <c r="D14" s="21"/>
      <c r="E14" s="21"/>
      <c r="F14" s="21"/>
      <c r="G14" s="21"/>
      <c r="H14" s="21"/>
      <c r="I14" s="21"/>
      <c r="J14" s="21"/>
      <c r="K14" s="21"/>
      <c r="L14" s="21"/>
      <c r="M14" s="21"/>
      <c r="N14" s="21"/>
      <c r="O14" s="21"/>
    </row>
    <row r="15" spans="1:15">
      <c r="A15" s="3"/>
      <c r="B15" s="3"/>
      <c r="C15" s="3"/>
      <c r="D15" s="3"/>
      <c r="E15" s="3"/>
      <c r="F15" s="3"/>
      <c r="G15" s="3"/>
      <c r="H15" s="3"/>
      <c r="I15" s="3"/>
      <c r="J15" s="3"/>
      <c r="K15" s="3"/>
      <c r="L15" s="3"/>
      <c r="M15" s="3"/>
      <c r="N15" s="3"/>
      <c r="O15" s="3"/>
    </row>
  </sheetData>
  <mergeCells count="6">
    <mergeCell ref="A1:I1"/>
    <mergeCell ref="A8:E8"/>
    <mergeCell ref="A9:E9"/>
    <mergeCell ref="F9:J9"/>
    <mergeCell ref="K9:O9"/>
    <mergeCell ref="A3:O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56F88-3A71-1D46-ABB7-58BBCB805872}">
  <dimension ref="A1:J13"/>
  <sheetViews>
    <sheetView showGridLines="0" zoomScaleSheetLayoutView="100" workbookViewId="0">
      <selection sqref="A1:D1"/>
    </sheetView>
  </sheetViews>
  <sheetFormatPr baseColWidth="10" defaultColWidth="8.83203125" defaultRowHeight="14"/>
  <cols>
    <col min="1" max="1" width="18.6640625" style="5" customWidth="1"/>
    <col min="2" max="9" width="7.6640625" style="4" customWidth="1"/>
    <col min="10" max="10" width="7.6640625" style="5" customWidth="1"/>
    <col min="11" max="16384" width="8.83203125" style="4"/>
  </cols>
  <sheetData>
    <row r="1" spans="1:10" s="71" customFormat="1" ht="18" customHeight="1" thickBot="1">
      <c r="A1" s="73" t="s">
        <v>26</v>
      </c>
      <c r="B1" s="73"/>
      <c r="C1" s="73"/>
      <c r="D1" s="73"/>
      <c r="J1" s="72"/>
    </row>
    <row r="2" spans="1:10" s="8" customFormat="1" ht="15" customHeight="1">
      <c r="A2" s="70"/>
      <c r="B2" s="27" t="s">
        <v>25</v>
      </c>
      <c r="C2" s="27"/>
      <c r="D2" s="28"/>
      <c r="E2" s="27" t="s">
        <v>6</v>
      </c>
      <c r="F2" s="27"/>
      <c r="G2" s="28"/>
      <c r="H2" s="69" t="s">
        <v>7</v>
      </c>
      <c r="I2" s="27"/>
      <c r="J2" s="27"/>
    </row>
    <row r="3" spans="1:10" s="8" customFormat="1" ht="15" customHeight="1" thickBot="1">
      <c r="A3" s="68"/>
      <c r="B3" s="9" t="s">
        <v>22</v>
      </c>
      <c r="C3" s="67" t="s">
        <v>24</v>
      </c>
      <c r="D3" s="66" t="s">
        <v>23</v>
      </c>
      <c r="E3" s="9" t="s">
        <v>22</v>
      </c>
      <c r="F3" s="65" t="s">
        <v>24</v>
      </c>
      <c r="G3" s="9" t="s">
        <v>23</v>
      </c>
      <c r="H3" s="9" t="s">
        <v>22</v>
      </c>
      <c r="I3" s="65" t="s">
        <v>24</v>
      </c>
      <c r="J3" s="64" t="s">
        <v>23</v>
      </c>
    </row>
    <row r="4" spans="1:10" s="8" customFormat="1" ht="15" customHeight="1">
      <c r="A4" s="63" t="s">
        <v>22</v>
      </c>
      <c r="B4" s="60">
        <f>SUM(B5:B9)</f>
        <v>164</v>
      </c>
      <c r="C4" s="59">
        <f>SUM(C5:C9)</f>
        <v>164</v>
      </c>
      <c r="D4" s="62">
        <v>0</v>
      </c>
      <c r="E4" s="60">
        <f>SUM(F4:G4)</f>
        <v>164</v>
      </c>
      <c r="F4" s="59">
        <f>SUM(F5:F9)</f>
        <v>164</v>
      </c>
      <c r="G4" s="61">
        <v>0</v>
      </c>
      <c r="H4" s="60">
        <v>0</v>
      </c>
      <c r="I4" s="59">
        <v>0</v>
      </c>
      <c r="J4" s="58">
        <v>0</v>
      </c>
    </row>
    <row r="5" spans="1:10" s="8" customFormat="1" ht="15" customHeight="1">
      <c r="A5" s="57" t="s">
        <v>21</v>
      </c>
      <c r="B5" s="52">
        <f>SUM(E5+H5)</f>
        <v>3</v>
      </c>
      <c r="C5" s="56">
        <f>SUM(F5+I5)</f>
        <v>3</v>
      </c>
      <c r="D5" s="55">
        <v>0</v>
      </c>
      <c r="E5" s="52">
        <f>SUM(F5+G5)</f>
        <v>3</v>
      </c>
      <c r="F5" s="54">
        <v>3</v>
      </c>
      <c r="G5" s="53">
        <v>0</v>
      </c>
      <c r="H5" s="52">
        <v>0</v>
      </c>
      <c r="I5" s="51">
        <v>0</v>
      </c>
      <c r="J5" s="50">
        <v>0</v>
      </c>
    </row>
    <row r="6" spans="1:10" s="8" customFormat="1" ht="15" customHeight="1">
      <c r="A6" s="49" t="s">
        <v>20</v>
      </c>
      <c r="B6" s="44">
        <f>SUM(E6+H6)</f>
        <v>8</v>
      </c>
      <c r="C6" s="48">
        <f>SUM(F6+I6)</f>
        <v>8</v>
      </c>
      <c r="D6" s="47">
        <v>0</v>
      </c>
      <c r="E6" s="44">
        <f>SUM(F6:G6)</f>
        <v>8</v>
      </c>
      <c r="F6" s="46">
        <v>8</v>
      </c>
      <c r="G6" s="45">
        <v>0</v>
      </c>
      <c r="H6" s="44">
        <v>0</v>
      </c>
      <c r="I6" s="43">
        <v>0</v>
      </c>
      <c r="J6" s="42">
        <v>0</v>
      </c>
    </row>
    <row r="7" spans="1:10" s="8" customFormat="1" ht="15" customHeight="1">
      <c r="A7" s="49" t="s">
        <v>19</v>
      </c>
      <c r="B7" s="44">
        <f>SUM(E7+H7)</f>
        <v>0</v>
      </c>
      <c r="C7" s="48">
        <f>SUM(F7+I7)</f>
        <v>0</v>
      </c>
      <c r="D7" s="47">
        <v>0</v>
      </c>
      <c r="E7" s="44">
        <f>SUM(F7:G7)</f>
        <v>0</v>
      </c>
      <c r="F7" s="46">
        <v>0</v>
      </c>
      <c r="G7" s="45">
        <v>0</v>
      </c>
      <c r="H7" s="44">
        <v>0</v>
      </c>
      <c r="I7" s="43">
        <v>0</v>
      </c>
      <c r="J7" s="42">
        <v>0</v>
      </c>
    </row>
    <row r="8" spans="1:10" s="8" customFormat="1" ht="15" customHeight="1">
      <c r="A8" s="49" t="s">
        <v>18</v>
      </c>
      <c r="B8" s="44">
        <f>SUM(E8+H8)</f>
        <v>0</v>
      </c>
      <c r="C8" s="48">
        <f>SUM(F8+I8)</f>
        <v>0</v>
      </c>
      <c r="D8" s="47">
        <v>0</v>
      </c>
      <c r="E8" s="44">
        <f>SUM(F8:G8)</f>
        <v>0</v>
      </c>
      <c r="F8" s="46">
        <v>0</v>
      </c>
      <c r="G8" s="45">
        <v>0</v>
      </c>
      <c r="H8" s="44">
        <v>0</v>
      </c>
      <c r="I8" s="43">
        <v>0</v>
      </c>
      <c r="J8" s="42">
        <v>0</v>
      </c>
    </row>
    <row r="9" spans="1:10" s="8" customFormat="1" ht="15" customHeight="1" thickBot="1">
      <c r="A9" s="41" t="s">
        <v>17</v>
      </c>
      <c r="B9" s="36">
        <f>SUM(E9+H9)</f>
        <v>153</v>
      </c>
      <c r="C9" s="40">
        <f>SUM(F9+I9)</f>
        <v>153</v>
      </c>
      <c r="D9" s="39">
        <v>0</v>
      </c>
      <c r="E9" s="36">
        <f>SUM(F9:G9)</f>
        <v>153</v>
      </c>
      <c r="F9" s="38">
        <v>153</v>
      </c>
      <c r="G9" s="37">
        <v>0</v>
      </c>
      <c r="H9" s="36">
        <v>0</v>
      </c>
      <c r="I9" s="35">
        <v>0</v>
      </c>
      <c r="J9" s="34">
        <v>0</v>
      </c>
    </row>
    <row r="10" spans="1:10" s="8" customFormat="1" ht="15" customHeight="1">
      <c r="A10" s="33" t="s">
        <v>16</v>
      </c>
      <c r="B10" s="33"/>
      <c r="C10" s="33"/>
      <c r="D10" s="33"/>
      <c r="E10" s="31"/>
      <c r="F10" s="31"/>
      <c r="G10" s="31"/>
      <c r="H10" s="31"/>
      <c r="I10" s="31"/>
      <c r="J10" s="31"/>
    </row>
    <row r="11" spans="1:10" s="8" customFormat="1" ht="15" customHeight="1">
      <c r="A11" s="32" t="s">
        <v>15</v>
      </c>
      <c r="B11" s="32"/>
      <c r="C11" s="32"/>
      <c r="D11" s="32"/>
      <c r="E11" s="31"/>
      <c r="F11" s="31"/>
      <c r="G11" s="31"/>
      <c r="H11" s="31"/>
      <c r="I11" s="31"/>
      <c r="J11" s="31"/>
    </row>
    <row r="12" spans="1:10" s="8" customFormat="1" ht="15" customHeight="1">
      <c r="A12" s="21" t="s">
        <v>12</v>
      </c>
      <c r="B12" s="21"/>
      <c r="C12" s="21"/>
      <c r="D12" s="21"/>
      <c r="E12" s="21"/>
      <c r="F12" s="21"/>
      <c r="G12" s="21"/>
      <c r="H12" s="21"/>
      <c r="I12" s="21"/>
      <c r="J12" s="21"/>
    </row>
    <row r="13" spans="1:10">
      <c r="A13" s="3"/>
      <c r="B13" s="3"/>
      <c r="C13" s="3"/>
      <c r="D13" s="3"/>
      <c r="E13" s="3"/>
      <c r="F13" s="3"/>
      <c r="G13" s="3"/>
      <c r="H13" s="3"/>
      <c r="I13" s="3"/>
      <c r="J13" s="3"/>
    </row>
  </sheetData>
  <mergeCells count="6">
    <mergeCell ref="H2:J2"/>
    <mergeCell ref="A10:D10"/>
    <mergeCell ref="A1:D1"/>
    <mergeCell ref="B2:D2"/>
    <mergeCell ref="A2:A3"/>
    <mergeCell ref="E2:G2"/>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DFE0-80A1-6F40-8134-58CB6EB6C53E}">
  <dimension ref="A1:C5"/>
  <sheetViews>
    <sheetView showGridLines="0" zoomScaleNormal="100" zoomScaleSheetLayoutView="115" workbookViewId="0">
      <selection sqref="A1:C1"/>
    </sheetView>
  </sheetViews>
  <sheetFormatPr baseColWidth="10" defaultColWidth="8.83203125" defaultRowHeight="14"/>
  <cols>
    <col min="1" max="2" width="15.6640625" style="4" customWidth="1"/>
    <col min="3" max="3" width="15.6640625" style="5" customWidth="1"/>
    <col min="4" max="16384" width="8.83203125" style="4"/>
  </cols>
  <sheetData>
    <row r="1" spans="1:3" s="71" customFormat="1" ht="18" customHeight="1" thickBot="1">
      <c r="A1" s="73" t="s">
        <v>29</v>
      </c>
      <c r="B1" s="73"/>
      <c r="C1" s="73"/>
    </row>
    <row r="2" spans="1:3" s="8" customFormat="1" ht="18" customHeight="1" thickBot="1">
      <c r="A2" s="79" t="s">
        <v>25</v>
      </c>
      <c r="B2" s="78" t="s">
        <v>28</v>
      </c>
      <c r="C2" s="77" t="s">
        <v>27</v>
      </c>
    </row>
    <row r="3" spans="1:3" s="8" customFormat="1" ht="18" customHeight="1" thickBot="1">
      <c r="A3" s="76">
        <v>49</v>
      </c>
      <c r="B3" s="75">
        <v>49</v>
      </c>
      <c r="C3" s="74">
        <v>0</v>
      </c>
    </row>
    <row r="4" spans="1:3" s="8" customFormat="1" ht="18" customHeight="1">
      <c r="A4" s="21" t="s">
        <v>12</v>
      </c>
      <c r="B4" s="21"/>
      <c r="C4" s="21"/>
    </row>
    <row r="5" spans="1:3">
      <c r="A5" s="3"/>
      <c r="B5" s="3"/>
      <c r="C5" s="3"/>
    </row>
  </sheetData>
  <mergeCells count="1">
    <mergeCell ref="A1:C1"/>
  </mergeCells>
  <phoneticPr fontId="1"/>
  <pageMargins left="0.47244094488188981" right="0.47244094488188981" top="0"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EC46-AEB4-4443-835E-164893FCE726}">
  <dimension ref="A1:AC9"/>
  <sheetViews>
    <sheetView showGridLines="0" zoomScaleSheetLayoutView="115" workbookViewId="0">
      <selection sqref="A1:F1"/>
    </sheetView>
  </sheetViews>
  <sheetFormatPr baseColWidth="10" defaultColWidth="8.83203125" defaultRowHeight="14"/>
  <cols>
    <col min="1" max="1" width="11.5" style="4" customWidth="1"/>
    <col min="2" max="2" width="5.6640625" style="4" customWidth="1"/>
    <col min="3" max="3" width="1.1640625" style="4" customWidth="1"/>
    <col min="4" max="4" width="2.83203125" style="5" customWidth="1"/>
    <col min="5" max="5" width="1.1640625" style="5" customWidth="1"/>
    <col min="6" max="6" width="5.6640625" style="4" customWidth="1"/>
    <col min="7" max="7" width="1.1640625" style="4" customWidth="1"/>
    <col min="8" max="8" width="2.83203125" style="5" customWidth="1"/>
    <col min="9" max="9" width="1.1640625" style="5" customWidth="1"/>
    <col min="10" max="10" width="5.6640625" style="4" customWidth="1"/>
    <col min="11" max="11" width="1.1640625" style="4" customWidth="1"/>
    <col min="12" max="12" width="2.83203125" style="5" customWidth="1"/>
    <col min="13" max="13" width="1.1640625" style="5" customWidth="1"/>
    <col min="14" max="14" width="5.6640625" style="4" customWidth="1"/>
    <col min="15" max="15" width="1.1640625" style="4" customWidth="1"/>
    <col min="16" max="16" width="2.83203125" style="5" customWidth="1"/>
    <col min="17" max="17" width="1.1640625" style="5" customWidth="1"/>
    <col min="18" max="18" width="5.6640625" style="4" customWidth="1"/>
    <col min="19" max="19" width="1.1640625" style="4" customWidth="1"/>
    <col min="20" max="20" width="2.83203125" style="5" customWidth="1"/>
    <col min="21" max="21" width="1.1640625" style="5" customWidth="1"/>
    <col min="22" max="22" width="5.6640625" style="4" customWidth="1"/>
    <col min="23" max="23" width="1.1640625" style="4" customWidth="1"/>
    <col min="24" max="24" width="2.83203125" style="5" customWidth="1"/>
    <col min="25" max="25" width="1.1640625" style="5" customWidth="1"/>
    <col min="26" max="26" width="5.6640625" style="4" customWidth="1"/>
    <col min="27" max="27" width="1.1640625" style="4" customWidth="1"/>
    <col min="28" max="28" width="2.83203125" style="5" customWidth="1"/>
    <col min="29" max="29" width="1.1640625" style="5" customWidth="1"/>
    <col min="30" max="16384" width="8.83203125" style="4"/>
  </cols>
  <sheetData>
    <row r="1" spans="1:29" s="22" customFormat="1" ht="18" customHeight="1" thickBot="1">
      <c r="A1" s="73" t="s">
        <v>42</v>
      </c>
      <c r="B1" s="73"/>
      <c r="C1" s="73"/>
      <c r="D1" s="73"/>
      <c r="E1" s="73"/>
      <c r="F1" s="73"/>
      <c r="G1" s="110"/>
      <c r="H1" s="23"/>
      <c r="I1" s="23"/>
      <c r="K1" s="110"/>
      <c r="L1" s="23"/>
      <c r="M1" s="23"/>
      <c r="O1" s="110"/>
      <c r="P1" s="23"/>
      <c r="Q1" s="23"/>
      <c r="S1" s="110"/>
      <c r="T1" s="23"/>
      <c r="U1" s="23"/>
      <c r="W1" s="110"/>
      <c r="X1" s="23"/>
      <c r="Y1" s="23"/>
      <c r="AA1" s="110"/>
      <c r="AB1" s="23"/>
      <c r="AC1" s="23"/>
    </row>
    <row r="2" spans="1:29" s="8" customFormat="1" ht="18" customHeight="1" thickBot="1">
      <c r="A2" s="77"/>
      <c r="B2" s="108" t="s">
        <v>22</v>
      </c>
      <c r="C2" s="107"/>
      <c r="D2" s="107"/>
      <c r="E2" s="109"/>
      <c r="F2" s="108" t="s">
        <v>41</v>
      </c>
      <c r="G2" s="107"/>
      <c r="H2" s="107"/>
      <c r="I2" s="109"/>
      <c r="J2" s="108" t="s">
        <v>40</v>
      </c>
      <c r="K2" s="107"/>
      <c r="L2" s="107"/>
      <c r="M2" s="109"/>
      <c r="N2" s="108" t="s">
        <v>39</v>
      </c>
      <c r="O2" s="107"/>
      <c r="P2" s="107"/>
      <c r="Q2" s="109"/>
      <c r="R2" s="108" t="s">
        <v>38</v>
      </c>
      <c r="S2" s="107"/>
      <c r="T2" s="107"/>
      <c r="U2" s="109"/>
      <c r="V2" s="108" t="s">
        <v>37</v>
      </c>
      <c r="W2" s="107"/>
      <c r="X2" s="107"/>
      <c r="Y2" s="109"/>
      <c r="Z2" s="108" t="s">
        <v>36</v>
      </c>
      <c r="AA2" s="107"/>
      <c r="AB2" s="107"/>
      <c r="AC2" s="107"/>
    </row>
    <row r="3" spans="1:29" s="8" customFormat="1" ht="18" customHeight="1">
      <c r="A3" s="106" t="s">
        <v>35</v>
      </c>
      <c r="B3" s="105">
        <v>8</v>
      </c>
      <c r="C3" s="104" t="s">
        <v>32</v>
      </c>
      <c r="D3" s="103">
        <v>8</v>
      </c>
      <c r="E3" s="102" t="s">
        <v>31</v>
      </c>
      <c r="F3" s="105">
        <v>4</v>
      </c>
      <c r="G3" s="104" t="s">
        <v>32</v>
      </c>
      <c r="H3" s="103">
        <v>4</v>
      </c>
      <c r="I3" s="102" t="s">
        <v>31</v>
      </c>
      <c r="J3" s="105">
        <v>1</v>
      </c>
      <c r="K3" s="104" t="s">
        <v>32</v>
      </c>
      <c r="L3" s="103">
        <v>1</v>
      </c>
      <c r="M3" s="102" t="s">
        <v>31</v>
      </c>
      <c r="N3" s="105">
        <v>0</v>
      </c>
      <c r="O3" s="104" t="s">
        <v>32</v>
      </c>
      <c r="P3" s="103">
        <v>0</v>
      </c>
      <c r="Q3" s="102" t="s">
        <v>31</v>
      </c>
      <c r="R3" s="105">
        <v>1</v>
      </c>
      <c r="S3" s="104" t="s">
        <v>32</v>
      </c>
      <c r="T3" s="103">
        <v>1</v>
      </c>
      <c r="U3" s="102" t="s">
        <v>31</v>
      </c>
      <c r="V3" s="105">
        <v>1</v>
      </c>
      <c r="W3" s="104" t="s">
        <v>32</v>
      </c>
      <c r="X3" s="103">
        <v>1</v>
      </c>
      <c r="Y3" s="102" t="s">
        <v>31</v>
      </c>
      <c r="Z3" s="105">
        <v>1</v>
      </c>
      <c r="AA3" s="104" t="s">
        <v>32</v>
      </c>
      <c r="AB3" s="103">
        <v>1</v>
      </c>
      <c r="AC3" s="102" t="s">
        <v>31</v>
      </c>
    </row>
    <row r="4" spans="1:29" s="8" customFormat="1" ht="18" customHeight="1">
      <c r="A4" s="49" t="s">
        <v>34</v>
      </c>
      <c r="B4" s="101">
        <v>7</v>
      </c>
      <c r="C4" s="100" t="s">
        <v>32</v>
      </c>
      <c r="D4" s="99">
        <v>7</v>
      </c>
      <c r="E4" s="98" t="s">
        <v>31</v>
      </c>
      <c r="F4" s="97">
        <v>4</v>
      </c>
      <c r="G4" s="96" t="s">
        <v>32</v>
      </c>
      <c r="H4" s="95">
        <v>4</v>
      </c>
      <c r="I4" s="94" t="s">
        <v>31</v>
      </c>
      <c r="J4" s="97">
        <v>0</v>
      </c>
      <c r="K4" s="96" t="s">
        <v>32</v>
      </c>
      <c r="L4" s="95">
        <v>0</v>
      </c>
      <c r="M4" s="94" t="s">
        <v>31</v>
      </c>
      <c r="N4" s="97">
        <v>0</v>
      </c>
      <c r="O4" s="96" t="s">
        <v>32</v>
      </c>
      <c r="P4" s="95">
        <v>0</v>
      </c>
      <c r="Q4" s="94" t="s">
        <v>31</v>
      </c>
      <c r="R4" s="97">
        <v>1</v>
      </c>
      <c r="S4" s="96" t="s">
        <v>32</v>
      </c>
      <c r="T4" s="95">
        <v>1</v>
      </c>
      <c r="U4" s="94" t="s">
        <v>31</v>
      </c>
      <c r="V4" s="97">
        <v>1</v>
      </c>
      <c r="W4" s="96" t="s">
        <v>32</v>
      </c>
      <c r="X4" s="95">
        <v>1</v>
      </c>
      <c r="Y4" s="94" t="s">
        <v>31</v>
      </c>
      <c r="Z4" s="97">
        <v>1</v>
      </c>
      <c r="AA4" s="96" t="s">
        <v>32</v>
      </c>
      <c r="AB4" s="95">
        <v>1</v>
      </c>
      <c r="AC4" s="94" t="s">
        <v>31</v>
      </c>
    </row>
    <row r="5" spans="1:29" s="8" customFormat="1" ht="18" customHeight="1" thickBot="1">
      <c r="A5" s="41" t="s">
        <v>33</v>
      </c>
      <c r="B5" s="93">
        <v>1</v>
      </c>
      <c r="C5" s="92" t="s">
        <v>32</v>
      </c>
      <c r="D5" s="91">
        <v>1</v>
      </c>
      <c r="E5" s="90" t="s">
        <v>31</v>
      </c>
      <c r="F5" s="89">
        <v>0</v>
      </c>
      <c r="G5" s="88" t="s">
        <v>32</v>
      </c>
      <c r="H5" s="87">
        <v>0</v>
      </c>
      <c r="I5" s="86" t="s">
        <v>31</v>
      </c>
      <c r="J5" s="89">
        <v>1</v>
      </c>
      <c r="K5" s="88" t="s">
        <v>32</v>
      </c>
      <c r="L5" s="87">
        <v>1</v>
      </c>
      <c r="M5" s="86" t="s">
        <v>31</v>
      </c>
      <c r="N5" s="89">
        <v>0</v>
      </c>
      <c r="O5" s="88" t="s">
        <v>32</v>
      </c>
      <c r="P5" s="87">
        <v>0</v>
      </c>
      <c r="Q5" s="86" t="s">
        <v>31</v>
      </c>
      <c r="R5" s="89">
        <v>0</v>
      </c>
      <c r="S5" s="88" t="s">
        <v>32</v>
      </c>
      <c r="T5" s="87">
        <v>0</v>
      </c>
      <c r="U5" s="86" t="s">
        <v>31</v>
      </c>
      <c r="V5" s="89">
        <v>0</v>
      </c>
      <c r="W5" s="88" t="s">
        <v>32</v>
      </c>
      <c r="X5" s="87">
        <v>0</v>
      </c>
      <c r="Y5" s="86" t="s">
        <v>31</v>
      </c>
      <c r="Z5" s="89">
        <v>0</v>
      </c>
      <c r="AA5" s="88" t="s">
        <v>32</v>
      </c>
      <c r="AB5" s="87">
        <v>0</v>
      </c>
      <c r="AC5" s="86" t="s">
        <v>31</v>
      </c>
    </row>
    <row r="6" spans="1:29" s="8" customFormat="1" ht="18" customHeight="1">
      <c r="A6" s="33" t="s">
        <v>30</v>
      </c>
      <c r="B6" s="33"/>
      <c r="C6" s="33"/>
      <c r="D6" s="33"/>
      <c r="E6" s="33"/>
      <c r="F6" s="33"/>
      <c r="G6" s="33"/>
      <c r="H6" s="33"/>
      <c r="I6" s="32"/>
      <c r="J6" s="31"/>
      <c r="K6" s="31"/>
      <c r="L6" s="85"/>
      <c r="M6" s="32"/>
      <c r="N6" s="31"/>
      <c r="O6" s="31"/>
      <c r="P6" s="85"/>
      <c r="Q6" s="32"/>
      <c r="R6" s="31"/>
      <c r="S6" s="31"/>
      <c r="T6" s="85"/>
      <c r="U6" s="32"/>
      <c r="V6" s="31"/>
      <c r="W6" s="31"/>
      <c r="X6" s="85"/>
      <c r="Y6" s="32"/>
      <c r="Z6" s="31"/>
      <c r="AA6" s="31"/>
      <c r="AB6" s="85"/>
      <c r="AC6" s="32"/>
    </row>
    <row r="7" spans="1:29" s="8" customFormat="1" ht="18" customHeight="1">
      <c r="A7" s="84" t="s">
        <v>12</v>
      </c>
      <c r="B7" s="84"/>
      <c r="C7" s="84"/>
      <c r="D7" s="84"/>
      <c r="E7" s="83"/>
      <c r="F7" s="21"/>
      <c r="G7" s="21"/>
      <c r="H7" s="21"/>
      <c r="I7" s="83"/>
      <c r="J7" s="21"/>
      <c r="K7" s="21"/>
      <c r="L7" s="21"/>
      <c r="M7" s="83"/>
      <c r="N7" s="21"/>
      <c r="O7" s="21"/>
      <c r="P7" s="21"/>
      <c r="Q7" s="83"/>
      <c r="R7" s="21"/>
      <c r="S7" s="21"/>
      <c r="T7" s="21"/>
      <c r="U7" s="83"/>
      <c r="V7" s="21"/>
      <c r="W7" s="21"/>
      <c r="X7" s="21"/>
      <c r="Y7" s="83"/>
      <c r="Z7" s="21"/>
      <c r="AA7" s="21"/>
      <c r="AB7" s="21"/>
      <c r="AC7" s="83"/>
    </row>
    <row r="8" spans="1:29" s="81" customFormat="1">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row>
    <row r="9" spans="1:29">
      <c r="R9" s="80"/>
    </row>
  </sheetData>
  <mergeCells count="9">
    <mergeCell ref="A1:F1"/>
    <mergeCell ref="A6:H6"/>
    <mergeCell ref="Z2:AC2"/>
    <mergeCell ref="B2:E2"/>
    <mergeCell ref="F2:I2"/>
    <mergeCell ref="J2:M2"/>
    <mergeCell ref="N2:Q2"/>
    <mergeCell ref="R2:U2"/>
    <mergeCell ref="V2:Y2"/>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§３表１</vt:lpstr>
      <vt:lpstr>§３表２</vt:lpstr>
      <vt:lpstr>§３表３</vt:lpstr>
      <vt:lpstr>§３表４</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2022-12-24T02:26:33Z</cp:lastPrinted>
  <dcterms:created xsi:type="dcterms:W3CDTF">2002-07-25T04:22:31Z</dcterms:created>
  <dcterms:modified xsi:type="dcterms:W3CDTF">2023-03-29T18:56:25Z</dcterms:modified>
</cp:coreProperties>
</file>