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4_医療施設・医務・薬務/"/>
    </mc:Choice>
  </mc:AlternateContent>
  <xr:revisionPtr revIDLastSave="0" documentId="13_ncr:1_{0C533D76-2356-2A42-9A00-66B6FE9D0E73}" xr6:coauthVersionLast="36" xr6:coauthVersionMax="36" xr10:uidLastSave="{00000000-0000-0000-0000-000000000000}"/>
  <bookViews>
    <workbookView xWindow="26020" yWindow="3920" windowWidth="17840" windowHeight="13320" xr2:uid="{00000000-000D-0000-FFFF-FFFF00000000}"/>
  </bookViews>
  <sheets>
    <sheet name="§３表１" sheetId="3" r:id="rId1"/>
    <sheet name="§３表２" sheetId="4" r:id="rId2"/>
  </sheets>
  <externalReferences>
    <externalReference r:id="rId3"/>
  </externalReferences>
  <definedNames>
    <definedName name="M施設区分マスタ" localSheetId="1">#REF!</definedName>
    <definedName name="M施設区分マスタ">#REF!</definedName>
    <definedName name="M処理簿ﾏｽﾀ" localSheetId="1">#REF!</definedName>
    <definedName name="M処理簿ﾏｽﾀ">#REF!</definedName>
    <definedName name="M文書件名ﾏｽﾀ" localSheetId="1">#REF!</definedName>
    <definedName name="M文書件名ﾏｽﾀ">#REF!</definedName>
    <definedName name="M保健所マスタ" localSheetId="1">#REF!</definedName>
    <definedName name="M保健所マスタ">#REF!</definedName>
    <definedName name="_xlnm.Print_Area" localSheetId="1">§３表２!$A$1:$I$29</definedName>
    <definedName name="施設区分" localSheetId="1">#REF!</definedName>
    <definedName name="施設区分">#REF!</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6" i="4" l="1"/>
  <c r="B5" i="4" s="1"/>
  <c r="C6" i="4"/>
  <c r="C5" i="4" s="1"/>
  <c r="D6" i="4"/>
  <c r="D5" i="4" s="1"/>
  <c r="E6" i="4"/>
  <c r="E5" i="4" s="1"/>
  <c r="F6" i="4"/>
  <c r="F5" i="4" s="1"/>
  <c r="G6" i="4"/>
  <c r="G5" i="4" s="1"/>
  <c r="H6" i="4"/>
  <c r="H5" i="4" s="1"/>
  <c r="I6" i="4"/>
  <c r="I5" i="4" s="1"/>
  <c r="B19" i="4"/>
  <c r="C19" i="4"/>
  <c r="D19" i="4"/>
  <c r="E19" i="4"/>
  <c r="F19" i="4"/>
  <c r="G19" i="4"/>
  <c r="H19" i="4"/>
  <c r="I19" i="4"/>
  <c r="B33" i="4"/>
  <c r="B34" i="4"/>
  <c r="B35" i="4"/>
  <c r="B36" i="4"/>
  <c r="B37" i="4"/>
  <c r="B38" i="4"/>
  <c r="C39" i="4"/>
  <c r="B39" i="4" s="1"/>
  <c r="D39" i="4"/>
  <c r="E39" i="4"/>
  <c r="F39" i="4"/>
  <c r="G39" i="4"/>
  <c r="H39" i="4"/>
  <c r="I39" i="4"/>
  <c r="B6" i="3" l="1"/>
  <c r="C6" i="3"/>
  <c r="D6" i="3"/>
  <c r="E6" i="3"/>
  <c r="F6" i="3"/>
  <c r="H6" i="3"/>
  <c r="I6" i="3"/>
  <c r="G6" i="3"/>
</calcChain>
</file>

<file path=xl/sharedStrings.xml><?xml version="1.0" encoding="utf-8"?>
<sst xmlns="http://schemas.openxmlformats.org/spreadsheetml/2006/main" count="66" uniqueCount="61">
  <si>
    <t>総数</t>
    <rPh sb="0" eb="2">
      <t>ソウスウ</t>
    </rPh>
    <phoneticPr fontId="1"/>
  </si>
  <si>
    <t>病院</t>
    <rPh sb="0" eb="2">
      <t>ビョウイン</t>
    </rPh>
    <phoneticPr fontId="1"/>
  </si>
  <si>
    <t>診療所</t>
    <rPh sb="0" eb="3">
      <t>シンリョウジョ</t>
    </rPh>
    <phoneticPr fontId="1"/>
  </si>
  <si>
    <t>助産所</t>
    <rPh sb="0" eb="2">
      <t>ジョサン</t>
    </rPh>
    <rPh sb="2" eb="3">
      <t>ジョ</t>
    </rPh>
    <phoneticPr fontId="1"/>
  </si>
  <si>
    <t>施術所
（柔道整復師）</t>
    <rPh sb="0" eb="1">
      <t>ホドコ</t>
    </rPh>
    <rPh sb="1" eb="2">
      <t>ジュツ</t>
    </rPh>
    <rPh sb="2" eb="3">
      <t>ジョ</t>
    </rPh>
    <rPh sb="5" eb="7">
      <t>ジュウドウ</t>
    </rPh>
    <rPh sb="7" eb="9">
      <t>セイフク</t>
    </rPh>
    <rPh sb="9" eb="10">
      <t>シ</t>
    </rPh>
    <phoneticPr fontId="1"/>
  </si>
  <si>
    <t>　医療法等関係各法に基づき立入検査を実施した件数である。</t>
    <rPh sb="1" eb="3">
      <t>イリョウ</t>
    </rPh>
    <rPh sb="3" eb="4">
      <t>ホウ</t>
    </rPh>
    <rPh sb="4" eb="5">
      <t>トウ</t>
    </rPh>
    <rPh sb="5" eb="7">
      <t>カンケイ</t>
    </rPh>
    <rPh sb="7" eb="8">
      <t>カク</t>
    </rPh>
    <rPh sb="8" eb="9">
      <t>ホウ</t>
    </rPh>
    <rPh sb="10" eb="11">
      <t>モト</t>
    </rPh>
    <rPh sb="13" eb="15">
      <t>タチイ</t>
    </rPh>
    <rPh sb="15" eb="17">
      <t>ケンサ</t>
    </rPh>
    <rPh sb="18" eb="20">
      <t>ジッシ</t>
    </rPh>
    <rPh sb="22" eb="24">
      <t>ケンスウ</t>
    </rPh>
    <phoneticPr fontId="1"/>
  </si>
  <si>
    <t>歯科
診療所</t>
    <rPh sb="0" eb="2">
      <t>シカ</t>
    </rPh>
    <rPh sb="3" eb="5">
      <t>シンリョウ</t>
    </rPh>
    <rPh sb="5" eb="6">
      <t>ジョ</t>
    </rPh>
    <phoneticPr fontId="1"/>
  </si>
  <si>
    <t>衛生
検査所</t>
    <rPh sb="0" eb="2">
      <t>エイセイ</t>
    </rPh>
    <rPh sb="3" eb="5">
      <t>ケンサ</t>
    </rPh>
    <rPh sb="5" eb="6">
      <t>ショ</t>
    </rPh>
    <phoneticPr fontId="1"/>
  </si>
  <si>
    <t>健康福祉局</t>
    <rPh sb="0" eb="2">
      <t>ケンコウ</t>
    </rPh>
    <rPh sb="2" eb="5">
      <t>フクシキョク</t>
    </rPh>
    <phoneticPr fontId="1"/>
  </si>
  <si>
    <t>高津区役所</t>
    <rPh sb="0" eb="5">
      <t>タカツクヤクショ</t>
    </rPh>
    <phoneticPr fontId="1"/>
  </si>
  <si>
    <t>宮前区役所</t>
    <rPh sb="0" eb="5">
      <t>ミヤマエクヤクショ</t>
    </rPh>
    <phoneticPr fontId="1"/>
  </si>
  <si>
    <t>多摩区役所</t>
    <rPh sb="0" eb="5">
      <t>タマクヤクショ</t>
    </rPh>
    <phoneticPr fontId="1"/>
  </si>
  <si>
    <t>麻生区役所</t>
    <rPh sb="0" eb="3">
      <t>アサオク</t>
    </rPh>
    <rPh sb="3" eb="5">
      <t>ヤクショ</t>
    </rPh>
    <phoneticPr fontId="1"/>
  </si>
  <si>
    <t>川崎区役所</t>
    <rPh sb="0" eb="5">
      <t>カワサキクヤクショ</t>
    </rPh>
    <phoneticPr fontId="1"/>
  </si>
  <si>
    <t>幸区役所</t>
    <rPh sb="0" eb="1">
      <t>サイワイ</t>
    </rPh>
    <rPh sb="1" eb="4">
      <t>クヤクショ</t>
    </rPh>
    <phoneticPr fontId="1"/>
  </si>
  <si>
    <t>中原区役所</t>
    <rPh sb="0" eb="5">
      <t>ナカハラクヤクショ</t>
    </rPh>
    <phoneticPr fontId="1"/>
  </si>
  <si>
    <t>歯科
技工所</t>
    <rPh sb="0" eb="2">
      <t>シカ</t>
    </rPh>
    <rPh sb="3" eb="5">
      <t>ギコウ</t>
    </rPh>
    <rPh sb="5" eb="6">
      <t>ジョ</t>
    </rPh>
    <phoneticPr fontId="1"/>
  </si>
  <si>
    <t>施術所
（あん摩マッサージ
指圧師・はり師・きゅう師）</t>
    <rPh sb="0" eb="1">
      <t>セ</t>
    </rPh>
    <rPh sb="1" eb="2">
      <t>ジュツ</t>
    </rPh>
    <rPh sb="2" eb="3">
      <t>ショ</t>
    </rPh>
    <rPh sb="7" eb="8">
      <t>マ</t>
    </rPh>
    <rPh sb="14" eb="15">
      <t>ユビ</t>
    </rPh>
    <rPh sb="15" eb="16">
      <t>アツ</t>
    </rPh>
    <rPh sb="16" eb="17">
      <t>シ</t>
    </rPh>
    <rPh sb="20" eb="21">
      <t>シ</t>
    </rPh>
    <rPh sb="25" eb="26">
      <t>シ</t>
    </rPh>
    <phoneticPr fontId="1"/>
  </si>
  <si>
    <t>§3 医務関係等</t>
    <rPh sb="3" eb="5">
      <t>イム</t>
    </rPh>
    <rPh sb="5" eb="7">
      <t>カンケイ</t>
    </rPh>
    <rPh sb="7" eb="8">
      <t>トウ</t>
    </rPh>
    <phoneticPr fontId="1"/>
  </si>
  <si>
    <t>令和３年度</t>
    <rPh sb="0" eb="2">
      <t>レイワ</t>
    </rPh>
    <rPh sb="3" eb="5">
      <t>ネンド</t>
    </rPh>
    <phoneticPr fontId="1"/>
  </si>
  <si>
    <t>資料：保健医療政策部医事･薬事担当</t>
    <rPh sb="3" eb="5">
      <t>ホケン</t>
    </rPh>
    <rPh sb="5" eb="7">
      <t>イリョウ</t>
    </rPh>
    <rPh sb="7" eb="9">
      <t>セイサク</t>
    </rPh>
    <rPh sb="9" eb="10">
      <t>ブ</t>
    </rPh>
    <rPh sb="10" eb="12">
      <t>イジ</t>
    </rPh>
    <rPh sb="13" eb="15">
      <t>ヤクジ</t>
    </rPh>
    <rPh sb="15" eb="17">
      <t>タントウ</t>
    </rPh>
    <phoneticPr fontId="1"/>
  </si>
  <si>
    <t>注）健康福祉局は保健医療政策部医事・薬事担当で実施。各区役所は衛生課で実施。</t>
    <rPh sb="0" eb="1">
      <t>チュウ</t>
    </rPh>
    <rPh sb="2" eb="4">
      <t>ケンコウ</t>
    </rPh>
    <rPh sb="4" eb="7">
      <t>フクシキョク</t>
    </rPh>
    <rPh sb="8" eb="10">
      <t>ホケン</t>
    </rPh>
    <rPh sb="10" eb="12">
      <t>イリョウ</t>
    </rPh>
    <rPh sb="12" eb="14">
      <t>セイサク</t>
    </rPh>
    <rPh sb="14" eb="15">
      <t>ブ</t>
    </rPh>
    <rPh sb="15" eb="17">
      <t>イジ</t>
    </rPh>
    <rPh sb="18" eb="20">
      <t>ヤクジ</t>
    </rPh>
    <rPh sb="20" eb="22">
      <t>タントウ</t>
    </rPh>
    <rPh sb="23" eb="25">
      <t>ジッシ</t>
    </rPh>
    <rPh sb="26" eb="27">
      <t>カク</t>
    </rPh>
    <rPh sb="27" eb="28">
      <t>ク</t>
    </rPh>
    <rPh sb="28" eb="30">
      <t>ヤクショ</t>
    </rPh>
    <rPh sb="31" eb="34">
      <t>エイセイカ</t>
    </rPh>
    <rPh sb="35" eb="37">
      <t>ジッシ</t>
    </rPh>
    <phoneticPr fontId="1"/>
  </si>
  <si>
    <t>表 １  立入検査等延件数</t>
    <phoneticPr fontId="1"/>
  </si>
  <si>
    <t>合計</t>
    <rPh sb="0" eb="2">
      <t>ゴウケイ</t>
    </rPh>
    <phoneticPr fontId="1"/>
  </si>
  <si>
    <t>解散・他</t>
    <rPh sb="0" eb="2">
      <t>カイサン</t>
    </rPh>
    <rPh sb="3" eb="4">
      <t>ホカ</t>
    </rPh>
    <phoneticPr fontId="1"/>
  </si>
  <si>
    <t>設立認可</t>
    <rPh sb="0" eb="2">
      <t>セツリツ</t>
    </rPh>
    <rPh sb="2" eb="4">
      <t>ニンカ</t>
    </rPh>
    <phoneticPr fontId="1"/>
  </si>
  <si>
    <t>定款変更</t>
    <rPh sb="0" eb="2">
      <t>テイカン</t>
    </rPh>
    <rPh sb="2" eb="4">
      <t>ヘンコウ</t>
    </rPh>
    <phoneticPr fontId="1"/>
  </si>
  <si>
    <t>役員変更</t>
    <rPh sb="0" eb="2">
      <t>ヤクイン</t>
    </rPh>
    <rPh sb="2" eb="4">
      <t>ヘンコウ</t>
    </rPh>
    <phoneticPr fontId="1"/>
  </si>
  <si>
    <t>決算届け</t>
    <rPh sb="0" eb="2">
      <t>ケッサン</t>
    </rPh>
    <rPh sb="2" eb="3">
      <t>トド</t>
    </rPh>
    <phoneticPr fontId="1"/>
  </si>
  <si>
    <t>登記届け</t>
    <rPh sb="0" eb="2">
      <t>トウキ</t>
    </rPh>
    <rPh sb="2" eb="3">
      <t>トド</t>
    </rPh>
    <phoneticPr fontId="1"/>
  </si>
  <si>
    <t>その他</t>
    <rPh sb="2" eb="3">
      <t>タ</t>
    </rPh>
    <phoneticPr fontId="1"/>
  </si>
  <si>
    <t>救急病院等を定める省令関係</t>
    <rPh sb="0" eb="2">
      <t>キュウキュウ</t>
    </rPh>
    <rPh sb="2" eb="4">
      <t>ビョウイン</t>
    </rPh>
    <rPh sb="4" eb="5">
      <t>トウ</t>
    </rPh>
    <rPh sb="6" eb="7">
      <t>サダ</t>
    </rPh>
    <rPh sb="9" eb="11">
      <t>ショウレイ</t>
    </rPh>
    <rPh sb="11" eb="13">
      <t>カンケイ</t>
    </rPh>
    <phoneticPr fontId="1"/>
  </si>
  <si>
    <t>柔道整復師法関係</t>
    <rPh sb="0" eb="2">
      <t>ジュウドウ</t>
    </rPh>
    <rPh sb="2" eb="4">
      <t>セイフク</t>
    </rPh>
    <rPh sb="4" eb="5">
      <t>シ</t>
    </rPh>
    <rPh sb="5" eb="6">
      <t>ホウ</t>
    </rPh>
    <rPh sb="6" eb="8">
      <t>カンケイ</t>
    </rPh>
    <phoneticPr fontId="1"/>
  </si>
  <si>
    <t>あん摩マツサージ指圧師・はり師・きゅう師法関係</t>
    <phoneticPr fontId="1"/>
  </si>
  <si>
    <t>歯科技工士法関係</t>
    <rPh sb="0" eb="2">
      <t>シカ</t>
    </rPh>
    <rPh sb="2" eb="4">
      <t>ギコウ</t>
    </rPh>
    <rPh sb="4" eb="5">
      <t>シ</t>
    </rPh>
    <rPh sb="5" eb="6">
      <t>ホウ</t>
    </rPh>
    <rPh sb="6" eb="8">
      <t>カンケイ</t>
    </rPh>
    <phoneticPr fontId="1"/>
  </si>
  <si>
    <t>臨床検査技師・衛生検査技師法関係</t>
    <rPh sb="0" eb="2">
      <t>リンショウ</t>
    </rPh>
    <rPh sb="2" eb="4">
      <t>ケンサ</t>
    </rPh>
    <rPh sb="4" eb="6">
      <t>ギシ</t>
    </rPh>
    <rPh sb="7" eb="9">
      <t>エイセイ</t>
    </rPh>
    <rPh sb="9" eb="11">
      <t>ケンサ</t>
    </rPh>
    <rPh sb="11" eb="13">
      <t>ギシ</t>
    </rPh>
    <rPh sb="13" eb="14">
      <t>ホウ</t>
    </rPh>
    <rPh sb="14" eb="16">
      <t>カンケイ</t>
    </rPh>
    <phoneticPr fontId="1"/>
  </si>
  <si>
    <t>医療法関係（医療法人）</t>
    <rPh sb="0" eb="3">
      <t>イリョウホウ</t>
    </rPh>
    <rPh sb="3" eb="5">
      <t>カンケイ</t>
    </rPh>
    <rPh sb="6" eb="8">
      <t>イリョウ</t>
    </rPh>
    <rPh sb="8" eb="10">
      <t>ホウジン</t>
    </rPh>
    <phoneticPr fontId="1"/>
  </si>
  <si>
    <t>医療法関係（施設）</t>
    <rPh sb="0" eb="3">
      <t>イリョウホウ</t>
    </rPh>
    <rPh sb="3" eb="5">
      <t>カンケイ</t>
    </rPh>
    <rPh sb="6" eb="8">
      <t>シセツ</t>
    </rPh>
    <phoneticPr fontId="1"/>
  </si>
  <si>
    <t>（医療施設関係総数）</t>
    <rPh sb="1" eb="3">
      <t>イリョウ</t>
    </rPh>
    <rPh sb="3" eb="5">
      <t>シセツ</t>
    </rPh>
    <rPh sb="5" eb="7">
      <t>カンケイ</t>
    </rPh>
    <rPh sb="7" eb="9">
      <t>ソウスウ</t>
    </rPh>
    <phoneticPr fontId="1"/>
  </si>
  <si>
    <t>(再掲）管理栄養士</t>
    <rPh sb="4" eb="6">
      <t>カンリ</t>
    </rPh>
    <rPh sb="6" eb="9">
      <t>エイヨウシ</t>
    </rPh>
    <phoneticPr fontId="11"/>
  </si>
  <si>
    <t>死体解剖保存法関係</t>
    <rPh sb="0" eb="2">
      <t>シタイ</t>
    </rPh>
    <rPh sb="2" eb="4">
      <t>カイボウ</t>
    </rPh>
    <rPh sb="4" eb="7">
      <t>ホゾンホウ</t>
    </rPh>
    <rPh sb="7" eb="9">
      <t>カンケイ</t>
    </rPh>
    <phoneticPr fontId="1"/>
  </si>
  <si>
    <t>受胎調整実地指導員関係</t>
    <rPh sb="0" eb="2">
      <t>ジュタイ</t>
    </rPh>
    <rPh sb="2" eb="4">
      <t>チョウセイ</t>
    </rPh>
    <rPh sb="4" eb="6">
      <t>ジッチ</t>
    </rPh>
    <rPh sb="6" eb="9">
      <t>シドウイン</t>
    </rPh>
    <rPh sb="9" eb="11">
      <t>カンケイ</t>
    </rPh>
    <phoneticPr fontId="1"/>
  </si>
  <si>
    <t>栄養士法関係</t>
    <rPh sb="0" eb="2">
      <t>エイヨウ</t>
    </rPh>
    <rPh sb="2" eb="3">
      <t>シ</t>
    </rPh>
    <rPh sb="3" eb="4">
      <t>ホウ</t>
    </rPh>
    <rPh sb="4" eb="6">
      <t>カンケイ</t>
    </rPh>
    <phoneticPr fontId="1"/>
  </si>
  <si>
    <t>視能訓練士法関係</t>
    <rPh sb="0" eb="1">
      <t>シ</t>
    </rPh>
    <rPh sb="1" eb="2">
      <t>ノウ</t>
    </rPh>
    <rPh sb="2" eb="4">
      <t>クンレン</t>
    </rPh>
    <rPh sb="4" eb="5">
      <t>シ</t>
    </rPh>
    <rPh sb="5" eb="6">
      <t>ホウ</t>
    </rPh>
    <rPh sb="6" eb="8">
      <t>カンケイ</t>
    </rPh>
    <phoneticPr fontId="1"/>
  </si>
  <si>
    <t>理学療法士・作業療法士法関係</t>
    <rPh sb="0" eb="2">
      <t>リガク</t>
    </rPh>
    <rPh sb="2" eb="5">
      <t>リョウホウシ</t>
    </rPh>
    <rPh sb="6" eb="8">
      <t>サギョウ</t>
    </rPh>
    <rPh sb="8" eb="11">
      <t>リョウホウシ</t>
    </rPh>
    <rPh sb="11" eb="12">
      <t>ホウ</t>
    </rPh>
    <rPh sb="12" eb="14">
      <t>カンケイ</t>
    </rPh>
    <phoneticPr fontId="1"/>
  </si>
  <si>
    <t>診療放射線技師法関係</t>
    <rPh sb="0" eb="2">
      <t>シンリョウ</t>
    </rPh>
    <rPh sb="2" eb="5">
      <t>ホウシャセン</t>
    </rPh>
    <rPh sb="5" eb="7">
      <t>ギシ</t>
    </rPh>
    <rPh sb="7" eb="8">
      <t>ホウ</t>
    </rPh>
    <rPh sb="8" eb="10">
      <t>カンケイ</t>
    </rPh>
    <phoneticPr fontId="1"/>
  </si>
  <si>
    <t>保健師・助産師・看護師法関係</t>
    <rPh sb="0" eb="2">
      <t>ホケン</t>
    </rPh>
    <rPh sb="2" eb="3">
      <t>シ</t>
    </rPh>
    <rPh sb="4" eb="6">
      <t>ジョサン</t>
    </rPh>
    <rPh sb="6" eb="7">
      <t>シ</t>
    </rPh>
    <rPh sb="8" eb="10">
      <t>カンゴ</t>
    </rPh>
    <rPh sb="10" eb="11">
      <t>シ</t>
    </rPh>
    <rPh sb="11" eb="12">
      <t>ホウ</t>
    </rPh>
    <rPh sb="12" eb="14">
      <t>カンケイ</t>
    </rPh>
    <phoneticPr fontId="1"/>
  </si>
  <si>
    <t>歯科医師法関係</t>
    <rPh sb="0" eb="2">
      <t>シカ</t>
    </rPh>
    <rPh sb="2" eb="4">
      <t>イシ</t>
    </rPh>
    <rPh sb="4" eb="5">
      <t>ホウ</t>
    </rPh>
    <rPh sb="5" eb="7">
      <t>カンケイ</t>
    </rPh>
    <phoneticPr fontId="1"/>
  </si>
  <si>
    <t>医師法関係</t>
    <rPh sb="0" eb="3">
      <t>イシホウ</t>
    </rPh>
    <rPh sb="3" eb="5">
      <t>カンケイ</t>
    </rPh>
    <phoneticPr fontId="1"/>
  </si>
  <si>
    <t xml:space="preserve">  </t>
    <phoneticPr fontId="1"/>
  </si>
  <si>
    <t>（免許等関係総数）</t>
    <rPh sb="1" eb="4">
      <t>メンキョナド</t>
    </rPh>
    <rPh sb="4" eb="6">
      <t>カンケイ</t>
    </rPh>
    <rPh sb="6" eb="8">
      <t>ソウスウ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</si>
  <si>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</si>
  <si>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</si>
  <si>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</si>
  <si>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</si>
  <si>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</si>
  <si>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</si>
  <si>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川崎</t>
    <rPh sb="0" eb="2">
      <t>カワサキ</t>
    </rPh>
    <phoneticPr fontId="1"/>
  </si>
  <si>
    <t>令和３年度</t>
    <phoneticPr fontId="1"/>
  </si>
  <si>
    <t>　医療施設の開設・変更及び医療従事者免許等に関わる各種申請及び届出がされた各区別件数である。</t>
    <rPh sb="1" eb="3">
      <t>イリョウ</t>
    </rPh>
    <rPh sb="3" eb="5">
      <t>シセツ</t>
    </rPh>
    <rPh sb="6" eb="8">
      <t>カイセツ</t>
    </rPh>
    <rPh sb="9" eb="11">
      <t>ヘンコウ</t>
    </rPh>
    <rPh sb="11" eb="12">
      <t>オヨ</t>
    </rPh>
    <rPh sb="13" eb="15">
      <t>イリョウ</t>
    </rPh>
    <rPh sb="15" eb="18">
      <t>ジュウジシャ</t>
    </rPh>
    <rPh sb="18" eb="20">
      <t>メンキョ</t>
    </rPh>
    <rPh sb="20" eb="21">
      <t>トウ</t>
    </rPh>
    <rPh sb="22" eb="23">
      <t>カカ</t>
    </rPh>
    <rPh sb="25" eb="27">
      <t>カクシュ</t>
    </rPh>
    <rPh sb="27" eb="29">
      <t>シンセイ</t>
    </rPh>
    <rPh sb="29" eb="30">
      <t>オヨ</t>
    </rPh>
    <rPh sb="31" eb="33">
      <t>トドケデ</t>
    </rPh>
    <rPh sb="37" eb="38">
      <t>カク</t>
    </rPh>
    <rPh sb="38" eb="39">
      <t>ク</t>
    </rPh>
    <rPh sb="39" eb="40">
      <t>ベツ</t>
    </rPh>
    <rPh sb="40" eb="42">
      <t>ケンスウ</t>
    </rPh>
    <phoneticPr fontId="1"/>
  </si>
  <si>
    <t>表 ２  医務関係取扱件数</t>
    <rPh sb="5" eb="7">
      <t>イム</t>
    </rPh>
    <rPh sb="7" eb="9">
      <t>カンケイ</t>
    </rPh>
    <rPh sb="9" eb="11">
      <t>トリアツカ</t>
    </rPh>
    <rPh sb="11" eb="13">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</si>
</sst>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11"/>
      <name val="ＭＳ Ｐゴシック"/>
      <family val="3"/>
      <charset val="128"/>
    </font>
    <font>
      <sz val="12"/>
      <name val="ＭＳ 明朝"/>
      <family val="1"/>
      <charset val="128"/>
    </font>
    <font>
      <sz val="12"/>
      <name val="ＭＳ Ｐゴシック"/>
      <family val="3"/>
      <charset val="128"/>
    </font>
    <font>
      <b/>
      <sz val="9"/>
      <color theme="1"/>
      <name val="ＭＳ Ｐゴシック"/>
      <family val="3"/>
      <charset val="128"/>
    </font>
    <font>
      <sz val="11"/>
      <color theme="1"/>
      <name val="ＭＳ Ｐ明朝"/>
      <family val="1"/>
      <charset val="128"/>
    </font>
    <font>
      <sz val="12"/>
      <color theme="1"/>
      <name val="ＭＳ Ｐ明朝"/>
      <family val="1"/>
      <charset val="128"/>
    </font>
  </fonts>
  <fills count="2">
    <fill>
      <patternFill patternType="none"/>
    </fill>
    <fill>
      <patternFill patternType="gray125"/>
    </fill>
  </fills>
  <borders count="15">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s>
  <cellStyleXfs count="3">
    <xf numFmtId="0" fontId="0" fillId="0" borderId="0"/>
    <xf numFmtId="0" fontId="9" fillId="0" borderId="0"/>
    <xf numFmtId="0" fontId="10" fillId="0" borderId="0">
      <alignment vertical="center"/>
    </xf>
  </cellStyleXfs>
  <cellXfs count="8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0" fontId="3" fillId="0" borderId="0" xfId="0" applyFont="1" applyBorder="1"/>
    <xf numFmtId="0" fontId="4" fillId="0" borderId="0" xfId="0" applyFont="1" applyAlignment="1">
      <alignment vertical="top"/>
    </xf>
    <xf numFmtId="0" fontId="2" fillId="0" borderId="0" xfId="0" applyFont="1"/>
    <xf numFmtId="0" fontId="5" fillId="0" borderId="0" xfId="0" applyFont="1"/>
    <xf numFmtId="0" fontId="5" fillId="0" borderId="0" xfId="0" applyFont="1" applyAlignment="1">
      <alignment horizontal="distributed" vertical="distributed"/>
    </xf>
    <xf numFmtId="0" fontId="5" fillId="0" borderId="0" xfId="0" applyFont="1" applyBorder="1" applyAlignment="1">
      <alignment horizontal="distributed" vertical="distributed"/>
    </xf>
    <xf numFmtId="0" fontId="5" fillId="0" borderId="0"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Fill="1" applyBorder="1" applyAlignment="1">
      <alignment horizontal="distributed" vertical="center"/>
    </xf>
    <xf numFmtId="41" fontId="6" fillId="0" borderId="7" xfId="0" applyNumberFormat="1" applyFont="1" applyBorder="1" applyAlignment="1">
      <alignment vertical="center"/>
    </xf>
    <xf numFmtId="41" fontId="6" fillId="0" borderId="7" xfId="0" applyNumberFormat="1" applyFont="1" applyBorder="1" applyAlignment="1">
      <alignment horizontal="right" vertical="center"/>
    </xf>
    <xf numFmtId="41" fontId="6" fillId="0" borderId="8" xfId="0" applyNumberFormat="1" applyFont="1" applyBorder="1" applyAlignment="1">
      <alignment horizontal="right" vertical="center"/>
    </xf>
    <xf numFmtId="0" fontId="6" fillId="0" borderId="9" xfId="0" applyFont="1" applyFill="1" applyBorder="1" applyAlignment="1">
      <alignment horizontal="distributed" vertical="center"/>
    </xf>
    <xf numFmtId="41" fontId="6" fillId="0" borderId="10" xfId="0" applyNumberFormat="1" applyFont="1" applyBorder="1" applyAlignment="1">
      <alignment vertical="center"/>
    </xf>
    <xf numFmtId="41" fontId="6" fillId="0" borderId="10" xfId="0" applyNumberFormat="1" applyFont="1" applyBorder="1" applyAlignment="1">
      <alignment horizontal="right" vertical="center"/>
    </xf>
    <xf numFmtId="41" fontId="6" fillId="0" borderId="10" xfId="0" applyNumberFormat="1" applyFont="1" applyFill="1" applyBorder="1" applyAlignment="1">
      <alignment horizontal="right" vertical="center"/>
    </xf>
    <xf numFmtId="41" fontId="6" fillId="0" borderId="11" xfId="0" applyNumberFormat="1" applyFont="1" applyBorder="1" applyAlignment="1">
      <alignment horizontal="right" vertical="center"/>
    </xf>
    <xf numFmtId="0" fontId="6" fillId="0" borderId="0" xfId="0" applyFont="1" applyFill="1" applyBorder="1" applyAlignment="1">
      <alignment vertical="center"/>
    </xf>
    <xf numFmtId="41" fontId="6"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0" fontId="8" fillId="0" borderId="4" xfId="0" applyFont="1" applyBorder="1" applyAlignment="1">
      <alignment horizontal="distributed" vertical="center"/>
    </xf>
    <xf numFmtId="41" fontId="8" fillId="0" borderId="5" xfId="0" applyNumberFormat="1" applyFont="1" applyBorder="1" applyAlignment="1">
      <alignment vertical="center"/>
    </xf>
    <xf numFmtId="41" fontId="6" fillId="0" borderId="7" xfId="0" applyNumberFormat="1" applyFont="1" applyFill="1" applyBorder="1" applyAlignment="1">
      <alignment vertical="center"/>
    </xf>
    <xf numFmtId="41" fontId="6" fillId="0" borderId="7" xfId="0" applyNumberFormat="1" applyFont="1" applyFill="1" applyBorder="1" applyAlignment="1">
      <alignment horizontal="right" vertical="center"/>
    </xf>
    <xf numFmtId="41" fontId="8" fillId="0" borderId="12" xfId="0" applyNumberFormat="1" applyFont="1" applyBorder="1" applyAlignment="1">
      <alignment vertical="center"/>
    </xf>
    <xf numFmtId="0" fontId="6" fillId="0" borderId="0" xfId="0" applyFont="1" applyAlignment="1">
      <alignment horizontal="right" vertical="center"/>
    </xf>
    <xf numFmtId="0" fontId="5" fillId="0" borderId="0" xfId="1" applyFont="1"/>
    <xf numFmtId="0" fontId="5" fillId="0" borderId="0" xfId="1" applyFont="1" applyBorder="1"/>
    <xf numFmtId="0" fontId="5" fillId="0" borderId="0" xfId="1" applyFont="1" applyBorder="1" applyAlignment="1">
      <alignment horizontal="distributed" vertical="distributed"/>
    </xf>
    <xf numFmtId="0" fontId="5" fillId="0" borderId="0" xfId="1" applyFont="1" applyAlignment="1">
      <alignment horizontal="distributed" vertical="distributed"/>
    </xf>
    <xf numFmtId="0" fontId="5" fillId="0" borderId="13" xfId="1" applyFont="1" applyBorder="1"/>
    <xf numFmtId="41" fontId="5" fillId="0" borderId="13" xfId="1" applyNumberFormat="1" applyFont="1" applyFill="1" applyBorder="1"/>
    <xf numFmtId="0" fontId="5" fillId="0" borderId="13" xfId="1" applyFont="1" applyFill="1" applyBorder="1"/>
    <xf numFmtId="0" fontId="5" fillId="0" borderId="13" xfId="1" applyFont="1" applyBorder="1" applyAlignment="1">
      <alignment horizontal="distributed" vertical="distributed"/>
    </xf>
    <xf numFmtId="41" fontId="5" fillId="0" borderId="13" xfId="1" applyNumberFormat="1" applyFont="1" applyBorder="1"/>
    <xf numFmtId="0" fontId="5" fillId="0" borderId="0" xfId="1" applyFont="1" applyFill="1" applyBorder="1"/>
    <xf numFmtId="0" fontId="6" fillId="0" borderId="0" xfId="1" applyFont="1"/>
    <xf numFmtId="0" fontId="5" fillId="0" borderId="0" xfId="1" applyFont="1" applyAlignment="1">
      <alignment vertical="center"/>
    </xf>
    <xf numFmtId="0" fontId="5" fillId="0" borderId="0" xfId="1" applyFont="1" applyBorder="1" applyAlignment="1">
      <alignment vertical="center"/>
    </xf>
    <xf numFmtId="0" fontId="5" fillId="0" borderId="0" xfId="1" applyFont="1" applyBorder="1" applyAlignment="1">
      <alignment horizontal="distributed" vertical="center"/>
    </xf>
    <xf numFmtId="0" fontId="5" fillId="0" borderId="0" xfId="1" applyFont="1" applyAlignment="1">
      <alignment horizontal="distributed" vertical="center"/>
    </xf>
    <xf numFmtId="41" fontId="6" fillId="0" borderId="11" xfId="1" applyNumberFormat="1" applyFont="1" applyBorder="1" applyAlignment="1">
      <alignment horizontal="right" vertical="center"/>
    </xf>
    <xf numFmtId="41" fontId="6" fillId="0" borderId="10" xfId="1" applyNumberFormat="1" applyFont="1" applyBorder="1" applyAlignment="1">
      <alignment horizontal="right" vertical="center"/>
    </xf>
    <xf numFmtId="0" fontId="6" fillId="0" borderId="9" xfId="1" applyFont="1" applyBorder="1" applyAlignment="1">
      <alignment horizontal="distributed" vertical="center"/>
    </xf>
    <xf numFmtId="41" fontId="6" fillId="0" borderId="8" xfId="1" applyNumberFormat="1" applyFont="1" applyBorder="1" applyAlignment="1">
      <alignment horizontal="right" vertical="center"/>
    </xf>
    <xf numFmtId="41" fontId="6" fillId="0" borderId="7" xfId="1" applyNumberFormat="1" applyFont="1" applyBorder="1" applyAlignment="1">
      <alignment horizontal="right" vertical="center"/>
    </xf>
    <xf numFmtId="0" fontId="6" fillId="0" borderId="6" xfId="1" applyFont="1" applyBorder="1" applyAlignment="1">
      <alignment horizontal="distributed" vertical="center"/>
    </xf>
    <xf numFmtId="41" fontId="6" fillId="0" borderId="8" xfId="2" applyNumberFormat="1" applyFont="1" applyFill="1" applyBorder="1" applyAlignment="1">
      <alignment horizontal="right" vertical="center"/>
    </xf>
    <xf numFmtId="41" fontId="6" fillId="0" borderId="7" xfId="2" applyNumberFormat="1" applyFont="1" applyFill="1" applyBorder="1" applyAlignment="1">
      <alignment horizontal="right" vertical="center"/>
    </xf>
    <xf numFmtId="41" fontId="6" fillId="0" borderId="7" xfId="2" applyNumberFormat="1" applyFont="1" applyBorder="1" applyAlignment="1">
      <alignment horizontal="right" vertical="center"/>
    </xf>
    <xf numFmtId="41" fontId="6" fillId="0" borderId="7" xfId="1" applyNumberFormat="1" applyFont="1" applyFill="1" applyBorder="1" applyAlignment="1">
      <alignment horizontal="right" vertical="center"/>
    </xf>
    <xf numFmtId="0" fontId="6" fillId="0" borderId="6" xfId="2" applyFont="1" applyFill="1" applyBorder="1" applyAlignment="1">
      <alignment horizontal="distributed" vertical="center" indent="1"/>
    </xf>
    <xf numFmtId="41" fontId="12" fillId="0" borderId="14" xfId="1" applyNumberFormat="1" applyFont="1" applyBorder="1" applyAlignment="1">
      <alignment horizontal="right" vertical="center"/>
    </xf>
    <xf numFmtId="41" fontId="12" fillId="0" borderId="7" xfId="1" applyNumberFormat="1" applyFont="1" applyBorder="1" applyAlignment="1">
      <alignment horizontal="right" vertical="center"/>
    </xf>
    <xf numFmtId="0" fontId="12" fillId="0" borderId="6" xfId="1" applyFont="1" applyBorder="1" applyAlignment="1">
      <alignment horizontal="distributed"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13" fillId="0" borderId="1" xfId="1" applyFont="1" applyBorder="1" applyAlignment="1">
      <alignment vertical="center"/>
    </xf>
    <xf numFmtId="0" fontId="6" fillId="0" borderId="0" xfId="1" applyFont="1" applyAlignment="1">
      <alignment horizontal="right" vertical="center"/>
    </xf>
    <xf numFmtId="0" fontId="14" fillId="0" borderId="0" xfId="1" applyFont="1" applyAlignment="1">
      <alignment horizontal="right" vertical="center"/>
    </xf>
    <xf numFmtId="0" fontId="13" fillId="0" borderId="0" xfId="1" applyFont="1"/>
    <xf numFmtId="0" fontId="13" fillId="0" borderId="0" xfId="1" applyFont="1" applyAlignment="1">
      <alignment horizontal="right" vertical="center"/>
    </xf>
    <xf numFmtId="0" fontId="2" fillId="0" borderId="0" xfId="1" applyFont="1"/>
    <xf numFmtId="0" fontId="2" fillId="0" borderId="0" xfId="1" applyFont="1" applyBorder="1"/>
    <xf numFmtId="0" fontId="4" fillId="0" borderId="0" xfId="1" applyFont="1"/>
  </cellXfs>
  <cellStyles count="3">
    <cellStyle name="標準" xfId="0" builtinId="0"/>
    <cellStyle name="標準 2" xfId="1" xr:uid="{096470BE-3269-0342-89D1-2003AFCDB4EC}"/>
    <cellStyle name="標準 3" xfId="2" xr:uid="{F0E66BD7-57DD-9046-BD0E-DA54FE795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_R03/CD-R/&#34920;/301-350/01140302&#12288;&#21307;&#21209;&#38306;&#20418;&#21462;&#25201;&#20214;&#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showGridLines="0" tabSelected="1" zoomScaleSheetLayoutView="100" workbookViewId="0"/>
  </sheetViews>
  <sheetFormatPr baseColWidth="10" defaultColWidth="8.83203125" defaultRowHeight="14"/>
  <cols>
    <col min="1" max="1" width="11.5" style="8" customWidth="1"/>
    <col min="2" max="6" width="7.33203125" style="8" customWidth="1"/>
    <col min="7" max="7" width="18.1640625" style="9" customWidth="1"/>
    <col min="8" max="8" width="12.6640625" style="8" customWidth="1"/>
    <col min="9" max="10" width="8.6640625" style="8" customWidth="1"/>
    <col min="11" max="11" width="8.6640625" style="9" customWidth="1"/>
    <col min="12" max="12" width="8.6640625" style="10" customWidth="1"/>
    <col min="13" max="13" width="9.1640625" style="11" customWidth="1"/>
    <col min="14" max="14" width="2.83203125" style="8" customWidth="1"/>
    <col min="15" max="16384" width="8.83203125" style="8"/>
  </cols>
  <sheetData>
    <row r="1" spans="1:13" s="2" customFormat="1" ht="19">
      <c r="A1" s="1" t="s">
        <v>18</v>
      </c>
      <c r="G1" s="3"/>
      <c r="K1" s="3"/>
      <c r="L1" s="4"/>
      <c r="M1" s="5"/>
    </row>
    <row r="3" spans="1:13" ht="18" customHeight="1">
      <c r="A3" s="6" t="s">
        <v>22</v>
      </c>
      <c r="B3" s="7"/>
      <c r="C3" s="7"/>
    </row>
    <row r="4" spans="1:13" s="13" customFormat="1" ht="18" customHeight="1" thickBot="1">
      <c r="A4" s="12" t="s">
        <v>5</v>
      </c>
      <c r="G4" s="14"/>
      <c r="H4" s="39" t="s">
        <v>19</v>
      </c>
      <c r="I4" s="39"/>
      <c r="K4" s="14"/>
      <c r="L4" s="15"/>
      <c r="M4" s="16"/>
    </row>
    <row r="5" spans="1:13" s="13" customFormat="1" ht="43" thickBot="1">
      <c r="A5" s="17"/>
      <c r="B5" s="18" t="s">
        <v>1</v>
      </c>
      <c r="C5" s="18" t="s">
        <v>2</v>
      </c>
      <c r="D5" s="19" t="s">
        <v>6</v>
      </c>
      <c r="E5" s="18" t="s">
        <v>3</v>
      </c>
      <c r="F5" s="19" t="s">
        <v>7</v>
      </c>
      <c r="G5" s="19" t="s">
        <v>17</v>
      </c>
      <c r="H5" s="19" t="s">
        <v>4</v>
      </c>
      <c r="I5" s="20" t="s">
        <v>16</v>
      </c>
      <c r="K5" s="14"/>
      <c r="L5" s="15"/>
      <c r="M5" s="16"/>
    </row>
    <row r="6" spans="1:13" s="13" customFormat="1" ht="15" customHeight="1">
      <c r="A6" s="34" t="s">
        <v>0</v>
      </c>
      <c r="B6" s="35">
        <f t="shared" ref="B6:F6" si="0">SUM(B7:B14)</f>
        <v>101</v>
      </c>
      <c r="C6" s="35">
        <f t="shared" si="0"/>
        <v>58</v>
      </c>
      <c r="D6" s="35">
        <f t="shared" si="0"/>
        <v>19</v>
      </c>
      <c r="E6" s="35">
        <f t="shared" si="0"/>
        <v>4</v>
      </c>
      <c r="F6" s="35">
        <f t="shared" si="0"/>
        <v>11</v>
      </c>
      <c r="G6" s="35">
        <f>SUM(G7:G14)</f>
        <v>35</v>
      </c>
      <c r="H6" s="35">
        <f t="shared" ref="H6:I6" si="1">SUM(H7:H14)</f>
        <v>16</v>
      </c>
      <c r="I6" s="38">
        <f t="shared" si="1"/>
        <v>2</v>
      </c>
      <c r="J6" s="16"/>
      <c r="K6" s="14"/>
      <c r="L6" s="15"/>
      <c r="M6" s="16"/>
    </row>
    <row r="7" spans="1:13" s="13" customFormat="1" ht="15" customHeight="1">
      <c r="A7" s="21" t="s">
        <v>8</v>
      </c>
      <c r="B7" s="36">
        <v>101</v>
      </c>
      <c r="C7" s="36">
        <v>58</v>
      </c>
      <c r="D7" s="37">
        <v>19</v>
      </c>
      <c r="E7" s="37">
        <v>4</v>
      </c>
      <c r="F7" s="37">
        <v>11</v>
      </c>
      <c r="G7" s="23">
        <v>0</v>
      </c>
      <c r="H7" s="23">
        <v>0</v>
      </c>
      <c r="I7" s="24">
        <v>0</v>
      </c>
      <c r="J7" s="16"/>
      <c r="K7" s="14"/>
      <c r="L7" s="15"/>
      <c r="M7" s="16"/>
    </row>
    <row r="8" spans="1:13" s="13" customFormat="1" ht="15" customHeight="1">
      <c r="A8" s="21" t="s">
        <v>13</v>
      </c>
      <c r="B8" s="22">
        <v>0</v>
      </c>
      <c r="C8" s="22">
        <v>0</v>
      </c>
      <c r="D8" s="23">
        <v>0</v>
      </c>
      <c r="E8" s="23">
        <v>0</v>
      </c>
      <c r="F8" s="23">
        <v>0</v>
      </c>
      <c r="G8" s="23">
        <v>0</v>
      </c>
      <c r="H8" s="23">
        <v>0</v>
      </c>
      <c r="I8" s="24">
        <v>0</v>
      </c>
      <c r="J8" s="16"/>
      <c r="K8" s="14"/>
      <c r="L8" s="15"/>
      <c r="M8" s="16"/>
    </row>
    <row r="9" spans="1:13" s="13" customFormat="1" ht="15" customHeight="1">
      <c r="A9" s="21" t="s">
        <v>14</v>
      </c>
      <c r="B9" s="22">
        <v>0</v>
      </c>
      <c r="C9" s="22">
        <v>0</v>
      </c>
      <c r="D9" s="23">
        <v>0</v>
      </c>
      <c r="E9" s="23">
        <v>0</v>
      </c>
      <c r="F9" s="23">
        <v>0</v>
      </c>
      <c r="G9" s="23">
        <v>0</v>
      </c>
      <c r="H9" s="23">
        <v>0</v>
      </c>
      <c r="I9" s="24">
        <v>0</v>
      </c>
      <c r="J9" s="16"/>
      <c r="K9" s="14"/>
      <c r="L9" s="15"/>
      <c r="M9" s="16"/>
    </row>
    <row r="10" spans="1:13" s="13" customFormat="1" ht="15" customHeight="1">
      <c r="A10" s="21" t="s">
        <v>15</v>
      </c>
      <c r="B10" s="22">
        <v>0</v>
      </c>
      <c r="C10" s="22">
        <v>0</v>
      </c>
      <c r="D10" s="23">
        <v>0</v>
      </c>
      <c r="E10" s="23">
        <v>0</v>
      </c>
      <c r="F10" s="23">
        <v>0</v>
      </c>
      <c r="G10" s="23">
        <v>0</v>
      </c>
      <c r="H10" s="23">
        <v>0</v>
      </c>
      <c r="I10" s="24">
        <v>0</v>
      </c>
      <c r="J10" s="16"/>
      <c r="K10" s="14"/>
      <c r="L10" s="15"/>
      <c r="M10" s="16"/>
    </row>
    <row r="11" spans="1:13" s="13" customFormat="1" ht="15" customHeight="1">
      <c r="A11" s="21" t="s">
        <v>9</v>
      </c>
      <c r="B11" s="22">
        <v>0</v>
      </c>
      <c r="C11" s="22">
        <v>0</v>
      </c>
      <c r="D11" s="23">
        <v>0</v>
      </c>
      <c r="E11" s="23">
        <v>0</v>
      </c>
      <c r="F11" s="23">
        <v>0</v>
      </c>
      <c r="G11" s="23">
        <v>4</v>
      </c>
      <c r="H11" s="23">
        <v>2</v>
      </c>
      <c r="I11" s="24">
        <v>0</v>
      </c>
      <c r="J11" s="16"/>
      <c r="K11" s="14"/>
      <c r="L11" s="15"/>
      <c r="M11" s="16"/>
    </row>
    <row r="12" spans="1:13" s="13" customFormat="1" ht="15" customHeight="1">
      <c r="A12" s="21" t="s">
        <v>10</v>
      </c>
      <c r="B12" s="22">
        <v>0</v>
      </c>
      <c r="C12" s="22">
        <v>0</v>
      </c>
      <c r="D12" s="23">
        <v>0</v>
      </c>
      <c r="E12" s="23">
        <v>0</v>
      </c>
      <c r="F12" s="23">
        <v>0</v>
      </c>
      <c r="G12" s="23">
        <v>9</v>
      </c>
      <c r="H12" s="23">
        <v>4</v>
      </c>
      <c r="I12" s="24">
        <v>0</v>
      </c>
      <c r="J12" s="16"/>
      <c r="K12" s="14"/>
      <c r="L12" s="15"/>
      <c r="M12" s="16"/>
    </row>
    <row r="13" spans="1:13" s="13" customFormat="1" ht="15" customHeight="1">
      <c r="A13" s="21" t="s">
        <v>11</v>
      </c>
      <c r="B13" s="22">
        <v>0</v>
      </c>
      <c r="C13" s="22">
        <v>0</v>
      </c>
      <c r="D13" s="23">
        <v>0</v>
      </c>
      <c r="E13" s="23">
        <v>0</v>
      </c>
      <c r="F13" s="23">
        <v>0</v>
      </c>
      <c r="G13" s="23">
        <v>13</v>
      </c>
      <c r="H13" s="23">
        <v>7</v>
      </c>
      <c r="I13" s="24">
        <v>2</v>
      </c>
      <c r="J13" s="16"/>
      <c r="K13" s="14"/>
      <c r="L13" s="15"/>
      <c r="M13" s="16"/>
    </row>
    <row r="14" spans="1:13" s="13" customFormat="1" ht="15" customHeight="1" thickBot="1">
      <c r="A14" s="25" t="s">
        <v>12</v>
      </c>
      <c r="B14" s="26">
        <v>0</v>
      </c>
      <c r="C14" s="26">
        <v>0</v>
      </c>
      <c r="D14" s="27">
        <v>0</v>
      </c>
      <c r="E14" s="27">
        <v>0</v>
      </c>
      <c r="F14" s="27">
        <v>0</v>
      </c>
      <c r="G14" s="28">
        <v>9</v>
      </c>
      <c r="H14" s="29">
        <v>3</v>
      </c>
      <c r="I14" s="29">
        <v>0</v>
      </c>
      <c r="J14" s="16"/>
      <c r="K14" s="14"/>
      <c r="L14" s="15"/>
      <c r="M14" s="16"/>
    </row>
    <row r="15" spans="1:13" s="13" customFormat="1" ht="15" customHeight="1">
      <c r="A15" s="30" t="s">
        <v>21</v>
      </c>
      <c r="B15" s="31"/>
      <c r="C15" s="31"/>
      <c r="D15" s="32"/>
      <c r="E15" s="32"/>
      <c r="F15" s="32"/>
      <c r="G15" s="32"/>
      <c r="H15" s="33"/>
      <c r="I15" s="32"/>
      <c r="J15" s="16"/>
      <c r="K15" s="14"/>
      <c r="L15" s="15"/>
      <c r="M15" s="16"/>
    </row>
    <row r="16" spans="1:13" s="13" customFormat="1" ht="15" customHeight="1">
      <c r="A16" s="12" t="s">
        <v>20</v>
      </c>
      <c r="H16" s="16"/>
      <c r="K16" s="14"/>
      <c r="L16" s="15"/>
      <c r="M16" s="16"/>
    </row>
  </sheetData>
  <mergeCells count="1">
    <mergeCell ref="H4:I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D46E-BBE0-A041-A832-28E9F46D7B67}">
  <dimension ref="A1:M39"/>
  <sheetViews>
    <sheetView showGridLines="0" zoomScaleNormal="100" zoomScaleSheetLayoutView="98" workbookViewId="0"/>
  </sheetViews>
  <sheetFormatPr baseColWidth="10" defaultColWidth="9" defaultRowHeight="14"/>
  <cols>
    <col min="1" max="1" width="34.33203125" style="40" customWidth="1"/>
    <col min="2" max="6" width="6.6640625" style="40" customWidth="1"/>
    <col min="7" max="7" width="6.6640625" style="43" customWidth="1"/>
    <col min="8" max="8" width="6.6640625" style="40" customWidth="1"/>
    <col min="9" max="9" width="6.6640625" style="41" customWidth="1"/>
    <col min="10" max="10" width="8.6640625" style="40" customWidth="1"/>
    <col min="11" max="11" width="8.6640625" style="43" customWidth="1"/>
    <col min="12" max="12" width="8.6640625" style="42" customWidth="1"/>
    <col min="13" max="13" width="9.1640625" style="41" customWidth="1"/>
    <col min="14" max="14" width="2.83203125" style="40" customWidth="1"/>
    <col min="15" max="16384" width="9" style="40"/>
  </cols>
  <sheetData>
    <row r="1" spans="1:13" ht="17">
      <c r="A1" s="79" t="s">
        <v>60</v>
      </c>
      <c r="B1" s="78"/>
      <c r="C1" s="77"/>
    </row>
    <row r="2" spans="1:13">
      <c r="A2" s="50" t="s">
        <v>59</v>
      </c>
      <c r="H2" s="76"/>
      <c r="I2" s="76"/>
    </row>
    <row r="3" spans="1:13" ht="16" thickBot="1">
      <c r="A3" s="75"/>
      <c r="H3" s="74"/>
      <c r="I3" s="73" t="s">
        <v>58</v>
      </c>
    </row>
    <row r="4" spans="1:13" s="51" customFormat="1" ht="15" customHeight="1" thickBot="1">
      <c r="A4" s="72"/>
      <c r="B4" s="71" t="s">
        <v>0</v>
      </c>
      <c r="C4" s="71" t="s">
        <v>57</v>
      </c>
      <c r="D4" s="71" t="s">
        <v>56</v>
      </c>
      <c r="E4" s="71" t="s">
        <v>55</v>
      </c>
      <c r="F4" s="71" t="s">
        <v>54</v>
      </c>
      <c r="G4" s="70" t="s">
        <v>53</v>
      </c>
      <c r="H4" s="70" t="s">
        <v>52</v>
      </c>
      <c r="I4" s="69" t="s">
        <v>51</v>
      </c>
      <c r="K4" s="54"/>
      <c r="L4" s="53"/>
      <c r="M4" s="52"/>
    </row>
    <row r="5" spans="1:13" s="51" customFormat="1" ht="15" customHeight="1">
      <c r="A5" s="68" t="s">
        <v>0</v>
      </c>
      <c r="B5" s="67">
        <f>B6+B19</f>
        <v>6228</v>
      </c>
      <c r="C5" s="67">
        <f>C6+C19</f>
        <v>992</v>
      </c>
      <c r="D5" s="67">
        <f>D6+D19</f>
        <v>746</v>
      </c>
      <c r="E5" s="67">
        <f>E6+E19</f>
        <v>1437</v>
      </c>
      <c r="F5" s="67">
        <f>F6+F19</f>
        <v>841</v>
      </c>
      <c r="G5" s="67">
        <f>G6+G19</f>
        <v>688</v>
      </c>
      <c r="H5" s="67">
        <f>H6+H19</f>
        <v>836</v>
      </c>
      <c r="I5" s="66">
        <f>I6+I19</f>
        <v>688</v>
      </c>
      <c r="K5" s="54"/>
      <c r="L5" s="53"/>
      <c r="M5" s="52"/>
    </row>
    <row r="6" spans="1:13" s="51" customFormat="1" ht="15" customHeight="1">
      <c r="A6" s="60" t="s">
        <v>50</v>
      </c>
      <c r="B6" s="59">
        <f>SUM(B7:B17)</f>
        <v>2342</v>
      </c>
      <c r="C6" s="59">
        <f>SUM(C7:C17)</f>
        <v>284</v>
      </c>
      <c r="D6" s="59">
        <f>SUM(D7:D17)</f>
        <v>219</v>
      </c>
      <c r="E6" s="59">
        <f>SUM(E7:E17)</f>
        <v>570</v>
      </c>
      <c r="F6" s="59">
        <f>SUM(F7:F17)</f>
        <v>378</v>
      </c>
      <c r="G6" s="59">
        <f>SUM(G7:G17)</f>
        <v>285</v>
      </c>
      <c r="H6" s="59">
        <f>SUM(H7:H17)</f>
        <v>338</v>
      </c>
      <c r="I6" s="58">
        <f>SUM(I7:I17)</f>
        <v>268</v>
      </c>
      <c r="J6" s="52"/>
      <c r="K6" s="54"/>
      <c r="L6" s="53" t="s">
        <v>49</v>
      </c>
      <c r="M6" s="52"/>
    </row>
    <row r="7" spans="1:13" s="51" customFormat="1" ht="15" customHeight="1">
      <c r="A7" s="60" t="s">
        <v>48</v>
      </c>
      <c r="B7" s="64">
        <v>133</v>
      </c>
      <c r="C7" s="59">
        <v>12</v>
      </c>
      <c r="D7" s="59">
        <v>9</v>
      </c>
      <c r="E7" s="59">
        <v>31</v>
      </c>
      <c r="F7" s="59">
        <v>21</v>
      </c>
      <c r="G7" s="59">
        <v>24</v>
      </c>
      <c r="H7" s="59">
        <v>16</v>
      </c>
      <c r="I7" s="58">
        <v>20</v>
      </c>
      <c r="J7" s="52"/>
      <c r="K7" s="54"/>
      <c r="L7" s="53"/>
      <c r="M7" s="52"/>
    </row>
    <row r="8" spans="1:13" s="51" customFormat="1" ht="15" customHeight="1">
      <c r="A8" s="60" t="s">
        <v>47</v>
      </c>
      <c r="B8" s="64">
        <v>25</v>
      </c>
      <c r="C8" s="59">
        <v>2</v>
      </c>
      <c r="D8" s="59">
        <v>3</v>
      </c>
      <c r="E8" s="59">
        <v>7</v>
      </c>
      <c r="F8" s="59">
        <v>4</v>
      </c>
      <c r="G8" s="59">
        <v>3</v>
      </c>
      <c r="H8" s="59">
        <v>2</v>
      </c>
      <c r="I8" s="58">
        <v>4</v>
      </c>
      <c r="J8" s="52"/>
      <c r="K8" s="54"/>
      <c r="L8" s="53"/>
      <c r="M8" s="52"/>
    </row>
    <row r="9" spans="1:13" s="51" customFormat="1" ht="15" customHeight="1">
      <c r="A9" s="60" t="s">
        <v>46</v>
      </c>
      <c r="B9" s="64">
        <v>1464</v>
      </c>
      <c r="C9" s="59">
        <v>198</v>
      </c>
      <c r="D9" s="59">
        <v>139</v>
      </c>
      <c r="E9" s="59">
        <v>371</v>
      </c>
      <c r="F9" s="59">
        <v>251</v>
      </c>
      <c r="G9" s="59">
        <v>173</v>
      </c>
      <c r="H9" s="59">
        <v>185</v>
      </c>
      <c r="I9" s="58">
        <v>147</v>
      </c>
      <c r="J9" s="52"/>
      <c r="K9" s="54"/>
      <c r="L9" s="53"/>
      <c r="M9" s="52"/>
    </row>
    <row r="10" spans="1:13" s="51" customFormat="1" ht="15" customHeight="1">
      <c r="A10" s="60" t="s">
        <v>45</v>
      </c>
      <c r="B10" s="64">
        <v>39</v>
      </c>
      <c r="C10" s="59">
        <v>1</v>
      </c>
      <c r="D10" s="59">
        <v>4</v>
      </c>
      <c r="E10" s="59">
        <v>10</v>
      </c>
      <c r="F10" s="59">
        <v>8</v>
      </c>
      <c r="G10" s="59">
        <v>5</v>
      </c>
      <c r="H10" s="59">
        <v>8</v>
      </c>
      <c r="I10" s="58">
        <v>3</v>
      </c>
      <c r="J10" s="52"/>
      <c r="K10" s="54"/>
      <c r="L10" s="53"/>
      <c r="M10" s="52"/>
    </row>
    <row r="11" spans="1:13" s="51" customFormat="1" ht="15" customHeight="1">
      <c r="A11" s="60" t="s">
        <v>35</v>
      </c>
      <c r="B11" s="64">
        <v>75</v>
      </c>
      <c r="C11" s="59">
        <v>3</v>
      </c>
      <c r="D11" s="59">
        <v>4</v>
      </c>
      <c r="E11" s="59">
        <v>23</v>
      </c>
      <c r="F11" s="59">
        <v>15</v>
      </c>
      <c r="G11" s="59">
        <v>6</v>
      </c>
      <c r="H11" s="59">
        <v>12</v>
      </c>
      <c r="I11" s="58">
        <v>12</v>
      </c>
      <c r="J11" s="52"/>
      <c r="K11" s="54"/>
      <c r="L11" s="53"/>
      <c r="M11" s="52"/>
    </row>
    <row r="12" spans="1:13" s="51" customFormat="1" ht="15" customHeight="1">
      <c r="A12" s="60" t="s">
        <v>44</v>
      </c>
      <c r="B12" s="64">
        <v>189</v>
      </c>
      <c r="C12" s="59">
        <v>21</v>
      </c>
      <c r="D12" s="59">
        <v>15</v>
      </c>
      <c r="E12" s="59">
        <v>42</v>
      </c>
      <c r="F12" s="59">
        <v>23</v>
      </c>
      <c r="G12" s="59">
        <v>18</v>
      </c>
      <c r="H12" s="59">
        <v>41</v>
      </c>
      <c r="I12" s="58">
        <v>29</v>
      </c>
      <c r="J12" s="52"/>
      <c r="K12" s="54"/>
      <c r="L12" s="53"/>
      <c r="M12" s="52"/>
    </row>
    <row r="13" spans="1:13" s="51" customFormat="1" ht="15" customHeight="1">
      <c r="A13" s="60" t="s">
        <v>43</v>
      </c>
      <c r="B13" s="64">
        <v>9</v>
      </c>
      <c r="C13" s="59">
        <v>2</v>
      </c>
      <c r="D13" s="59">
        <v>0</v>
      </c>
      <c r="E13" s="59">
        <v>1</v>
      </c>
      <c r="F13" s="59">
        <v>1</v>
      </c>
      <c r="G13" s="59">
        <v>2</v>
      </c>
      <c r="H13" s="59">
        <v>2</v>
      </c>
      <c r="I13" s="58">
        <v>1</v>
      </c>
      <c r="J13" s="52"/>
      <c r="K13" s="54"/>
      <c r="L13" s="53"/>
      <c r="M13" s="52"/>
    </row>
    <row r="14" spans="1:13" s="51" customFormat="1" ht="15" customHeight="1">
      <c r="A14" s="60" t="s">
        <v>34</v>
      </c>
      <c r="B14" s="64">
        <v>0</v>
      </c>
      <c r="C14" s="59">
        <v>0</v>
      </c>
      <c r="D14" s="59">
        <v>0</v>
      </c>
      <c r="E14" s="59">
        <v>0</v>
      </c>
      <c r="F14" s="59">
        <v>0</v>
      </c>
      <c r="G14" s="59">
        <v>0</v>
      </c>
      <c r="H14" s="59">
        <v>0</v>
      </c>
      <c r="I14" s="58">
        <v>0</v>
      </c>
      <c r="J14" s="52"/>
      <c r="K14" s="54"/>
      <c r="L14" s="53"/>
      <c r="M14" s="52"/>
    </row>
    <row r="15" spans="1:13" s="51" customFormat="1" ht="15" customHeight="1">
      <c r="A15" s="60" t="s">
        <v>42</v>
      </c>
      <c r="B15" s="64">
        <v>399</v>
      </c>
      <c r="C15" s="59">
        <v>45</v>
      </c>
      <c r="D15" s="59">
        <v>45</v>
      </c>
      <c r="E15" s="59">
        <v>83</v>
      </c>
      <c r="F15" s="59">
        <v>52</v>
      </c>
      <c r="G15" s="59">
        <v>54</v>
      </c>
      <c r="H15" s="59">
        <v>68</v>
      </c>
      <c r="I15" s="58">
        <v>52</v>
      </c>
      <c r="J15" s="52"/>
      <c r="K15" s="54"/>
      <c r="L15" s="53"/>
      <c r="M15" s="52"/>
    </row>
    <row r="16" spans="1:13" s="51" customFormat="1" ht="15" customHeight="1">
      <c r="A16" s="60" t="s">
        <v>41</v>
      </c>
      <c r="B16" s="64">
        <v>9</v>
      </c>
      <c r="C16" s="59">
        <v>0</v>
      </c>
      <c r="D16" s="59">
        <v>0</v>
      </c>
      <c r="E16" s="59">
        <v>2</v>
      </c>
      <c r="F16" s="59">
        <v>3</v>
      </c>
      <c r="G16" s="59">
        <v>0</v>
      </c>
      <c r="H16" s="59">
        <v>4</v>
      </c>
      <c r="I16" s="58">
        <v>0</v>
      </c>
      <c r="J16" s="52"/>
      <c r="K16" s="54"/>
      <c r="L16" s="53"/>
      <c r="M16" s="52"/>
    </row>
    <row r="17" spans="1:13" s="51" customFormat="1" ht="15" customHeight="1">
      <c r="A17" s="60" t="s">
        <v>40</v>
      </c>
      <c r="B17" s="64">
        <v>0</v>
      </c>
      <c r="C17" s="59">
        <v>0</v>
      </c>
      <c r="D17" s="59">
        <v>0</v>
      </c>
      <c r="E17" s="59">
        <v>0</v>
      </c>
      <c r="F17" s="59">
        <v>0</v>
      </c>
      <c r="G17" s="59">
        <v>0</v>
      </c>
      <c r="H17" s="59">
        <v>0</v>
      </c>
      <c r="I17" s="58">
        <v>0</v>
      </c>
      <c r="J17" s="52"/>
      <c r="K17" s="54"/>
      <c r="L17" s="53"/>
      <c r="M17" s="52"/>
    </row>
    <row r="18" spans="1:13" s="51" customFormat="1" ht="15" customHeight="1">
      <c r="A18" s="65" t="s">
        <v>39</v>
      </c>
      <c r="B18" s="64">
        <v>226</v>
      </c>
      <c r="C18" s="59">
        <v>25</v>
      </c>
      <c r="D18" s="59">
        <v>26</v>
      </c>
      <c r="E18" s="59">
        <v>50</v>
      </c>
      <c r="F18" s="59">
        <v>27</v>
      </c>
      <c r="G18" s="59">
        <v>24</v>
      </c>
      <c r="H18" s="59">
        <v>41</v>
      </c>
      <c r="I18" s="58">
        <v>33</v>
      </c>
      <c r="J18" s="52"/>
      <c r="K18" s="54"/>
      <c r="L18" s="53"/>
      <c r="M18" s="52"/>
    </row>
    <row r="19" spans="1:13" s="51" customFormat="1" ht="15" customHeight="1">
      <c r="A19" s="60" t="s">
        <v>38</v>
      </c>
      <c r="B19" s="59">
        <f>SUM(B20:B27)</f>
        <v>3886</v>
      </c>
      <c r="C19" s="59">
        <f>SUM(C20:C27)</f>
        <v>708</v>
      </c>
      <c r="D19" s="59">
        <f>SUM(D20:D27)</f>
        <v>527</v>
      </c>
      <c r="E19" s="59">
        <f>SUM(E20:E27)</f>
        <v>867</v>
      </c>
      <c r="F19" s="59">
        <f>SUM(F20:F27)</f>
        <v>463</v>
      </c>
      <c r="G19" s="59">
        <f>SUM(G20:G27)</f>
        <v>403</v>
      </c>
      <c r="H19" s="59">
        <f>SUM(H20:H27)</f>
        <v>498</v>
      </c>
      <c r="I19" s="58">
        <f>SUM(I20:I27)</f>
        <v>420</v>
      </c>
      <c r="J19" s="52"/>
      <c r="K19" s="54"/>
      <c r="L19" s="53"/>
      <c r="M19" s="52"/>
    </row>
    <row r="20" spans="1:13" s="51" customFormat="1" ht="15" customHeight="1">
      <c r="A20" s="60" t="s">
        <v>37</v>
      </c>
      <c r="B20" s="59">
        <v>2176</v>
      </c>
      <c r="C20" s="59">
        <v>471</v>
      </c>
      <c r="D20" s="59">
        <v>311</v>
      </c>
      <c r="E20" s="59">
        <v>479</v>
      </c>
      <c r="F20" s="59">
        <v>275</v>
      </c>
      <c r="G20" s="59">
        <v>187</v>
      </c>
      <c r="H20" s="59">
        <v>242</v>
      </c>
      <c r="I20" s="58">
        <v>211</v>
      </c>
      <c r="J20" s="52"/>
      <c r="K20" s="54"/>
      <c r="L20" s="53"/>
      <c r="M20" s="52"/>
    </row>
    <row r="21" spans="1:13" s="51" customFormat="1" ht="15" customHeight="1">
      <c r="A21" s="60" t="s">
        <v>36</v>
      </c>
      <c r="B21" s="63">
        <v>1192</v>
      </c>
      <c r="C21" s="62">
        <v>162</v>
      </c>
      <c r="D21" s="62">
        <v>166</v>
      </c>
      <c r="E21" s="62">
        <v>270</v>
      </c>
      <c r="F21" s="62">
        <v>144</v>
      </c>
      <c r="G21" s="62">
        <v>153</v>
      </c>
      <c r="H21" s="62">
        <v>138</v>
      </c>
      <c r="I21" s="61">
        <v>159</v>
      </c>
      <c r="J21" s="52"/>
      <c r="K21" s="54"/>
      <c r="L21" s="53"/>
      <c r="M21" s="52"/>
    </row>
    <row r="22" spans="1:13" s="51" customFormat="1" ht="15" customHeight="1">
      <c r="A22" s="60" t="s">
        <v>35</v>
      </c>
      <c r="B22" s="59">
        <v>15</v>
      </c>
      <c r="C22" s="59">
        <v>11</v>
      </c>
      <c r="D22" s="59">
        <v>0</v>
      </c>
      <c r="E22" s="59">
        <v>0</v>
      </c>
      <c r="F22" s="59">
        <v>0</v>
      </c>
      <c r="G22" s="59">
        <v>4</v>
      </c>
      <c r="H22" s="59">
        <v>0</v>
      </c>
      <c r="I22" s="58">
        <v>0</v>
      </c>
      <c r="J22" s="52"/>
      <c r="K22" s="54"/>
      <c r="L22" s="53"/>
      <c r="M22" s="52"/>
    </row>
    <row r="23" spans="1:13" s="51" customFormat="1" ht="15" customHeight="1">
      <c r="A23" s="60" t="s">
        <v>34</v>
      </c>
      <c r="B23" s="59">
        <v>8</v>
      </c>
      <c r="C23" s="59">
        <v>0</v>
      </c>
      <c r="D23" s="59">
        <v>3</v>
      </c>
      <c r="E23" s="59">
        <v>1</v>
      </c>
      <c r="F23" s="59">
        <v>1</v>
      </c>
      <c r="G23" s="59">
        <v>0</v>
      </c>
      <c r="H23" s="59">
        <v>3</v>
      </c>
      <c r="I23" s="58">
        <v>0</v>
      </c>
      <c r="J23" s="52"/>
      <c r="K23" s="54"/>
      <c r="L23" s="53"/>
      <c r="M23" s="52"/>
    </row>
    <row r="24" spans="1:13" s="51" customFormat="1" ht="15" customHeight="1">
      <c r="A24" s="60" t="s">
        <v>33</v>
      </c>
      <c r="B24" s="59">
        <v>321</v>
      </c>
      <c r="C24" s="59">
        <v>44</v>
      </c>
      <c r="D24" s="59">
        <v>30</v>
      </c>
      <c r="E24" s="59">
        <v>67</v>
      </c>
      <c r="F24" s="59">
        <v>25</v>
      </c>
      <c r="G24" s="59">
        <v>43</v>
      </c>
      <c r="H24" s="59">
        <v>77</v>
      </c>
      <c r="I24" s="58">
        <v>35</v>
      </c>
      <c r="J24" s="52"/>
      <c r="K24" s="54"/>
      <c r="L24" s="53"/>
      <c r="M24" s="52"/>
    </row>
    <row r="25" spans="1:13" s="51" customFormat="1" ht="15" customHeight="1">
      <c r="A25" s="60" t="s">
        <v>32</v>
      </c>
      <c r="B25" s="59">
        <v>174</v>
      </c>
      <c r="C25" s="59">
        <v>20</v>
      </c>
      <c r="D25" s="59">
        <v>17</v>
      </c>
      <c r="E25" s="59">
        <v>50</v>
      </c>
      <c r="F25" s="59">
        <v>18</v>
      </c>
      <c r="G25" s="59">
        <v>16</v>
      </c>
      <c r="H25" s="59">
        <v>38</v>
      </c>
      <c r="I25" s="58">
        <v>15</v>
      </c>
      <c r="K25" s="54"/>
      <c r="L25" s="53"/>
      <c r="M25" s="52"/>
    </row>
    <row r="26" spans="1:13" s="51" customFormat="1" ht="15" customHeight="1">
      <c r="A26" s="60" t="s">
        <v>31</v>
      </c>
      <c r="B26" s="59">
        <v>0</v>
      </c>
      <c r="C26" s="59">
        <v>0</v>
      </c>
      <c r="D26" s="59">
        <v>0</v>
      </c>
      <c r="E26" s="59">
        <v>0</v>
      </c>
      <c r="F26" s="59">
        <v>0</v>
      </c>
      <c r="G26" s="59">
        <v>0</v>
      </c>
      <c r="H26" s="59">
        <v>0</v>
      </c>
      <c r="I26" s="58">
        <v>0</v>
      </c>
      <c r="K26" s="54"/>
      <c r="L26" s="53"/>
      <c r="M26" s="52"/>
    </row>
    <row r="27" spans="1:13" s="51" customFormat="1" ht="15" customHeight="1" thickBot="1">
      <c r="A27" s="57" t="s">
        <v>30</v>
      </c>
      <c r="B27" s="56">
        <v>0</v>
      </c>
      <c r="C27" s="56">
        <v>0</v>
      </c>
      <c r="D27" s="56">
        <v>0</v>
      </c>
      <c r="E27" s="56">
        <v>0</v>
      </c>
      <c r="F27" s="56">
        <v>0</v>
      </c>
      <c r="G27" s="56">
        <v>0</v>
      </c>
      <c r="H27" s="56">
        <v>0</v>
      </c>
      <c r="I27" s="55">
        <v>0</v>
      </c>
      <c r="K27" s="54"/>
      <c r="L27" s="53"/>
      <c r="M27" s="52"/>
    </row>
    <row r="28" spans="1:13">
      <c r="A28" s="50" t="s">
        <v>20</v>
      </c>
    </row>
    <row r="33" spans="1:9" s="40" customFormat="1" hidden="1">
      <c r="A33" s="44" t="s">
        <v>29</v>
      </c>
      <c r="B33" s="48">
        <f>SUM(C33:I33)</f>
        <v>305</v>
      </c>
      <c r="C33" s="44">
        <v>49</v>
      </c>
      <c r="D33" s="44">
        <v>36</v>
      </c>
      <c r="E33" s="44">
        <v>46</v>
      </c>
      <c r="F33" s="44">
        <v>46</v>
      </c>
      <c r="G33" s="47">
        <v>53</v>
      </c>
      <c r="H33" s="44">
        <v>45</v>
      </c>
      <c r="I33" s="44">
        <v>30</v>
      </c>
    </row>
    <row r="34" spans="1:9" s="40" customFormat="1" hidden="1">
      <c r="A34" s="44" t="s">
        <v>28</v>
      </c>
      <c r="B34" s="48">
        <f>SUM(C34:I34)</f>
        <v>325</v>
      </c>
      <c r="C34" s="44">
        <v>56</v>
      </c>
      <c r="D34" s="44">
        <v>36</v>
      </c>
      <c r="E34" s="44">
        <v>47</v>
      </c>
      <c r="F34" s="44">
        <v>47</v>
      </c>
      <c r="G34" s="47">
        <v>62</v>
      </c>
      <c r="H34" s="44">
        <v>45</v>
      </c>
      <c r="I34" s="44">
        <v>32</v>
      </c>
    </row>
    <row r="35" spans="1:9" s="40" customFormat="1" hidden="1">
      <c r="A35" s="44" t="s">
        <v>27</v>
      </c>
      <c r="B35" s="48">
        <f>SUM(C35:I35)</f>
        <v>151</v>
      </c>
      <c r="C35" s="44">
        <v>20</v>
      </c>
      <c r="D35" s="44">
        <v>16</v>
      </c>
      <c r="E35" s="44">
        <v>18</v>
      </c>
      <c r="F35" s="44">
        <v>22</v>
      </c>
      <c r="G35" s="47">
        <v>26</v>
      </c>
      <c r="H35" s="44">
        <v>34</v>
      </c>
      <c r="I35" s="44">
        <v>15</v>
      </c>
    </row>
    <row r="36" spans="1:9" s="40" customFormat="1" hidden="1">
      <c r="A36" s="49" t="s">
        <v>26</v>
      </c>
      <c r="B36" s="48">
        <f>SUM(C36:I36)</f>
        <v>17</v>
      </c>
      <c r="C36" s="44">
        <v>6</v>
      </c>
      <c r="D36" s="44">
        <v>3</v>
      </c>
      <c r="E36" s="44">
        <v>1</v>
      </c>
      <c r="F36" s="44">
        <v>2</v>
      </c>
      <c r="G36" s="47">
        <v>2</v>
      </c>
      <c r="H36" s="44">
        <v>2</v>
      </c>
      <c r="I36" s="44">
        <v>1</v>
      </c>
    </row>
    <row r="37" spans="1:9" s="40" customFormat="1" hidden="1">
      <c r="A37" s="44" t="s">
        <v>25</v>
      </c>
      <c r="B37" s="48">
        <f>SUM(C37:I37)</f>
        <v>21</v>
      </c>
      <c r="C37" s="44">
        <v>2</v>
      </c>
      <c r="D37" s="44">
        <v>3</v>
      </c>
      <c r="E37" s="44">
        <v>3</v>
      </c>
      <c r="F37" s="44">
        <v>5</v>
      </c>
      <c r="G37" s="47">
        <v>3</v>
      </c>
      <c r="H37" s="44">
        <v>2</v>
      </c>
      <c r="I37" s="44">
        <v>3</v>
      </c>
    </row>
    <row r="38" spans="1:9" s="40" customFormat="1" hidden="1">
      <c r="A38" s="44" t="s">
        <v>24</v>
      </c>
      <c r="B38" s="48">
        <f>SUM(C38:I38)</f>
        <v>1</v>
      </c>
      <c r="C38" s="44">
        <v>0</v>
      </c>
      <c r="D38" s="44">
        <v>0</v>
      </c>
      <c r="E38" s="44">
        <v>1</v>
      </c>
      <c r="F38" s="44">
        <v>0</v>
      </c>
      <c r="G38" s="47">
        <v>0</v>
      </c>
      <c r="H38" s="44">
        <v>0</v>
      </c>
      <c r="I38" s="44">
        <v>0</v>
      </c>
    </row>
    <row r="39" spans="1:9" s="40" customFormat="1" hidden="1">
      <c r="A39" s="46" t="s">
        <v>23</v>
      </c>
      <c r="B39" s="45">
        <f>SUM(C39:I39)</f>
        <v>820</v>
      </c>
      <c r="C39" s="44">
        <f>SUM(C33:C38)</f>
        <v>133</v>
      </c>
      <c r="D39" s="44">
        <f>SUM(D33:D38)</f>
        <v>94</v>
      </c>
      <c r="E39" s="44">
        <f>SUM(E33:E38)</f>
        <v>116</v>
      </c>
      <c r="F39" s="44">
        <f>SUM(F33:F38)</f>
        <v>122</v>
      </c>
      <c r="G39" s="44">
        <f>SUM(G33:G38)</f>
        <v>146</v>
      </c>
      <c r="H39" s="44">
        <f>SUM(H33:H38)</f>
        <v>128</v>
      </c>
      <c r="I39" s="44">
        <f>SUM(I33:I38)</f>
        <v>81</v>
      </c>
    </row>
  </sheetData>
  <mergeCells count="1">
    <mergeCell ref="H2:I2"/>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§３表１</vt:lpstr>
      <vt:lpstr>§３表２</vt:lpstr>
      <vt:lpstr>§３表２!Print_Area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2022-12-24T08:54:53Z</cp:lastPrinted>
  <dcterms:created xsi:type="dcterms:W3CDTF">2002-07-25T04:22:31Z</dcterms:created>
  <dcterms:modified xsi:type="dcterms:W3CDTF">2023-03-29T19:49:04Z</dcterms:modified>
</cp:coreProperties>
</file>