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2"/>
  <workbookPr/>
  <mc:AlternateContent xmlns:mc="http://schemas.openxmlformats.org/markup-compatibility/2006">
    <mc:Choice Requires="x15">
      <x15ac:absPath xmlns:x15ac="http://schemas.microsoft.com/office/spreadsheetml/2010/11/ac" url="/Volumes/HD2/なかまの家/健康福祉局年報_R03/CD-R/2/01_障害者（児）福祉/"/>
    </mc:Choice>
  </mc:AlternateContent>
  <xr:revisionPtr revIDLastSave="0" documentId="13_ncr:1_{A5BCF212-9668-FB4E-9CDE-89723D2A582B}" xr6:coauthVersionLast="36" xr6:coauthVersionMax="36" xr10:uidLastSave="{00000000-0000-0000-0000-000000000000}"/>
  <bookViews>
    <workbookView xWindow="29240" yWindow="5700" windowWidth="18480" windowHeight="14640" xr2:uid="{00000000-000D-0000-FFFF-FFFF00000000}"/>
  </bookViews>
  <sheets>
    <sheet name="§２表１" sheetId="1" r:id="rId1"/>
    <sheet name="§２表２" sheetId="2" r:id="rId2"/>
    <sheet name="§２表３" sheetId="3" r:id="rId3"/>
    <sheet name="§２表４" sheetId="4" r:id="rId4"/>
    <sheet name="§２表５" sheetId="5" r:id="rId5"/>
    <sheet name="§２表６" sheetId="6" r:id="rId6"/>
    <sheet name="§２表７" sheetId="7" r:id="rId7"/>
    <sheet name="§２表８" sheetId="8" r:id="rId8"/>
    <sheet name="§２表９" sheetId="9" r:id="rId9"/>
    <sheet name="§２表10" sheetId="10" r:id="rId10"/>
    <sheet name="§２表11" sheetId="11" r:id="rId11"/>
  </sheets>
  <definedNames>
    <definedName name="_xlnm._FilterDatabase" localSheetId="9" hidden="1">§２表10!$B$4:$H$4</definedName>
    <definedName name="_xlnm.Print_Area" localSheetId="0">§２表１!$A$1:$K$11</definedName>
    <definedName name="_xlnm.Print_Area" localSheetId="9">§２表10!$A$1:$H$59</definedName>
    <definedName name="_xlnm.Print_Area" localSheetId="10">§２表11!$A$1:$I$18</definedName>
    <definedName name="_xlnm.Print_Area" localSheetId="2">§２表３!$A$1:$H$63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9" l="1"/>
  <c r="C6" i="9"/>
  <c r="D6" i="9"/>
  <c r="D6" i="4" l="1"/>
  <c r="E6" i="4"/>
  <c r="F6" i="4"/>
  <c r="G6" i="4"/>
  <c r="H6" i="4"/>
  <c r="I6" i="4"/>
  <c r="J6" i="4"/>
  <c r="K6" i="4"/>
  <c r="B8" i="4"/>
  <c r="B6" i="4" s="1"/>
  <c r="C8" i="4"/>
  <c r="C6" i="4" s="1"/>
  <c r="B9" i="4"/>
  <c r="C9" i="4"/>
  <c r="B10" i="4"/>
  <c r="C10" i="4"/>
  <c r="C62" i="3" l="1"/>
  <c r="D62" i="3"/>
  <c r="E62" i="3"/>
  <c r="F62" i="3"/>
  <c r="G62" i="3"/>
  <c r="H62" i="3"/>
  <c r="C17" i="2" l="1"/>
  <c r="D17" i="2"/>
  <c r="E17" i="2"/>
  <c r="F17" i="2"/>
  <c r="G17" i="2"/>
  <c r="H17" i="2"/>
  <c r="I17" i="2"/>
  <c r="C27" i="2"/>
  <c r="D27" i="2"/>
  <c r="E27" i="2"/>
  <c r="F27" i="2"/>
  <c r="G27" i="2"/>
  <c r="H27" i="2"/>
  <c r="I27" i="2"/>
  <c r="K8" i="1" l="1"/>
  <c r="K9" i="1"/>
</calcChain>
</file>

<file path=xl/sharedStrings.xml><?xml version="1.0" encoding="utf-8"?>
<sst xmlns="http://schemas.openxmlformats.org/spreadsheetml/2006/main" count="467" uniqueCount="343">
  <si>
    <t>相        談        指        導        及        び        措        置</t>
  </si>
  <si>
    <t>取扱実人員</t>
    <phoneticPr fontId="3"/>
  </si>
  <si>
    <t>件                                               数</t>
  </si>
  <si>
    <t>身体障害
者手帳</t>
    <phoneticPr fontId="3"/>
  </si>
  <si>
    <t>更生医療</t>
    <phoneticPr fontId="3"/>
  </si>
  <si>
    <t>補 装 具</t>
    <phoneticPr fontId="3"/>
  </si>
  <si>
    <t>職  業</t>
    <phoneticPr fontId="3"/>
  </si>
  <si>
    <t>施  設</t>
    <phoneticPr fontId="3"/>
  </si>
  <si>
    <t>医療保健</t>
    <phoneticPr fontId="3"/>
  </si>
  <si>
    <t>生  活</t>
    <phoneticPr fontId="3"/>
  </si>
  <si>
    <t>そ の 他</t>
    <phoneticPr fontId="3"/>
  </si>
  <si>
    <t>計</t>
    <phoneticPr fontId="3"/>
  </si>
  <si>
    <t>総数</t>
  </si>
  <si>
    <t>月平均</t>
  </si>
  <si>
    <t>※令和２年度より統計の算出方法を変更しています。</t>
    <phoneticPr fontId="3"/>
  </si>
  <si>
    <t>令和３年度</t>
    <rPh sb="0" eb="1">
      <t>レイ</t>
    </rPh>
    <rPh sb="1" eb="2">
      <t>カズ</t>
    </rPh>
    <rPh sb="3" eb="4">
      <t>ネン</t>
    </rPh>
    <rPh sb="4" eb="5">
      <t>ド</t>
    </rPh>
    <phoneticPr fontId="3"/>
  </si>
  <si>
    <t>資料：総合リハビリテーション推進センター総務・判定課、南部地域支援室、中部地域支援室、北部地域支援室</t>
    <rPh sb="0" eb="2">
      <t>シリョウ</t>
    </rPh>
    <rPh sb="3" eb="5">
      <t>ソウゴウ</t>
    </rPh>
    <rPh sb="14" eb="16">
      <t>スイシン</t>
    </rPh>
    <rPh sb="20" eb="22">
      <t>ソウム</t>
    </rPh>
    <rPh sb="23" eb="25">
      <t>ハンテイ</t>
    </rPh>
    <rPh sb="25" eb="26">
      <t>カ</t>
    </rPh>
    <rPh sb="27" eb="29">
      <t>ナンブ</t>
    </rPh>
    <rPh sb="29" eb="31">
      <t>チイキ</t>
    </rPh>
    <rPh sb="31" eb="33">
      <t>シエン</t>
    </rPh>
    <rPh sb="33" eb="34">
      <t>シツ</t>
    </rPh>
    <rPh sb="35" eb="37">
      <t>チュウブ</t>
    </rPh>
    <rPh sb="37" eb="39">
      <t>チイキ</t>
    </rPh>
    <rPh sb="39" eb="41">
      <t>シエン</t>
    </rPh>
    <rPh sb="41" eb="42">
      <t>シツ</t>
    </rPh>
    <rPh sb="43" eb="45">
      <t>ホクブ</t>
    </rPh>
    <rPh sb="45" eb="47">
      <t>チイキ</t>
    </rPh>
    <rPh sb="47" eb="49">
      <t>シエン</t>
    </rPh>
    <rPh sb="49" eb="50">
      <t>シツ</t>
    </rPh>
    <phoneticPr fontId="3"/>
  </si>
  <si>
    <t>§２　障害者福祉施策</t>
    <rPh sb="3" eb="6">
      <t>ショウガイシャ</t>
    </rPh>
    <rPh sb="6" eb="8">
      <t>フクシ</t>
    </rPh>
    <rPh sb="8" eb="9">
      <t>セ</t>
    </rPh>
    <rPh sb="9" eb="10">
      <t>サク</t>
    </rPh>
    <phoneticPr fontId="3"/>
  </si>
  <si>
    <t>表 １  身体障害者の更生援護状況</t>
    <phoneticPr fontId="3"/>
  </si>
  <si>
    <t>資料：国民年金・福祉医療課</t>
    <rPh sb="3" eb="5">
      <t>コクミン</t>
    </rPh>
    <rPh sb="5" eb="7">
      <t>ネンキン</t>
    </rPh>
    <rPh sb="8" eb="10">
      <t>フクシ</t>
    </rPh>
    <rPh sb="10" eb="12">
      <t>イリョウ</t>
    </rPh>
    <phoneticPr fontId="3"/>
  </si>
  <si>
    <t>訪問看護</t>
  </si>
  <si>
    <t>計</t>
  </si>
  <si>
    <t>免疫機能障害</t>
  </si>
  <si>
    <t>肝臓機能障害</t>
    <rPh sb="0" eb="2">
      <t>カンゾウ</t>
    </rPh>
    <phoneticPr fontId="3"/>
  </si>
  <si>
    <t>小腸機能障害</t>
  </si>
  <si>
    <t>じん臓機能障害</t>
  </si>
  <si>
    <t>心臓機能障害</t>
  </si>
  <si>
    <t>肢体不自由</t>
  </si>
  <si>
    <t>音声・言語・そしゃく機能障害</t>
  </si>
  <si>
    <t>聴覚・平衡機能障害</t>
  </si>
  <si>
    <t>視覚障害</t>
  </si>
  <si>
    <t>入　　　　　院　　　　　　外</t>
  </si>
  <si>
    <t>入　　　　　　　　　　院</t>
  </si>
  <si>
    <t>自己負担額</t>
  </si>
  <si>
    <t>後期高齢者医療制度負担額</t>
    <rPh sb="0" eb="2">
      <t>コウキ</t>
    </rPh>
    <rPh sb="2" eb="5">
      <t>コウレイシャ</t>
    </rPh>
    <rPh sb="5" eb="7">
      <t>イリョウ</t>
    </rPh>
    <rPh sb="7" eb="9">
      <t>セイド</t>
    </rPh>
    <rPh sb="9" eb="11">
      <t>フタン</t>
    </rPh>
    <rPh sb="11" eb="12">
      <t>ガク</t>
    </rPh>
    <phoneticPr fontId="3"/>
  </si>
  <si>
    <t>社会保険
負担額</t>
  </si>
  <si>
    <t>公費負担額</t>
  </si>
  <si>
    <t>実人員</t>
  </si>
  <si>
    <t>金　　額　　(円）</t>
  </si>
  <si>
    <t>支　　払　　決　　定</t>
  </si>
  <si>
    <t>給付
決定
件数</t>
    <phoneticPr fontId="3"/>
  </si>
  <si>
    <t>給付
申請
件数</t>
    <phoneticPr fontId="3"/>
  </si>
  <si>
    <t>令和3年度</t>
    <rPh sb="0" eb="2">
      <t>レイワ</t>
    </rPh>
    <rPh sb="3" eb="5">
      <t>ネンド</t>
    </rPh>
    <phoneticPr fontId="3"/>
  </si>
  <si>
    <t>　更生医療給付は、障害を除去したり障害の程度を軽くしたりするために必要な医療を受けることができる制度である。</t>
    <rPh sb="48" eb="50">
      <t>セイド</t>
    </rPh>
    <phoneticPr fontId="3"/>
  </si>
  <si>
    <t>表 ２  身体障害者の更生医療給付決定状況</t>
    <phoneticPr fontId="3"/>
  </si>
  <si>
    <t>資料：障害福祉課</t>
    <rPh sb="3" eb="5">
      <t>ショウガイ</t>
    </rPh>
    <phoneticPr fontId="3"/>
  </si>
  <si>
    <t>計</t>
    <rPh sb="0" eb="1">
      <t>ケイ</t>
    </rPh>
    <phoneticPr fontId="3"/>
  </si>
  <si>
    <t>重度障害者用意思伝達装置</t>
    <rPh sb="0" eb="2">
      <t>ジュウド</t>
    </rPh>
    <rPh sb="2" eb="5">
      <t>ショウガイシャ</t>
    </rPh>
    <rPh sb="5" eb="6">
      <t>ヨウ</t>
    </rPh>
    <rPh sb="6" eb="8">
      <t>イシ</t>
    </rPh>
    <rPh sb="8" eb="10">
      <t>デンタツ</t>
    </rPh>
    <rPh sb="10" eb="12">
      <t>ソウチ</t>
    </rPh>
    <phoneticPr fontId="3"/>
  </si>
  <si>
    <t>歩行補助つえ</t>
    <rPh sb="0" eb="2">
      <t>ホコウ</t>
    </rPh>
    <rPh sb="2" eb="4">
      <t>ホジョ</t>
    </rPh>
    <phoneticPr fontId="3"/>
  </si>
  <si>
    <t>頭部保持具</t>
    <rPh sb="0" eb="2">
      <t>トウブ</t>
    </rPh>
    <rPh sb="2" eb="4">
      <t>ホジ</t>
    </rPh>
    <rPh sb="4" eb="5">
      <t>グ</t>
    </rPh>
    <phoneticPr fontId="3"/>
  </si>
  <si>
    <t>歩行器</t>
    <rPh sb="0" eb="2">
      <t>ホコウ</t>
    </rPh>
    <rPh sb="2" eb="3">
      <t>キ</t>
    </rPh>
    <phoneticPr fontId="3"/>
  </si>
  <si>
    <t>起立保持具</t>
    <rPh sb="0" eb="2">
      <t>キリツ</t>
    </rPh>
    <rPh sb="2" eb="4">
      <t>ホジ</t>
    </rPh>
    <rPh sb="4" eb="5">
      <t>グ</t>
    </rPh>
    <phoneticPr fontId="3"/>
  </si>
  <si>
    <t>座位保持いす</t>
    <rPh sb="0" eb="2">
      <t>ザグライ</t>
    </rPh>
    <rPh sb="2" eb="4">
      <t>ホジ</t>
    </rPh>
    <phoneticPr fontId="3"/>
  </si>
  <si>
    <t>その他</t>
    <rPh sb="2" eb="3">
      <t>タ</t>
    </rPh>
    <phoneticPr fontId="3"/>
  </si>
  <si>
    <t>電動リクライニング・ティルト式普通型</t>
    <rPh sb="0" eb="2">
      <t>デンドウ</t>
    </rPh>
    <rPh sb="14" eb="15">
      <t>シキ</t>
    </rPh>
    <rPh sb="15" eb="18">
      <t>フツウガタ</t>
    </rPh>
    <phoneticPr fontId="3"/>
  </si>
  <si>
    <t>電動ティルト式普通型</t>
    <rPh sb="0" eb="2">
      <t>デンドウ</t>
    </rPh>
    <rPh sb="6" eb="7">
      <t>シキ</t>
    </rPh>
    <rPh sb="7" eb="10">
      <t>フツウガタ</t>
    </rPh>
    <phoneticPr fontId="3"/>
  </si>
  <si>
    <t>電動リフト式普通型</t>
    <rPh sb="0" eb="2">
      <t>デンドウ</t>
    </rPh>
    <rPh sb="5" eb="6">
      <t>シキ</t>
    </rPh>
    <rPh sb="6" eb="9">
      <t>フツウガタ</t>
    </rPh>
    <phoneticPr fontId="3"/>
  </si>
  <si>
    <t>電動リクラインニング式普通型</t>
    <rPh sb="0" eb="2">
      <t>デンドウ</t>
    </rPh>
    <rPh sb="10" eb="11">
      <t>シキ</t>
    </rPh>
    <rPh sb="11" eb="14">
      <t>フツウガタ</t>
    </rPh>
    <phoneticPr fontId="3"/>
  </si>
  <si>
    <t>リクライニング式普通型</t>
    <rPh sb="7" eb="8">
      <t>シキ</t>
    </rPh>
    <rPh sb="8" eb="11">
      <t>フツウガタ</t>
    </rPh>
    <phoneticPr fontId="3"/>
  </si>
  <si>
    <t>簡易型</t>
    <rPh sb="0" eb="2">
      <t>カンイ</t>
    </rPh>
    <rPh sb="2" eb="3">
      <t>ガタ</t>
    </rPh>
    <phoneticPr fontId="3"/>
  </si>
  <si>
    <t>普通型（6Km/h）</t>
    <rPh sb="0" eb="3">
      <t>フツウガタ</t>
    </rPh>
    <phoneticPr fontId="3"/>
  </si>
  <si>
    <t>普通型（4.5Km/h）</t>
    <rPh sb="0" eb="3">
      <t>フツウガタ</t>
    </rPh>
    <phoneticPr fontId="3"/>
  </si>
  <si>
    <t>電動
車いす</t>
    <rPh sb="0" eb="2">
      <t>デンドウ</t>
    </rPh>
    <rPh sb="3" eb="4">
      <t>クルマ</t>
    </rPh>
    <phoneticPr fontId="3"/>
  </si>
  <si>
    <t>-</t>
    <phoneticPr fontId="3"/>
  </si>
  <si>
    <t>リクライニング・ティルト式手押し型</t>
    <rPh sb="12" eb="13">
      <t>シキ</t>
    </rPh>
    <rPh sb="13" eb="15">
      <t>テオ</t>
    </rPh>
    <rPh sb="16" eb="17">
      <t>ガタ</t>
    </rPh>
    <phoneticPr fontId="3"/>
  </si>
  <si>
    <t>ティルト式手押し型</t>
    <rPh sb="4" eb="5">
      <t>シキ</t>
    </rPh>
    <rPh sb="5" eb="7">
      <t>テオ</t>
    </rPh>
    <rPh sb="8" eb="9">
      <t>ガタ</t>
    </rPh>
    <phoneticPr fontId="3"/>
  </si>
  <si>
    <t>リクライニング式手押し型</t>
    <rPh sb="7" eb="8">
      <t>シキ</t>
    </rPh>
    <rPh sb="8" eb="10">
      <t>テオ</t>
    </rPh>
    <rPh sb="11" eb="12">
      <t>ガタ</t>
    </rPh>
    <phoneticPr fontId="3"/>
  </si>
  <si>
    <t>手押し型</t>
    <rPh sb="0" eb="2">
      <t>テオ</t>
    </rPh>
    <rPh sb="3" eb="4">
      <t>ガタ</t>
    </rPh>
    <phoneticPr fontId="3"/>
  </si>
  <si>
    <t>レバー駆動型</t>
    <rPh sb="3" eb="6">
      <t>クドウガタ</t>
    </rPh>
    <phoneticPr fontId="3"/>
  </si>
  <si>
    <t>リクライニング式片手駆動型</t>
    <rPh sb="7" eb="8">
      <t>シキ</t>
    </rPh>
    <rPh sb="8" eb="10">
      <t>カタテ</t>
    </rPh>
    <rPh sb="10" eb="12">
      <t>クドウ</t>
    </rPh>
    <rPh sb="12" eb="13">
      <t>ガタ</t>
    </rPh>
    <phoneticPr fontId="3"/>
  </si>
  <si>
    <t>片手駆動型</t>
    <rPh sb="0" eb="2">
      <t>カタテ</t>
    </rPh>
    <rPh sb="2" eb="4">
      <t>クドウ</t>
    </rPh>
    <rPh sb="4" eb="5">
      <t>ガタ</t>
    </rPh>
    <phoneticPr fontId="3"/>
  </si>
  <si>
    <t>リクライニング式前方大車輪型</t>
    <rPh sb="7" eb="8">
      <t>シキ</t>
    </rPh>
    <rPh sb="8" eb="10">
      <t>ゼンポウ</t>
    </rPh>
    <rPh sb="10" eb="14">
      <t>ダイシャリンガタ</t>
    </rPh>
    <phoneticPr fontId="3"/>
  </si>
  <si>
    <t>前方大車輪型</t>
    <rPh sb="0" eb="2">
      <t>ゼンポウ</t>
    </rPh>
    <rPh sb="2" eb="3">
      <t>ダイ</t>
    </rPh>
    <rPh sb="3" eb="6">
      <t>シャリンガタ</t>
    </rPh>
    <phoneticPr fontId="3"/>
  </si>
  <si>
    <t>手動リフト式普通型</t>
    <rPh sb="0" eb="2">
      <t>シュドウ</t>
    </rPh>
    <rPh sb="5" eb="6">
      <t>シキ</t>
    </rPh>
    <rPh sb="6" eb="9">
      <t>フツウガタ</t>
    </rPh>
    <phoneticPr fontId="3"/>
  </si>
  <si>
    <t>リクライニング・ティルト式普通型</t>
    <rPh sb="12" eb="13">
      <t>シキ</t>
    </rPh>
    <rPh sb="13" eb="16">
      <t>フツウガタ</t>
    </rPh>
    <phoneticPr fontId="3"/>
  </si>
  <si>
    <t>ティルト式普通型</t>
    <rPh sb="4" eb="5">
      <t>シキ</t>
    </rPh>
    <rPh sb="5" eb="8">
      <t>フツウガタ</t>
    </rPh>
    <phoneticPr fontId="3"/>
  </si>
  <si>
    <t>リクライニング型式普通型</t>
    <rPh sb="7" eb="8">
      <t>ガタ</t>
    </rPh>
    <rPh sb="8" eb="9">
      <t>シキ</t>
    </rPh>
    <rPh sb="9" eb="12">
      <t>フツウガタ</t>
    </rPh>
    <phoneticPr fontId="3"/>
  </si>
  <si>
    <t>普通型</t>
    <rPh sb="0" eb="3">
      <t>フツウガタ</t>
    </rPh>
    <phoneticPr fontId="3"/>
  </si>
  <si>
    <t>車いす</t>
    <rPh sb="0" eb="1">
      <t>クルマ</t>
    </rPh>
    <phoneticPr fontId="3"/>
  </si>
  <si>
    <t>骨導式眼鏡型</t>
    <rPh sb="0" eb="1">
      <t>ホネ</t>
    </rPh>
    <rPh sb="1" eb="2">
      <t>ミチビ</t>
    </rPh>
    <rPh sb="2" eb="3">
      <t>シキ</t>
    </rPh>
    <rPh sb="3" eb="5">
      <t>ガンキョウ</t>
    </rPh>
    <rPh sb="5" eb="6">
      <t>ガタ</t>
    </rPh>
    <phoneticPr fontId="3"/>
  </si>
  <si>
    <t>骨導式ポケット型</t>
    <rPh sb="0" eb="1">
      <t>コツ</t>
    </rPh>
    <rPh sb="1" eb="2">
      <t>ミチビ</t>
    </rPh>
    <rPh sb="2" eb="3">
      <t>シキ</t>
    </rPh>
    <rPh sb="7" eb="8">
      <t>ガタ</t>
    </rPh>
    <phoneticPr fontId="3"/>
  </si>
  <si>
    <t>耳あな型（オーダーメイド）</t>
    <rPh sb="0" eb="1">
      <t>ミミ</t>
    </rPh>
    <rPh sb="3" eb="4">
      <t>ガタ</t>
    </rPh>
    <phoneticPr fontId="3"/>
  </si>
  <si>
    <t>耳あな型（レディメイド）</t>
    <rPh sb="0" eb="1">
      <t>ミミ</t>
    </rPh>
    <rPh sb="3" eb="4">
      <t>ガタ</t>
    </rPh>
    <phoneticPr fontId="3"/>
  </si>
  <si>
    <t>重度難聴用耳掛け型</t>
    <rPh sb="0" eb="2">
      <t>ジュウド</t>
    </rPh>
    <rPh sb="2" eb="4">
      <t>ナンチョウ</t>
    </rPh>
    <rPh sb="4" eb="5">
      <t>ヨウ</t>
    </rPh>
    <rPh sb="5" eb="6">
      <t>ミミ</t>
    </rPh>
    <rPh sb="6" eb="7">
      <t>カ</t>
    </rPh>
    <rPh sb="8" eb="9">
      <t>ガタ</t>
    </rPh>
    <phoneticPr fontId="3"/>
  </si>
  <si>
    <t>重度難聴用ポケット型</t>
    <rPh sb="0" eb="2">
      <t>ジュウド</t>
    </rPh>
    <rPh sb="2" eb="4">
      <t>ナンチョウ</t>
    </rPh>
    <rPh sb="4" eb="5">
      <t>ヨウ</t>
    </rPh>
    <rPh sb="9" eb="10">
      <t>ガタ</t>
    </rPh>
    <phoneticPr fontId="3"/>
  </si>
  <si>
    <t>高度難聴用耳掛け型</t>
    <rPh sb="0" eb="2">
      <t>コウド</t>
    </rPh>
    <rPh sb="2" eb="4">
      <t>ナンチョウ</t>
    </rPh>
    <rPh sb="4" eb="5">
      <t>ヨウ</t>
    </rPh>
    <rPh sb="5" eb="6">
      <t>ミミ</t>
    </rPh>
    <rPh sb="6" eb="7">
      <t>カ</t>
    </rPh>
    <rPh sb="8" eb="9">
      <t>ガタ</t>
    </rPh>
    <phoneticPr fontId="3"/>
  </si>
  <si>
    <t>高度難聴用ポケット型</t>
    <rPh sb="0" eb="2">
      <t>コウド</t>
    </rPh>
    <rPh sb="2" eb="4">
      <t>ナンチョウ</t>
    </rPh>
    <rPh sb="4" eb="5">
      <t>ヨウ</t>
    </rPh>
    <rPh sb="9" eb="10">
      <t>ガタ</t>
    </rPh>
    <phoneticPr fontId="3"/>
  </si>
  <si>
    <t>補聴器</t>
    <rPh sb="0" eb="3">
      <t>ホチョウキ</t>
    </rPh>
    <phoneticPr fontId="3"/>
  </si>
  <si>
    <t>弱視眼鏡</t>
    <rPh sb="0" eb="2">
      <t>ジャクシ</t>
    </rPh>
    <rPh sb="2" eb="4">
      <t>ガンキョウ</t>
    </rPh>
    <phoneticPr fontId="3"/>
  </si>
  <si>
    <t>コンタクトレンズ</t>
    <phoneticPr fontId="3"/>
  </si>
  <si>
    <t>遮光眼鏡</t>
    <rPh sb="0" eb="2">
      <t>シャコウ</t>
    </rPh>
    <rPh sb="2" eb="4">
      <t>メガネ</t>
    </rPh>
    <phoneticPr fontId="3"/>
  </si>
  <si>
    <t>矯正眼鏡</t>
    <rPh sb="0" eb="2">
      <t>キョウセイ</t>
    </rPh>
    <rPh sb="2" eb="4">
      <t>ガンキョウ</t>
    </rPh>
    <phoneticPr fontId="3"/>
  </si>
  <si>
    <t>眼鏡</t>
    <rPh sb="0" eb="2">
      <t>メガネ</t>
    </rPh>
    <phoneticPr fontId="3"/>
  </si>
  <si>
    <t>特殊義眼</t>
    <rPh sb="0" eb="2">
      <t>トクシュ</t>
    </rPh>
    <rPh sb="2" eb="3">
      <t>ギ</t>
    </rPh>
    <rPh sb="3" eb="4">
      <t>ガン</t>
    </rPh>
    <phoneticPr fontId="3"/>
  </si>
  <si>
    <t>普通義眼</t>
    <rPh sb="0" eb="2">
      <t>フツウ</t>
    </rPh>
    <rPh sb="2" eb="3">
      <t>ギ</t>
    </rPh>
    <rPh sb="3" eb="4">
      <t>ガン</t>
    </rPh>
    <phoneticPr fontId="3"/>
  </si>
  <si>
    <t>義眼</t>
    <rPh sb="0" eb="2">
      <t>ギガン</t>
    </rPh>
    <phoneticPr fontId="3"/>
  </si>
  <si>
    <t>視覚障害者安全つえ</t>
    <rPh sb="0" eb="2">
      <t>シカク</t>
    </rPh>
    <rPh sb="2" eb="5">
      <t>ショウガイシャ</t>
    </rPh>
    <rPh sb="5" eb="7">
      <t>アンゼン</t>
    </rPh>
    <phoneticPr fontId="3"/>
  </si>
  <si>
    <t>車椅子または電動機能を持たないもの</t>
    <rPh sb="0" eb="3">
      <t>クルマイス</t>
    </rPh>
    <rPh sb="6" eb="8">
      <t>デンドウ</t>
    </rPh>
    <rPh sb="8" eb="10">
      <t>キノウ</t>
    </rPh>
    <rPh sb="11" eb="12">
      <t>モ</t>
    </rPh>
    <phoneticPr fontId="3"/>
  </si>
  <si>
    <t>姿勢保持機能付き電動車椅子</t>
    <rPh sb="0" eb="2">
      <t>シセイ</t>
    </rPh>
    <rPh sb="2" eb="4">
      <t>ホジ</t>
    </rPh>
    <rPh sb="4" eb="6">
      <t>キノウ</t>
    </rPh>
    <rPh sb="6" eb="7">
      <t>ツ</t>
    </rPh>
    <rPh sb="8" eb="10">
      <t>デンドウ</t>
    </rPh>
    <rPh sb="10" eb="13">
      <t>クルマイス</t>
    </rPh>
    <phoneticPr fontId="3"/>
  </si>
  <si>
    <t>姿勢保持機能付き車椅子</t>
    <rPh sb="0" eb="2">
      <t>シセイ</t>
    </rPh>
    <rPh sb="2" eb="4">
      <t>ホジ</t>
    </rPh>
    <rPh sb="4" eb="6">
      <t>キノウ</t>
    </rPh>
    <rPh sb="6" eb="7">
      <t>ツ</t>
    </rPh>
    <rPh sb="8" eb="9">
      <t>クルマ</t>
    </rPh>
    <rPh sb="9" eb="11">
      <t>イス</t>
    </rPh>
    <phoneticPr fontId="3"/>
  </si>
  <si>
    <t>座位保持
装置</t>
    <rPh sb="0" eb="2">
      <t>ザイ</t>
    </rPh>
    <rPh sb="2" eb="4">
      <t>ホジ</t>
    </rPh>
    <rPh sb="5" eb="7">
      <t>ソウチ</t>
    </rPh>
    <phoneticPr fontId="3"/>
  </si>
  <si>
    <t>上肢</t>
    <rPh sb="0" eb="2">
      <t>ジョウシ</t>
    </rPh>
    <phoneticPr fontId="3"/>
  </si>
  <si>
    <t>体幹</t>
    <rPh sb="0" eb="1">
      <t>カラダ</t>
    </rPh>
    <rPh sb="1" eb="2">
      <t>ミキ</t>
    </rPh>
    <phoneticPr fontId="3"/>
  </si>
  <si>
    <t>靴型</t>
    <rPh sb="0" eb="1">
      <t>クツ</t>
    </rPh>
    <rPh sb="1" eb="2">
      <t>ガタ</t>
    </rPh>
    <phoneticPr fontId="3"/>
  </si>
  <si>
    <t>下肢</t>
    <rPh sb="0" eb="2">
      <t>カシ</t>
    </rPh>
    <phoneticPr fontId="3"/>
  </si>
  <si>
    <t>装具</t>
    <rPh sb="0" eb="2">
      <t>ソウグ</t>
    </rPh>
    <phoneticPr fontId="3"/>
  </si>
  <si>
    <t>義足</t>
    <rPh sb="0" eb="2">
      <t>ギソク</t>
    </rPh>
    <phoneticPr fontId="3"/>
  </si>
  <si>
    <t>義手</t>
    <rPh sb="0" eb="2">
      <t>ギシュ</t>
    </rPh>
    <phoneticPr fontId="3"/>
  </si>
  <si>
    <t>義肢</t>
    <rPh sb="0" eb="2">
      <t>ギシ</t>
    </rPh>
    <phoneticPr fontId="3"/>
  </si>
  <si>
    <t>自己負担額
（円）</t>
    <rPh sb="0" eb="2">
      <t>ジコ</t>
    </rPh>
    <rPh sb="2" eb="4">
      <t>フタン</t>
    </rPh>
    <rPh sb="4" eb="5">
      <t>ガク</t>
    </rPh>
    <rPh sb="7" eb="8">
      <t>エン</t>
    </rPh>
    <phoneticPr fontId="3"/>
  </si>
  <si>
    <t>公費負担額
（円）</t>
    <rPh sb="0" eb="2">
      <t>コウヒ</t>
    </rPh>
    <rPh sb="2" eb="4">
      <t>フタン</t>
    </rPh>
    <rPh sb="4" eb="5">
      <t>ガク</t>
    </rPh>
    <rPh sb="7" eb="8">
      <t>エン</t>
    </rPh>
    <phoneticPr fontId="3"/>
  </si>
  <si>
    <t>修理数</t>
    <rPh sb="0" eb="2">
      <t>シュウリ</t>
    </rPh>
    <rPh sb="2" eb="3">
      <t>スウ</t>
    </rPh>
    <phoneticPr fontId="3"/>
  </si>
  <si>
    <t>購入数</t>
    <rPh sb="0" eb="3">
      <t>コウニュウスウ</t>
    </rPh>
    <phoneticPr fontId="3"/>
  </si>
  <si>
    <t>修　　　　理</t>
    <rPh sb="0" eb="1">
      <t>シュウ</t>
    </rPh>
    <rPh sb="5" eb="6">
      <t>オサム</t>
    </rPh>
    <phoneticPr fontId="3"/>
  </si>
  <si>
    <t>購　　　　入</t>
    <rPh sb="0" eb="1">
      <t>コウ</t>
    </rPh>
    <rPh sb="5" eb="6">
      <t>ニュウ</t>
    </rPh>
    <phoneticPr fontId="3"/>
  </si>
  <si>
    <t>令和3年度</t>
    <rPh sb="0" eb="1">
      <t>レイ</t>
    </rPh>
    <rPh sb="1" eb="2">
      <t>ワ</t>
    </rPh>
    <rPh sb="3" eb="5">
      <t>ネンド</t>
    </rPh>
    <rPh sb="4" eb="5">
      <t>ド</t>
    </rPh>
    <phoneticPr fontId="3"/>
  </si>
  <si>
    <t>　障害の内容及び程度に応じ、補装具の交付及び修理が受けられる制度である。ただし、世帯の所得に応じて費用の一部負担がある。</t>
    <rPh sb="1" eb="3">
      <t>ショウガイ</t>
    </rPh>
    <rPh sb="4" eb="6">
      <t>ナイヨウ</t>
    </rPh>
    <rPh sb="6" eb="7">
      <t>オヨ</t>
    </rPh>
    <rPh sb="8" eb="10">
      <t>テイド</t>
    </rPh>
    <rPh sb="11" eb="12">
      <t>オウ</t>
    </rPh>
    <rPh sb="14" eb="15">
      <t>ホ</t>
    </rPh>
    <rPh sb="15" eb="17">
      <t>ソウグ</t>
    </rPh>
    <rPh sb="18" eb="20">
      <t>コウフ</t>
    </rPh>
    <rPh sb="20" eb="21">
      <t>オヨ</t>
    </rPh>
    <rPh sb="22" eb="24">
      <t>シュウリ</t>
    </rPh>
    <rPh sb="25" eb="26">
      <t>ウ</t>
    </rPh>
    <rPh sb="30" eb="32">
      <t>セイド</t>
    </rPh>
    <rPh sb="40" eb="42">
      <t>セタイ</t>
    </rPh>
    <rPh sb="43" eb="45">
      <t>ショトク</t>
    </rPh>
    <rPh sb="46" eb="47">
      <t>オウ</t>
    </rPh>
    <rPh sb="49" eb="51">
      <t>ヒヨウ</t>
    </rPh>
    <phoneticPr fontId="3"/>
  </si>
  <si>
    <t>表３  身体障害者（児）の補装具給付決定状況</t>
    <phoneticPr fontId="3"/>
  </si>
  <si>
    <t>資料：障害者施設指導課</t>
    <rPh sb="3" eb="5">
      <t>ショウガイ</t>
    </rPh>
    <rPh sb="5" eb="6">
      <t>シャ</t>
    </rPh>
    <rPh sb="6" eb="11">
      <t>シセツシドウカ</t>
    </rPh>
    <rPh sb="10" eb="11">
      <t>カ</t>
    </rPh>
    <phoneticPr fontId="3"/>
  </si>
  <si>
    <t>多摩川の里身体障害者福祉会館</t>
    <rPh sb="0" eb="2">
      <t>タマ</t>
    </rPh>
    <rPh sb="2" eb="3">
      <t>ガワ</t>
    </rPh>
    <rPh sb="4" eb="5">
      <t>サト</t>
    </rPh>
    <rPh sb="5" eb="7">
      <t>シンタイ</t>
    </rPh>
    <rPh sb="7" eb="10">
      <t>ショウガイシャ</t>
    </rPh>
    <rPh sb="10" eb="12">
      <t>フクシ</t>
    </rPh>
    <rPh sb="12" eb="14">
      <t>カイカン</t>
    </rPh>
    <phoneticPr fontId="3"/>
  </si>
  <si>
    <t>北部身体障害者福祉会館</t>
    <rPh sb="0" eb="2">
      <t>ホクブ</t>
    </rPh>
    <rPh sb="2" eb="4">
      <t>シンタイ</t>
    </rPh>
    <rPh sb="4" eb="7">
      <t>ショウガイシャ</t>
    </rPh>
    <rPh sb="7" eb="9">
      <t>フクシ</t>
    </rPh>
    <rPh sb="9" eb="11">
      <t>カイカン</t>
    </rPh>
    <phoneticPr fontId="3"/>
  </si>
  <si>
    <t>中部身体障害者福祉会館</t>
    <rPh sb="0" eb="2">
      <t>チュウブ</t>
    </rPh>
    <rPh sb="2" eb="4">
      <t>シンタイ</t>
    </rPh>
    <rPh sb="4" eb="7">
      <t>ショウガイシャ</t>
    </rPh>
    <rPh sb="7" eb="9">
      <t>フクシ</t>
    </rPh>
    <rPh sb="9" eb="11">
      <t>カイカン</t>
    </rPh>
    <phoneticPr fontId="3"/>
  </si>
  <si>
    <t>南部身体障害者福祉会館</t>
    <rPh sb="0" eb="2">
      <t>ナンブ</t>
    </rPh>
    <rPh sb="2" eb="4">
      <t>シンタイ</t>
    </rPh>
    <rPh sb="4" eb="7">
      <t>ショウガイシャ</t>
    </rPh>
    <rPh sb="7" eb="9">
      <t>フクシ</t>
    </rPh>
    <rPh sb="9" eb="11">
      <t>カイカン</t>
    </rPh>
    <phoneticPr fontId="3"/>
  </si>
  <si>
    <t>人員</t>
    <rPh sb="0" eb="2">
      <t>ジンイン</t>
    </rPh>
    <phoneticPr fontId="3"/>
  </si>
  <si>
    <t>件数</t>
    <rPh sb="0" eb="2">
      <t>ケンスウ</t>
    </rPh>
    <phoneticPr fontId="3"/>
  </si>
  <si>
    <t>機能回復訓練室</t>
    <rPh sb="0" eb="2">
      <t>キノウ</t>
    </rPh>
    <rPh sb="2" eb="4">
      <t>カイフク</t>
    </rPh>
    <rPh sb="4" eb="6">
      <t>クンレン</t>
    </rPh>
    <rPh sb="6" eb="7">
      <t>シツ</t>
    </rPh>
    <phoneticPr fontId="3"/>
  </si>
  <si>
    <t>会議室</t>
    <rPh sb="0" eb="3">
      <t>カイギシツ</t>
    </rPh>
    <phoneticPr fontId="3"/>
  </si>
  <si>
    <t>集会室</t>
    <rPh sb="0" eb="2">
      <t>シュウカイ</t>
    </rPh>
    <rPh sb="2" eb="3">
      <t>シツ</t>
    </rPh>
    <phoneticPr fontId="3"/>
  </si>
  <si>
    <t>総　　　　　数</t>
    <rPh sb="0" eb="1">
      <t>フサ</t>
    </rPh>
    <rPh sb="6" eb="7">
      <t>カズ</t>
    </rPh>
    <phoneticPr fontId="3"/>
  </si>
  <si>
    <t>部　　屋　　別　　利　　用　　状　　況</t>
    <rPh sb="0" eb="1">
      <t>ブ</t>
    </rPh>
    <rPh sb="3" eb="4">
      <t>ヤ</t>
    </rPh>
    <rPh sb="6" eb="7">
      <t>ベツ</t>
    </rPh>
    <rPh sb="9" eb="10">
      <t>リ</t>
    </rPh>
    <rPh sb="12" eb="13">
      <t>ヨウ</t>
    </rPh>
    <rPh sb="15" eb="16">
      <t>ジョウ</t>
    </rPh>
    <rPh sb="18" eb="19">
      <t>イワン</t>
    </rPh>
    <phoneticPr fontId="3"/>
  </si>
  <si>
    <t>令和3年度</t>
    <rPh sb="0" eb="1">
      <t>レイ</t>
    </rPh>
    <rPh sb="1" eb="2">
      <t>ワ</t>
    </rPh>
    <rPh sb="3" eb="4">
      <t>ネン</t>
    </rPh>
    <rPh sb="4" eb="5">
      <t>ド</t>
    </rPh>
    <phoneticPr fontId="3"/>
  </si>
  <si>
    <t>表 ４  身体障害者福祉会館利用状況</t>
    <phoneticPr fontId="3"/>
  </si>
  <si>
    <t>資料：障害者社会参加・就労支援課</t>
    <rPh sb="3" eb="10">
      <t>ショウガイシャシャカイサンカ</t>
    </rPh>
    <rPh sb="11" eb="16">
      <t>シュウロウシエンカ</t>
    </rPh>
    <phoneticPr fontId="3"/>
  </si>
  <si>
    <t>注）　（　　）内は人数、単位は千円です。</t>
    <rPh sb="7" eb="8">
      <t>ナイ</t>
    </rPh>
    <rPh sb="9" eb="11">
      <t>ニンズウ</t>
    </rPh>
    <rPh sb="12" eb="14">
      <t>タンイ</t>
    </rPh>
    <rPh sb="15" eb="17">
      <t>センエン</t>
    </rPh>
    <phoneticPr fontId="3"/>
  </si>
  <si>
    <t>(-)</t>
    <phoneticPr fontId="3"/>
  </si>
  <si>
    <t>開業資金</t>
    <rPh sb="0" eb="2">
      <t>カイギョウ</t>
    </rPh>
    <rPh sb="2" eb="4">
      <t>シキン</t>
    </rPh>
    <phoneticPr fontId="3"/>
  </si>
  <si>
    <t>事業所拡張</t>
    <rPh sb="0" eb="3">
      <t>ジギョウショ</t>
    </rPh>
    <rPh sb="3" eb="5">
      <t>カクチョウ</t>
    </rPh>
    <phoneticPr fontId="3"/>
  </si>
  <si>
    <t>設備投資及び仕入資金</t>
    <rPh sb="0" eb="2">
      <t>セツビ</t>
    </rPh>
    <rPh sb="2" eb="4">
      <t>トウシ</t>
    </rPh>
    <rPh sb="4" eb="5">
      <t>オヨ</t>
    </rPh>
    <rPh sb="6" eb="8">
      <t>シイ</t>
    </rPh>
    <rPh sb="8" eb="10">
      <t>シキン</t>
    </rPh>
    <phoneticPr fontId="3"/>
  </si>
  <si>
    <t>自転車購入</t>
    <rPh sb="0" eb="3">
      <t>ジテンシャ</t>
    </rPh>
    <rPh sb="3" eb="5">
      <t>コウニュウ</t>
    </rPh>
    <phoneticPr fontId="3"/>
  </si>
  <si>
    <t>麻　生</t>
    <rPh sb="0" eb="1">
      <t>アサ</t>
    </rPh>
    <rPh sb="2" eb="3">
      <t>ショウ</t>
    </rPh>
    <phoneticPr fontId="3"/>
  </si>
  <si>
    <t>多　摩</t>
    <rPh sb="0" eb="1">
      <t>タ</t>
    </rPh>
    <rPh sb="2" eb="3">
      <t>マ</t>
    </rPh>
    <phoneticPr fontId="3"/>
  </si>
  <si>
    <t>宮　前</t>
    <rPh sb="0" eb="1">
      <t>ミヤ</t>
    </rPh>
    <rPh sb="2" eb="3">
      <t>マエ</t>
    </rPh>
    <phoneticPr fontId="3"/>
  </si>
  <si>
    <t>高　津</t>
    <rPh sb="0" eb="1">
      <t>タカ</t>
    </rPh>
    <rPh sb="2" eb="3">
      <t>ツ</t>
    </rPh>
    <phoneticPr fontId="3"/>
  </si>
  <si>
    <t>中　原</t>
    <rPh sb="0" eb="1">
      <t>ナカ</t>
    </rPh>
    <rPh sb="2" eb="3">
      <t>ハラ</t>
    </rPh>
    <phoneticPr fontId="3"/>
  </si>
  <si>
    <t>幸</t>
    <rPh sb="0" eb="1">
      <t>サイワイ</t>
    </rPh>
    <phoneticPr fontId="3"/>
  </si>
  <si>
    <t>田　島</t>
    <rPh sb="0" eb="1">
      <t>タ</t>
    </rPh>
    <rPh sb="2" eb="3">
      <t>シマ</t>
    </rPh>
    <phoneticPr fontId="3"/>
  </si>
  <si>
    <t>大　師</t>
    <rPh sb="0" eb="1">
      <t>ダイ</t>
    </rPh>
    <rPh sb="2" eb="3">
      <t>シ</t>
    </rPh>
    <phoneticPr fontId="3"/>
  </si>
  <si>
    <t>川　崎</t>
    <rPh sb="0" eb="1">
      <t>カワ</t>
    </rPh>
    <rPh sb="2" eb="3">
      <t>ザキ</t>
    </rPh>
    <phoneticPr fontId="3"/>
  </si>
  <si>
    <t>全　市</t>
    <rPh sb="0" eb="1">
      <t>ゼン</t>
    </rPh>
    <rPh sb="2" eb="3">
      <t>シ</t>
    </rPh>
    <phoneticPr fontId="3"/>
  </si>
  <si>
    <t>令和３年度</t>
    <rPh sb="0" eb="2">
      <t>レイワ</t>
    </rPh>
    <rPh sb="3" eb="5">
      <t>ネンド</t>
    </rPh>
    <rPh sb="4" eb="5">
      <t>ド</t>
    </rPh>
    <phoneticPr fontId="3"/>
  </si>
  <si>
    <t>　身体障害者のうち、生活の援護を要する世帯に対し、更生に必要な資金の貸付を行い、福祉の増進を図るものである。</t>
    <rPh sb="1" eb="3">
      <t>シンタイ</t>
    </rPh>
    <rPh sb="3" eb="6">
      <t>ショウガイシャ</t>
    </rPh>
    <rPh sb="10" eb="12">
      <t>セイカツ</t>
    </rPh>
    <rPh sb="13" eb="15">
      <t>エンゴ</t>
    </rPh>
    <rPh sb="16" eb="17">
      <t>ヨウ</t>
    </rPh>
    <rPh sb="19" eb="21">
      <t>セタイ</t>
    </rPh>
    <rPh sb="22" eb="23">
      <t>タイ</t>
    </rPh>
    <rPh sb="25" eb="27">
      <t>コウセイ</t>
    </rPh>
    <rPh sb="28" eb="30">
      <t>ヒツヨウ</t>
    </rPh>
    <rPh sb="31" eb="33">
      <t>シキン</t>
    </rPh>
    <rPh sb="34" eb="36">
      <t>カシツケ</t>
    </rPh>
    <rPh sb="37" eb="38">
      <t>オコナ</t>
    </rPh>
    <rPh sb="40" eb="42">
      <t>フクシ</t>
    </rPh>
    <rPh sb="43" eb="45">
      <t>ゾウシン</t>
    </rPh>
    <rPh sb="46" eb="47">
      <t>ハカ</t>
    </rPh>
    <phoneticPr fontId="3"/>
  </si>
  <si>
    <t>表 ５　身体障害者更生資金貸付状況</t>
    <phoneticPr fontId="3"/>
  </si>
  <si>
    <t>資料：障害福祉課</t>
    <rPh sb="0" eb="2">
      <t>シリョウ</t>
    </rPh>
    <rPh sb="3" eb="5">
      <t>ショウガイ</t>
    </rPh>
    <rPh sb="5" eb="7">
      <t>フクシ</t>
    </rPh>
    <rPh sb="7" eb="8">
      <t>カ</t>
    </rPh>
    <phoneticPr fontId="3"/>
  </si>
  <si>
    <t>移動支援・ふれあいガイド企画型</t>
    <rPh sb="0" eb="2">
      <t>イドウ</t>
    </rPh>
    <rPh sb="2" eb="4">
      <t>シエン</t>
    </rPh>
    <rPh sb="12" eb="14">
      <t>キカク</t>
    </rPh>
    <rPh sb="14" eb="15">
      <t>ガタ</t>
    </rPh>
    <phoneticPr fontId="3"/>
  </si>
  <si>
    <t>同行援護</t>
    <rPh sb="0" eb="2">
      <t>ドウコウ</t>
    </rPh>
    <rPh sb="2" eb="4">
      <t>エンゴ</t>
    </rPh>
    <phoneticPr fontId="3"/>
  </si>
  <si>
    <t>行動援護</t>
    <rPh sb="0" eb="2">
      <t>コウドウ</t>
    </rPh>
    <rPh sb="2" eb="4">
      <t>エンゴ</t>
    </rPh>
    <phoneticPr fontId="3"/>
  </si>
  <si>
    <t>重度訪問介護（移動）</t>
    <rPh sb="0" eb="2">
      <t>ジュウド</t>
    </rPh>
    <rPh sb="2" eb="4">
      <t>ホウモン</t>
    </rPh>
    <rPh sb="4" eb="6">
      <t>カイゴ</t>
    </rPh>
    <rPh sb="7" eb="9">
      <t>イドウ</t>
    </rPh>
    <phoneticPr fontId="3"/>
  </si>
  <si>
    <t>重度訪問介護</t>
    <rPh sb="0" eb="2">
      <t>ジュウド</t>
    </rPh>
    <rPh sb="2" eb="4">
      <t>ホウモン</t>
    </rPh>
    <rPh sb="4" eb="6">
      <t>カイゴ</t>
    </rPh>
    <phoneticPr fontId="3"/>
  </si>
  <si>
    <t>通院等介助</t>
    <rPh sb="0" eb="2">
      <t>ツウインカイゴ</t>
    </rPh>
    <phoneticPr fontId="3"/>
  </si>
  <si>
    <t>家事援助</t>
    <rPh sb="0" eb="2">
      <t>カジ</t>
    </rPh>
    <rPh sb="2" eb="4">
      <t>エンジョ</t>
    </rPh>
    <phoneticPr fontId="3"/>
  </si>
  <si>
    <t>身体介護</t>
    <rPh sb="0" eb="2">
      <t>シンタイ</t>
    </rPh>
    <rPh sb="2" eb="4">
      <t>カイゴ</t>
    </rPh>
    <phoneticPr fontId="3"/>
  </si>
  <si>
    <t>利用時間</t>
    <rPh sb="0" eb="2">
      <t>リヨウ</t>
    </rPh>
    <rPh sb="2" eb="4">
      <t>ジカン</t>
    </rPh>
    <phoneticPr fontId="3"/>
  </si>
  <si>
    <t>利用実人数</t>
    <rPh sb="0" eb="2">
      <t>リヨウ</t>
    </rPh>
    <rPh sb="2" eb="3">
      <t>ジツ</t>
    </rPh>
    <rPh sb="3" eb="5">
      <t>ニンズウ</t>
    </rPh>
    <phoneticPr fontId="3"/>
  </si>
  <si>
    <t>サービス種類</t>
    <rPh sb="4" eb="6">
      <t>シュルイ</t>
    </rPh>
    <phoneticPr fontId="3"/>
  </si>
  <si>
    <t>令和3年度</t>
    <rPh sb="0" eb="1">
      <t>レイ</t>
    </rPh>
    <rPh sb="1" eb="2">
      <t>ワ</t>
    </rPh>
    <rPh sb="3" eb="5">
      <t>ネンド</t>
    </rPh>
    <phoneticPr fontId="3"/>
  </si>
  <si>
    <t>　障害のある人が居宅で生活ができるように、身体介護・家事援助・移動介護等のサービスを提供するホームヘルパーを派遣する。
　支給決定を受けた障害者等が、自ら選択した事業者と契約を行い、必要なサービスを受けられるようにすることで、障害者児の自立と社会参加を促進し、地域生活の継続を支援する。</t>
    <rPh sb="1" eb="3">
      <t>ショウガイ</t>
    </rPh>
    <rPh sb="6" eb="7">
      <t>ヒト</t>
    </rPh>
    <rPh sb="8" eb="10">
      <t>キョタク</t>
    </rPh>
    <rPh sb="11" eb="13">
      <t>セイカツ</t>
    </rPh>
    <rPh sb="21" eb="23">
      <t>シンタイ</t>
    </rPh>
    <rPh sb="23" eb="25">
      <t>カイゴ</t>
    </rPh>
    <rPh sb="26" eb="28">
      <t>カジ</t>
    </rPh>
    <rPh sb="28" eb="30">
      <t>エンジョ</t>
    </rPh>
    <rPh sb="31" eb="33">
      <t>イドウ</t>
    </rPh>
    <rPh sb="33" eb="35">
      <t>カイゴ</t>
    </rPh>
    <rPh sb="35" eb="36">
      <t>トウ</t>
    </rPh>
    <rPh sb="42" eb="44">
      <t>テイキョウ</t>
    </rPh>
    <rPh sb="54" eb="56">
      <t>ハケン</t>
    </rPh>
    <rPh sb="61" eb="63">
      <t>シキュウ</t>
    </rPh>
    <rPh sb="63" eb="65">
      <t>ケッテイ</t>
    </rPh>
    <rPh sb="66" eb="67">
      <t>ウ</t>
    </rPh>
    <rPh sb="69" eb="71">
      <t>ショウガイ</t>
    </rPh>
    <rPh sb="71" eb="72">
      <t>シャ</t>
    </rPh>
    <rPh sb="72" eb="73">
      <t>ナド</t>
    </rPh>
    <rPh sb="75" eb="76">
      <t>ミズカ</t>
    </rPh>
    <rPh sb="77" eb="79">
      <t>センタク</t>
    </rPh>
    <rPh sb="81" eb="84">
      <t>ジギョウシャ</t>
    </rPh>
    <rPh sb="85" eb="87">
      <t>ケイヤク</t>
    </rPh>
    <rPh sb="88" eb="89">
      <t>オコナ</t>
    </rPh>
    <rPh sb="91" eb="93">
      <t>ヒツヨウ</t>
    </rPh>
    <rPh sb="99" eb="100">
      <t>ウ</t>
    </rPh>
    <rPh sb="113" eb="115">
      <t>ショウガイ</t>
    </rPh>
    <rPh sb="115" eb="116">
      <t>シャ</t>
    </rPh>
    <rPh sb="116" eb="117">
      <t>ジ</t>
    </rPh>
    <rPh sb="118" eb="120">
      <t>ジリツ</t>
    </rPh>
    <rPh sb="121" eb="123">
      <t>シャカイ</t>
    </rPh>
    <rPh sb="123" eb="125">
      <t>サンカ</t>
    </rPh>
    <rPh sb="126" eb="128">
      <t>ソクシン</t>
    </rPh>
    <rPh sb="130" eb="132">
      <t>チイキ</t>
    </rPh>
    <rPh sb="132" eb="134">
      <t>セイカツ</t>
    </rPh>
    <rPh sb="135" eb="137">
      <t>ケイゾク</t>
    </rPh>
    <rPh sb="138" eb="140">
      <t>シエン</t>
    </rPh>
    <phoneticPr fontId="3"/>
  </si>
  <si>
    <t>表 ６  障害福祉サービス費（障害者総合支援法）ホームヘルプサービス利用状況</t>
    <rPh sb="0" eb="2">
      <t>ソウゴウ</t>
    </rPh>
    <phoneticPr fontId="3"/>
  </si>
  <si>
    <t>資料：障害者社会参加・就労支援課</t>
    <rPh sb="3" eb="5">
      <t>ショウガイ</t>
    </rPh>
    <rPh sb="5" eb="6">
      <t>シャ</t>
    </rPh>
    <rPh sb="6" eb="8">
      <t>シャカイ</t>
    </rPh>
    <rPh sb="8" eb="10">
      <t>サンカ</t>
    </rPh>
    <rPh sb="11" eb="13">
      <t>シュウロウ</t>
    </rPh>
    <rPh sb="13" eb="15">
      <t>シエン</t>
    </rPh>
    <phoneticPr fontId="3"/>
  </si>
  <si>
    <t>要約筆記件数</t>
    <rPh sb="0" eb="2">
      <t>ヨウヤク</t>
    </rPh>
    <rPh sb="2" eb="4">
      <t>ヒッキ</t>
    </rPh>
    <rPh sb="4" eb="6">
      <t>ケンスウ</t>
    </rPh>
    <phoneticPr fontId="3"/>
  </si>
  <si>
    <t>要約筆記者</t>
    <rPh sb="0" eb="2">
      <t>ヨウヤク</t>
    </rPh>
    <rPh sb="2" eb="4">
      <t>ヒッキ</t>
    </rPh>
    <rPh sb="4" eb="5">
      <t>シャ</t>
    </rPh>
    <phoneticPr fontId="3"/>
  </si>
  <si>
    <t>手話通訳件数</t>
    <rPh sb="0" eb="2">
      <t>シュワ</t>
    </rPh>
    <rPh sb="2" eb="4">
      <t>ツウヤク</t>
    </rPh>
    <rPh sb="4" eb="6">
      <t>ケンスウ</t>
    </rPh>
    <phoneticPr fontId="3"/>
  </si>
  <si>
    <t>手話通訳者</t>
    <rPh sb="0" eb="2">
      <t>シュワ</t>
    </rPh>
    <rPh sb="2" eb="4">
      <t>ツウヤク</t>
    </rPh>
    <rPh sb="4" eb="5">
      <t>シャ</t>
    </rPh>
    <phoneticPr fontId="3"/>
  </si>
  <si>
    <t>区民相談室</t>
    <rPh sb="0" eb="2">
      <t>クミン</t>
    </rPh>
    <rPh sb="2" eb="5">
      <t>ソウダンシツ</t>
    </rPh>
    <phoneticPr fontId="3"/>
  </si>
  <si>
    <t>相談件数</t>
    <rPh sb="0" eb="2">
      <t>ソウダン</t>
    </rPh>
    <rPh sb="2" eb="4">
      <t>ケンスウ</t>
    </rPh>
    <phoneticPr fontId="3"/>
  </si>
  <si>
    <t>ろうあ者・難聴者
相談員</t>
    <rPh sb="3" eb="4">
      <t>シャ</t>
    </rPh>
    <rPh sb="5" eb="8">
      <t>ナンチョウシャ</t>
    </rPh>
    <rPh sb="9" eb="12">
      <t>ソウダンイン</t>
    </rPh>
    <phoneticPr fontId="3"/>
  </si>
  <si>
    <t>令和3年度</t>
    <rPh sb="0" eb="2">
      <t>レイワ</t>
    </rPh>
    <rPh sb="3" eb="4">
      <t>ネン</t>
    </rPh>
    <rPh sb="4" eb="5">
      <t>ド</t>
    </rPh>
    <phoneticPr fontId="3"/>
  </si>
  <si>
    <t>　聴覚障害者等に対して手話通訳者等を派遣することにより、円滑なコミュニケーションを図り、福祉の向上に資するものである。</t>
    <rPh sb="1" eb="3">
      <t>チョウカク</t>
    </rPh>
    <rPh sb="3" eb="6">
      <t>ショウガイシャ</t>
    </rPh>
    <rPh sb="6" eb="7">
      <t>トウ</t>
    </rPh>
    <rPh sb="8" eb="9">
      <t>タイ</t>
    </rPh>
    <rPh sb="11" eb="13">
      <t>シュワ</t>
    </rPh>
    <rPh sb="13" eb="15">
      <t>ツウヤク</t>
    </rPh>
    <rPh sb="15" eb="16">
      <t>シャ</t>
    </rPh>
    <rPh sb="16" eb="17">
      <t>トウ</t>
    </rPh>
    <rPh sb="18" eb="20">
      <t>ハケン</t>
    </rPh>
    <rPh sb="28" eb="30">
      <t>エンカツ</t>
    </rPh>
    <rPh sb="41" eb="42">
      <t>ハカ</t>
    </rPh>
    <rPh sb="44" eb="46">
      <t>フクシ</t>
    </rPh>
    <rPh sb="47" eb="49">
      <t>コウジョウ</t>
    </rPh>
    <rPh sb="50" eb="51">
      <t>シ</t>
    </rPh>
    <phoneticPr fontId="3"/>
  </si>
  <si>
    <t>表 ７  手話通訳者等派遣状況</t>
    <rPh sb="10" eb="11">
      <t>トウ</t>
    </rPh>
    <phoneticPr fontId="3"/>
  </si>
  <si>
    <t>資料：障害者社会参加・就労支援課</t>
    <rPh sb="3" eb="16">
      <t>シ</t>
    </rPh>
    <phoneticPr fontId="3"/>
  </si>
  <si>
    <t>市外</t>
    <rPh sb="0" eb="2">
      <t>シガイ</t>
    </rPh>
    <phoneticPr fontId="3"/>
  </si>
  <si>
    <t>麻生</t>
    <rPh sb="0" eb="2">
      <t>アサオ</t>
    </rPh>
    <phoneticPr fontId="3"/>
  </si>
  <si>
    <t>多摩</t>
    <rPh sb="0" eb="2">
      <t>タマ</t>
    </rPh>
    <phoneticPr fontId="3"/>
  </si>
  <si>
    <t>宮前</t>
    <rPh sb="0" eb="2">
      <t>ミヤマエ</t>
    </rPh>
    <phoneticPr fontId="3"/>
  </si>
  <si>
    <t>高津</t>
    <rPh sb="0" eb="2">
      <t>タカツ</t>
    </rPh>
    <phoneticPr fontId="3"/>
  </si>
  <si>
    <t>中原</t>
    <rPh sb="0" eb="2">
      <t>ナカハラ</t>
    </rPh>
    <phoneticPr fontId="3"/>
  </si>
  <si>
    <t>田島</t>
    <rPh sb="0" eb="2">
      <t>タジマ</t>
    </rPh>
    <phoneticPr fontId="3"/>
  </si>
  <si>
    <t>大師</t>
    <rPh sb="0" eb="2">
      <t>ダイシ</t>
    </rPh>
    <phoneticPr fontId="3"/>
  </si>
  <si>
    <t>川崎</t>
    <rPh sb="0" eb="2">
      <t>カワサキ</t>
    </rPh>
    <phoneticPr fontId="3"/>
  </si>
  <si>
    <t>総数</t>
    <rPh sb="0" eb="2">
      <t>ソウスウ</t>
    </rPh>
    <phoneticPr fontId="3"/>
  </si>
  <si>
    <t>実人員</t>
    <rPh sb="0" eb="1">
      <t>ジツ</t>
    </rPh>
    <rPh sb="1" eb="3">
      <t>ジンイン</t>
    </rPh>
    <phoneticPr fontId="3"/>
  </si>
  <si>
    <t>訓練件数</t>
    <rPh sb="0" eb="2">
      <t>クンレン</t>
    </rPh>
    <rPh sb="2" eb="4">
      <t>ケンスウ</t>
    </rPh>
    <phoneticPr fontId="3"/>
  </si>
  <si>
    <t>総　　　　数</t>
    <rPh sb="0" eb="1">
      <t>フサ</t>
    </rPh>
    <rPh sb="5" eb="6">
      <t>カズ</t>
    </rPh>
    <phoneticPr fontId="3"/>
  </si>
  <si>
    <t>女</t>
    <rPh sb="0" eb="1">
      <t>オンナ</t>
    </rPh>
    <phoneticPr fontId="3"/>
  </si>
  <si>
    <t>男</t>
    <rPh sb="0" eb="1">
      <t>オトコ</t>
    </rPh>
    <phoneticPr fontId="3"/>
  </si>
  <si>
    <t>令和3年度</t>
    <rPh sb="0" eb="2">
      <t>レイワ</t>
    </rPh>
    <phoneticPr fontId="3"/>
  </si>
  <si>
    <t>（２）　地区別状況</t>
    <phoneticPr fontId="3"/>
  </si>
  <si>
    <t>訪問・来所指導</t>
    <rPh sb="0" eb="2">
      <t>ホウモン</t>
    </rPh>
    <rPh sb="3" eb="5">
      <t>ライショ</t>
    </rPh>
    <rPh sb="5" eb="7">
      <t>シドウ</t>
    </rPh>
    <phoneticPr fontId="3"/>
  </si>
  <si>
    <t>相談</t>
    <rPh sb="0" eb="2">
      <t>ソウダン</t>
    </rPh>
    <phoneticPr fontId="3"/>
  </si>
  <si>
    <t>裁縫・編物</t>
    <rPh sb="0" eb="2">
      <t>サイホウ</t>
    </rPh>
    <rPh sb="3" eb="5">
      <t>アミモノ</t>
    </rPh>
    <phoneticPr fontId="3"/>
  </si>
  <si>
    <t>調理・日常身辺処理</t>
    <rPh sb="0" eb="2">
      <t>チョウリ</t>
    </rPh>
    <rPh sb="3" eb="5">
      <t>ニチジョウ</t>
    </rPh>
    <rPh sb="5" eb="7">
      <t>シンペン</t>
    </rPh>
    <rPh sb="7" eb="9">
      <t>ショリ</t>
    </rPh>
    <phoneticPr fontId="3"/>
  </si>
  <si>
    <t>日常生活</t>
    <rPh sb="0" eb="2">
      <t>ニチジョウ</t>
    </rPh>
    <rPh sb="2" eb="4">
      <t>セイカツ</t>
    </rPh>
    <phoneticPr fontId="3"/>
  </si>
  <si>
    <t>白杖</t>
    <rPh sb="0" eb="1">
      <t>シロ</t>
    </rPh>
    <rPh sb="1" eb="2">
      <t>ツエ</t>
    </rPh>
    <phoneticPr fontId="3"/>
  </si>
  <si>
    <t>歩行</t>
    <rPh sb="0" eb="2">
      <t>ホコウ</t>
    </rPh>
    <phoneticPr fontId="3"/>
  </si>
  <si>
    <t>視覚障害者用パソコン</t>
    <rPh sb="0" eb="2">
      <t>シカク</t>
    </rPh>
    <rPh sb="2" eb="4">
      <t>ショウガイ</t>
    </rPh>
    <rPh sb="4" eb="5">
      <t>シャ</t>
    </rPh>
    <rPh sb="5" eb="6">
      <t>ヨウ</t>
    </rPh>
    <phoneticPr fontId="3"/>
  </si>
  <si>
    <t>ICT</t>
    <phoneticPr fontId="3"/>
  </si>
  <si>
    <t>点字</t>
    <rPh sb="0" eb="2">
      <t>テンジ</t>
    </rPh>
    <phoneticPr fontId="3"/>
  </si>
  <si>
    <t>訓練回数</t>
    <rPh sb="0" eb="2">
      <t>クンレン</t>
    </rPh>
    <rPh sb="2" eb="4">
      <t>カイスウ</t>
    </rPh>
    <phoneticPr fontId="3"/>
  </si>
  <si>
    <t>（１）　訓　練</t>
    <rPh sb="4" eb="5">
      <t>クン</t>
    </rPh>
    <rPh sb="6" eb="7">
      <t>ネリ</t>
    </rPh>
    <phoneticPr fontId="3"/>
  </si>
  <si>
    <t>　視覚障害者に在宅又は通所により日常生活に必要な基礎的訓練を実施し、職業訓練や家庭復帰への道を早めるものである。</t>
    <rPh sb="1" eb="3">
      <t>シカク</t>
    </rPh>
    <rPh sb="3" eb="5">
      <t>ショウガイ</t>
    </rPh>
    <rPh sb="5" eb="6">
      <t>シャ</t>
    </rPh>
    <rPh sb="7" eb="9">
      <t>ザイタク</t>
    </rPh>
    <rPh sb="9" eb="10">
      <t>マタ</t>
    </rPh>
    <rPh sb="11" eb="12">
      <t>ツウ</t>
    </rPh>
    <rPh sb="12" eb="13">
      <t>ショ</t>
    </rPh>
    <rPh sb="16" eb="18">
      <t>ニチジョウ</t>
    </rPh>
    <rPh sb="18" eb="20">
      <t>セイカツ</t>
    </rPh>
    <rPh sb="21" eb="23">
      <t>ヒツヨウ</t>
    </rPh>
    <rPh sb="24" eb="26">
      <t>キソ</t>
    </rPh>
    <rPh sb="26" eb="27">
      <t>テキ</t>
    </rPh>
    <rPh sb="27" eb="29">
      <t>クンレン</t>
    </rPh>
    <rPh sb="30" eb="32">
      <t>ジッシ</t>
    </rPh>
    <rPh sb="34" eb="36">
      <t>ショクギョウ</t>
    </rPh>
    <rPh sb="36" eb="38">
      <t>クンレン</t>
    </rPh>
    <rPh sb="39" eb="41">
      <t>カテイ</t>
    </rPh>
    <rPh sb="41" eb="43">
      <t>フッキ</t>
    </rPh>
    <rPh sb="45" eb="46">
      <t>ミチ</t>
    </rPh>
    <rPh sb="47" eb="48">
      <t>ハヤ</t>
    </rPh>
    <phoneticPr fontId="3"/>
  </si>
  <si>
    <t>表 ８　視覚障害者訓練事業</t>
    <phoneticPr fontId="3"/>
  </si>
  <si>
    <t>資料：総合リハビリテーション推進センター企画・連携推進課</t>
    <rPh sb="3" eb="5">
      <t>ソウゴウ</t>
    </rPh>
    <rPh sb="14" eb="16">
      <t>スイシン</t>
    </rPh>
    <rPh sb="20" eb="22">
      <t>キカク</t>
    </rPh>
    <rPh sb="23" eb="25">
      <t>レンケイ</t>
    </rPh>
    <rPh sb="25" eb="27">
      <t>スイシン</t>
    </rPh>
    <rPh sb="27" eb="28">
      <t>カ</t>
    </rPh>
    <phoneticPr fontId="3"/>
  </si>
  <si>
    <t>障害者支援施設</t>
    <rPh sb="0" eb="3">
      <t>ショウガイシャ</t>
    </rPh>
    <rPh sb="3" eb="5">
      <t>シエン</t>
    </rPh>
    <rPh sb="5" eb="7">
      <t>シセツ</t>
    </rPh>
    <phoneticPr fontId="3"/>
  </si>
  <si>
    <t>令和4年3月末現在</t>
    <rPh sb="0" eb="1">
      <t>レイ</t>
    </rPh>
    <rPh sb="1" eb="2">
      <t>カズ</t>
    </rPh>
    <rPh sb="3" eb="4">
      <t>ネン</t>
    </rPh>
    <rPh sb="5" eb="6">
      <t>ツキ</t>
    </rPh>
    <rPh sb="6" eb="7">
      <t>マツ</t>
    </rPh>
    <rPh sb="7" eb="9">
      <t>ゲンザイ</t>
    </rPh>
    <phoneticPr fontId="3"/>
  </si>
  <si>
    <t>　法定施設である障害者支援施設への入所待機者数である。平成１８年４月から障害者自立支援法（現「障害者の日常生活及び社会生活を総合的に支援するための法律」）が施行され施設体系が見直され原則、身体障害、知的障害、精神障害の３障害の一元化、日中活動の場と住まいの場にサービスが変更となった。</t>
    <rPh sb="1" eb="3">
      <t>ホウテイ</t>
    </rPh>
    <rPh sb="3" eb="5">
      <t>シセツ</t>
    </rPh>
    <rPh sb="8" eb="11">
      <t>ショウガイシャ</t>
    </rPh>
    <rPh sb="11" eb="13">
      <t>シエン</t>
    </rPh>
    <rPh sb="13" eb="15">
      <t>シセツ</t>
    </rPh>
    <rPh sb="17" eb="19">
      <t>ニュウショ</t>
    </rPh>
    <rPh sb="19" eb="21">
      <t>タイキ</t>
    </rPh>
    <rPh sb="21" eb="22">
      <t>シャ</t>
    </rPh>
    <rPh sb="22" eb="23">
      <t>スウ</t>
    </rPh>
    <rPh sb="27" eb="29">
      <t>ヘイセイ</t>
    </rPh>
    <rPh sb="31" eb="32">
      <t>ネン</t>
    </rPh>
    <rPh sb="33" eb="34">
      <t>ツキ</t>
    </rPh>
    <rPh sb="36" eb="39">
      <t>ショウガイシャ</t>
    </rPh>
    <rPh sb="39" eb="41">
      <t>ジリツ</t>
    </rPh>
    <rPh sb="41" eb="43">
      <t>シエン</t>
    </rPh>
    <rPh sb="43" eb="44">
      <t>ホウ</t>
    </rPh>
    <rPh sb="45" eb="46">
      <t>ゲン</t>
    </rPh>
    <rPh sb="47" eb="75">
      <t>ホウ</t>
    </rPh>
    <rPh sb="78" eb="80">
      <t>シコウ</t>
    </rPh>
    <rPh sb="82" eb="84">
      <t>シセツ</t>
    </rPh>
    <rPh sb="84" eb="86">
      <t>タイケイ</t>
    </rPh>
    <rPh sb="87" eb="89">
      <t>ミナオ</t>
    </rPh>
    <rPh sb="91" eb="93">
      <t>ゲンソク</t>
    </rPh>
    <rPh sb="94" eb="96">
      <t>シンタイ</t>
    </rPh>
    <rPh sb="96" eb="98">
      <t>ショウガイ</t>
    </rPh>
    <rPh sb="99" eb="101">
      <t>チテキ</t>
    </rPh>
    <rPh sb="104" eb="106">
      <t>セイシン</t>
    </rPh>
    <rPh sb="106" eb="108">
      <t>ショウガイ</t>
    </rPh>
    <rPh sb="110" eb="112">
      <t>ショウガイ</t>
    </rPh>
    <rPh sb="113" eb="115">
      <t>イチゲン</t>
    </rPh>
    <rPh sb="115" eb="116">
      <t>カ</t>
    </rPh>
    <rPh sb="117" eb="119">
      <t>ニッチュウ</t>
    </rPh>
    <rPh sb="119" eb="121">
      <t>カツドウ</t>
    </rPh>
    <rPh sb="122" eb="123">
      <t>バ</t>
    </rPh>
    <rPh sb="124" eb="125">
      <t>ス</t>
    </rPh>
    <rPh sb="128" eb="129">
      <t>バ</t>
    </rPh>
    <rPh sb="135" eb="137">
      <t>ヘンコウ</t>
    </rPh>
    <phoneticPr fontId="3"/>
  </si>
  <si>
    <t>表 ９　障害者支援施設入所待機状況</t>
    <phoneticPr fontId="3"/>
  </si>
  <si>
    <t>紅梅学園</t>
  </si>
  <si>
    <t>幸香枝花の村</t>
  </si>
  <si>
    <t>恵和青年寮</t>
  </si>
  <si>
    <t>貴峯荘短期入所事業所</t>
  </si>
  <si>
    <t>岸和田採光学園</t>
  </si>
  <si>
    <t>花園</t>
  </si>
  <si>
    <t>浦河わらしべ園</t>
  </si>
  <si>
    <t>障害者支援施設　水戸友舞の郷</t>
  </si>
  <si>
    <t>綾瀬ホーム短期入所</t>
  </si>
  <si>
    <t>野百合園</t>
  </si>
  <si>
    <t>愛弘園</t>
  </si>
  <si>
    <t>野菊寮</t>
  </si>
  <si>
    <t>愛の森学園短期入所事業</t>
  </si>
  <si>
    <t>目黒恵風寮</t>
  </si>
  <si>
    <t>リベルテルット</t>
  </si>
  <si>
    <t>麻の葉学園</t>
  </si>
  <si>
    <t>リバティ神戸</t>
  </si>
  <si>
    <t>豊四季光風園</t>
  </si>
  <si>
    <t>よるべ沼代</t>
  </si>
  <si>
    <t>並木路荘</t>
  </si>
  <si>
    <t>やまばと学園</t>
  </si>
  <si>
    <t>福田の里</t>
  </si>
  <si>
    <t>めぐみ園</t>
  </si>
  <si>
    <t>彦根学園</t>
  </si>
  <si>
    <t>みどり園</t>
  </si>
  <si>
    <t>藤野薫風</t>
  </si>
  <si>
    <t>ほべつ誠光</t>
  </si>
  <si>
    <t>藤野さつき学園</t>
  </si>
  <si>
    <t>ふれあいの里・どんぐり</t>
  </si>
  <si>
    <t>東京聴覚障害者支援センター</t>
  </si>
  <si>
    <t>ハートフィールド</t>
  </si>
  <si>
    <t>中札内みのり園</t>
  </si>
  <si>
    <t>ときわ寮</t>
  </si>
  <si>
    <t>筑峯学園</t>
  </si>
  <si>
    <t>てらん広場</t>
  </si>
  <si>
    <t>竹の子学園　</t>
  </si>
  <si>
    <t>たましろの郷</t>
  </si>
  <si>
    <t>短期入所事業清川ホーム</t>
  </si>
  <si>
    <t>たちばな園</t>
  </si>
  <si>
    <t>丹沢レジデンシャルホーム</t>
  </si>
  <si>
    <t>ソーレ平塚</t>
  </si>
  <si>
    <t>滝乃川学園成人部</t>
  </si>
  <si>
    <t>すぎな会愛育寮</t>
  </si>
  <si>
    <t>第二皇海荘</t>
  </si>
  <si>
    <t>すぎなの郷</t>
  </si>
  <si>
    <t>大雅荘</t>
  </si>
  <si>
    <t>シャローム浦上台</t>
  </si>
  <si>
    <t>素心学院</t>
  </si>
  <si>
    <t>さくら千手園</t>
  </si>
  <si>
    <t>誠光園</t>
  </si>
  <si>
    <t>さがみ野ホーム短期入所</t>
  </si>
  <si>
    <t>清華学園</t>
  </si>
  <si>
    <t>こころみ学園</t>
  </si>
  <si>
    <t>水平線</t>
  </si>
  <si>
    <t>くりのみ学園</t>
  </si>
  <si>
    <t>進和やましろホーム</t>
  </si>
  <si>
    <t>くず葉学園</t>
  </si>
  <si>
    <t>秦野精華園</t>
  </si>
  <si>
    <t>カビーナ貴志園</t>
  </si>
  <si>
    <t>神奈川後保護施設</t>
  </si>
  <si>
    <t>いちばん星短期入所事業所</t>
  </si>
  <si>
    <t>常陸華の里</t>
  </si>
  <si>
    <t>あざみ</t>
  </si>
  <si>
    <t xml:space="preserve">障害者支援施設厚生センター晴雲 </t>
  </si>
  <si>
    <t>あさけ学園</t>
  </si>
  <si>
    <t>私立</t>
    <rPh sb="0" eb="2">
      <t>シリツ</t>
    </rPh>
    <phoneticPr fontId="3"/>
  </si>
  <si>
    <t>障害者支援施設ねむの木学園星に祈る</t>
  </si>
  <si>
    <t>障害者支援施設ねむの木学園感謝の心</t>
  </si>
  <si>
    <t>障害者支援施設あぜりあ苑</t>
  </si>
  <si>
    <t>障害者支援施設　第二都学園</t>
  </si>
  <si>
    <t>障害者支援施設　川崎ラシクル</t>
  </si>
  <si>
    <t>東京都八王子福祉園</t>
  </si>
  <si>
    <t>障害者支援施設　誠光荘</t>
  </si>
  <si>
    <t>東京都千葉福祉園</t>
  </si>
  <si>
    <t>障害者支援施設　松原園</t>
  </si>
  <si>
    <t>川崎市柿生学園</t>
  </si>
  <si>
    <t>障害者支援施設　ライトホープセンター</t>
  </si>
  <si>
    <t>神奈川県立さがみ緑風園</t>
  </si>
  <si>
    <t>障がい者支援施設　一天つくばみらい</t>
  </si>
  <si>
    <t>七沢更生ライトホーム</t>
  </si>
  <si>
    <t>障がい者支援施設　みずさわ</t>
  </si>
  <si>
    <t>七沢学園</t>
  </si>
  <si>
    <t>湘南希望の郷</t>
  </si>
  <si>
    <t>三浦しらとり園</t>
  </si>
  <si>
    <t>重度神奈川後保護施設</t>
  </si>
  <si>
    <t>桜の風（育桜）</t>
  </si>
  <si>
    <t>寿都しおさい学園</t>
  </si>
  <si>
    <t>国立障害者リハビリテーションセンター</t>
  </si>
  <si>
    <t>社福）相模福祉村たんぽぽの家ヘルプケア</t>
  </si>
  <si>
    <t>厚木精華園</t>
  </si>
  <si>
    <t>社福　相模福祉村虹の家ヘルプケア</t>
  </si>
  <si>
    <t>芹が谷やまゆり園</t>
  </si>
  <si>
    <t>社会福祉法人セイワ　障害者支援施設（入所）つばき寮</t>
  </si>
  <si>
    <t>横浜市総合リハビリテーションセンター障害者支援施設</t>
  </si>
  <si>
    <t>指定障害者支援施設　森幸園</t>
  </si>
  <si>
    <t>愛名やまゆり園</t>
  </si>
  <si>
    <t>山の子の家</t>
  </si>
  <si>
    <t>私立</t>
    <phoneticPr fontId="3"/>
  </si>
  <si>
    <t>障害者支援施設等</t>
    <phoneticPr fontId="3"/>
  </si>
  <si>
    <t>れいんぼう川崎</t>
  </si>
  <si>
    <t>公立等</t>
    <rPh sb="0" eb="2">
      <t>コウリツ</t>
    </rPh>
    <rPh sb="2" eb="3">
      <t>ナド</t>
    </rPh>
    <phoneticPr fontId="3"/>
  </si>
  <si>
    <t>障害者支援施設等</t>
    <rPh sb="0" eb="2">
      <t>ショウガイ</t>
    </rPh>
    <rPh sb="2" eb="3">
      <t>シャ</t>
    </rPh>
    <rPh sb="3" eb="5">
      <t>シエン</t>
    </rPh>
    <rPh sb="5" eb="7">
      <t>シ</t>
    </rPh>
    <rPh sb="7" eb="8">
      <t>ナド</t>
    </rPh>
    <phoneticPr fontId="3"/>
  </si>
  <si>
    <t>入 所 
人 員</t>
    <rPh sb="0" eb="1">
      <t>イ</t>
    </rPh>
    <rPh sb="2" eb="3">
      <t>トコロ</t>
    </rPh>
    <rPh sb="5" eb="6">
      <t>ヒト</t>
    </rPh>
    <rPh sb="7" eb="8">
      <t>イン</t>
    </rPh>
    <phoneticPr fontId="3"/>
  </si>
  <si>
    <t>施　　　　設　　　　名</t>
    <rPh sb="0" eb="1">
      <t>ホドコ</t>
    </rPh>
    <rPh sb="5" eb="6">
      <t>セツ</t>
    </rPh>
    <rPh sb="10" eb="11">
      <t>メイ</t>
    </rPh>
    <phoneticPr fontId="3"/>
  </si>
  <si>
    <t>公私</t>
    <rPh sb="0" eb="1">
      <t>コウ</t>
    </rPh>
    <rPh sb="1" eb="2">
      <t>ワタシ</t>
    </rPh>
    <phoneticPr fontId="3"/>
  </si>
  <si>
    <t>種別</t>
    <rPh sb="0" eb="2">
      <t>シュベツ</t>
    </rPh>
    <phoneticPr fontId="3"/>
  </si>
  <si>
    <t>令和４年３月現在</t>
    <rPh sb="0" eb="1">
      <t>レイ</t>
    </rPh>
    <rPh sb="1" eb="2">
      <t>ワ</t>
    </rPh>
    <rPh sb="3" eb="4">
      <t>ネン</t>
    </rPh>
    <rPh sb="4" eb="5">
      <t>ヘイネン</t>
    </rPh>
    <rPh sb="5" eb="6">
      <t>ガツ</t>
    </rPh>
    <rPh sb="6" eb="8">
      <t>ゲンザイ</t>
    </rPh>
    <phoneticPr fontId="3"/>
  </si>
  <si>
    <t>　平成１８年４月より障害者自立支援法（現「障害者の日常生活及び社会生活を総合的に支援するための法律」）が施行され、身体障害者、知的障害者、精神障害者の施策が一元化された。旧法施設については、平成２４年３月末をもって障害者支援施設等に移行した。また、重身障害者及び過齢児入所施設についても、平成２４年３月末をもって障害者支援施設等に移行した。</t>
    <rPh sb="1" eb="3">
      <t>ヘイセイ</t>
    </rPh>
    <rPh sb="5" eb="6">
      <t>ネン</t>
    </rPh>
    <rPh sb="7" eb="8">
      <t>ツキ</t>
    </rPh>
    <rPh sb="10" eb="12">
      <t>ショウガイ</t>
    </rPh>
    <rPh sb="12" eb="13">
      <t>シャ</t>
    </rPh>
    <rPh sb="13" eb="15">
      <t>ジリツ</t>
    </rPh>
    <rPh sb="15" eb="17">
      <t>シエン</t>
    </rPh>
    <rPh sb="17" eb="18">
      <t>ホウ</t>
    </rPh>
    <rPh sb="19" eb="20">
      <t>ゲン</t>
    </rPh>
    <rPh sb="21" eb="49">
      <t>ホウ</t>
    </rPh>
    <rPh sb="52" eb="54">
      <t>シコウ</t>
    </rPh>
    <rPh sb="57" eb="59">
      <t>シンタイ</t>
    </rPh>
    <rPh sb="59" eb="62">
      <t>ショウガイシャ</t>
    </rPh>
    <rPh sb="63" eb="65">
      <t>チテキ</t>
    </rPh>
    <rPh sb="65" eb="68">
      <t>ショウガイシャ</t>
    </rPh>
    <rPh sb="69" eb="71">
      <t>セイシン</t>
    </rPh>
    <rPh sb="71" eb="73">
      <t>ショウガイ</t>
    </rPh>
    <rPh sb="73" eb="74">
      <t>シャ</t>
    </rPh>
    <rPh sb="75" eb="77">
      <t>シサク</t>
    </rPh>
    <rPh sb="78" eb="81">
      <t>イチゲンカ</t>
    </rPh>
    <rPh sb="85" eb="87">
      <t>キュウホウ</t>
    </rPh>
    <rPh sb="87" eb="89">
      <t>シセツ</t>
    </rPh>
    <rPh sb="95" eb="97">
      <t>ヘイセイ</t>
    </rPh>
    <rPh sb="99" eb="100">
      <t>ネン</t>
    </rPh>
    <rPh sb="101" eb="102">
      <t>ガツ</t>
    </rPh>
    <rPh sb="102" eb="103">
      <t>マツ</t>
    </rPh>
    <rPh sb="107" eb="112">
      <t>ショウガイシャシエン</t>
    </rPh>
    <rPh sb="112" eb="114">
      <t>シセツ</t>
    </rPh>
    <rPh sb="114" eb="115">
      <t>トウ</t>
    </rPh>
    <rPh sb="116" eb="118">
      <t>イコウ</t>
    </rPh>
    <rPh sb="159" eb="161">
      <t>シエン</t>
    </rPh>
    <phoneticPr fontId="3"/>
  </si>
  <si>
    <t>表 １０  障害者支援施設等入所状況</t>
    <phoneticPr fontId="3"/>
  </si>
  <si>
    <t>支給実績</t>
    <rPh sb="0" eb="2">
      <t>シキュウ</t>
    </rPh>
    <rPh sb="2" eb="4">
      <t>ジッセキ</t>
    </rPh>
    <phoneticPr fontId="3"/>
  </si>
  <si>
    <t>令和３年度</t>
    <rPh sb="0" eb="2">
      <t>レイワ</t>
    </rPh>
    <rPh sb="3" eb="5">
      <t>ネンド</t>
    </rPh>
    <rPh sb="4" eb="5">
      <t>ガンネン</t>
    </rPh>
    <phoneticPr fontId="3"/>
  </si>
  <si>
    <t>（３）市在宅重度重複障害者等手当</t>
    <rPh sb="3" eb="4">
      <t>シ</t>
    </rPh>
    <rPh sb="4" eb="6">
      <t>ザイタク</t>
    </rPh>
    <rPh sb="6" eb="8">
      <t>ジュウド</t>
    </rPh>
    <rPh sb="8" eb="10">
      <t>チョウフク</t>
    </rPh>
    <rPh sb="10" eb="13">
      <t>ショウガイシャ</t>
    </rPh>
    <rPh sb="13" eb="14">
      <t>トウ</t>
    </rPh>
    <rPh sb="14" eb="16">
      <t>テアテ</t>
    </rPh>
    <phoneticPr fontId="3"/>
  </si>
  <si>
    <t>年度末
支給停止者数</t>
    <rPh sb="0" eb="3">
      <t>ネンドマツ</t>
    </rPh>
    <rPh sb="4" eb="6">
      <t>シキュウ</t>
    </rPh>
    <rPh sb="6" eb="8">
      <t>テイシ</t>
    </rPh>
    <rPh sb="8" eb="9">
      <t>シャ</t>
    </rPh>
    <rPh sb="9" eb="10">
      <t>スウ</t>
    </rPh>
    <phoneticPr fontId="3"/>
  </si>
  <si>
    <t>年度末
受給者数</t>
    <rPh sb="0" eb="3">
      <t>ネンドマツ</t>
    </rPh>
    <rPh sb="4" eb="7">
      <t>ジュキュウシャ</t>
    </rPh>
    <rPh sb="7" eb="8">
      <t>カズ</t>
    </rPh>
    <phoneticPr fontId="3"/>
  </si>
  <si>
    <t>受給資格
喪失件数</t>
    <rPh sb="0" eb="2">
      <t>ジュキュウ</t>
    </rPh>
    <rPh sb="2" eb="4">
      <t>シカク</t>
    </rPh>
    <rPh sb="5" eb="7">
      <t>ソウシツ</t>
    </rPh>
    <rPh sb="7" eb="9">
      <t>ケンスウ</t>
    </rPh>
    <phoneticPr fontId="3"/>
  </si>
  <si>
    <t>支給停止
解除者数</t>
    <rPh sb="0" eb="2">
      <t>シキュウ</t>
    </rPh>
    <rPh sb="2" eb="4">
      <t>テイシ</t>
    </rPh>
    <rPh sb="5" eb="7">
      <t>カイジョ</t>
    </rPh>
    <rPh sb="7" eb="8">
      <t>シャ</t>
    </rPh>
    <rPh sb="8" eb="9">
      <t>スウ</t>
    </rPh>
    <phoneticPr fontId="3"/>
  </si>
  <si>
    <t>未処理数</t>
    <rPh sb="0" eb="3">
      <t>ミショリ</t>
    </rPh>
    <rPh sb="3" eb="4">
      <t>カズ</t>
    </rPh>
    <phoneticPr fontId="3"/>
  </si>
  <si>
    <t>却下件数</t>
    <rPh sb="0" eb="2">
      <t>キャッカ</t>
    </rPh>
    <rPh sb="2" eb="4">
      <t>ケンスウ</t>
    </rPh>
    <phoneticPr fontId="3"/>
  </si>
  <si>
    <t>支給停止
者数</t>
    <rPh sb="0" eb="2">
      <t>シキュウ</t>
    </rPh>
    <rPh sb="2" eb="4">
      <t>テイシ</t>
    </rPh>
    <rPh sb="5" eb="6">
      <t>モノ</t>
    </rPh>
    <rPh sb="6" eb="7">
      <t>カズ</t>
    </rPh>
    <phoneticPr fontId="3"/>
  </si>
  <si>
    <t>新規認定
受給者数</t>
    <rPh sb="0" eb="2">
      <t>シンキ</t>
    </rPh>
    <rPh sb="2" eb="4">
      <t>ニンテイ</t>
    </rPh>
    <rPh sb="5" eb="8">
      <t>ジュキュウシャ</t>
    </rPh>
    <rPh sb="8" eb="9">
      <t>カズ</t>
    </rPh>
    <phoneticPr fontId="3"/>
  </si>
  <si>
    <t>認定請求
件数</t>
    <rPh sb="0" eb="2">
      <t>ニンテイ</t>
    </rPh>
    <rPh sb="2" eb="4">
      <t>セイキュウ</t>
    </rPh>
    <rPh sb="5" eb="7">
      <t>ケンスウ</t>
    </rPh>
    <phoneticPr fontId="3"/>
  </si>
  <si>
    <t>令和３年度</t>
    <rPh sb="0" eb="2">
      <t>レイワ</t>
    </rPh>
    <rPh sb="3" eb="4">
      <t>ネン</t>
    </rPh>
    <rPh sb="4" eb="5">
      <t>ガンネン</t>
    </rPh>
    <phoneticPr fontId="3"/>
  </si>
  <si>
    <t>（２）障害児福祉手当</t>
    <rPh sb="3" eb="5">
      <t>ショウガイ</t>
    </rPh>
    <rPh sb="5" eb="6">
      <t>ジ</t>
    </rPh>
    <rPh sb="6" eb="8">
      <t>フクシ</t>
    </rPh>
    <rPh sb="8" eb="10">
      <t>テアテ</t>
    </rPh>
    <phoneticPr fontId="3"/>
  </si>
  <si>
    <t>（１）特別障害者手当</t>
    <rPh sb="3" eb="5">
      <t>トクベツ</t>
    </rPh>
    <rPh sb="5" eb="8">
      <t>ショウガイシャ</t>
    </rPh>
    <rPh sb="8" eb="10">
      <t>テアテ</t>
    </rPh>
    <phoneticPr fontId="3"/>
  </si>
  <si>
    <t>　（３）毎年2月1日現在で市内に居住している在宅重度障害者（児）が対象である。</t>
    <rPh sb="4" eb="6">
      <t>マイネン</t>
    </rPh>
    <rPh sb="7" eb="8">
      <t>ツキ</t>
    </rPh>
    <rPh sb="9" eb="10">
      <t>ヒ</t>
    </rPh>
    <rPh sb="10" eb="12">
      <t>ゲンザイ</t>
    </rPh>
    <rPh sb="13" eb="15">
      <t>シナイ</t>
    </rPh>
    <rPh sb="16" eb="18">
      <t>キョジュウ</t>
    </rPh>
    <rPh sb="22" eb="24">
      <t>ザイタク</t>
    </rPh>
    <rPh sb="24" eb="26">
      <t>ジュウド</t>
    </rPh>
    <rPh sb="26" eb="29">
      <t>ショウガイシャ</t>
    </rPh>
    <rPh sb="30" eb="31">
      <t>ジ</t>
    </rPh>
    <rPh sb="33" eb="35">
      <t>タイショウ</t>
    </rPh>
    <phoneticPr fontId="3"/>
  </si>
  <si>
    <t>　（２）20歳未満で、日常生活において常時介護を必要とする在宅重度障害児が対象である。</t>
    <rPh sb="7" eb="9">
      <t>ミマン</t>
    </rPh>
    <rPh sb="11" eb="13">
      <t>ニチジョウ</t>
    </rPh>
    <rPh sb="13" eb="15">
      <t>セイカツ</t>
    </rPh>
    <rPh sb="19" eb="21">
      <t>ジョウジ</t>
    </rPh>
    <rPh sb="21" eb="23">
      <t>カイゴ</t>
    </rPh>
    <rPh sb="24" eb="26">
      <t>ヒツヨウ</t>
    </rPh>
    <rPh sb="29" eb="31">
      <t>ザイタク</t>
    </rPh>
    <rPh sb="31" eb="33">
      <t>ジュウド</t>
    </rPh>
    <rPh sb="33" eb="35">
      <t>ショウガイ</t>
    </rPh>
    <rPh sb="35" eb="36">
      <t>ジ</t>
    </rPh>
    <rPh sb="37" eb="39">
      <t>タイショウ</t>
    </rPh>
    <phoneticPr fontId="3"/>
  </si>
  <si>
    <t>　（１）重度の障害があるため、日常生活に常時特別の介護を必要とする状態にある20歳以上の障害者が対象である。</t>
    <rPh sb="4" eb="6">
      <t>ジュウド</t>
    </rPh>
    <rPh sb="7" eb="9">
      <t>ショウガイ</t>
    </rPh>
    <rPh sb="15" eb="17">
      <t>ニチジョウ</t>
    </rPh>
    <rPh sb="17" eb="19">
      <t>セイカツ</t>
    </rPh>
    <rPh sb="20" eb="22">
      <t>ジョウジ</t>
    </rPh>
    <rPh sb="22" eb="24">
      <t>トクベツ</t>
    </rPh>
    <rPh sb="25" eb="27">
      <t>カイゴ</t>
    </rPh>
    <rPh sb="28" eb="30">
      <t>ヒツヨウ</t>
    </rPh>
    <rPh sb="33" eb="35">
      <t>ジョウタイ</t>
    </rPh>
    <rPh sb="40" eb="41">
      <t>サイ</t>
    </rPh>
    <rPh sb="41" eb="43">
      <t>イジョウ</t>
    </rPh>
    <rPh sb="44" eb="46">
      <t>ショウガイ</t>
    </rPh>
    <rPh sb="46" eb="47">
      <t>シャ</t>
    </rPh>
    <rPh sb="48" eb="50">
      <t>タイショウ</t>
    </rPh>
    <phoneticPr fontId="3"/>
  </si>
  <si>
    <t>表 １１  各種手当支給状況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</si>
</sst>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
    <numFmt numFmtId="178" formatCode="#,##0.0_ "/>
    <numFmt numFmtId="179" formatCode="0_ "/>
  </numFmts>
  <fonts count="26">
    <font>
      <sz val="11"/>
      <name val="ＭＳ Ｐゴシック"/>
      <family val="3"/>
      <charset val="128"/>
    </font>
    <font>
      <sz val="11"/>
      <name val="ＭＳ Ｐゴシック"/>
      <family val="3"/>
      <charset val="128"/>
    </font>
    <font>
      <sz val="14"/>
      <color theme="1"/>
      <name val="ＭＳ Ｐゴシック"/>
      <family val="3"/>
      <charset val="128"/>
    </font>
    <font>
      <sz val="6"/>
      <name val="ＭＳ Ｐゴシック"/>
      <family val="3"/>
      <charset val="128"/>
    </font>
    <font>
      <sz val="16"/>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9"/>
      <color theme="1"/>
      <name val="ＭＳ Ｐ明朝"/>
      <family val="1"/>
      <charset val="128"/>
    </font>
    <font>
      <b/>
      <sz val="9"/>
      <color theme="1"/>
      <name val="ＭＳ Ｐゴシック"/>
      <family val="3"/>
      <charset val="128"/>
    </font>
    <font>
      <sz val="8"/>
      <name val="ＭＳ Ｐゴシック"/>
      <family val="3"/>
      <charset val="128"/>
    </font>
    <font>
      <sz val="9"/>
      <name val="ＭＳ Ｐゴシック"/>
      <family val="3"/>
      <charset val="128"/>
    </font>
    <font>
      <sz val="9"/>
      <name val="ＭＳ Ｐ明朝"/>
      <family val="1"/>
      <charset val="128"/>
    </font>
    <font>
      <sz val="9"/>
      <color indexed="8"/>
      <name val="ＭＳ Ｐ明朝"/>
      <family val="1"/>
      <charset val="128"/>
    </font>
    <font>
      <sz val="8"/>
      <name val="ＭＳ Ｐ明朝"/>
      <family val="1"/>
      <charset val="128"/>
    </font>
    <font>
      <sz val="12"/>
      <name val="ＭＳ Ｐゴシック"/>
      <family val="3"/>
      <charset val="128"/>
    </font>
    <font>
      <sz val="14"/>
      <name val="ＭＳ Ｐゴシック"/>
      <family val="3"/>
      <charset val="128"/>
    </font>
    <font>
      <sz val="8"/>
      <color theme="1"/>
      <name val="ＭＳ Ｐゴシック"/>
      <family val="3"/>
      <charset val="128"/>
    </font>
    <font>
      <sz val="8"/>
      <color theme="1"/>
      <name val="ＭＳ Ｐ明朝"/>
      <family val="1"/>
      <charset val="128"/>
    </font>
    <font>
      <b/>
      <sz val="8"/>
      <color theme="1"/>
      <name val="ＭＳ Ｐゴシック"/>
      <family val="3"/>
      <charset val="128"/>
    </font>
    <font>
      <b/>
      <sz val="9"/>
      <name val="ＭＳ Ｐゴシック"/>
      <family val="3"/>
      <charset val="128"/>
    </font>
    <font>
      <sz val="9"/>
      <color rgb="FFFF0000"/>
      <name val="ＭＳ Ｐ明朝"/>
      <family val="1"/>
      <charset val="128"/>
    </font>
    <font>
      <sz val="4.5"/>
      <name val="ＭＳ Ｐ明朝"/>
      <family val="1"/>
      <charset val="128"/>
    </font>
    <font>
      <sz val="6"/>
      <name val="ＭＳ Ｐ明朝"/>
      <family val="1"/>
      <charset val="128"/>
    </font>
    <font>
      <sz val="11"/>
      <name val="ＭＳ Ｐ明朝"/>
      <family val="1"/>
      <charset val="128"/>
    </font>
    <font>
      <sz val="7"/>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4">
    <border>
      <left/>
      <right/>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medium">
        <color auto="1"/>
      </bottom>
      <diagonal/>
    </border>
    <border>
      <left/>
      <right/>
      <top style="medium">
        <color auto="1"/>
      </top>
      <bottom/>
      <diagonal/>
    </border>
    <border>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diagonal/>
    </border>
    <border>
      <left/>
      <right/>
      <top style="medium">
        <color auto="1"/>
      </top>
      <bottom style="thin">
        <color auto="1"/>
      </bottom>
      <diagonal/>
    </border>
    <border>
      <left style="thin">
        <color auto="1"/>
      </left>
      <right style="thin">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diagonalUp="1">
      <left style="thin">
        <color auto="1"/>
      </left>
      <right style="thin">
        <color auto="1"/>
      </right>
      <top style="thin">
        <color auto="1"/>
      </top>
      <bottom style="medium">
        <color auto="1"/>
      </bottom>
      <diagonal style="thin">
        <color auto="1"/>
      </diagonal>
    </border>
    <border>
      <left style="thin">
        <color auto="1"/>
      </left>
      <right/>
      <top style="double">
        <color auto="1"/>
      </top>
      <bottom style="thin">
        <color auto="1"/>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right style="thin">
        <color auto="1"/>
      </right>
      <top style="double">
        <color auto="1"/>
      </top>
      <bottom style="thin">
        <color auto="1"/>
      </bottom>
      <diagonal/>
    </border>
    <border>
      <left/>
      <right/>
      <top style="double">
        <color auto="1"/>
      </top>
      <bottom style="thin">
        <color auto="1"/>
      </bottom>
      <diagonal/>
    </border>
    <border>
      <left/>
      <right style="thin">
        <color auto="1"/>
      </right>
      <top/>
      <bottom style="double">
        <color auto="1"/>
      </bottom>
      <diagonal/>
    </border>
    <border>
      <left/>
      <right/>
      <top/>
      <bottom style="thin">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54">
    <xf numFmtId="0" fontId="0" fillId="0" borderId="0" xfId="0"/>
    <xf numFmtId="0" fontId="2" fillId="0" borderId="0" xfId="0" applyFont="1" applyBorder="1"/>
    <xf numFmtId="0" fontId="4" fillId="0" borderId="0" xfId="0" applyFont="1"/>
    <xf numFmtId="0" fontId="4" fillId="0" borderId="0" xfId="0" applyFont="1" applyBorder="1"/>
    <xf numFmtId="49" fontId="5" fillId="0" borderId="0" xfId="0" applyNumberFormat="1" applyFont="1" applyBorder="1" applyAlignment="1">
      <alignment vertical="center"/>
    </xf>
    <xf numFmtId="0" fontId="5" fillId="0" borderId="0" xfId="0" applyFont="1" applyBorder="1" applyAlignment="1">
      <alignment horizontal="right" vertical="center"/>
    </xf>
    <xf numFmtId="0" fontId="6" fillId="0" borderId="0" xfId="0" applyFont="1"/>
    <xf numFmtId="0" fontId="7" fillId="0" borderId="0" xfId="0" applyFont="1" applyBorder="1"/>
    <xf numFmtId="0" fontId="7" fillId="0" borderId="0" xfId="0" applyFont="1" applyBorder="1" applyAlignment="1">
      <alignment horizontal="right" vertical="center"/>
    </xf>
    <xf numFmtId="0" fontId="7" fillId="0" borderId="0" xfId="0" applyFont="1"/>
    <xf numFmtId="0" fontId="8" fillId="0" borderId="8" xfId="0" applyFont="1" applyBorder="1" applyAlignment="1">
      <alignment horizontal="center" vertical="distributed" textRotation="255" wrapText="1"/>
    </xf>
    <xf numFmtId="0" fontId="8" fillId="0" borderId="8"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41" fontId="9" fillId="0" borderId="10" xfId="0" applyNumberFormat="1" applyFont="1" applyBorder="1" applyAlignment="1">
      <alignment horizontal="center" vertical="center"/>
    </xf>
    <xf numFmtId="41" fontId="8" fillId="0" borderId="12" xfId="0" applyNumberFormat="1" applyFont="1" applyBorder="1" applyAlignment="1">
      <alignment horizontal="center" vertical="center"/>
    </xf>
    <xf numFmtId="0" fontId="8" fillId="0" borderId="13" xfId="0" applyFont="1" applyBorder="1" applyAlignment="1"/>
    <xf numFmtId="0" fontId="8" fillId="0" borderId="0" xfId="0" applyFont="1" applyBorder="1"/>
    <xf numFmtId="0" fontId="8" fillId="0" borderId="0" xfId="0" applyFont="1"/>
    <xf numFmtId="0" fontId="6" fillId="0" borderId="0" xfId="0" applyFont="1" applyBorder="1"/>
    <xf numFmtId="41" fontId="9" fillId="0" borderId="11" xfId="0" applyNumberFormat="1" applyFont="1" applyBorder="1" applyAlignment="1">
      <alignment horizontal="right" vertical="center"/>
    </xf>
    <xf numFmtId="41" fontId="9" fillId="0" borderId="3" xfId="0" applyNumberFormat="1" applyFont="1" applyBorder="1" applyAlignment="1">
      <alignment horizontal="right" vertical="center"/>
    </xf>
    <xf numFmtId="41" fontId="8" fillId="0" borderId="8" xfId="0" applyNumberFormat="1" applyFont="1" applyBorder="1" applyAlignment="1">
      <alignment horizontal="right" vertical="center"/>
    </xf>
    <xf numFmtId="176" fontId="8" fillId="0" borderId="8" xfId="0" applyNumberFormat="1" applyFont="1" applyBorder="1" applyAlignment="1">
      <alignment horizontal="right" vertical="center"/>
    </xf>
    <xf numFmtId="41" fontId="8" fillId="0" borderId="9" xfId="0" applyNumberFormat="1" applyFont="1" applyBorder="1" applyAlignment="1">
      <alignment horizontal="right" vertical="center"/>
    </xf>
    <xf numFmtId="49" fontId="8" fillId="0" borderId="0" xfId="0" applyNumberFormat="1" applyFont="1" applyBorder="1" applyAlignment="1">
      <alignment horizontal="right" vertical="center"/>
    </xf>
    <xf numFmtId="0" fontId="0" fillId="0" borderId="0" xfId="0" applyBorder="1"/>
    <xf numFmtId="41" fontId="10" fillId="0" borderId="0" xfId="0" applyNumberFormat="1" applyFont="1"/>
    <xf numFmtId="0" fontId="11" fillId="0" borderId="0" xfId="0" applyFont="1"/>
    <xf numFmtId="0" fontId="12" fillId="0" borderId="0" xfId="0" applyFont="1" applyBorder="1"/>
    <xf numFmtId="41" fontId="12" fillId="0" borderId="0" xfId="0" applyNumberFormat="1" applyFont="1"/>
    <xf numFmtId="41" fontId="12" fillId="0" borderId="9" xfId="0" applyNumberFormat="1" applyFont="1" applyBorder="1" applyAlignment="1">
      <alignment vertical="center"/>
    </xf>
    <xf numFmtId="41" fontId="12" fillId="0" borderId="8" xfId="0" applyNumberFormat="1" applyFont="1" applyBorder="1" applyAlignment="1">
      <alignment vertical="center"/>
    </xf>
    <xf numFmtId="41" fontId="13" fillId="0" borderId="6" xfId="0" applyNumberFormat="1" applyFont="1" applyBorder="1" applyAlignment="1">
      <alignment vertical="center"/>
    </xf>
    <xf numFmtId="41" fontId="13" fillId="0" borderId="5" xfId="0" applyNumberFormat="1" applyFont="1" applyBorder="1" applyAlignment="1">
      <alignment vertical="center"/>
    </xf>
    <xf numFmtId="49" fontId="12" fillId="0" borderId="15" xfId="0" applyNumberFormat="1" applyFont="1" applyBorder="1" applyAlignment="1">
      <alignment horizontal="distributed" vertical="center"/>
    </xf>
    <xf numFmtId="41" fontId="12" fillId="0" borderId="6" xfId="0" applyNumberFormat="1" applyFont="1" applyBorder="1" applyAlignment="1">
      <alignment vertical="center"/>
    </xf>
    <xf numFmtId="41" fontId="12" fillId="0" borderId="5" xfId="0" applyNumberFormat="1" applyFont="1" applyBorder="1" applyAlignment="1">
      <alignment vertical="center"/>
    </xf>
    <xf numFmtId="41" fontId="13" fillId="0" borderId="0" xfId="0" applyNumberFormat="1" applyFont="1" applyFill="1" applyBorder="1" applyAlignment="1">
      <alignment vertical="center"/>
    </xf>
    <xf numFmtId="41" fontId="12" fillId="0" borderId="5" xfId="0" applyNumberFormat="1" applyFont="1" applyFill="1" applyBorder="1" applyAlignment="1">
      <alignment vertical="center"/>
    </xf>
    <xf numFmtId="41" fontId="13" fillId="2" borderId="6" xfId="0" applyNumberFormat="1" applyFont="1" applyFill="1" applyBorder="1" applyAlignment="1">
      <alignment vertical="center"/>
    </xf>
    <xf numFmtId="41" fontId="13" fillId="2" borderId="5" xfId="0" applyNumberFormat="1" applyFont="1" applyFill="1" applyBorder="1" applyAlignment="1">
      <alignment vertical="center"/>
    </xf>
    <xf numFmtId="41" fontId="12" fillId="2" borderId="6" xfId="0" applyNumberFormat="1" applyFont="1" applyFill="1" applyBorder="1" applyAlignment="1">
      <alignment vertical="center"/>
    </xf>
    <xf numFmtId="41" fontId="12" fillId="2" borderId="5" xfId="0" applyNumberFormat="1" applyFont="1" applyFill="1" applyBorder="1" applyAlignment="1">
      <alignment vertical="center"/>
    </xf>
    <xf numFmtId="41" fontId="13" fillId="0" borderId="17" xfId="0" applyNumberFormat="1" applyFont="1" applyBorder="1" applyAlignment="1">
      <alignment vertical="center"/>
    </xf>
    <xf numFmtId="41" fontId="13" fillId="0" borderId="11" xfId="0" applyNumberFormat="1" applyFont="1" applyBorder="1" applyAlignment="1">
      <alignment vertical="center"/>
    </xf>
    <xf numFmtId="49" fontId="12" fillId="0" borderId="10" xfId="0" applyNumberFormat="1" applyFont="1" applyBorder="1" applyAlignment="1">
      <alignment horizontal="distributed" vertical="center"/>
    </xf>
    <xf numFmtId="0" fontId="12" fillId="0" borderId="8" xfId="0" applyFont="1" applyBorder="1" applyAlignment="1">
      <alignment horizontal="center" vertical="center" wrapText="1"/>
    </xf>
    <xf numFmtId="0" fontId="14" fillId="0" borderId="8" xfId="0" applyFont="1" applyBorder="1" applyAlignment="1">
      <alignment horizontal="distributed" vertical="center" wrapText="1"/>
    </xf>
    <xf numFmtId="0" fontId="12" fillId="0" borderId="8" xfId="0" applyFont="1" applyBorder="1" applyAlignment="1">
      <alignment horizontal="distributed" vertical="center" wrapText="1"/>
    </xf>
    <xf numFmtId="0" fontId="11" fillId="0" borderId="0" xfId="0" applyFont="1" applyBorder="1" applyAlignment="1">
      <alignment horizontal="right" vertical="center"/>
    </xf>
    <xf numFmtId="0" fontId="11" fillId="0" borderId="0" xfId="0" applyFont="1" applyBorder="1"/>
    <xf numFmtId="49" fontId="11" fillId="0" borderId="0" xfId="0" applyNumberFormat="1" applyFont="1" applyBorder="1" applyAlignment="1">
      <alignment vertical="center"/>
    </xf>
    <xf numFmtId="49" fontId="12" fillId="0" borderId="0" xfId="0" applyNumberFormat="1" applyFont="1" applyBorder="1" applyAlignment="1">
      <alignment vertical="center"/>
    </xf>
    <xf numFmtId="0" fontId="1" fillId="0" borderId="0" xfId="0" applyFont="1"/>
    <xf numFmtId="0" fontId="1" fillId="0" borderId="0" xfId="0" applyFont="1" applyBorder="1"/>
    <xf numFmtId="0" fontId="15" fillId="0" borderId="0" xfId="0" applyFont="1" applyBorder="1" applyAlignment="1">
      <alignment horizontal="right" vertical="center"/>
    </xf>
    <xf numFmtId="49" fontId="16" fillId="0" borderId="0" xfId="0" applyNumberFormat="1" applyFont="1" applyBorder="1" applyAlignment="1">
      <alignment vertical="center"/>
    </xf>
    <xf numFmtId="49" fontId="15" fillId="0" borderId="0" xfId="0" applyNumberFormat="1" applyFont="1" applyBorder="1" applyAlignment="1">
      <alignment vertical="top"/>
    </xf>
    <xf numFmtId="0" fontId="8" fillId="0" borderId="0" xfId="0" applyFont="1" applyBorder="1" applyAlignment="1">
      <alignment horizontal="left" vertical="top"/>
    </xf>
    <xf numFmtId="49" fontId="8" fillId="0" borderId="0" xfId="0" applyNumberFormat="1" applyFont="1" applyBorder="1" applyAlignment="1">
      <alignment horizontal="right" vertical="center"/>
    </xf>
    <xf numFmtId="0" fontId="8" fillId="0" borderId="1" xfId="0" applyFont="1" applyBorder="1" applyAlignment="1"/>
    <xf numFmtId="0" fontId="8" fillId="0" borderId="4" xfId="0" applyFont="1" applyBorder="1" applyAlignment="1"/>
    <xf numFmtId="0" fontId="8" fillId="0" borderId="7" xfId="0" applyFont="1" applyBorder="1" applyAlignment="1"/>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5" xfId="0" applyNumberFormat="1" applyFont="1" applyBorder="1" applyAlignment="1">
      <alignment horizontal="center" vertical="center" textRotation="255" wrapText="1"/>
    </xf>
    <xf numFmtId="49" fontId="8" fillId="0" borderId="8" xfId="0" applyNumberFormat="1" applyFont="1" applyBorder="1" applyAlignment="1">
      <alignment horizontal="center" vertical="center" textRotation="255"/>
    </xf>
    <xf numFmtId="0" fontId="8" fillId="0" borderId="5" xfId="0" applyFont="1" applyBorder="1" applyAlignment="1">
      <alignment horizontal="center" vertical="center"/>
    </xf>
    <xf numFmtId="0" fontId="8" fillId="0" borderId="6" xfId="0" applyFont="1" applyBorder="1" applyAlignment="1">
      <alignment horizontal="center" vertical="center"/>
    </xf>
    <xf numFmtId="49" fontId="12" fillId="0" borderId="14" xfId="0" applyNumberFormat="1" applyFont="1" applyBorder="1" applyAlignment="1">
      <alignment horizontal="distributed" vertical="center"/>
    </xf>
    <xf numFmtId="49" fontId="12" fillId="0" borderId="12" xfId="0" applyNumberFormat="1" applyFont="1" applyBorder="1" applyAlignment="1">
      <alignment horizontal="distributed" vertical="center"/>
    </xf>
    <xf numFmtId="0" fontId="12" fillId="0" borderId="13" xfId="0" applyFont="1" applyBorder="1" applyAlignment="1"/>
    <xf numFmtId="0" fontId="12" fillId="0" borderId="1" xfId="0" applyFont="1" applyBorder="1" applyAlignment="1"/>
    <xf numFmtId="0" fontId="12" fillId="0" borderId="0" xfId="0" applyFont="1" applyBorder="1" applyAlignment="1"/>
    <xf numFmtId="0" fontId="12" fillId="0" borderId="4" xfId="0" applyFont="1" applyBorder="1" applyAlignment="1"/>
    <xf numFmtId="0" fontId="12" fillId="0" borderId="20" xfId="0" applyFont="1" applyBorder="1" applyAlignment="1"/>
    <xf numFmtId="0" fontId="12" fillId="0" borderId="7" xfId="0" applyFont="1" applyBorder="1" applyAlignment="1"/>
    <xf numFmtId="49" fontId="12" fillId="0" borderId="20" xfId="0" applyNumberFormat="1" applyFont="1" applyBorder="1" applyAlignment="1">
      <alignment horizontal="right" vertical="center"/>
    </xf>
    <xf numFmtId="49" fontId="12" fillId="0" borderId="4" xfId="0" applyNumberFormat="1" applyFont="1" applyBorder="1" applyAlignment="1">
      <alignment horizontal="center" vertical="center" textRotation="255"/>
    </xf>
    <xf numFmtId="49" fontId="12" fillId="0" borderId="10" xfId="0" applyNumberFormat="1" applyFont="1" applyBorder="1" applyAlignment="1">
      <alignment horizontal="center" vertical="center" textRotation="255"/>
    </xf>
    <xf numFmtId="49" fontId="12" fillId="0" borderId="16" xfId="0" applyNumberFormat="1" applyFont="1" applyBorder="1" applyAlignment="1">
      <alignment horizontal="center" vertical="center" textRotation="255"/>
    </xf>
    <xf numFmtId="0" fontId="12" fillId="0" borderId="25" xfId="0" applyFont="1" applyBorder="1" applyAlignment="1">
      <alignment horizontal="center" vertical="center" wrapText="1"/>
    </xf>
    <xf numFmtId="0" fontId="12" fillId="0" borderId="23" xfId="0" applyFont="1" applyBorder="1" applyAlignment="1">
      <alignment horizontal="center" vertical="center"/>
    </xf>
    <xf numFmtId="0" fontId="12" fillId="0" borderId="19" xfId="0" applyFont="1" applyBorder="1" applyAlignment="1">
      <alignment horizontal="center" vertical="center"/>
    </xf>
    <xf numFmtId="0" fontId="12" fillId="0" borderId="21" xfId="0" applyFont="1" applyBorder="1" applyAlignment="1">
      <alignment horizontal="center" vertical="center" wrapText="1"/>
    </xf>
    <xf numFmtId="0" fontId="12" fillId="0" borderId="18" xfId="0" applyFont="1" applyBorder="1" applyAlignment="1">
      <alignment horizontal="center" vertical="center"/>
    </xf>
    <xf numFmtId="0" fontId="12" fillId="0" borderId="6" xfId="0" applyFont="1" applyBorder="1" applyAlignment="1">
      <alignment horizontal="center" vertical="center"/>
    </xf>
    <xf numFmtId="0" fontId="12" fillId="0" borderId="22" xfId="0" applyFont="1" applyBorder="1" applyAlignment="1">
      <alignment horizontal="center" vertical="center"/>
    </xf>
    <xf numFmtId="0" fontId="12" fillId="0" borderId="15" xfId="0" applyFont="1" applyBorder="1" applyAlignment="1">
      <alignment horizontal="center" vertical="center"/>
    </xf>
    <xf numFmtId="0" fontId="12" fillId="0" borderId="3" xfId="0" applyFont="1" applyBorder="1" applyAlignment="1">
      <alignment horizontal="center" vertical="center"/>
    </xf>
    <xf numFmtId="0" fontId="12" fillId="0" borderId="24" xfId="0" applyFont="1" applyBorder="1" applyAlignment="1">
      <alignment horizontal="center" vertical="center"/>
    </xf>
    <xf numFmtId="0" fontId="6" fillId="2" borderId="0" xfId="0" applyFont="1" applyFill="1"/>
    <xf numFmtId="0" fontId="6" fillId="2" borderId="0" xfId="0" applyFont="1" applyFill="1" applyBorder="1"/>
    <xf numFmtId="3" fontId="6" fillId="2" borderId="0" xfId="0" applyNumberFormat="1" applyFont="1" applyFill="1" applyBorder="1"/>
    <xf numFmtId="41" fontId="6" fillId="2" borderId="0" xfId="0" applyNumberFormat="1" applyFont="1" applyFill="1"/>
    <xf numFmtId="0" fontId="17" fillId="2" borderId="0" xfId="0" applyFont="1" applyFill="1"/>
    <xf numFmtId="0" fontId="17" fillId="2" borderId="0" xfId="0" applyFont="1" applyFill="1" applyBorder="1"/>
    <xf numFmtId="41" fontId="17" fillId="2" borderId="0" xfId="0" applyNumberFormat="1" applyFont="1" applyFill="1"/>
    <xf numFmtId="0" fontId="18" fillId="2" borderId="0" xfId="0" applyFont="1" applyFill="1" applyBorder="1"/>
    <xf numFmtId="41" fontId="17" fillId="2" borderId="0" xfId="0" applyNumberFormat="1" applyFont="1" applyFill="1" applyBorder="1"/>
    <xf numFmtId="41" fontId="19" fillId="2" borderId="9" xfId="0" applyNumberFormat="1" applyFont="1" applyFill="1" applyBorder="1" applyAlignment="1">
      <alignment horizontal="right" vertical="center"/>
    </xf>
    <xf numFmtId="41" fontId="19" fillId="2" borderId="8" xfId="0" applyNumberFormat="1" applyFont="1" applyFill="1" applyBorder="1" applyAlignment="1">
      <alignment horizontal="right" vertical="center"/>
    </xf>
    <xf numFmtId="0" fontId="19" fillId="2" borderId="8" xfId="0" applyFont="1" applyFill="1" applyBorder="1" applyAlignment="1">
      <alignment horizontal="distributed" vertical="center"/>
    </xf>
    <xf numFmtId="49" fontId="19" fillId="2" borderId="12" xfId="0" applyNumberFormat="1" applyFont="1" applyFill="1" applyBorder="1" applyAlignment="1">
      <alignment horizontal="distributed" vertical="center"/>
    </xf>
    <xf numFmtId="41" fontId="18" fillId="0" borderId="6" xfId="0" applyNumberFormat="1" applyFont="1" applyFill="1" applyBorder="1" applyAlignment="1">
      <alignment horizontal="right" vertical="center"/>
    </xf>
    <xf numFmtId="41" fontId="18" fillId="0" borderId="5" xfId="0" applyNumberFormat="1" applyFont="1" applyFill="1" applyBorder="1" applyAlignment="1">
      <alignment horizontal="right" vertical="center"/>
    </xf>
    <xf numFmtId="49" fontId="18" fillId="2" borderId="15" xfId="0" applyNumberFormat="1" applyFont="1" applyFill="1" applyBorder="1" applyAlignment="1">
      <alignment horizontal="distributed" vertical="center"/>
    </xf>
    <xf numFmtId="49" fontId="18" fillId="2" borderId="22" xfId="0" applyNumberFormat="1" applyFont="1" applyFill="1" applyBorder="1" applyAlignment="1">
      <alignment horizontal="distributed" vertical="center"/>
    </xf>
    <xf numFmtId="0" fontId="18" fillId="2" borderId="5" xfId="0" applyFont="1" applyFill="1" applyBorder="1" applyAlignment="1">
      <alignment horizontal="distributed" vertical="center"/>
    </xf>
    <xf numFmtId="0" fontId="17" fillId="0" borderId="0" xfId="0" applyFont="1" applyFill="1"/>
    <xf numFmtId="0" fontId="17" fillId="0" borderId="0" xfId="0" applyFont="1" applyFill="1" applyBorder="1"/>
    <xf numFmtId="41" fontId="17" fillId="0" borderId="0" xfId="0" applyNumberFormat="1" applyFont="1" applyFill="1" applyBorder="1"/>
    <xf numFmtId="49" fontId="18" fillId="0" borderId="5" xfId="0" applyNumberFormat="1" applyFont="1" applyFill="1" applyBorder="1" applyAlignment="1">
      <alignment horizontal="distributed" vertical="center"/>
    </xf>
    <xf numFmtId="49" fontId="18" fillId="0" borderId="10" xfId="0" applyNumberFormat="1" applyFont="1" applyFill="1" applyBorder="1" applyAlignment="1">
      <alignment horizontal="distributed" vertical="center"/>
    </xf>
    <xf numFmtId="49" fontId="18" fillId="0" borderId="5" xfId="0" applyNumberFormat="1" applyFont="1" applyFill="1" applyBorder="1" applyAlignment="1">
      <alignment horizontal="distributed" vertical="center" shrinkToFit="1"/>
    </xf>
    <xf numFmtId="49" fontId="18" fillId="0" borderId="4" xfId="0" applyNumberFormat="1" applyFont="1" applyFill="1" applyBorder="1" applyAlignment="1">
      <alignment horizontal="distributed" vertical="center"/>
    </xf>
    <xf numFmtId="49" fontId="18" fillId="0" borderId="16" xfId="0" applyNumberFormat="1" applyFont="1" applyFill="1" applyBorder="1" applyAlignment="1">
      <alignment horizontal="distributed" vertical="center" wrapText="1"/>
    </xf>
    <xf numFmtId="49" fontId="18" fillId="0" borderId="15" xfId="0" applyNumberFormat="1" applyFont="1" applyFill="1" applyBorder="1" applyAlignment="1">
      <alignment horizontal="distributed" vertical="center"/>
    </xf>
    <xf numFmtId="49" fontId="18" fillId="0" borderId="15" xfId="0" applyNumberFormat="1" applyFont="1" applyFill="1" applyBorder="1" applyAlignment="1">
      <alignment horizontal="distributed" vertical="center" wrapText="1"/>
    </xf>
    <xf numFmtId="41" fontId="18" fillId="0" borderId="22" xfId="2" applyNumberFormat="1" applyFont="1" applyBorder="1" applyAlignment="1" applyProtection="1">
      <alignment horizontal="right"/>
    </xf>
    <xf numFmtId="41" fontId="18" fillId="0" borderId="15" xfId="2" applyNumberFormat="1" applyFont="1" applyBorder="1" applyAlignment="1" applyProtection="1">
      <alignment horizontal="right"/>
    </xf>
    <xf numFmtId="41" fontId="18" fillId="0" borderId="5" xfId="2" applyNumberFormat="1" applyFont="1" applyBorder="1" applyAlignment="1" applyProtection="1">
      <alignment horizontal="right"/>
    </xf>
    <xf numFmtId="49" fontId="18" fillId="0" borderId="16" xfId="0" applyNumberFormat="1" applyFont="1" applyFill="1" applyBorder="1" applyAlignment="1">
      <alignment horizontal="distributed" vertical="center"/>
    </xf>
    <xf numFmtId="49" fontId="18" fillId="2" borderId="5" xfId="0" applyNumberFormat="1" applyFont="1" applyFill="1" applyBorder="1" applyAlignment="1">
      <alignment horizontal="distributed" vertical="center"/>
    </xf>
    <xf numFmtId="41" fontId="18" fillId="0" borderId="15" xfId="0" applyNumberFormat="1" applyFont="1" applyFill="1" applyBorder="1" applyAlignment="1">
      <alignment horizontal="right" vertical="center"/>
    </xf>
    <xf numFmtId="0" fontId="18" fillId="2" borderId="15" xfId="0" applyFont="1" applyFill="1" applyBorder="1" applyAlignment="1">
      <alignment horizontal="distributed" vertical="center"/>
    </xf>
    <xf numFmtId="49" fontId="18" fillId="2" borderId="4" xfId="0" applyNumberFormat="1" applyFont="1" applyFill="1" applyBorder="1" applyAlignment="1">
      <alignment horizontal="distributed" vertical="center"/>
    </xf>
    <xf numFmtId="49" fontId="18" fillId="2" borderId="16" xfId="0" applyNumberFormat="1" applyFont="1" applyFill="1" applyBorder="1" applyAlignment="1">
      <alignment horizontal="distributed" vertical="center"/>
    </xf>
    <xf numFmtId="0" fontId="18" fillId="2" borderId="15" xfId="0" applyFont="1" applyFill="1" applyBorder="1" applyAlignment="1">
      <alignment horizontal="distributed" vertical="center"/>
    </xf>
    <xf numFmtId="41" fontId="18" fillId="0" borderId="24" xfId="2" applyNumberFormat="1" applyFont="1" applyBorder="1" applyAlignment="1" applyProtection="1">
      <alignment horizontal="right"/>
    </xf>
    <xf numFmtId="41" fontId="18" fillId="0" borderId="26" xfId="2" applyNumberFormat="1" applyFont="1" applyBorder="1" applyAlignment="1" applyProtection="1">
      <alignment horizontal="right"/>
    </xf>
    <xf numFmtId="41" fontId="18" fillId="0" borderId="2" xfId="2" applyNumberFormat="1" applyFont="1" applyBorder="1" applyAlignment="1" applyProtection="1">
      <alignment horizontal="right"/>
    </xf>
    <xf numFmtId="49" fontId="18" fillId="2" borderId="11" xfId="0" applyNumberFormat="1" applyFont="1" applyFill="1" applyBorder="1" applyAlignment="1">
      <alignment horizontal="distributed" vertical="center"/>
    </xf>
    <xf numFmtId="49" fontId="18" fillId="2" borderId="10" xfId="0" applyNumberFormat="1" applyFont="1" applyFill="1" applyBorder="1" applyAlignment="1">
      <alignment horizontal="distributed" vertical="center"/>
    </xf>
    <xf numFmtId="0" fontId="17" fillId="2" borderId="0"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0" borderId="19" xfId="0" applyFont="1" applyFill="1" applyBorder="1" applyAlignment="1">
      <alignment horizontal="distributed" vertical="center"/>
    </xf>
    <xf numFmtId="0" fontId="18" fillId="2" borderId="7" xfId="0" applyFont="1" applyFill="1" applyBorder="1" applyAlignment="1">
      <alignment horizontal="center"/>
    </xf>
    <xf numFmtId="0" fontId="18" fillId="2" borderId="20" xfId="0" applyFont="1" applyFill="1" applyBorder="1" applyAlignment="1">
      <alignment horizontal="center"/>
    </xf>
    <xf numFmtId="0" fontId="18" fillId="2" borderId="24"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1" xfId="0" applyFont="1" applyFill="1" applyBorder="1" applyAlignment="1">
      <alignment horizontal="center"/>
    </xf>
    <xf numFmtId="0" fontId="18" fillId="2" borderId="13" xfId="0" applyFont="1" applyFill="1" applyBorder="1" applyAlignment="1">
      <alignment horizontal="center"/>
    </xf>
    <xf numFmtId="0" fontId="7" fillId="2" borderId="0" xfId="0" applyFont="1" applyFill="1"/>
    <xf numFmtId="0" fontId="7" fillId="2" borderId="0" xfId="0" applyFont="1" applyFill="1" applyBorder="1"/>
    <xf numFmtId="49" fontId="8" fillId="2" borderId="0" xfId="0" applyNumberFormat="1" applyFont="1" applyFill="1" applyBorder="1" applyAlignment="1">
      <alignment horizontal="right" vertical="center"/>
    </xf>
    <xf numFmtId="0" fontId="8" fillId="2" borderId="0" xfId="0" applyFont="1" applyFill="1"/>
    <xf numFmtId="0" fontId="8" fillId="2" borderId="0" xfId="0" applyFont="1" applyFill="1" applyBorder="1"/>
    <xf numFmtId="49" fontId="8" fillId="2" borderId="0" xfId="0" applyNumberFormat="1" applyFont="1" applyFill="1" applyBorder="1" applyAlignment="1">
      <alignment horizontal="left" vertical="center" wrapText="1"/>
    </xf>
    <xf numFmtId="49" fontId="2" fillId="2" borderId="0" xfId="0" applyNumberFormat="1" applyFont="1" applyFill="1" applyBorder="1" applyAlignment="1">
      <alignment vertical="center"/>
    </xf>
    <xf numFmtId="49" fontId="5" fillId="2" borderId="0" xfId="0" applyNumberFormat="1" applyFont="1" applyFill="1" applyBorder="1" applyAlignment="1">
      <alignment vertical="top"/>
    </xf>
    <xf numFmtId="41" fontId="6" fillId="0" borderId="0" xfId="0" applyNumberFormat="1" applyFont="1"/>
    <xf numFmtId="0" fontId="7"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41" fontId="8" fillId="0" borderId="9" xfId="0" applyNumberFormat="1" applyFont="1" applyFill="1" applyBorder="1" applyAlignment="1">
      <alignment horizontal="right" vertical="center"/>
    </xf>
    <xf numFmtId="41" fontId="8" fillId="0" borderId="8" xfId="0" applyNumberFormat="1" applyFont="1" applyFill="1" applyBorder="1" applyAlignment="1">
      <alignment horizontal="right" vertical="center"/>
    </xf>
    <xf numFmtId="49" fontId="8" fillId="0" borderId="12" xfId="0" applyNumberFormat="1" applyFont="1" applyBorder="1" applyAlignment="1">
      <alignment horizontal="distributed" vertical="center"/>
    </xf>
    <xf numFmtId="41" fontId="8" fillId="0" borderId="6" xfId="0" applyNumberFormat="1" applyFont="1" applyFill="1" applyBorder="1" applyAlignment="1">
      <alignment horizontal="right" vertical="center"/>
    </xf>
    <xf numFmtId="41" fontId="8" fillId="0" borderId="5" xfId="0" applyNumberFormat="1" applyFont="1" applyFill="1" applyBorder="1" applyAlignment="1">
      <alignment horizontal="right" vertical="center"/>
    </xf>
    <xf numFmtId="49" fontId="8" fillId="0" borderId="15" xfId="0" applyNumberFormat="1" applyFont="1" applyBorder="1" applyAlignment="1">
      <alignment horizontal="distributed" vertical="center"/>
    </xf>
    <xf numFmtId="41" fontId="9" fillId="0" borderId="17" xfId="0" applyNumberFormat="1" applyFont="1" applyBorder="1" applyAlignment="1">
      <alignment horizontal="right" vertical="center"/>
    </xf>
    <xf numFmtId="49" fontId="9" fillId="0" borderId="10" xfId="0" applyNumberFormat="1" applyFont="1" applyBorder="1" applyAlignment="1">
      <alignment horizontal="distributed" vertical="center"/>
    </xf>
    <xf numFmtId="0" fontId="8" fillId="0" borderId="9" xfId="0" applyFont="1" applyBorder="1" applyAlignment="1">
      <alignment horizontal="center" vertical="center" wrapText="1"/>
    </xf>
    <xf numFmtId="49" fontId="8" fillId="0" borderId="8" xfId="0" applyNumberFormat="1" applyFont="1" applyBorder="1" applyAlignment="1">
      <alignment horizontal="center" vertical="center"/>
    </xf>
    <xf numFmtId="0" fontId="8" fillId="0" borderId="8" xfId="0" applyFont="1" applyBorder="1" applyAlignment="1">
      <alignment horizontal="center" vertical="center" wrapText="1"/>
    </xf>
    <xf numFmtId="0" fontId="7" fillId="0" borderId="7" xfId="0" applyFont="1" applyBorder="1" applyAlignment="1"/>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7" fillId="0" borderId="4" xfId="0" applyFont="1" applyBorder="1" applyAlignment="1"/>
    <xf numFmtId="0" fontId="8" fillId="0" borderId="24" xfId="0" applyFont="1" applyBorder="1" applyAlignment="1">
      <alignment horizontal="center" vertical="center"/>
    </xf>
    <xf numFmtId="0" fontId="7" fillId="0" borderId="1" xfId="0" applyFont="1" applyBorder="1" applyAlignment="1"/>
    <xf numFmtId="49" fontId="5" fillId="0" borderId="0" xfId="0" applyNumberFormat="1" applyFont="1" applyBorder="1" applyAlignment="1">
      <alignment vertical="top"/>
    </xf>
    <xf numFmtId="41" fontId="7" fillId="0" borderId="0" xfId="0" applyNumberFormat="1" applyFont="1" applyBorder="1"/>
    <xf numFmtId="49" fontId="8" fillId="0" borderId="0" xfId="0" applyNumberFormat="1" applyFont="1" applyBorder="1" applyAlignment="1">
      <alignment vertical="center"/>
    </xf>
    <xf numFmtId="41" fontId="8" fillId="0" borderId="18" xfId="0" applyNumberFormat="1" applyFont="1" applyBorder="1"/>
    <xf numFmtId="41" fontId="8" fillId="0" borderId="19" xfId="0" applyNumberFormat="1" applyFont="1" applyBorder="1"/>
    <xf numFmtId="49" fontId="8" fillId="0" borderId="7" xfId="0" applyNumberFormat="1" applyFont="1" applyBorder="1" applyAlignment="1">
      <alignment horizontal="distributed" vertical="center"/>
    </xf>
    <xf numFmtId="177" fontId="8" fillId="0" borderId="21" xfId="0" applyNumberFormat="1" applyFont="1" applyBorder="1" applyAlignment="1">
      <alignment horizontal="right"/>
    </xf>
    <xf numFmtId="177" fontId="8" fillId="0" borderId="27" xfId="0" applyNumberFormat="1" applyFont="1" applyBorder="1" applyAlignment="1">
      <alignment horizontal="right"/>
    </xf>
    <xf numFmtId="49" fontId="8" fillId="0" borderId="16" xfId="0" applyNumberFormat="1" applyFont="1" applyBorder="1" applyAlignment="1">
      <alignment horizontal="distributed" vertical="center"/>
    </xf>
    <xf numFmtId="41" fontId="8" fillId="0" borderId="17" xfId="0" applyNumberFormat="1" applyFont="1" applyBorder="1"/>
    <xf numFmtId="41" fontId="8" fillId="0" borderId="11" xfId="0" applyNumberFormat="1" applyFont="1" applyBorder="1"/>
    <xf numFmtId="49" fontId="8" fillId="0" borderId="10" xfId="0" applyNumberFormat="1" applyFont="1" applyBorder="1" applyAlignment="1">
      <alignment horizontal="distributed" vertical="center"/>
    </xf>
    <xf numFmtId="49" fontId="8" fillId="0" borderId="16" xfId="0" applyNumberFormat="1" applyFont="1" applyBorder="1" applyAlignment="1">
      <alignment horizontal="distributed" vertical="center" wrapText="1"/>
    </xf>
    <xf numFmtId="41" fontId="9" fillId="0" borderId="17" xfId="0" applyNumberFormat="1" applyFont="1" applyBorder="1"/>
    <xf numFmtId="41" fontId="9" fillId="0" borderId="11" xfId="0" applyNumberFormat="1" applyFont="1" applyBorder="1"/>
    <xf numFmtId="49" fontId="9" fillId="0" borderId="10" xfId="0" applyNumberFormat="1" applyFont="1" applyBorder="1" applyAlignment="1">
      <alignment horizontal="distributed" vertical="center"/>
    </xf>
    <xf numFmtId="177" fontId="9" fillId="0" borderId="28" xfId="0" applyNumberFormat="1" applyFont="1" applyBorder="1" applyAlignment="1">
      <alignment horizontal="right"/>
    </xf>
    <xf numFmtId="177" fontId="9" fillId="0" borderId="23" xfId="0" applyNumberFormat="1" applyFont="1" applyBorder="1" applyAlignment="1">
      <alignment horizontal="right"/>
    </xf>
    <xf numFmtId="177" fontId="9" fillId="0" borderId="27" xfId="0" applyNumberFormat="1" applyFont="1" applyBorder="1" applyAlignment="1">
      <alignment horizontal="right"/>
    </xf>
    <xf numFmtId="49" fontId="9" fillId="0" borderId="4" xfId="0" applyNumberFormat="1" applyFont="1" applyBorder="1" applyAlignment="1">
      <alignment horizontal="distributed" vertical="center"/>
    </xf>
    <xf numFmtId="0" fontId="8" fillId="0" borderId="29" xfId="0" applyFont="1" applyBorder="1" applyAlignment="1">
      <alignment horizontal="center" vertical="center" wrapText="1"/>
    </xf>
    <xf numFmtId="49" fontId="8" fillId="0" borderId="30" xfId="0" applyNumberFormat="1" applyFont="1" applyBorder="1" applyAlignment="1">
      <alignment horizontal="center" vertical="center"/>
    </xf>
    <xf numFmtId="0" fontId="8" fillId="0" borderId="30" xfId="0" applyFont="1" applyBorder="1" applyAlignment="1">
      <alignment horizontal="center" vertical="center" wrapText="1"/>
    </xf>
    <xf numFmtId="0" fontId="8" fillId="0" borderId="31" xfId="0" applyFont="1" applyBorder="1" applyAlignment="1"/>
    <xf numFmtId="49" fontId="8" fillId="0" borderId="0" xfId="0" applyNumberFormat="1" applyFont="1" applyBorder="1" applyAlignment="1">
      <alignment horizontal="left" vertical="center" wrapText="1"/>
    </xf>
    <xf numFmtId="0" fontId="6" fillId="0" borderId="0" xfId="0" applyFont="1" applyFill="1"/>
    <xf numFmtId="0" fontId="6" fillId="0" borderId="0" xfId="0" applyFont="1" applyFill="1" applyAlignment="1">
      <alignment vertical="center"/>
    </xf>
    <xf numFmtId="9" fontId="6" fillId="0" borderId="0" xfId="3" applyFont="1" applyFill="1" applyAlignment="1"/>
    <xf numFmtId="38" fontId="7" fillId="0" borderId="0" xfId="0" applyNumberFormat="1" applyFont="1" applyFill="1"/>
    <xf numFmtId="0" fontId="7" fillId="0" borderId="0" xfId="0" applyFont="1" applyFill="1"/>
    <xf numFmtId="0" fontId="8" fillId="0" borderId="0" xfId="0" applyFont="1" applyFill="1"/>
    <xf numFmtId="176" fontId="7" fillId="0" borderId="0" xfId="0" applyNumberFormat="1" applyFont="1" applyFill="1"/>
    <xf numFmtId="176" fontId="8" fillId="0" borderId="18" xfId="0" applyNumberFormat="1" applyFont="1" applyFill="1" applyBorder="1" applyAlignment="1">
      <alignment vertical="center"/>
    </xf>
    <xf numFmtId="3" fontId="8" fillId="0" borderId="18" xfId="0" applyNumberFormat="1" applyFont="1" applyFill="1" applyBorder="1" applyAlignment="1">
      <alignment vertical="center"/>
    </xf>
    <xf numFmtId="0" fontId="8" fillId="0" borderId="7" xfId="0" applyFont="1" applyFill="1" applyBorder="1" applyAlignment="1">
      <alignment vertical="center"/>
    </xf>
    <xf numFmtId="178" fontId="8" fillId="0" borderId="6" xfId="0" applyNumberFormat="1" applyFont="1" applyFill="1" applyBorder="1" applyAlignment="1">
      <alignment vertical="center"/>
    </xf>
    <xf numFmtId="3" fontId="8" fillId="0" borderId="6" xfId="0" applyNumberFormat="1" applyFont="1" applyFill="1" applyBorder="1" applyAlignment="1">
      <alignment vertical="center"/>
    </xf>
    <xf numFmtId="0" fontId="8" fillId="0" borderId="15" xfId="0" applyFont="1" applyFill="1" applyBorder="1" applyAlignment="1">
      <alignment vertical="center"/>
    </xf>
    <xf numFmtId="0" fontId="8" fillId="0" borderId="6" xfId="0" applyFont="1" applyFill="1" applyBorder="1" applyAlignment="1">
      <alignment vertical="center"/>
    </xf>
    <xf numFmtId="176" fontId="8" fillId="0" borderId="6" xfId="0" applyNumberFormat="1" applyFont="1" applyFill="1" applyBorder="1" applyAlignment="1">
      <alignment vertical="center"/>
    </xf>
    <xf numFmtId="176" fontId="8" fillId="0" borderId="28" xfId="0" applyNumberFormat="1" applyFont="1" applyFill="1" applyBorder="1" applyAlignment="1">
      <alignment vertical="center"/>
    </xf>
    <xf numFmtId="3" fontId="8" fillId="0" borderId="28" xfId="0" applyNumberFormat="1" applyFont="1" applyFill="1" applyBorder="1" applyAlignment="1">
      <alignment vertical="center"/>
    </xf>
    <xf numFmtId="0" fontId="8" fillId="0" borderId="4" xfId="0" applyFont="1" applyFill="1" applyBorder="1" applyAlignment="1">
      <alignment vertical="center"/>
    </xf>
    <xf numFmtId="0" fontId="7" fillId="0" borderId="0" xfId="0" applyFont="1" applyFill="1" applyAlignment="1">
      <alignment horizontal="center"/>
    </xf>
    <xf numFmtId="176" fontId="8" fillId="0" borderId="18" xfId="0" applyNumberFormat="1" applyFont="1" applyFill="1" applyBorder="1" applyAlignment="1">
      <alignment horizontal="center" vertical="center"/>
    </xf>
    <xf numFmtId="0" fontId="8" fillId="0" borderId="19" xfId="0" applyFont="1" applyFill="1" applyBorder="1" applyAlignment="1">
      <alignment horizontal="center" vertical="center"/>
    </xf>
    <xf numFmtId="0" fontId="8" fillId="0" borderId="7" xfId="0" applyFont="1" applyFill="1" applyBorder="1" applyAlignment="1">
      <alignment horizontal="center" vertical="center"/>
    </xf>
    <xf numFmtId="0" fontId="7" fillId="0" borderId="0" xfId="0" applyFont="1" applyFill="1" applyAlignment="1">
      <alignment horizontal="center"/>
    </xf>
    <xf numFmtId="176" fontId="8" fillId="0" borderId="32" xfId="0" applyNumberFormat="1" applyFont="1" applyFill="1" applyBorder="1" applyAlignment="1">
      <alignment horizontal="center" vertical="center"/>
    </xf>
    <xf numFmtId="0" fontId="8" fillId="0" borderId="2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Fill="1" applyAlignment="1">
      <alignment horizontal="right"/>
    </xf>
    <xf numFmtId="49" fontId="8" fillId="0" borderId="0" xfId="0" applyNumberFormat="1" applyFont="1" applyFill="1" applyAlignment="1">
      <alignment horizontal="left" vertical="top" wrapText="1"/>
    </xf>
    <xf numFmtId="49" fontId="2" fillId="0" borderId="0" xfId="0" applyNumberFormat="1" applyFont="1" applyFill="1" applyAlignment="1">
      <alignment vertical="center"/>
    </xf>
    <xf numFmtId="49" fontId="5" fillId="0" borderId="0" xfId="0" applyNumberFormat="1" applyFont="1" applyFill="1" applyAlignment="1">
      <alignment vertical="center"/>
    </xf>
    <xf numFmtId="0" fontId="6" fillId="0" borderId="0" xfId="0" applyFont="1" applyFill="1" applyBorder="1"/>
    <xf numFmtId="0" fontId="6" fillId="0" borderId="0" xfId="0" applyFont="1" applyFill="1" applyBorder="1" applyAlignment="1"/>
    <xf numFmtId="0" fontId="8" fillId="0" borderId="0" xfId="0" applyFont="1" applyFill="1" applyBorder="1"/>
    <xf numFmtId="41" fontId="8" fillId="0" borderId="0" xfId="0" applyNumberFormat="1" applyFont="1" applyFill="1" applyBorder="1" applyAlignment="1"/>
    <xf numFmtId="0" fontId="8" fillId="0" borderId="0" xfId="0" applyFont="1" applyFill="1" applyBorder="1" applyAlignment="1">
      <alignment horizontal="center" vertical="center"/>
    </xf>
    <xf numFmtId="41" fontId="8" fillId="0" borderId="18" xfId="0" applyNumberFormat="1" applyFont="1" applyBorder="1" applyAlignment="1">
      <alignment vertical="center"/>
    </xf>
    <xf numFmtId="0" fontId="8" fillId="0" borderId="7" xfId="0" applyFont="1" applyBorder="1" applyAlignment="1">
      <alignment horizontal="center" vertical="center"/>
    </xf>
    <xf numFmtId="0" fontId="8" fillId="0" borderId="18" xfId="0" applyFont="1" applyBorder="1" applyAlignment="1">
      <alignment horizontal="center" vertical="center"/>
    </xf>
    <xf numFmtId="0" fontId="8" fillId="0" borderId="7" xfId="0" applyFont="1" applyBorder="1" applyAlignment="1">
      <alignment horizontal="distributed" vertical="center"/>
    </xf>
    <xf numFmtId="41" fontId="8" fillId="0" borderId="28" xfId="0" applyNumberFormat="1" applyFont="1" applyBorder="1" applyAlignment="1">
      <alignment vertical="center"/>
    </xf>
    <xf numFmtId="0" fontId="8" fillId="0" borderId="4" xfId="0" applyFont="1" applyBorder="1" applyAlignment="1">
      <alignment horizontal="center" vertical="center"/>
    </xf>
    <xf numFmtId="49" fontId="8" fillId="0" borderId="28" xfId="0" applyNumberFormat="1" applyFont="1" applyBorder="1" applyAlignment="1">
      <alignment horizontal="center" vertical="center"/>
    </xf>
    <xf numFmtId="49" fontId="8" fillId="0" borderId="4" xfId="0" applyNumberFormat="1" applyFont="1" applyBorder="1" applyAlignment="1">
      <alignment horizontal="distributed" vertical="center"/>
    </xf>
    <xf numFmtId="41" fontId="8" fillId="0" borderId="17" xfId="0" applyNumberFormat="1" applyFont="1" applyBorder="1" applyAlignment="1">
      <alignment vertical="center"/>
    </xf>
    <xf numFmtId="0" fontId="8" fillId="0" borderId="10" xfId="0" applyFont="1" applyBorder="1" applyAlignment="1">
      <alignment horizontal="center" vertical="center"/>
    </xf>
    <xf numFmtId="0" fontId="8" fillId="0" borderId="17" xfId="0" applyFont="1" applyBorder="1" applyAlignment="1">
      <alignment horizontal="center" vertical="center"/>
    </xf>
    <xf numFmtId="0" fontId="8" fillId="0" borderId="10" xfId="0" applyFont="1" applyBorder="1" applyAlignment="1">
      <alignment horizontal="distributed" vertical="center"/>
    </xf>
    <xf numFmtId="41" fontId="8" fillId="0" borderId="21" xfId="0" applyNumberFormat="1" applyFont="1" applyBorder="1" applyAlignment="1">
      <alignment vertical="center"/>
    </xf>
    <xf numFmtId="0" fontId="8" fillId="0" borderId="16" xfId="0" applyFont="1" applyBorder="1" applyAlignment="1">
      <alignment horizontal="center" vertical="center"/>
    </xf>
    <xf numFmtId="49" fontId="8" fillId="0" borderId="21" xfId="0" applyNumberFormat="1" applyFont="1" applyBorder="1" applyAlignment="1">
      <alignment horizontal="center" vertical="center"/>
    </xf>
    <xf numFmtId="0" fontId="8" fillId="0" borderId="0" xfId="0" applyFont="1" applyFill="1" applyBorder="1" applyAlignment="1">
      <alignment vertical="center"/>
    </xf>
    <xf numFmtId="41" fontId="8" fillId="0" borderId="6" xfId="0" applyNumberFormat="1" applyFont="1" applyBorder="1" applyAlignment="1">
      <alignment vertical="center"/>
    </xf>
    <xf numFmtId="49" fontId="8" fillId="0" borderId="27" xfId="0" applyNumberFormat="1" applyFont="1" applyBorder="1" applyAlignment="1">
      <alignment horizontal="center" vertical="center"/>
    </xf>
    <xf numFmtId="49" fontId="8" fillId="0" borderId="23" xfId="0" applyNumberFormat="1" applyFont="1" applyBorder="1" applyAlignment="1">
      <alignment horizontal="center" vertical="center"/>
    </xf>
    <xf numFmtId="41" fontId="8" fillId="0" borderId="0" xfId="0" applyNumberFormat="1" applyFont="1" applyFill="1" applyBorder="1" applyAlignment="1">
      <alignment vertical="center"/>
    </xf>
    <xf numFmtId="41" fontId="8" fillId="0" borderId="3"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1" xfId="0" applyNumberFormat="1" applyFont="1" applyBorder="1" applyAlignment="1">
      <alignment horizontal="distributed" vertical="center" wrapText="1"/>
    </xf>
    <xf numFmtId="49" fontId="18" fillId="0" borderId="0" xfId="0" applyNumberFormat="1" applyFont="1" applyBorder="1" applyAlignment="1">
      <alignment horizontal="left" vertical="top" wrapText="1"/>
    </xf>
    <xf numFmtId="0" fontId="0" fillId="0" borderId="0" xfId="0" applyFont="1"/>
    <xf numFmtId="0" fontId="0" fillId="0" borderId="0" xfId="0" applyFont="1" applyBorder="1"/>
    <xf numFmtId="0" fontId="0" fillId="0" borderId="0" xfId="0" applyBorder="1" applyAlignment="1">
      <alignment vertical="center"/>
    </xf>
    <xf numFmtId="0" fontId="0" fillId="0" borderId="0" xfId="0" applyFill="1" applyBorder="1" applyAlignment="1">
      <alignment vertical="center"/>
    </xf>
    <xf numFmtId="41" fontId="0" fillId="0" borderId="0" xfId="0" applyNumberFormat="1" applyFont="1" applyBorder="1"/>
    <xf numFmtId="41" fontId="0" fillId="0" borderId="0" xfId="0" applyNumberFormat="1" applyFont="1"/>
    <xf numFmtId="0" fontId="11" fillId="0" borderId="0" xfId="0" applyFont="1" applyFill="1" applyBorder="1"/>
    <xf numFmtId="0" fontId="11" fillId="0" borderId="0" xfId="0" applyFont="1" applyFill="1"/>
    <xf numFmtId="0" fontId="12" fillId="0" borderId="0" xfId="0" applyFont="1" applyFill="1" applyBorder="1"/>
    <xf numFmtId="41" fontId="12" fillId="0" borderId="5" xfId="0" quotePrefix="1" applyNumberFormat="1" applyFont="1" applyFill="1" applyBorder="1" applyAlignment="1">
      <alignment horizontal="right" vertical="center"/>
    </xf>
    <xf numFmtId="0" fontId="12" fillId="0" borderId="12" xfId="0" applyFont="1" applyFill="1" applyBorder="1" applyAlignment="1">
      <alignment horizontal="distributed" vertical="center"/>
    </xf>
    <xf numFmtId="0" fontId="12" fillId="0" borderId="14" xfId="0" applyFont="1" applyFill="1" applyBorder="1" applyAlignment="1">
      <alignment horizontal="distributed" vertical="center"/>
    </xf>
    <xf numFmtId="49" fontId="12" fillId="0" borderId="15" xfId="0" applyNumberFormat="1" applyFont="1" applyFill="1" applyBorder="1" applyAlignment="1">
      <alignment horizontal="distributed" vertical="center"/>
    </xf>
    <xf numFmtId="49" fontId="12" fillId="0" borderId="22" xfId="0" applyNumberFormat="1" applyFont="1" applyFill="1" applyBorder="1" applyAlignment="1">
      <alignment horizontal="distributed" vertical="center"/>
    </xf>
    <xf numFmtId="41" fontId="20" fillId="0" borderId="23" xfId="0" applyNumberFormat="1" applyFont="1" applyFill="1" applyBorder="1" applyAlignment="1">
      <alignment vertical="center"/>
    </xf>
    <xf numFmtId="49" fontId="20" fillId="0" borderId="26" xfId="0" applyNumberFormat="1" applyFont="1" applyBorder="1" applyAlignment="1">
      <alignment horizontal="distributed" vertical="center"/>
    </xf>
    <xf numFmtId="49" fontId="20" fillId="0" borderId="24" xfId="0" applyNumberFormat="1" applyFont="1" applyBorder="1" applyAlignment="1">
      <alignment horizontal="distributed" vertical="center"/>
    </xf>
    <xf numFmtId="49" fontId="12" fillId="3" borderId="9" xfId="0" applyNumberFormat="1" applyFont="1" applyFill="1" applyBorder="1" applyAlignment="1">
      <alignment horizontal="center" vertical="center" wrapText="1"/>
    </xf>
    <xf numFmtId="49" fontId="12" fillId="3" borderId="8" xfId="0" applyNumberFormat="1" applyFont="1" applyFill="1" applyBorder="1" applyAlignment="1">
      <alignment horizontal="center" vertical="center" wrapText="1"/>
    </xf>
    <xf numFmtId="0" fontId="12" fillId="0" borderId="7" xfId="0" applyFont="1" applyBorder="1" applyAlignment="1">
      <alignment horizontal="center" vertical="center"/>
    </xf>
    <xf numFmtId="0" fontId="12" fillId="0" borderId="20" xfId="0" applyFont="1" applyBorder="1" applyAlignment="1">
      <alignment horizontal="center" vertical="center"/>
    </xf>
    <xf numFmtId="49" fontId="12" fillId="0" borderId="24"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49" fontId="12" fillId="0" borderId="26"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13" xfId="0" applyFont="1" applyBorder="1" applyAlignment="1">
      <alignment horizontal="center" vertical="center"/>
    </xf>
    <xf numFmtId="49" fontId="12" fillId="0" borderId="0" xfId="0" applyNumberFormat="1" applyFont="1" applyFill="1" applyBorder="1" applyAlignment="1">
      <alignment horizontal="right" vertical="center"/>
    </xf>
    <xf numFmtId="0" fontId="12" fillId="0" borderId="0" xfId="0" applyFont="1" applyBorder="1" applyAlignment="1">
      <alignment horizontal="right" vertical="center"/>
    </xf>
    <xf numFmtId="0" fontId="12" fillId="0" borderId="0" xfId="0" applyFont="1"/>
    <xf numFmtId="0" fontId="12" fillId="0" borderId="0" xfId="0" applyFont="1" applyFill="1"/>
    <xf numFmtId="41" fontId="8" fillId="0" borderId="9" xfId="0" applyNumberFormat="1" applyFont="1" applyFill="1" applyBorder="1" applyAlignment="1">
      <alignment vertical="center"/>
    </xf>
    <xf numFmtId="41" fontId="8" fillId="0" borderId="8" xfId="0" applyNumberFormat="1" applyFont="1" applyFill="1" applyBorder="1" applyAlignment="1">
      <alignment vertical="center"/>
    </xf>
    <xf numFmtId="0" fontId="8" fillId="0" borderId="33" xfId="0" applyFont="1" applyFill="1" applyBorder="1" applyAlignment="1">
      <alignment vertical="center"/>
    </xf>
    <xf numFmtId="49" fontId="12" fillId="0" borderId="12" xfId="0" applyNumberFormat="1" applyFont="1" applyFill="1" applyBorder="1" applyAlignment="1">
      <alignment horizontal="distributed" vertical="center" wrapText="1"/>
    </xf>
    <xf numFmtId="49" fontId="12" fillId="0" borderId="14" xfId="0" applyNumberFormat="1" applyFont="1" applyFill="1" applyBorder="1" applyAlignment="1">
      <alignment horizontal="distributed" vertical="center" wrapText="1"/>
    </xf>
    <xf numFmtId="41" fontId="8" fillId="0" borderId="34" xfId="0" applyNumberFormat="1" applyFont="1" applyFill="1" applyBorder="1" applyAlignment="1">
      <alignment vertical="center"/>
    </xf>
    <xf numFmtId="41" fontId="12" fillId="0" borderId="35" xfId="0" applyNumberFormat="1" applyFont="1" applyFill="1" applyBorder="1" applyAlignment="1">
      <alignment vertical="center"/>
    </xf>
    <xf numFmtId="0" fontId="8" fillId="0" borderId="36" xfId="0" applyFont="1" applyFill="1" applyBorder="1" applyAlignment="1">
      <alignment vertical="center"/>
    </xf>
    <xf numFmtId="41" fontId="8" fillId="0" borderId="36" xfId="0" applyNumberFormat="1" applyFont="1" applyFill="1" applyBorder="1" applyAlignment="1">
      <alignment vertical="center"/>
    </xf>
    <xf numFmtId="49" fontId="12" fillId="0" borderId="37" xfId="0" applyNumberFormat="1" applyFont="1" applyFill="1" applyBorder="1" applyAlignment="1">
      <alignment horizontal="distributed" vertical="center"/>
    </xf>
    <xf numFmtId="49" fontId="12" fillId="0" borderId="38" xfId="0" applyNumberFormat="1" applyFont="1" applyFill="1" applyBorder="1" applyAlignment="1">
      <alignment horizontal="distributed" vertical="center"/>
    </xf>
    <xf numFmtId="0" fontId="21" fillId="0" borderId="0" xfId="0" applyFont="1" applyFill="1"/>
    <xf numFmtId="41" fontId="8" fillId="0" borderId="21" xfId="0" applyNumberFormat="1" applyFont="1" applyFill="1" applyBorder="1" applyAlignment="1">
      <alignment vertical="center"/>
    </xf>
    <xf numFmtId="41" fontId="8" fillId="0" borderId="5" xfId="0" applyNumberFormat="1" applyFont="1" applyFill="1" applyBorder="1" applyAlignment="1">
      <alignment vertical="center"/>
    </xf>
    <xf numFmtId="49" fontId="12" fillId="0" borderId="16" xfId="0" applyNumberFormat="1" applyFont="1" applyFill="1" applyBorder="1" applyAlignment="1">
      <alignment horizontal="distributed" vertical="center"/>
    </xf>
    <xf numFmtId="49" fontId="12" fillId="0" borderId="39" xfId="0" applyNumberFormat="1" applyFont="1" applyFill="1" applyBorder="1" applyAlignment="1">
      <alignment horizontal="center" vertical="center" textRotation="255"/>
    </xf>
    <xf numFmtId="41" fontId="8" fillId="0" borderId="6" xfId="0" applyNumberFormat="1" applyFont="1" applyFill="1" applyBorder="1" applyAlignment="1">
      <alignment vertical="center"/>
    </xf>
    <xf numFmtId="49" fontId="12" fillId="0" borderId="15" xfId="0" applyNumberFormat="1" applyFont="1" applyFill="1" applyBorder="1" applyAlignment="1">
      <alignment horizontal="distributed" vertical="center"/>
    </xf>
    <xf numFmtId="49" fontId="12" fillId="0" borderId="4" xfId="0" applyNumberFormat="1" applyFont="1" applyFill="1" applyBorder="1" applyAlignment="1">
      <alignment horizontal="center" vertical="center" textRotation="255"/>
    </xf>
    <xf numFmtId="49" fontId="8" fillId="0" borderId="15" xfId="0" applyNumberFormat="1" applyFont="1" applyFill="1" applyBorder="1" applyAlignment="1">
      <alignment horizontal="distributed" vertical="center"/>
    </xf>
    <xf numFmtId="49" fontId="12" fillId="0" borderId="16" xfId="0" applyNumberFormat="1" applyFont="1" applyFill="1" applyBorder="1" applyAlignment="1">
      <alignment horizontal="center" vertical="center" textRotation="255"/>
    </xf>
    <xf numFmtId="49" fontId="12" fillId="0" borderId="16" xfId="0" applyNumberFormat="1" applyFont="1" applyFill="1" applyBorder="1" applyAlignment="1">
      <alignment horizontal="center" vertical="center"/>
    </xf>
    <xf numFmtId="41" fontId="8" fillId="0" borderId="22" xfId="0" applyNumberFormat="1" applyFont="1" applyFill="1" applyBorder="1" applyAlignment="1">
      <alignment vertical="center"/>
    </xf>
    <xf numFmtId="0" fontId="12" fillId="0" borderId="15" xfId="0" applyFont="1" applyFill="1" applyBorder="1" applyAlignment="1">
      <alignment horizontal="center" vertical="center" textRotation="255"/>
    </xf>
    <xf numFmtId="49" fontId="12" fillId="0" borderId="15" xfId="0" applyNumberFormat="1" applyFont="1" applyFill="1" applyBorder="1" applyAlignment="1">
      <alignment horizontal="center" vertical="center" textRotation="255"/>
    </xf>
    <xf numFmtId="41" fontId="20" fillId="0" borderId="28" xfId="0" applyNumberFormat="1" applyFont="1" applyFill="1" applyBorder="1" applyAlignment="1">
      <alignment vertical="center" wrapText="1"/>
    </xf>
    <xf numFmtId="41" fontId="20" fillId="0" borderId="23" xfId="0" applyNumberFormat="1" applyFont="1" applyFill="1" applyBorder="1" applyAlignment="1">
      <alignment vertical="center" wrapText="1"/>
    </xf>
    <xf numFmtId="0" fontId="20" fillId="0" borderId="10" xfId="0" applyFont="1" applyFill="1" applyBorder="1" applyAlignment="1">
      <alignment horizontal="distributed" vertical="center"/>
    </xf>
    <xf numFmtId="0" fontId="20" fillId="0" borderId="40" xfId="0" applyFont="1" applyFill="1" applyBorder="1" applyAlignment="1">
      <alignment horizontal="distributed" vertical="center"/>
    </xf>
    <xf numFmtId="0" fontId="12" fillId="0" borderId="41"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0" xfId="0" applyFont="1" applyFill="1" applyBorder="1" applyAlignment="1">
      <alignment horizontal="center" vertical="center" wrapText="1"/>
    </xf>
    <xf numFmtId="0" fontId="12" fillId="0" borderId="31" xfId="0" applyFont="1" applyFill="1" applyBorder="1" applyAlignment="1">
      <alignment vertical="center"/>
    </xf>
    <xf numFmtId="0" fontId="12" fillId="0" borderId="41" xfId="0" applyFont="1" applyFill="1" applyBorder="1" applyAlignment="1">
      <alignment vertical="center"/>
    </xf>
    <xf numFmtId="0" fontId="12" fillId="0" borderId="0" xfId="0" applyFont="1" applyFill="1" applyBorder="1" applyAlignment="1">
      <alignment horizontal="right" vertical="center"/>
    </xf>
    <xf numFmtId="49" fontId="12" fillId="0" borderId="0" xfId="0" applyNumberFormat="1" applyFont="1" applyFill="1" applyBorder="1" applyAlignment="1">
      <alignment horizontal="left" vertical="top" wrapText="1"/>
    </xf>
    <xf numFmtId="0" fontId="15" fillId="0" borderId="0" xfId="0" applyFont="1" applyAlignment="1">
      <alignment vertical="top"/>
    </xf>
    <xf numFmtId="0" fontId="15" fillId="0" borderId="0" xfId="0" applyFont="1" applyBorder="1" applyAlignment="1">
      <alignment horizontal="right" vertical="top"/>
    </xf>
    <xf numFmtId="49" fontId="15" fillId="0" borderId="0" xfId="0" applyNumberFormat="1" applyFont="1" applyFill="1" applyBorder="1" applyAlignment="1">
      <alignment vertical="top"/>
    </xf>
    <xf numFmtId="0" fontId="15" fillId="0" borderId="0" xfId="0" applyFont="1" applyFill="1" applyAlignment="1">
      <alignment vertical="top"/>
    </xf>
    <xf numFmtId="0" fontId="15" fillId="0" borderId="0" xfId="0" applyFont="1" applyFill="1" applyBorder="1" applyAlignment="1">
      <alignment horizontal="right" vertical="top"/>
    </xf>
    <xf numFmtId="0" fontId="6" fillId="0" borderId="0" xfId="0" applyFont="1" applyAlignment="1">
      <alignment vertical="center"/>
    </xf>
    <xf numFmtId="0" fontId="6" fillId="0" borderId="0" xfId="0" applyFont="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41" fontId="8" fillId="0" borderId="18" xfId="0" applyNumberFormat="1" applyFont="1" applyFill="1" applyBorder="1" applyAlignment="1">
      <alignment vertical="center"/>
    </xf>
    <xf numFmtId="41" fontId="8" fillId="0" borderId="19" xfId="0" applyNumberFormat="1" applyFont="1" applyFill="1" applyBorder="1" applyAlignment="1">
      <alignment vertical="center"/>
    </xf>
    <xf numFmtId="49" fontId="8" fillId="0" borderId="7" xfId="0" applyNumberFormat="1" applyFont="1" applyFill="1" applyBorder="1" applyAlignment="1">
      <alignment horizontal="distributed" vertical="center"/>
    </xf>
    <xf numFmtId="41" fontId="8" fillId="0" borderId="28" xfId="0" applyNumberFormat="1" applyFont="1" applyFill="1" applyBorder="1" applyAlignment="1">
      <alignment vertical="center"/>
    </xf>
    <xf numFmtId="41" fontId="8" fillId="0" borderId="23" xfId="0" applyNumberFormat="1" applyFont="1" applyFill="1" applyBorder="1" applyAlignment="1">
      <alignment vertical="center"/>
    </xf>
    <xf numFmtId="49" fontId="8" fillId="0" borderId="4" xfId="0" applyNumberFormat="1" applyFont="1" applyFill="1" applyBorder="1" applyAlignment="1">
      <alignment horizontal="distributed" vertical="center"/>
    </xf>
    <xf numFmtId="176" fontId="7" fillId="0" borderId="0" xfId="0" applyNumberFormat="1" applyFont="1"/>
    <xf numFmtId="41" fontId="9" fillId="0" borderId="3" xfId="0" applyNumberFormat="1" applyFont="1" applyFill="1" applyBorder="1" applyAlignment="1">
      <alignment vertical="center"/>
    </xf>
    <xf numFmtId="41" fontId="9" fillId="0" borderId="2" xfId="0" applyNumberFormat="1" applyFont="1" applyFill="1" applyBorder="1" applyAlignment="1">
      <alignment vertical="center"/>
    </xf>
    <xf numFmtId="49" fontId="9" fillId="0" borderId="26" xfId="0" applyNumberFormat="1" applyFont="1" applyFill="1" applyBorder="1" applyAlignment="1">
      <alignment horizontal="distributed" vertical="center"/>
    </xf>
    <xf numFmtId="49" fontId="8" fillId="0" borderId="9"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0" fontId="8" fillId="0" borderId="12" xfId="0" applyFont="1" applyBorder="1" applyAlignment="1">
      <alignment vertical="center"/>
    </xf>
    <xf numFmtId="0" fontId="8" fillId="0" borderId="26"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Alignment="1">
      <alignment wrapText="1"/>
    </xf>
    <xf numFmtId="0" fontId="7" fillId="0" borderId="0" xfId="0" applyFont="1" applyAlignment="1">
      <alignment wrapText="1"/>
    </xf>
    <xf numFmtId="0" fontId="8" fillId="0" borderId="0" xfId="0" applyFont="1" applyAlignment="1">
      <alignment horizontal="left" vertical="center" wrapText="1"/>
    </xf>
    <xf numFmtId="0" fontId="5" fillId="0" borderId="0" xfId="0" applyFont="1" applyAlignment="1">
      <alignment vertical="center"/>
    </xf>
    <xf numFmtId="49" fontId="5" fillId="0" borderId="0" xfId="0" applyNumberFormat="1" applyFont="1" applyBorder="1" applyAlignment="1">
      <alignment vertical="center"/>
    </xf>
    <xf numFmtId="0" fontId="0" fillId="0" borderId="0" xfId="1" applyFont="1" applyFill="1" applyAlignment="1">
      <alignment vertical="center"/>
    </xf>
    <xf numFmtId="179" fontId="0" fillId="0" borderId="0" xfId="1" applyNumberFormat="1" applyFont="1" applyFill="1" applyAlignment="1">
      <alignment vertical="center"/>
    </xf>
    <xf numFmtId="0" fontId="0" fillId="0" borderId="0" xfId="1" applyFont="1" applyFill="1" applyBorder="1" applyAlignment="1">
      <alignment vertical="center"/>
    </xf>
    <xf numFmtId="0" fontId="0" fillId="0" borderId="0" xfId="1" applyNumberFormat="1" applyFont="1" applyFill="1" applyBorder="1">
      <alignment vertical="center"/>
    </xf>
    <xf numFmtId="0" fontId="0" fillId="0" borderId="0" xfId="1" applyFont="1" applyFill="1" applyBorder="1" applyAlignment="1">
      <alignment horizontal="left" vertical="center"/>
    </xf>
    <xf numFmtId="179" fontId="0" fillId="0" borderId="0" xfId="1" applyNumberFormat="1" applyFont="1" applyFill="1" applyBorder="1" applyAlignment="1">
      <alignment vertical="center"/>
    </xf>
    <xf numFmtId="0" fontId="22" fillId="0" borderId="0" xfId="1" applyFont="1" applyFill="1" applyBorder="1" applyAlignment="1">
      <alignment horizontal="center" vertical="center" wrapText="1"/>
    </xf>
    <xf numFmtId="49" fontId="14" fillId="0" borderId="0" xfId="1" applyNumberFormat="1" applyFont="1" applyFill="1" applyBorder="1" applyAlignment="1">
      <alignment horizontal="left" vertical="center"/>
    </xf>
    <xf numFmtId="49" fontId="14" fillId="0" borderId="0" xfId="1" applyNumberFormat="1" applyFont="1" applyFill="1" applyBorder="1" applyAlignment="1">
      <alignment vertical="center" textRotation="255"/>
    </xf>
    <xf numFmtId="179" fontId="14" fillId="0" borderId="0" xfId="1" applyNumberFormat="1" applyFont="1" applyFill="1" applyBorder="1" applyAlignment="1">
      <alignment vertical="center"/>
    </xf>
    <xf numFmtId="0" fontId="14" fillId="0" borderId="0" xfId="1" applyFont="1" applyFill="1" applyBorder="1">
      <alignment vertical="center"/>
    </xf>
    <xf numFmtId="0" fontId="14" fillId="0" borderId="0" xfId="1" applyFont="1" applyFill="1" applyBorder="1" applyAlignment="1">
      <alignment horizontal="center" vertical="center" shrinkToFit="1"/>
    </xf>
    <xf numFmtId="0" fontId="23" fillId="0" borderId="0" xfId="1" applyFont="1" applyFill="1" applyBorder="1" applyAlignment="1">
      <alignment horizontal="center" vertical="center" shrinkToFit="1"/>
    </xf>
    <xf numFmtId="0" fontId="14" fillId="0" borderId="0" xfId="1" applyFont="1" applyFill="1" applyBorder="1" applyAlignment="1">
      <alignment vertical="center" shrinkToFit="1"/>
    </xf>
    <xf numFmtId="0" fontId="24" fillId="0" borderId="0" xfId="1" applyFont="1" applyFill="1" applyBorder="1" applyAlignment="1">
      <alignment vertical="center" textRotation="255"/>
    </xf>
    <xf numFmtId="49" fontId="24" fillId="0" borderId="0" xfId="1" applyNumberFormat="1" applyFont="1" applyFill="1" applyBorder="1" applyAlignment="1">
      <alignment vertical="center" textRotation="255"/>
    </xf>
    <xf numFmtId="49" fontId="14" fillId="0" borderId="13" xfId="1" applyNumberFormat="1" applyFont="1" applyFill="1" applyBorder="1" applyAlignment="1">
      <alignment horizontal="left" vertical="center"/>
    </xf>
    <xf numFmtId="179" fontId="18" fillId="0" borderId="19" xfId="1" applyNumberFormat="1" applyFont="1" applyFill="1" applyBorder="1" applyAlignment="1">
      <alignment horizontal="right" vertical="center"/>
    </xf>
    <xf numFmtId="0" fontId="18" fillId="0" borderId="18" xfId="1" applyFont="1" applyFill="1" applyBorder="1" applyAlignment="1">
      <alignment horizontal="left" vertical="center" shrinkToFit="1"/>
    </xf>
    <xf numFmtId="0" fontId="25" fillId="0" borderId="19" xfId="1" applyFont="1" applyFill="1" applyBorder="1" applyAlignment="1">
      <alignment horizontal="center" vertical="center"/>
    </xf>
    <xf numFmtId="0" fontId="25" fillId="0" borderId="19" xfId="1" applyFont="1" applyFill="1" applyBorder="1" applyAlignment="1">
      <alignment horizontal="center" vertical="center" wrapText="1"/>
    </xf>
    <xf numFmtId="179" fontId="18" fillId="0" borderId="18" xfId="1" applyNumberFormat="1" applyFont="1" applyFill="1" applyBorder="1" applyAlignment="1">
      <alignment vertical="center"/>
    </xf>
    <xf numFmtId="0" fontId="18" fillId="0" borderId="19" xfId="1" applyFont="1" applyFill="1" applyBorder="1" applyAlignment="1">
      <alignment vertical="center" shrinkToFit="1"/>
    </xf>
    <xf numFmtId="49" fontId="18" fillId="0" borderId="19" xfId="1" applyNumberFormat="1" applyFont="1" applyFill="1" applyBorder="1" applyAlignment="1">
      <alignment horizontal="center" vertical="center" textRotation="255"/>
    </xf>
    <xf numFmtId="0" fontId="10" fillId="0" borderId="0" xfId="1" applyFont="1" applyFill="1" applyAlignment="1">
      <alignment vertical="center"/>
    </xf>
    <xf numFmtId="0" fontId="10" fillId="0" borderId="0" xfId="1" applyFont="1" applyFill="1" applyBorder="1" applyAlignment="1">
      <alignment vertical="center"/>
    </xf>
    <xf numFmtId="179" fontId="18" fillId="0" borderId="27" xfId="1" applyNumberFormat="1" applyFont="1" applyFill="1" applyBorder="1" applyAlignment="1">
      <alignment horizontal="right" vertical="center"/>
    </xf>
    <xf numFmtId="0" fontId="18" fillId="0" borderId="21" xfId="1" applyFont="1" applyFill="1" applyBorder="1" applyAlignment="1">
      <alignment horizontal="left" vertical="center" shrinkToFit="1"/>
    </xf>
    <xf numFmtId="0" fontId="25" fillId="0" borderId="27" xfId="1" applyFont="1" applyFill="1" applyBorder="1" applyAlignment="1">
      <alignment horizontal="center" vertical="center"/>
    </xf>
    <xf numFmtId="0" fontId="25" fillId="0" borderId="27" xfId="1" applyFont="1" applyFill="1" applyBorder="1" applyAlignment="1">
      <alignment horizontal="center" vertical="center" wrapText="1"/>
    </xf>
    <xf numFmtId="179" fontId="18" fillId="0" borderId="11" xfId="1" applyNumberFormat="1" applyFont="1" applyFill="1" applyBorder="1" applyAlignment="1">
      <alignment vertical="center"/>
    </xf>
    <xf numFmtId="0" fontId="18" fillId="0" borderId="11" xfId="1" applyFont="1" applyFill="1" applyBorder="1" applyAlignment="1">
      <alignment vertical="center" shrinkToFit="1"/>
    </xf>
    <xf numFmtId="49" fontId="18" fillId="0" borderId="23" xfId="1" applyNumberFormat="1" applyFont="1" applyFill="1" applyBorder="1" applyAlignment="1">
      <alignment horizontal="center" vertical="center" textRotation="255"/>
    </xf>
    <xf numFmtId="179" fontId="18" fillId="0" borderId="27" xfId="1" applyNumberFormat="1" applyFont="1" applyFill="1" applyBorder="1" applyAlignment="1">
      <alignment vertical="center"/>
    </xf>
    <xf numFmtId="0" fontId="18" fillId="0" borderId="27" xfId="1" applyFont="1" applyFill="1" applyBorder="1" applyAlignment="1">
      <alignment vertical="center" shrinkToFit="1"/>
    </xf>
    <xf numFmtId="0" fontId="18" fillId="0" borderId="19" xfId="1" applyFont="1" applyFill="1" applyBorder="1" applyAlignment="1">
      <alignment horizontal="center" vertical="center" textRotation="255"/>
    </xf>
    <xf numFmtId="179" fontId="18" fillId="0" borderId="5" xfId="1" applyNumberFormat="1" applyFont="1" applyFill="1" applyBorder="1" applyAlignment="1">
      <alignment vertical="center"/>
    </xf>
    <xf numFmtId="0" fontId="18" fillId="0" borderId="5" xfId="1" applyFont="1" applyFill="1" applyBorder="1" applyAlignment="1">
      <alignment horizontal="left" vertical="center" shrinkToFit="1"/>
    </xf>
    <xf numFmtId="0" fontId="18" fillId="0" borderId="23" xfId="1" applyFont="1" applyFill="1" applyBorder="1" applyAlignment="1">
      <alignment horizontal="center" vertical="center" textRotation="255"/>
    </xf>
    <xf numFmtId="0" fontId="18" fillId="0" borderId="5" xfId="1" applyFont="1" applyFill="1" applyBorder="1" applyAlignment="1">
      <alignment vertical="center" shrinkToFit="1"/>
    </xf>
    <xf numFmtId="179" fontId="18" fillId="0" borderId="21" xfId="1" applyNumberFormat="1" applyFont="1" applyFill="1" applyBorder="1" applyAlignment="1">
      <alignment vertical="center"/>
    </xf>
    <xf numFmtId="179" fontId="18" fillId="0" borderId="6" xfId="1" applyNumberFormat="1" applyFont="1" applyFill="1" applyBorder="1" applyAlignment="1">
      <alignment vertical="center"/>
    </xf>
    <xf numFmtId="179" fontId="10" fillId="0" borderId="0" xfId="1" applyNumberFormat="1" applyFont="1" applyFill="1" applyAlignment="1">
      <alignment vertical="center"/>
    </xf>
    <xf numFmtId="179" fontId="18" fillId="0" borderId="17" xfId="1" applyNumberFormat="1" applyFont="1" applyFill="1" applyBorder="1" applyAlignment="1">
      <alignment vertical="center"/>
    </xf>
    <xf numFmtId="179" fontId="18" fillId="0" borderId="2" xfId="1" applyNumberFormat="1" applyFont="1" applyFill="1" applyBorder="1" applyAlignment="1">
      <alignment vertical="center"/>
    </xf>
    <xf numFmtId="0" fontId="18" fillId="0" borderId="2" xfId="1" applyFont="1" applyFill="1" applyBorder="1" applyAlignment="1">
      <alignment vertical="center" shrinkToFit="1"/>
    </xf>
    <xf numFmtId="49" fontId="18" fillId="0" borderId="25" xfId="1" applyNumberFormat="1" applyFont="1" applyFill="1" applyBorder="1" applyAlignment="1">
      <alignment horizontal="center" vertical="center" textRotation="255"/>
    </xf>
    <xf numFmtId="0" fontId="6" fillId="0" borderId="23" xfId="1" applyFont="1" applyBorder="1" applyAlignment="1">
      <alignment horizontal="center" vertical="center" textRotation="255"/>
    </xf>
    <xf numFmtId="0" fontId="25" fillId="0" borderId="5" xfId="1" applyFont="1" applyFill="1" applyBorder="1" applyAlignment="1">
      <alignment vertical="center"/>
    </xf>
    <xf numFmtId="0" fontId="18" fillId="0" borderId="5" xfId="1" applyFont="1" applyFill="1" applyBorder="1" applyAlignment="1">
      <alignment vertical="center"/>
    </xf>
    <xf numFmtId="179" fontId="18" fillId="0" borderId="23" xfId="1" applyNumberFormat="1" applyFont="1" applyFill="1" applyBorder="1" applyAlignment="1">
      <alignment vertical="center"/>
    </xf>
    <xf numFmtId="0" fontId="18" fillId="0" borderId="23" xfId="1" applyFont="1" applyFill="1" applyBorder="1" applyAlignment="1">
      <alignment vertical="center" shrinkToFit="1"/>
    </xf>
    <xf numFmtId="0" fontId="18" fillId="0" borderId="27" xfId="1" applyFont="1" applyFill="1" applyBorder="1" applyAlignment="1">
      <alignment horizontal="center" vertical="center" textRotation="255"/>
    </xf>
    <xf numFmtId="179" fontId="18" fillId="0" borderId="3" xfId="1" applyNumberFormat="1" applyFont="1" applyFill="1" applyBorder="1" applyAlignment="1">
      <alignment vertical="center"/>
    </xf>
    <xf numFmtId="179" fontId="18" fillId="0" borderId="42" xfId="1" applyNumberFormat="1" applyFont="1" applyFill="1" applyBorder="1" applyAlignment="1">
      <alignment horizontal="centerContinuous" vertical="center" wrapText="1"/>
    </xf>
    <xf numFmtId="0" fontId="18" fillId="0" borderId="30" xfId="1" applyFont="1" applyFill="1" applyBorder="1" applyAlignment="1">
      <alignment horizontal="centerContinuous" vertical="center" shrinkToFit="1"/>
    </xf>
    <xf numFmtId="0" fontId="18" fillId="0" borderId="25" xfId="1" applyFont="1" applyFill="1" applyBorder="1" applyAlignment="1">
      <alignment horizontal="center" vertical="center" shrinkToFit="1"/>
    </xf>
    <xf numFmtId="0" fontId="18" fillId="0" borderId="1" xfId="1" applyFont="1" applyFill="1" applyBorder="1" applyAlignment="1">
      <alignment horizontal="center" vertical="center"/>
    </xf>
    <xf numFmtId="179" fontId="18" fillId="0" borderId="43" xfId="1" applyNumberFormat="1" applyFont="1" applyFill="1" applyBorder="1" applyAlignment="1">
      <alignment horizontal="centerContinuous" vertical="center" wrapText="1"/>
    </xf>
    <xf numFmtId="0" fontId="18" fillId="0" borderId="25" xfId="1" applyFont="1" applyFill="1" applyBorder="1" applyAlignment="1">
      <alignment horizontal="centerContinuous" vertical="center" shrinkToFit="1"/>
    </xf>
    <xf numFmtId="0" fontId="18" fillId="0" borderId="25" xfId="1" applyFont="1" applyFill="1" applyBorder="1" applyAlignment="1">
      <alignment horizontal="center" vertical="center"/>
    </xf>
    <xf numFmtId="0" fontId="18" fillId="0" borderId="20" xfId="1" applyFont="1" applyFill="1" applyBorder="1" applyAlignment="1">
      <alignment horizontal="right" vertical="center" wrapText="1"/>
    </xf>
    <xf numFmtId="0" fontId="18" fillId="0" borderId="20" xfId="1" applyFont="1" applyFill="1" applyBorder="1" applyAlignment="1">
      <alignment vertical="top" wrapText="1"/>
    </xf>
    <xf numFmtId="179" fontId="18" fillId="0" borderId="20" xfId="1" applyNumberFormat="1" applyFont="1" applyFill="1" applyBorder="1" applyAlignment="1">
      <alignment vertical="top" wrapText="1"/>
    </xf>
    <xf numFmtId="0" fontId="18" fillId="0" borderId="0" xfId="1" applyFont="1" applyFill="1" applyBorder="1" applyAlignment="1">
      <alignment vertical="top" wrapText="1"/>
    </xf>
    <xf numFmtId="3" fontId="0" fillId="0" borderId="0" xfId="1" applyNumberFormat="1" applyFont="1" applyFill="1" applyAlignment="1">
      <alignment vertical="center"/>
    </xf>
    <xf numFmtId="0" fontId="15" fillId="0" borderId="0" xfId="1" applyFont="1" applyFill="1" applyAlignment="1">
      <alignment vertical="top"/>
    </xf>
    <xf numFmtId="0" fontId="15" fillId="0" borderId="0" xfId="1" applyFont="1" applyFill="1" applyBorder="1" applyAlignment="1">
      <alignment vertical="top"/>
    </xf>
    <xf numFmtId="3" fontId="6" fillId="0" borderId="0" xfId="0" applyNumberFormat="1" applyFont="1"/>
    <xf numFmtId="41" fontId="12" fillId="0" borderId="41" xfId="0" applyNumberFormat="1" applyFont="1" applyFill="1" applyBorder="1" applyAlignment="1">
      <alignment horizontal="center" vertical="center"/>
    </xf>
    <xf numFmtId="41" fontId="12" fillId="0" borderId="29" xfId="0" applyNumberFormat="1" applyFont="1" applyFill="1" applyBorder="1" applyAlignment="1">
      <alignment horizontal="center" vertical="center"/>
    </xf>
    <xf numFmtId="41" fontId="8" fillId="0" borderId="31" xfId="0" applyNumberFormat="1" applyFont="1" applyFill="1" applyBorder="1" applyAlignment="1">
      <alignment horizontal="center" vertical="center"/>
    </xf>
    <xf numFmtId="41" fontId="8" fillId="0" borderId="41" xfId="0" applyNumberFormat="1" applyFont="1" applyFill="1" applyBorder="1" applyAlignment="1">
      <alignment horizontal="center" vertical="center"/>
    </xf>
    <xf numFmtId="0" fontId="8" fillId="0" borderId="41" xfId="0" applyFont="1" applyBorder="1" applyAlignment="1">
      <alignment horizontal="distributed" vertical="center" wrapText="1"/>
    </xf>
    <xf numFmtId="49" fontId="8" fillId="0" borderId="29" xfId="0" applyNumberFormat="1" applyFont="1" applyBorder="1" applyAlignment="1">
      <alignment horizontal="distributed" vertical="center" wrapText="1"/>
    </xf>
    <xf numFmtId="0" fontId="8" fillId="0" borderId="31" xfId="0" applyFont="1" applyBorder="1" applyAlignment="1">
      <alignment horizontal="distributed" vertical="center" wrapText="1"/>
    </xf>
    <xf numFmtId="49" fontId="8" fillId="0" borderId="41" xfId="0" applyNumberFormat="1" applyFont="1" applyBorder="1" applyAlignment="1">
      <alignment horizontal="distributed" vertical="center" wrapText="1"/>
    </xf>
    <xf numFmtId="49" fontId="12" fillId="0" borderId="0" xfId="0" applyNumberFormat="1" applyFont="1" applyBorder="1" applyAlignment="1">
      <alignment horizontal="right" vertical="center"/>
    </xf>
    <xf numFmtId="0" fontId="8" fillId="0" borderId="0" xfId="0" applyFont="1" applyBorder="1" applyAlignment="1">
      <alignment horizontal="right" vertical="center"/>
    </xf>
    <xf numFmtId="41" fontId="8" fillId="0" borderId="0" xfId="0" applyNumberFormat="1" applyFont="1" applyBorder="1"/>
    <xf numFmtId="41" fontId="8" fillId="0" borderId="0" xfId="0" applyNumberFormat="1" applyFont="1" applyBorder="1" applyAlignment="1">
      <alignment horizontal="center" vertical="center"/>
    </xf>
    <xf numFmtId="0" fontId="8" fillId="0" borderId="0" xfId="0" applyFont="1" applyAlignment="1">
      <alignment vertical="center"/>
    </xf>
    <xf numFmtId="0" fontId="8" fillId="0" borderId="29" xfId="0" applyFont="1" applyFill="1" applyBorder="1" applyAlignment="1">
      <alignment vertical="center"/>
    </xf>
    <xf numFmtId="41" fontId="8" fillId="0" borderId="29" xfId="0" applyNumberFormat="1" applyFont="1" applyFill="1" applyBorder="1" applyAlignment="1">
      <alignment vertical="center"/>
    </xf>
    <xf numFmtId="41" fontId="8" fillId="0" borderId="30" xfId="0" applyNumberFormat="1" applyFont="1" applyFill="1" applyBorder="1" applyAlignment="1">
      <alignment vertical="center"/>
    </xf>
    <xf numFmtId="41" fontId="8" fillId="0" borderId="31" xfId="0" applyNumberFormat="1" applyFont="1" applyFill="1" applyBorder="1" applyAlignment="1">
      <alignment horizontal="center" vertical="center"/>
    </xf>
    <xf numFmtId="0" fontId="8" fillId="0" borderId="29" xfId="0" applyFont="1" applyFill="1" applyBorder="1" applyAlignment="1">
      <alignment horizontal="distributed" vertical="center" wrapText="1"/>
    </xf>
    <xf numFmtId="49" fontId="8" fillId="0" borderId="29" xfId="0" applyNumberFormat="1" applyFont="1" applyFill="1" applyBorder="1" applyAlignment="1">
      <alignment horizontal="distributed" vertical="center" wrapText="1"/>
    </xf>
    <xf numFmtId="49" fontId="8" fillId="0" borderId="31" xfId="0" applyNumberFormat="1" applyFont="1" applyFill="1" applyBorder="1" applyAlignment="1">
      <alignment horizontal="distributed" vertical="center" wrapText="1"/>
    </xf>
    <xf numFmtId="49" fontId="8" fillId="0" borderId="0" xfId="0" applyNumberFormat="1" applyFont="1" applyFill="1" applyBorder="1" applyAlignment="1">
      <alignment horizontal="right" vertical="center"/>
    </xf>
    <xf numFmtId="0" fontId="8" fillId="0" borderId="0" xfId="0" applyFont="1" applyFill="1" applyBorder="1" applyAlignment="1">
      <alignment horizontal="right" vertical="center"/>
    </xf>
    <xf numFmtId="41" fontId="7" fillId="0" borderId="0" xfId="0" applyNumberFormat="1" applyFont="1" applyFill="1" applyBorder="1"/>
    <xf numFmtId="41" fontId="7" fillId="0" borderId="0" xfId="0" applyNumberFormat="1" applyFont="1" applyFill="1" applyBorder="1" applyAlignment="1">
      <alignment horizontal="center" vertical="center"/>
    </xf>
    <xf numFmtId="41" fontId="8" fillId="0" borderId="31" xfId="0" applyNumberFormat="1" applyFont="1" applyFill="1" applyBorder="1" applyAlignment="1">
      <alignment vertical="center"/>
    </xf>
    <xf numFmtId="0" fontId="8" fillId="0" borderId="29" xfId="0" applyFont="1" applyBorder="1" applyAlignment="1">
      <alignment horizontal="distributed" vertical="center" wrapText="1"/>
    </xf>
    <xf numFmtId="49" fontId="8" fillId="0" borderId="29" xfId="0" applyNumberFormat="1" applyFont="1" applyBorder="1" applyAlignment="1">
      <alignment horizontal="distributed" vertical="center" wrapText="1"/>
    </xf>
    <xf numFmtId="49" fontId="8" fillId="0" borderId="31" xfId="0" applyNumberFormat="1" applyFont="1" applyBorder="1" applyAlignment="1">
      <alignment horizontal="distributed" vertical="center" wrapText="1"/>
    </xf>
    <xf numFmtId="49" fontId="7" fillId="0" borderId="0" xfId="0" applyNumberFormat="1" applyFont="1" applyBorder="1" applyAlignment="1">
      <alignment horizontal="right" vertical="center"/>
    </xf>
    <xf numFmtId="49" fontId="7" fillId="0" borderId="0" xfId="0" applyNumberFormat="1" applyFont="1" applyBorder="1" applyAlignment="1">
      <alignment vertical="center"/>
    </xf>
  </cellXfs>
  <cellStyles count="4">
    <cellStyle name="パーセント" xfId="3" builtinId="5"/>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33593</xdr:colOff>
      <xdr:row>4</xdr:row>
      <xdr:rowOff>165100</xdr:rowOff>
    </xdr:from>
    <xdr:ext cx="334707" cy="1007007"/>
    <xdr:sp macro="" textlink="">
      <xdr:nvSpPr>
        <xdr:cNvPr id="2" name="テキスト ボックス 1">
          <a:extLst>
            <a:ext uri="{FF2B5EF4-FFF2-40B4-BE49-F238E27FC236}">
              <a16:creationId xmlns:a16="http://schemas.microsoft.com/office/drawing/2014/main" id="{2F018DD2-DCE8-2F47-808D-056D2AFEAEF7}"/>
            </a:ext>
          </a:extLst>
        </xdr:cNvPr>
        <xdr:cNvSpPr txBox="1"/>
      </xdr:nvSpPr>
      <xdr:spPr>
        <a:xfrm>
          <a:off x="33593" y="876300"/>
          <a:ext cx="334707" cy="10070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900">
              <a:latin typeface="MS PMincho" charset="-128"/>
              <a:ea typeface="MS PMincho" charset="-128"/>
              <a:cs typeface="MS PMincho" charset="-128"/>
            </a:rPr>
            <a:t>コ</a:t>
          </a:r>
          <a:r>
            <a:rPr kumimoji="1" lang="en-US" altLang="ja-JP" sz="900">
              <a:latin typeface="MS PMincho" charset="-128"/>
              <a:ea typeface="MS PMincho" charset="-128"/>
              <a:cs typeface="MS PMincho" charset="-128"/>
            </a:rPr>
            <a:t> </a:t>
          </a:r>
          <a:r>
            <a:rPr kumimoji="1" lang="ja-JP" altLang="en-US" sz="900">
              <a:latin typeface="MS PMincho" charset="-128"/>
              <a:ea typeface="MS PMincho" charset="-128"/>
              <a:cs typeface="MS PMincho" charset="-128"/>
            </a:rPr>
            <a:t>ミュニケーション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showGridLines="0" tabSelected="1" zoomScaleNormal="100" zoomScaleSheetLayoutView="100" workbookViewId="0"/>
  </sheetViews>
  <sheetFormatPr baseColWidth="10" defaultColWidth="8.83203125" defaultRowHeight="14"/>
  <cols>
    <col min="1" max="1" width="9.33203125" style="18" customWidth="1"/>
    <col min="2" max="2" width="7.83203125" style="6" customWidth="1"/>
    <col min="3" max="3" width="7.83203125" style="18" customWidth="1"/>
    <col min="4" max="11" width="7.83203125" style="6" customWidth="1"/>
    <col min="12" max="16384" width="8.83203125" style="6"/>
  </cols>
  <sheetData>
    <row r="1" spans="1:11" s="2" customFormat="1" ht="18.75" customHeight="1">
      <c r="A1" s="1" t="s">
        <v>17</v>
      </c>
      <c r="C1" s="3"/>
    </row>
    <row r="2" spans="1:11" ht="21" customHeight="1"/>
    <row r="3" spans="1:11" ht="15">
      <c r="A3" s="4" t="s">
        <v>18</v>
      </c>
      <c r="B3" s="5"/>
      <c r="C3" s="5"/>
    </row>
    <row r="4" spans="1:11" s="9" customFormat="1" thickBot="1">
      <c r="A4" s="7"/>
      <c r="B4" s="8"/>
      <c r="C4" s="8"/>
      <c r="J4" s="59" t="s">
        <v>15</v>
      </c>
      <c r="K4" s="59"/>
    </row>
    <row r="5" spans="1:11" s="9" customFormat="1" ht="15" customHeight="1">
      <c r="A5" s="60"/>
      <c r="B5" s="63" t="s">
        <v>0</v>
      </c>
      <c r="C5" s="63"/>
      <c r="D5" s="63"/>
      <c r="E5" s="63"/>
      <c r="F5" s="63"/>
      <c r="G5" s="63"/>
      <c r="H5" s="63"/>
      <c r="I5" s="63"/>
      <c r="J5" s="63"/>
      <c r="K5" s="64"/>
    </row>
    <row r="6" spans="1:11" s="9" customFormat="1" ht="15" customHeight="1">
      <c r="A6" s="61"/>
      <c r="B6" s="65" t="s">
        <v>1</v>
      </c>
      <c r="C6" s="67" t="s">
        <v>2</v>
      </c>
      <c r="D6" s="67"/>
      <c r="E6" s="67"/>
      <c r="F6" s="67"/>
      <c r="G6" s="67"/>
      <c r="H6" s="67"/>
      <c r="I6" s="67"/>
      <c r="J6" s="67"/>
      <c r="K6" s="68"/>
    </row>
    <row r="7" spans="1:11" s="9" customFormat="1" ht="72" customHeight="1" thickBot="1">
      <c r="A7" s="62"/>
      <c r="B7" s="66"/>
      <c r="C7" s="10" t="s">
        <v>3</v>
      </c>
      <c r="D7" s="11" t="s">
        <v>4</v>
      </c>
      <c r="E7" s="11" t="s">
        <v>5</v>
      </c>
      <c r="F7" s="11" t="s">
        <v>6</v>
      </c>
      <c r="G7" s="11" t="s">
        <v>7</v>
      </c>
      <c r="H7" s="11" t="s">
        <v>8</v>
      </c>
      <c r="I7" s="11" t="s">
        <v>9</v>
      </c>
      <c r="J7" s="11" t="s">
        <v>10</v>
      </c>
      <c r="K7" s="12" t="s">
        <v>11</v>
      </c>
    </row>
    <row r="8" spans="1:11" s="9" customFormat="1" ht="30" customHeight="1">
      <c r="A8" s="13" t="s">
        <v>12</v>
      </c>
      <c r="B8" s="19">
        <v>1565</v>
      </c>
      <c r="C8" s="19">
        <v>2</v>
      </c>
      <c r="D8" s="19">
        <v>199</v>
      </c>
      <c r="E8" s="19">
        <v>2192</v>
      </c>
      <c r="F8" s="19">
        <v>14</v>
      </c>
      <c r="G8" s="19">
        <v>0</v>
      </c>
      <c r="H8" s="19">
        <v>0</v>
      </c>
      <c r="I8" s="19">
        <v>0</v>
      </c>
      <c r="J8" s="19">
        <v>1356</v>
      </c>
      <c r="K8" s="20">
        <f>SUM(C8:J8)</f>
        <v>3763</v>
      </c>
    </row>
    <row r="9" spans="1:11" s="9" customFormat="1" ht="30" customHeight="1" thickBot="1">
      <c r="A9" s="14" t="s">
        <v>13</v>
      </c>
      <c r="B9" s="21">
        <v>130</v>
      </c>
      <c r="C9" s="22">
        <v>0</v>
      </c>
      <c r="D9" s="21">
        <v>17</v>
      </c>
      <c r="E9" s="21">
        <v>183</v>
      </c>
      <c r="F9" s="21">
        <v>1</v>
      </c>
      <c r="G9" s="21">
        <v>0</v>
      </c>
      <c r="H9" s="21">
        <v>0</v>
      </c>
      <c r="I9" s="21">
        <v>0</v>
      </c>
      <c r="J9" s="21">
        <v>113</v>
      </c>
      <c r="K9" s="23">
        <f t="shared" ref="K9" si="0">ROUND(K8/12,0.1)</f>
        <v>314</v>
      </c>
    </row>
    <row r="10" spans="1:11" s="9" customFormat="1" ht="12" customHeight="1">
      <c r="A10" s="15" t="s">
        <v>16</v>
      </c>
      <c r="B10" s="15"/>
      <c r="C10" s="16"/>
      <c r="D10" s="17"/>
      <c r="E10" s="17"/>
      <c r="F10" s="17"/>
      <c r="G10" s="17"/>
      <c r="H10" s="17"/>
      <c r="I10" s="17"/>
      <c r="J10" s="17"/>
      <c r="K10" s="17"/>
    </row>
    <row r="11" spans="1:11">
      <c r="A11" s="58" t="s">
        <v>14</v>
      </c>
      <c r="B11" s="58"/>
      <c r="C11" s="58"/>
      <c r="D11" s="58"/>
      <c r="E11" s="58"/>
      <c r="F11" s="58"/>
      <c r="G11" s="58"/>
      <c r="H11" s="58"/>
      <c r="I11" s="58"/>
      <c r="J11" s="58"/>
      <c r="K11" s="58"/>
    </row>
  </sheetData>
  <mergeCells count="6">
    <mergeCell ref="A11:K11"/>
    <mergeCell ref="J4:K4"/>
    <mergeCell ref="A5:A7"/>
    <mergeCell ref="B5:K5"/>
    <mergeCell ref="B6:B7"/>
    <mergeCell ref="C6:K6"/>
  </mergeCells>
  <phoneticPr fontId="3"/>
  <printOptions horizontalCentered="1"/>
  <pageMargins left="0.47244094488188981" right="0.47244094488188981" top="0" bottom="0"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F1C93-44D5-B247-A46C-E54A47D0AF97}">
  <dimension ref="A1:V114"/>
  <sheetViews>
    <sheetView showGridLines="0" zoomScaleSheetLayoutView="115" workbookViewId="0">
      <selection sqref="A1:D1"/>
    </sheetView>
  </sheetViews>
  <sheetFormatPr baseColWidth="10" defaultColWidth="8.83203125" defaultRowHeight="14"/>
  <cols>
    <col min="1" max="2" width="3.33203125" style="357" customWidth="1"/>
    <col min="3" max="3" width="29.5" style="357" customWidth="1"/>
    <col min="4" max="4" width="5" style="356" customWidth="1"/>
    <col min="5" max="5" width="4.5" style="355" customWidth="1"/>
    <col min="6" max="6" width="4.1640625" style="355" customWidth="1"/>
    <col min="7" max="7" width="32.83203125" style="355" customWidth="1"/>
    <col min="8" max="8" width="5" style="356" customWidth="1"/>
    <col min="9" max="9" width="8.83203125" style="355"/>
    <col min="10" max="10" width="43.5" style="355" customWidth="1"/>
    <col min="11" max="11" width="9" style="355" bestFit="1" customWidth="1"/>
    <col min="12" max="12" width="0" style="355" hidden="1" customWidth="1"/>
    <col min="13" max="16384" width="8.83203125" style="355"/>
  </cols>
  <sheetData>
    <row r="1" spans="1:14" ht="18" customHeight="1">
      <c r="A1" s="422" t="s">
        <v>323</v>
      </c>
      <c r="B1" s="421"/>
      <c r="C1" s="421"/>
      <c r="D1" s="421"/>
      <c r="G1" s="420"/>
    </row>
    <row r="2" spans="1:14" s="379" customFormat="1" ht="36" customHeight="1">
      <c r="A2" s="419" t="s">
        <v>322</v>
      </c>
      <c r="B2" s="419"/>
      <c r="C2" s="419"/>
      <c r="D2" s="419"/>
      <c r="E2" s="419"/>
      <c r="F2" s="419"/>
      <c r="G2" s="419"/>
      <c r="H2" s="419"/>
    </row>
    <row r="3" spans="1:14" s="379" customFormat="1" ht="13" thickBot="1">
      <c r="A3" s="417"/>
      <c r="B3" s="417"/>
      <c r="C3" s="417"/>
      <c r="D3" s="418"/>
      <c r="E3" s="417"/>
      <c r="F3" s="417"/>
      <c r="G3" s="416" t="s">
        <v>321</v>
      </c>
      <c r="H3" s="416"/>
    </row>
    <row r="4" spans="1:14" s="379" customFormat="1" ht="25" customHeight="1" thickBot="1">
      <c r="A4" s="415" t="s">
        <v>320</v>
      </c>
      <c r="B4" s="414" t="s">
        <v>319</v>
      </c>
      <c r="C4" s="414" t="s">
        <v>318</v>
      </c>
      <c r="D4" s="413" t="s">
        <v>317</v>
      </c>
      <c r="E4" s="412" t="s">
        <v>320</v>
      </c>
      <c r="F4" s="411" t="s">
        <v>319</v>
      </c>
      <c r="G4" s="410" t="s">
        <v>318</v>
      </c>
      <c r="H4" s="409" t="s">
        <v>317</v>
      </c>
    </row>
    <row r="5" spans="1:14" s="379" customFormat="1" ht="11" customHeight="1">
      <c r="A5" s="401" t="s">
        <v>316</v>
      </c>
      <c r="B5" s="401" t="s">
        <v>315</v>
      </c>
      <c r="C5" s="400" t="s">
        <v>314</v>
      </c>
      <c r="D5" s="408">
        <v>58</v>
      </c>
      <c r="E5" s="407" t="s">
        <v>313</v>
      </c>
      <c r="F5" s="407" t="s">
        <v>312</v>
      </c>
      <c r="G5" s="386" t="s">
        <v>311</v>
      </c>
      <c r="H5" s="385">
        <v>1</v>
      </c>
      <c r="L5" s="380"/>
      <c r="M5" s="380"/>
    </row>
    <row r="6" spans="1:14" s="379" customFormat="1" ht="11" customHeight="1">
      <c r="A6" s="387"/>
      <c r="B6" s="402"/>
      <c r="C6" s="394" t="s">
        <v>310</v>
      </c>
      <c r="D6" s="396">
        <v>2</v>
      </c>
      <c r="E6" s="393"/>
      <c r="F6" s="393"/>
      <c r="G6" s="394" t="s">
        <v>309</v>
      </c>
      <c r="H6" s="391">
        <v>1</v>
      </c>
      <c r="L6" s="380"/>
      <c r="M6" s="380"/>
    </row>
    <row r="7" spans="1:14" s="379" customFormat="1" ht="11" customHeight="1">
      <c r="A7" s="387"/>
      <c r="B7" s="402"/>
      <c r="C7" s="394" t="s">
        <v>308</v>
      </c>
      <c r="D7" s="396">
        <v>3</v>
      </c>
      <c r="E7" s="393"/>
      <c r="F7" s="393"/>
      <c r="G7" s="406" t="s">
        <v>307</v>
      </c>
      <c r="H7" s="405">
        <v>47</v>
      </c>
      <c r="L7" s="380"/>
      <c r="M7" s="380"/>
    </row>
    <row r="8" spans="1:14" s="379" customFormat="1" ht="11" customHeight="1">
      <c r="A8" s="387"/>
      <c r="B8" s="402"/>
      <c r="C8" s="394" t="s">
        <v>306</v>
      </c>
      <c r="D8" s="396">
        <v>6</v>
      </c>
      <c r="E8" s="393"/>
      <c r="F8" s="393"/>
      <c r="G8" s="389" t="s">
        <v>305</v>
      </c>
      <c r="H8" s="388">
        <v>9</v>
      </c>
      <c r="L8" s="380"/>
      <c r="M8" s="380"/>
    </row>
    <row r="9" spans="1:14" s="379" customFormat="1" ht="11" customHeight="1">
      <c r="A9" s="387"/>
      <c r="B9" s="402"/>
      <c r="C9" s="394" t="s">
        <v>304</v>
      </c>
      <c r="D9" s="396">
        <v>5</v>
      </c>
      <c r="E9" s="393"/>
      <c r="F9" s="393"/>
      <c r="G9" s="389" t="s">
        <v>303</v>
      </c>
      <c r="H9" s="388">
        <v>6</v>
      </c>
      <c r="L9" s="380"/>
      <c r="M9" s="380"/>
    </row>
    <row r="10" spans="1:14" s="379" customFormat="1" ht="11" customHeight="1">
      <c r="A10" s="387"/>
      <c r="B10" s="402"/>
      <c r="C10" s="394" t="s">
        <v>302</v>
      </c>
      <c r="D10" s="396">
        <v>1</v>
      </c>
      <c r="E10" s="393"/>
      <c r="F10" s="393"/>
      <c r="G10" s="404" t="s">
        <v>301</v>
      </c>
      <c r="H10" s="391">
        <v>1</v>
      </c>
      <c r="L10" s="380"/>
      <c r="M10" s="380"/>
      <c r="N10" s="380"/>
    </row>
    <row r="11" spans="1:14" s="379" customFormat="1" ht="11" customHeight="1">
      <c r="A11" s="387"/>
      <c r="B11" s="402"/>
      <c r="C11" s="394" t="s">
        <v>300</v>
      </c>
      <c r="D11" s="396">
        <v>43</v>
      </c>
      <c r="E11" s="393"/>
      <c r="F11" s="393"/>
      <c r="G11" s="394" t="s">
        <v>299</v>
      </c>
      <c r="H11" s="391">
        <v>2</v>
      </c>
      <c r="L11" s="380"/>
      <c r="M11" s="380"/>
      <c r="N11" s="380"/>
    </row>
    <row r="12" spans="1:14" s="379" customFormat="1" ht="11" customHeight="1">
      <c r="A12" s="387"/>
      <c r="B12" s="402"/>
      <c r="C12" s="394" t="s">
        <v>298</v>
      </c>
      <c r="D12" s="396">
        <v>5</v>
      </c>
      <c r="E12" s="393"/>
      <c r="F12" s="393"/>
      <c r="G12" s="394" t="s">
        <v>297</v>
      </c>
      <c r="H12" s="391">
        <v>5</v>
      </c>
      <c r="L12" s="380"/>
      <c r="M12" s="380"/>
      <c r="N12" s="380"/>
    </row>
    <row r="13" spans="1:14" s="379" customFormat="1" ht="11" customHeight="1">
      <c r="A13" s="387"/>
      <c r="B13" s="402"/>
      <c r="C13" s="403" t="s">
        <v>296</v>
      </c>
      <c r="D13" s="396">
        <v>1</v>
      </c>
      <c r="E13" s="393"/>
      <c r="F13" s="393"/>
      <c r="G13" s="394" t="s">
        <v>295</v>
      </c>
      <c r="H13" s="391">
        <v>80</v>
      </c>
      <c r="L13" s="380"/>
      <c r="M13" s="380"/>
      <c r="N13" s="380"/>
    </row>
    <row r="14" spans="1:14" s="379" customFormat="1" ht="11" customHeight="1">
      <c r="A14" s="387"/>
      <c r="B14" s="402"/>
      <c r="C14" s="394" t="s">
        <v>294</v>
      </c>
      <c r="D14" s="396">
        <v>3</v>
      </c>
      <c r="E14" s="393"/>
      <c r="F14" s="393"/>
      <c r="G14" s="394" t="s">
        <v>293</v>
      </c>
      <c r="H14" s="391">
        <v>2</v>
      </c>
      <c r="L14" s="380"/>
      <c r="M14" s="380"/>
      <c r="N14" s="380"/>
    </row>
    <row r="15" spans="1:14" s="379" customFormat="1" ht="11" customHeight="1">
      <c r="A15" s="387"/>
      <c r="B15" s="402"/>
      <c r="C15" s="394" t="s">
        <v>292</v>
      </c>
      <c r="D15" s="396">
        <v>3</v>
      </c>
      <c r="E15" s="393"/>
      <c r="F15" s="393"/>
      <c r="G15" s="394" t="s">
        <v>291</v>
      </c>
      <c r="H15" s="391">
        <v>1</v>
      </c>
      <c r="L15" s="380"/>
      <c r="M15" s="380"/>
      <c r="N15" s="380"/>
    </row>
    <row r="16" spans="1:14" s="379" customFormat="1" ht="11" customHeight="1">
      <c r="A16" s="387"/>
      <c r="B16" s="402"/>
      <c r="C16" s="394" t="s">
        <v>290</v>
      </c>
      <c r="D16" s="396">
        <v>58</v>
      </c>
      <c r="E16" s="393"/>
      <c r="F16" s="393"/>
      <c r="G16" s="394" t="s">
        <v>289</v>
      </c>
      <c r="H16" s="391">
        <v>1</v>
      </c>
      <c r="L16" s="380"/>
      <c r="M16" s="380"/>
      <c r="N16" s="380"/>
    </row>
    <row r="17" spans="1:14" s="379" customFormat="1" ht="11" customHeight="1">
      <c r="A17" s="387"/>
      <c r="B17" s="402"/>
      <c r="C17" s="394" t="s">
        <v>288</v>
      </c>
      <c r="D17" s="396">
        <v>2</v>
      </c>
      <c r="E17" s="393"/>
      <c r="F17" s="393"/>
      <c r="G17" s="394" t="s">
        <v>287</v>
      </c>
      <c r="H17" s="391">
        <v>1</v>
      </c>
      <c r="L17" s="380"/>
      <c r="M17" s="380"/>
      <c r="N17" s="380"/>
    </row>
    <row r="18" spans="1:14" s="379" customFormat="1" ht="11" customHeight="1">
      <c r="A18" s="387"/>
      <c r="B18" s="402"/>
      <c r="C18" s="394" t="s">
        <v>286</v>
      </c>
      <c r="D18" s="396">
        <v>1</v>
      </c>
      <c r="E18" s="393"/>
      <c r="F18" s="393"/>
      <c r="G18" s="394" t="s">
        <v>285</v>
      </c>
      <c r="H18" s="391">
        <v>45</v>
      </c>
      <c r="L18" s="380"/>
      <c r="M18" s="380"/>
      <c r="N18" s="380"/>
    </row>
    <row r="19" spans="1:14" s="379" customFormat="1" ht="11" customHeight="1">
      <c r="A19" s="387"/>
      <c r="B19" s="402"/>
      <c r="C19" s="394"/>
      <c r="D19" s="396"/>
      <c r="E19" s="393"/>
      <c r="F19" s="393"/>
      <c r="G19" s="394" t="s">
        <v>284</v>
      </c>
      <c r="H19" s="391">
        <v>1</v>
      </c>
      <c r="L19" s="380"/>
      <c r="M19" s="380"/>
      <c r="N19" s="380"/>
    </row>
    <row r="20" spans="1:14" s="379" customFormat="1" ht="11" customHeight="1">
      <c r="A20" s="387"/>
      <c r="B20" s="402"/>
      <c r="C20" s="394"/>
      <c r="D20" s="396"/>
      <c r="E20" s="393"/>
      <c r="F20" s="393"/>
      <c r="G20" s="394" t="s">
        <v>283</v>
      </c>
      <c r="H20" s="391">
        <v>1</v>
      </c>
      <c r="L20" s="380"/>
      <c r="M20" s="380"/>
      <c r="N20" s="380"/>
    </row>
    <row r="21" spans="1:14" s="379" customFormat="1" ht="11" customHeight="1">
      <c r="A21" s="387"/>
      <c r="B21" s="402"/>
      <c r="C21" s="394"/>
      <c r="D21" s="396"/>
      <c r="E21" s="393"/>
      <c r="F21" s="393"/>
      <c r="G21" s="394" t="s">
        <v>282</v>
      </c>
      <c r="H21" s="391">
        <v>1</v>
      </c>
      <c r="L21" s="380"/>
      <c r="M21" s="380"/>
      <c r="N21" s="380"/>
    </row>
    <row r="22" spans="1:14" s="379" customFormat="1" ht="11" customHeight="1" thickBot="1">
      <c r="A22" s="387"/>
      <c r="B22" s="402"/>
      <c r="C22" s="389"/>
      <c r="D22" s="395"/>
      <c r="E22" s="393"/>
      <c r="F22" s="393"/>
      <c r="G22" s="394" t="s">
        <v>281</v>
      </c>
      <c r="H22" s="391">
        <v>2</v>
      </c>
      <c r="L22" s="380"/>
      <c r="M22" s="380"/>
      <c r="N22" s="380"/>
    </row>
    <row r="23" spans="1:14" s="379" customFormat="1" ht="11" customHeight="1">
      <c r="A23" s="387"/>
      <c r="B23" s="401" t="s">
        <v>280</v>
      </c>
      <c r="C23" s="400" t="s">
        <v>279</v>
      </c>
      <c r="D23" s="399">
        <v>1</v>
      </c>
      <c r="E23" s="393"/>
      <c r="F23" s="393"/>
      <c r="G23" s="394" t="s">
        <v>278</v>
      </c>
      <c r="H23" s="391">
        <v>1</v>
      </c>
      <c r="L23" s="380"/>
      <c r="M23" s="380"/>
      <c r="N23" s="380"/>
    </row>
    <row r="24" spans="1:14" s="379" customFormat="1" ht="11" customHeight="1">
      <c r="A24" s="387"/>
      <c r="B24" s="387"/>
      <c r="C24" s="394" t="s">
        <v>277</v>
      </c>
      <c r="D24" s="391">
        <v>2</v>
      </c>
      <c r="E24" s="393"/>
      <c r="F24" s="393"/>
      <c r="G24" s="394" t="s">
        <v>276</v>
      </c>
      <c r="H24" s="391">
        <v>1</v>
      </c>
      <c r="L24" s="380"/>
      <c r="M24" s="380"/>
      <c r="N24" s="380"/>
    </row>
    <row r="25" spans="1:14" s="379" customFormat="1" ht="11" customHeight="1">
      <c r="A25" s="387"/>
      <c r="B25" s="387"/>
      <c r="C25" s="386" t="s">
        <v>275</v>
      </c>
      <c r="D25" s="398">
        <v>1</v>
      </c>
      <c r="E25" s="393"/>
      <c r="F25" s="393"/>
      <c r="G25" s="394" t="s">
        <v>274</v>
      </c>
      <c r="H25" s="391">
        <v>3</v>
      </c>
      <c r="L25" s="380"/>
      <c r="M25" s="380"/>
      <c r="N25" s="380"/>
    </row>
    <row r="26" spans="1:14" s="379" customFormat="1" ht="11" customHeight="1">
      <c r="A26" s="387"/>
      <c r="B26" s="387"/>
      <c r="C26" s="394" t="s">
        <v>273</v>
      </c>
      <c r="D26" s="396">
        <v>1</v>
      </c>
      <c r="E26" s="393"/>
      <c r="F26" s="393"/>
      <c r="G26" s="394" t="s">
        <v>272</v>
      </c>
      <c r="H26" s="391">
        <v>1</v>
      </c>
      <c r="L26" s="380"/>
      <c r="M26" s="380"/>
      <c r="N26" s="380"/>
    </row>
    <row r="27" spans="1:14" s="379" customFormat="1" ht="11" customHeight="1">
      <c r="A27" s="387"/>
      <c r="B27" s="387"/>
      <c r="C27" s="394" t="s">
        <v>271</v>
      </c>
      <c r="D27" s="396">
        <v>2</v>
      </c>
      <c r="E27" s="393"/>
      <c r="F27" s="393"/>
      <c r="G27" s="394" t="s">
        <v>270</v>
      </c>
      <c r="H27" s="391">
        <v>3</v>
      </c>
      <c r="L27" s="380"/>
      <c r="M27" s="380"/>
      <c r="N27" s="380"/>
    </row>
    <row r="28" spans="1:14" s="379" customFormat="1" ht="11" customHeight="1">
      <c r="A28" s="387"/>
      <c r="B28" s="387"/>
      <c r="C28" s="394" t="s">
        <v>269</v>
      </c>
      <c r="D28" s="396">
        <v>3</v>
      </c>
      <c r="E28" s="393"/>
      <c r="F28" s="393"/>
      <c r="G28" s="394" t="s">
        <v>268</v>
      </c>
      <c r="H28" s="391">
        <v>1</v>
      </c>
      <c r="L28" s="380"/>
      <c r="M28" s="380"/>
      <c r="N28" s="380"/>
    </row>
    <row r="29" spans="1:14" s="379" customFormat="1" ht="11" customHeight="1">
      <c r="A29" s="387"/>
      <c r="B29" s="387"/>
      <c r="C29" s="394" t="s">
        <v>267</v>
      </c>
      <c r="D29" s="396">
        <v>1</v>
      </c>
      <c r="E29" s="393"/>
      <c r="F29" s="393"/>
      <c r="G29" s="394" t="s">
        <v>266</v>
      </c>
      <c r="H29" s="391">
        <v>1</v>
      </c>
      <c r="L29" s="380"/>
      <c r="M29" s="380"/>
      <c r="N29" s="380"/>
    </row>
    <row r="30" spans="1:14" s="379" customFormat="1" ht="11" customHeight="1">
      <c r="A30" s="387"/>
      <c r="B30" s="387"/>
      <c r="C30" s="394" t="s">
        <v>265</v>
      </c>
      <c r="D30" s="396">
        <v>7</v>
      </c>
      <c r="E30" s="393"/>
      <c r="F30" s="393"/>
      <c r="G30" s="394" t="s">
        <v>264</v>
      </c>
      <c r="H30" s="391">
        <v>1</v>
      </c>
      <c r="L30" s="380"/>
      <c r="M30" s="380"/>
      <c r="N30" s="380"/>
    </row>
    <row r="31" spans="1:14" s="379" customFormat="1" ht="11" customHeight="1">
      <c r="A31" s="387"/>
      <c r="B31" s="387"/>
      <c r="C31" s="394" t="s">
        <v>263</v>
      </c>
      <c r="D31" s="396">
        <v>1</v>
      </c>
      <c r="E31" s="393"/>
      <c r="F31" s="393"/>
      <c r="G31" s="394" t="s">
        <v>262</v>
      </c>
      <c r="H31" s="391">
        <v>3</v>
      </c>
      <c r="L31" s="380"/>
      <c r="M31" s="380"/>
      <c r="N31" s="380"/>
    </row>
    <row r="32" spans="1:14" s="379" customFormat="1" ht="11" customHeight="1">
      <c r="A32" s="387"/>
      <c r="B32" s="387"/>
      <c r="C32" s="394" t="s">
        <v>261</v>
      </c>
      <c r="D32" s="396">
        <v>1</v>
      </c>
      <c r="E32" s="393"/>
      <c r="F32" s="393"/>
      <c r="G32" s="394" t="s">
        <v>260</v>
      </c>
      <c r="H32" s="391">
        <v>1</v>
      </c>
      <c r="L32" s="380"/>
      <c r="M32" s="380"/>
      <c r="N32" s="380"/>
    </row>
    <row r="33" spans="1:14" s="379" customFormat="1" ht="11" customHeight="1">
      <c r="A33" s="387"/>
      <c r="B33" s="387"/>
      <c r="C33" s="394" t="s">
        <v>259</v>
      </c>
      <c r="D33" s="396">
        <v>5</v>
      </c>
      <c r="E33" s="393"/>
      <c r="F33" s="393"/>
      <c r="G33" s="394" t="s">
        <v>258</v>
      </c>
      <c r="H33" s="391">
        <v>2</v>
      </c>
      <c r="L33" s="380"/>
      <c r="M33" s="380"/>
      <c r="N33" s="380"/>
    </row>
    <row r="34" spans="1:14" s="379" customFormat="1" ht="11" customHeight="1">
      <c r="A34" s="387"/>
      <c r="B34" s="387"/>
      <c r="C34" s="394" t="s">
        <v>257</v>
      </c>
      <c r="D34" s="396">
        <v>2</v>
      </c>
      <c r="E34" s="393"/>
      <c r="F34" s="393"/>
      <c r="G34" s="394" t="s">
        <v>256</v>
      </c>
      <c r="H34" s="391">
        <v>1</v>
      </c>
      <c r="L34" s="380"/>
      <c r="M34" s="380"/>
      <c r="N34" s="380"/>
    </row>
    <row r="35" spans="1:14" s="379" customFormat="1" ht="11" customHeight="1">
      <c r="A35" s="387"/>
      <c r="B35" s="387"/>
      <c r="C35" s="394" t="s">
        <v>255</v>
      </c>
      <c r="D35" s="396">
        <v>1</v>
      </c>
      <c r="E35" s="393"/>
      <c r="F35" s="393"/>
      <c r="G35" s="394" t="s">
        <v>254</v>
      </c>
      <c r="H35" s="391">
        <v>5</v>
      </c>
      <c r="L35" s="380"/>
      <c r="M35" s="380"/>
      <c r="N35" s="380"/>
    </row>
    <row r="36" spans="1:14" s="379" customFormat="1" ht="11" customHeight="1">
      <c r="A36" s="387"/>
      <c r="B36" s="387"/>
      <c r="C36" s="394" t="s">
        <v>253</v>
      </c>
      <c r="D36" s="396">
        <v>1</v>
      </c>
      <c r="E36" s="393"/>
      <c r="F36" s="393"/>
      <c r="G36" s="394" t="s">
        <v>252</v>
      </c>
      <c r="H36" s="391">
        <v>4</v>
      </c>
      <c r="L36" s="380"/>
      <c r="M36" s="380"/>
      <c r="N36" s="380"/>
    </row>
    <row r="37" spans="1:14" s="379" customFormat="1" ht="11" customHeight="1">
      <c r="A37" s="387"/>
      <c r="B37" s="387"/>
      <c r="C37" s="394" t="s">
        <v>251</v>
      </c>
      <c r="D37" s="396">
        <v>2</v>
      </c>
      <c r="E37" s="393"/>
      <c r="F37" s="393"/>
      <c r="G37" s="394" t="s">
        <v>250</v>
      </c>
      <c r="H37" s="391">
        <v>1</v>
      </c>
      <c r="L37" s="380"/>
      <c r="M37" s="380"/>
      <c r="N37" s="380"/>
    </row>
    <row r="38" spans="1:14" s="379" customFormat="1" ht="11" customHeight="1">
      <c r="A38" s="387"/>
      <c r="B38" s="387"/>
      <c r="C38" s="394" t="s">
        <v>249</v>
      </c>
      <c r="D38" s="396">
        <v>1</v>
      </c>
      <c r="E38" s="393"/>
      <c r="F38" s="393"/>
      <c r="G38" s="394" t="s">
        <v>248</v>
      </c>
      <c r="H38" s="391">
        <v>1</v>
      </c>
      <c r="L38" s="380"/>
      <c r="M38" s="380"/>
      <c r="N38" s="380"/>
    </row>
    <row r="39" spans="1:14" s="379" customFormat="1" ht="11" customHeight="1">
      <c r="A39" s="387"/>
      <c r="B39" s="387"/>
      <c r="C39" s="394" t="s">
        <v>247</v>
      </c>
      <c r="D39" s="396">
        <v>2</v>
      </c>
      <c r="E39" s="393"/>
      <c r="F39" s="393"/>
      <c r="G39" s="394" t="s">
        <v>246</v>
      </c>
      <c r="H39" s="391">
        <v>1</v>
      </c>
      <c r="L39" s="380"/>
      <c r="M39" s="380"/>
      <c r="N39" s="380"/>
    </row>
    <row r="40" spans="1:14" s="379" customFormat="1" ht="11" customHeight="1">
      <c r="A40" s="387"/>
      <c r="B40" s="387"/>
      <c r="C40" s="394" t="s">
        <v>245</v>
      </c>
      <c r="D40" s="396">
        <v>1</v>
      </c>
      <c r="E40" s="393"/>
      <c r="F40" s="393"/>
      <c r="G40" s="394" t="s">
        <v>244</v>
      </c>
      <c r="H40" s="391">
        <v>1</v>
      </c>
      <c r="L40" s="380"/>
      <c r="M40" s="380"/>
      <c r="N40" s="380"/>
    </row>
    <row r="41" spans="1:14" s="379" customFormat="1" ht="11" customHeight="1">
      <c r="A41" s="387"/>
      <c r="B41" s="387"/>
      <c r="C41" s="394" t="s">
        <v>243</v>
      </c>
      <c r="D41" s="396">
        <v>1</v>
      </c>
      <c r="E41" s="393"/>
      <c r="F41" s="393"/>
      <c r="G41" s="394" t="s">
        <v>242</v>
      </c>
      <c r="H41" s="391">
        <v>6</v>
      </c>
      <c r="L41" s="380"/>
      <c r="M41" s="380"/>
      <c r="N41" s="380"/>
    </row>
    <row r="42" spans="1:14" s="379" customFormat="1" ht="11" customHeight="1">
      <c r="A42" s="387"/>
      <c r="B42" s="387"/>
      <c r="C42" s="394" t="s">
        <v>241</v>
      </c>
      <c r="D42" s="396">
        <v>1</v>
      </c>
      <c r="E42" s="393"/>
      <c r="F42" s="393"/>
      <c r="G42" s="394" t="s">
        <v>240</v>
      </c>
      <c r="H42" s="391">
        <v>8</v>
      </c>
      <c r="L42" s="380"/>
      <c r="M42" s="380"/>
      <c r="N42" s="380"/>
    </row>
    <row r="43" spans="1:14" s="379" customFormat="1" ht="11" customHeight="1">
      <c r="A43" s="387"/>
      <c r="B43" s="387"/>
      <c r="C43" s="394" t="s">
        <v>239</v>
      </c>
      <c r="D43" s="396">
        <v>1</v>
      </c>
      <c r="E43" s="393"/>
      <c r="F43" s="393"/>
      <c r="G43" s="394" t="s">
        <v>238</v>
      </c>
      <c r="H43" s="391">
        <v>1</v>
      </c>
      <c r="L43" s="380"/>
      <c r="M43" s="380"/>
      <c r="N43" s="380"/>
    </row>
    <row r="44" spans="1:14" s="379" customFormat="1" ht="11" customHeight="1">
      <c r="A44" s="387"/>
      <c r="B44" s="387"/>
      <c r="C44" s="394" t="s">
        <v>237</v>
      </c>
      <c r="D44" s="396">
        <v>1</v>
      </c>
      <c r="E44" s="393"/>
      <c r="F44" s="393"/>
      <c r="G44" s="394" t="s">
        <v>236</v>
      </c>
      <c r="H44" s="391">
        <v>1</v>
      </c>
      <c r="L44" s="380"/>
      <c r="M44" s="380"/>
      <c r="N44" s="380"/>
    </row>
    <row r="45" spans="1:14" s="379" customFormat="1" ht="11" customHeight="1">
      <c r="A45" s="387"/>
      <c r="B45" s="387"/>
      <c r="C45" s="394" t="s">
        <v>235</v>
      </c>
      <c r="D45" s="396">
        <v>3</v>
      </c>
      <c r="E45" s="393"/>
      <c r="F45" s="393"/>
      <c r="G45" s="394" t="s">
        <v>234</v>
      </c>
      <c r="H45" s="391">
        <v>1</v>
      </c>
      <c r="L45" s="380"/>
      <c r="M45" s="380"/>
      <c r="N45" s="380"/>
    </row>
    <row r="46" spans="1:14" s="379" customFormat="1" ht="11" customHeight="1">
      <c r="A46" s="387"/>
      <c r="B46" s="387"/>
      <c r="C46" s="394" t="s">
        <v>233</v>
      </c>
      <c r="D46" s="396">
        <v>1</v>
      </c>
      <c r="E46" s="393"/>
      <c r="F46" s="393"/>
      <c r="G46" s="394" t="s">
        <v>232</v>
      </c>
      <c r="H46" s="391">
        <v>1</v>
      </c>
      <c r="L46" s="380"/>
      <c r="M46" s="380"/>
      <c r="N46" s="380"/>
    </row>
    <row r="47" spans="1:14" s="379" customFormat="1" ht="11" customHeight="1">
      <c r="A47" s="387"/>
      <c r="B47" s="387"/>
      <c r="C47" s="394" t="s">
        <v>231</v>
      </c>
      <c r="D47" s="396">
        <v>1</v>
      </c>
      <c r="E47" s="393"/>
      <c r="F47" s="393"/>
      <c r="G47" s="394" t="s">
        <v>230</v>
      </c>
      <c r="H47" s="391">
        <v>1</v>
      </c>
      <c r="L47" s="380"/>
      <c r="M47" s="380"/>
      <c r="N47" s="380"/>
    </row>
    <row r="48" spans="1:14" s="379" customFormat="1" ht="11" customHeight="1">
      <c r="A48" s="387"/>
      <c r="B48" s="387"/>
      <c r="C48" s="394" t="s">
        <v>229</v>
      </c>
      <c r="D48" s="396">
        <v>9</v>
      </c>
      <c r="E48" s="393"/>
      <c r="F48" s="393"/>
      <c r="G48" s="394" t="s">
        <v>228</v>
      </c>
      <c r="H48" s="391">
        <v>2</v>
      </c>
      <c r="J48" s="397"/>
      <c r="L48" s="380"/>
      <c r="M48" s="380"/>
      <c r="N48" s="380"/>
    </row>
    <row r="49" spans="1:22" s="379" customFormat="1" ht="11" customHeight="1">
      <c r="A49" s="387"/>
      <c r="B49" s="387"/>
      <c r="C49" s="394" t="s">
        <v>227</v>
      </c>
      <c r="D49" s="396">
        <v>1</v>
      </c>
      <c r="E49" s="393"/>
      <c r="F49" s="393"/>
      <c r="G49" s="394" t="s">
        <v>226</v>
      </c>
      <c r="H49" s="391">
        <v>2</v>
      </c>
      <c r="J49" s="397"/>
      <c r="L49" s="380"/>
      <c r="M49" s="380"/>
      <c r="N49" s="380"/>
    </row>
    <row r="50" spans="1:22" s="379" customFormat="1" ht="11" customHeight="1">
      <c r="A50" s="387"/>
      <c r="B50" s="387"/>
      <c r="C50" s="394" t="s">
        <v>225</v>
      </c>
      <c r="D50" s="396">
        <v>1</v>
      </c>
      <c r="E50" s="393"/>
      <c r="F50" s="393"/>
      <c r="G50" s="394" t="s">
        <v>224</v>
      </c>
      <c r="H50" s="391">
        <v>4</v>
      </c>
      <c r="L50" s="380"/>
      <c r="M50" s="380"/>
      <c r="N50" s="380"/>
    </row>
    <row r="51" spans="1:22" s="379" customFormat="1" ht="11" customHeight="1">
      <c r="A51" s="387"/>
      <c r="B51" s="387"/>
      <c r="C51" s="394" t="s">
        <v>223</v>
      </c>
      <c r="D51" s="396">
        <v>3</v>
      </c>
      <c r="E51" s="393"/>
      <c r="F51" s="393"/>
      <c r="G51" s="394" t="s">
        <v>222</v>
      </c>
      <c r="H51" s="391">
        <v>2</v>
      </c>
      <c r="L51" s="380"/>
      <c r="M51" s="380"/>
      <c r="N51" s="380"/>
    </row>
    <row r="52" spans="1:22" s="379" customFormat="1" ht="11" customHeight="1">
      <c r="A52" s="387"/>
      <c r="B52" s="387"/>
      <c r="C52" s="389" t="s">
        <v>221</v>
      </c>
      <c r="D52" s="395">
        <v>1</v>
      </c>
      <c r="E52" s="393"/>
      <c r="F52" s="393"/>
      <c r="G52" s="394"/>
      <c r="H52" s="391"/>
      <c r="L52" s="380"/>
      <c r="M52" s="380"/>
      <c r="N52" s="380"/>
    </row>
    <row r="53" spans="1:22" s="379" customFormat="1" ht="11" customHeight="1">
      <c r="A53" s="387"/>
      <c r="B53" s="387"/>
      <c r="C53" s="389" t="s">
        <v>220</v>
      </c>
      <c r="D53" s="395">
        <v>1</v>
      </c>
      <c r="E53" s="393"/>
      <c r="F53" s="393"/>
      <c r="G53" s="394"/>
      <c r="H53" s="391"/>
      <c r="L53" s="380"/>
      <c r="M53" s="380"/>
      <c r="N53" s="380"/>
    </row>
    <row r="54" spans="1:22" s="379" customFormat="1" ht="11" customHeight="1">
      <c r="A54" s="387"/>
      <c r="B54" s="387"/>
      <c r="C54" s="389" t="s">
        <v>219</v>
      </c>
      <c r="D54" s="395">
        <v>1</v>
      </c>
      <c r="E54" s="393"/>
      <c r="F54" s="393"/>
      <c r="G54" s="394"/>
      <c r="H54" s="391"/>
      <c r="L54" s="380"/>
      <c r="M54" s="380"/>
      <c r="N54" s="380"/>
    </row>
    <row r="55" spans="1:22" s="379" customFormat="1" ht="11" customHeight="1">
      <c r="A55" s="387"/>
      <c r="B55" s="387"/>
      <c r="C55" s="389" t="s">
        <v>218</v>
      </c>
      <c r="D55" s="388">
        <v>1</v>
      </c>
      <c r="E55" s="393"/>
      <c r="F55" s="393"/>
      <c r="G55" s="389"/>
      <c r="H55" s="388"/>
      <c r="L55" s="380"/>
      <c r="M55" s="380"/>
      <c r="N55" s="380"/>
    </row>
    <row r="56" spans="1:22" s="379" customFormat="1" ht="11" customHeight="1" thickBot="1">
      <c r="A56" s="387"/>
      <c r="B56" s="387"/>
      <c r="C56" s="392" t="s">
        <v>217</v>
      </c>
      <c r="D56" s="391">
        <v>2</v>
      </c>
      <c r="E56" s="390"/>
      <c r="F56" s="390"/>
      <c r="G56" s="389"/>
      <c r="H56" s="388"/>
      <c r="L56" s="380"/>
      <c r="M56" s="380"/>
      <c r="N56" s="380"/>
    </row>
    <row r="57" spans="1:22" s="379" customFormat="1" ht="10.5" customHeight="1">
      <c r="A57" s="387"/>
      <c r="B57" s="387"/>
      <c r="C57" s="386" t="s">
        <v>216</v>
      </c>
      <c r="D57" s="385">
        <v>2</v>
      </c>
      <c r="E57" s="384"/>
      <c r="F57" s="383"/>
      <c r="G57" s="382"/>
      <c r="H57" s="381"/>
      <c r="L57" s="380"/>
      <c r="M57" s="380"/>
      <c r="N57" s="380"/>
    </row>
    <row r="58" spans="1:22" ht="10.5" customHeight="1" thickBot="1">
      <c r="A58" s="378"/>
      <c r="B58" s="378"/>
      <c r="C58" s="377" t="s">
        <v>215</v>
      </c>
      <c r="D58" s="376">
        <v>4</v>
      </c>
      <c r="E58" s="375"/>
      <c r="F58" s="374"/>
      <c r="G58" s="373"/>
      <c r="H58" s="372"/>
      <c r="L58" s="357"/>
      <c r="M58" s="357"/>
      <c r="N58" s="357"/>
    </row>
    <row r="59" spans="1:22" ht="13.5" customHeight="1">
      <c r="A59" s="371" t="s">
        <v>152</v>
      </c>
      <c r="B59" s="370"/>
      <c r="C59" s="369"/>
      <c r="D59" s="369"/>
      <c r="E59" s="368"/>
      <c r="F59" s="364"/>
      <c r="H59" s="355"/>
      <c r="J59" s="357"/>
      <c r="K59" s="357"/>
      <c r="L59" s="357"/>
    </row>
    <row r="60" spans="1:22" ht="13.5" customHeight="1">
      <c r="A60" s="363"/>
      <c r="B60" s="370"/>
      <c r="C60" s="369"/>
      <c r="D60" s="369"/>
      <c r="E60" s="368"/>
      <c r="F60" s="364"/>
      <c r="G60" s="357"/>
      <c r="H60" s="355"/>
      <c r="J60" s="357"/>
      <c r="K60" s="357"/>
      <c r="L60" s="357"/>
      <c r="M60" s="357"/>
      <c r="N60" s="357"/>
      <c r="O60" s="357"/>
      <c r="P60" s="357"/>
      <c r="Q60" s="357"/>
      <c r="R60" s="357"/>
      <c r="S60" s="357"/>
      <c r="T60" s="357"/>
    </row>
    <row r="61" spans="1:22" ht="13.5" customHeight="1">
      <c r="A61" s="363"/>
      <c r="B61" s="370"/>
      <c r="C61" s="368"/>
      <c r="D61" s="364"/>
      <c r="E61" s="367"/>
      <c r="F61" s="366"/>
      <c r="G61" s="368"/>
      <c r="H61" s="364"/>
      <c r="I61" s="357"/>
      <c r="L61" s="357"/>
      <c r="M61" s="357"/>
      <c r="N61" s="357"/>
      <c r="O61" s="357"/>
      <c r="P61" s="357"/>
      <c r="Q61" s="357"/>
      <c r="R61" s="357"/>
      <c r="S61" s="357"/>
      <c r="T61" s="357"/>
      <c r="U61" s="357"/>
      <c r="V61" s="357"/>
    </row>
    <row r="62" spans="1:22" ht="13.5" customHeight="1">
      <c r="A62" s="363"/>
      <c r="B62" s="370"/>
      <c r="C62" s="368"/>
      <c r="D62" s="364"/>
      <c r="E62" s="369"/>
      <c r="F62" s="369"/>
      <c r="G62" s="368"/>
      <c r="H62" s="364"/>
      <c r="I62" s="357"/>
      <c r="L62" s="357"/>
      <c r="M62" s="357"/>
      <c r="N62" s="357"/>
      <c r="O62" s="357"/>
      <c r="P62" s="357"/>
      <c r="Q62" s="357"/>
      <c r="R62" s="357"/>
      <c r="S62" s="357"/>
      <c r="T62" s="357"/>
      <c r="U62" s="357"/>
      <c r="V62" s="357"/>
    </row>
    <row r="63" spans="1:22" ht="13.5" customHeight="1">
      <c r="A63" s="363"/>
      <c r="B63" s="370"/>
      <c r="D63" s="360"/>
      <c r="E63" s="369"/>
      <c r="F63" s="369"/>
      <c r="G63" s="368"/>
      <c r="H63" s="364"/>
      <c r="I63" s="357"/>
      <c r="L63" s="357"/>
      <c r="M63" s="357"/>
      <c r="N63" s="357"/>
      <c r="O63" s="357"/>
      <c r="P63" s="357"/>
      <c r="Q63" s="357"/>
      <c r="R63" s="357"/>
      <c r="S63" s="357"/>
      <c r="T63" s="357"/>
      <c r="U63" s="357"/>
      <c r="V63" s="357"/>
    </row>
    <row r="64" spans="1:22" ht="13.5" customHeight="1">
      <c r="A64" s="363"/>
      <c r="B64" s="363"/>
      <c r="D64" s="360"/>
      <c r="E64" s="367"/>
      <c r="F64" s="366"/>
      <c r="G64" s="368"/>
      <c r="H64" s="364"/>
      <c r="I64" s="357"/>
      <c r="L64" s="357"/>
      <c r="M64" s="357"/>
      <c r="N64" s="357"/>
      <c r="O64" s="357"/>
      <c r="P64" s="357"/>
      <c r="Q64" s="357"/>
      <c r="R64" s="357"/>
      <c r="S64" s="357"/>
      <c r="T64" s="357"/>
      <c r="U64" s="357"/>
      <c r="V64" s="357"/>
    </row>
    <row r="65" spans="1:22" ht="13.5" customHeight="1">
      <c r="A65" s="363"/>
      <c r="B65" s="363"/>
      <c r="D65" s="360"/>
      <c r="E65" s="367"/>
      <c r="F65" s="366"/>
      <c r="G65" s="368"/>
      <c r="H65" s="364"/>
      <c r="I65" s="357"/>
      <c r="L65" s="357"/>
      <c r="M65" s="357"/>
      <c r="N65" s="357"/>
      <c r="O65" s="357"/>
      <c r="P65" s="357"/>
      <c r="Q65" s="357"/>
      <c r="R65" s="357"/>
      <c r="S65" s="357"/>
      <c r="T65" s="357"/>
      <c r="U65" s="357"/>
      <c r="V65" s="357"/>
    </row>
    <row r="66" spans="1:22" ht="13.5" customHeight="1">
      <c r="A66" s="363"/>
      <c r="B66" s="363"/>
      <c r="D66" s="360"/>
      <c r="E66" s="367"/>
      <c r="F66" s="366"/>
      <c r="G66" s="357"/>
      <c r="H66" s="360"/>
      <c r="I66" s="357"/>
      <c r="L66" s="357"/>
      <c r="M66" s="357"/>
      <c r="N66" s="357"/>
      <c r="O66" s="357"/>
      <c r="P66" s="357"/>
      <c r="Q66" s="357"/>
      <c r="R66" s="357"/>
      <c r="S66" s="357"/>
      <c r="T66" s="357"/>
      <c r="U66" s="357"/>
      <c r="V66" s="357"/>
    </row>
    <row r="67" spans="1:22" ht="13.5" customHeight="1">
      <c r="A67" s="363"/>
      <c r="B67" s="363"/>
      <c r="D67" s="360"/>
      <c r="I67" s="357"/>
      <c r="L67" s="357"/>
      <c r="M67" s="357"/>
      <c r="N67" s="357"/>
      <c r="O67" s="357"/>
      <c r="P67" s="357"/>
      <c r="Q67" s="357"/>
      <c r="R67" s="357"/>
      <c r="S67" s="357"/>
      <c r="T67" s="357"/>
      <c r="U67" s="357"/>
      <c r="V67" s="357"/>
    </row>
    <row r="68" spans="1:22" ht="13.5" customHeight="1">
      <c r="A68" s="363"/>
      <c r="B68" s="363"/>
      <c r="D68" s="360"/>
      <c r="I68" s="357"/>
      <c r="L68" s="357"/>
      <c r="M68" s="357"/>
      <c r="N68" s="357"/>
      <c r="O68" s="357"/>
      <c r="P68" s="357"/>
      <c r="Q68" s="357"/>
      <c r="R68" s="357"/>
      <c r="S68" s="357"/>
      <c r="T68" s="357"/>
      <c r="U68" s="357"/>
      <c r="V68" s="357"/>
    </row>
    <row r="69" spans="1:22" ht="13.5" customHeight="1">
      <c r="A69" s="363"/>
      <c r="B69" s="363"/>
      <c r="D69" s="360"/>
      <c r="I69" s="357"/>
      <c r="L69" s="357"/>
      <c r="M69" s="357"/>
      <c r="N69" s="357"/>
      <c r="O69" s="357"/>
      <c r="P69" s="357"/>
      <c r="Q69" s="357"/>
      <c r="R69" s="357"/>
      <c r="S69" s="357"/>
      <c r="T69" s="357"/>
      <c r="U69" s="357"/>
      <c r="V69" s="357"/>
    </row>
    <row r="70" spans="1:22" ht="13.5" customHeight="1">
      <c r="A70" s="363"/>
      <c r="B70" s="363"/>
      <c r="D70" s="360"/>
      <c r="G70" s="357"/>
      <c r="H70" s="360"/>
      <c r="I70" s="357"/>
      <c r="L70" s="357"/>
      <c r="M70" s="357"/>
      <c r="N70" s="357"/>
      <c r="O70" s="357"/>
      <c r="P70" s="357"/>
      <c r="Q70" s="357"/>
      <c r="R70" s="357"/>
      <c r="S70" s="357"/>
      <c r="T70" s="357"/>
      <c r="U70" s="357"/>
      <c r="V70" s="357"/>
    </row>
    <row r="71" spans="1:22" ht="13.5" customHeight="1">
      <c r="A71" s="363"/>
      <c r="B71" s="363"/>
      <c r="D71" s="360"/>
      <c r="E71" s="357"/>
      <c r="F71" s="357"/>
      <c r="G71" s="357"/>
      <c r="H71" s="360"/>
      <c r="I71" s="357"/>
      <c r="L71" s="357"/>
      <c r="M71" s="357"/>
      <c r="N71" s="357"/>
      <c r="O71" s="357"/>
      <c r="P71" s="357"/>
      <c r="Q71" s="357"/>
      <c r="R71" s="357"/>
      <c r="S71" s="357"/>
      <c r="T71" s="357"/>
      <c r="U71" s="357"/>
      <c r="V71" s="357"/>
    </row>
    <row r="72" spans="1:22" ht="13.5" customHeight="1">
      <c r="A72" s="363"/>
      <c r="B72" s="363"/>
      <c r="D72" s="360"/>
      <c r="E72" s="357"/>
      <c r="F72" s="357"/>
      <c r="G72" s="357"/>
      <c r="H72" s="360"/>
      <c r="I72" s="357"/>
      <c r="L72" s="357"/>
      <c r="M72" s="357"/>
      <c r="N72" s="357"/>
      <c r="O72" s="357"/>
      <c r="P72" s="357"/>
      <c r="Q72" s="357"/>
      <c r="R72" s="357"/>
      <c r="S72" s="357"/>
      <c r="T72" s="357"/>
      <c r="U72" s="357"/>
      <c r="V72" s="357"/>
    </row>
    <row r="73" spans="1:22" ht="13.5" customHeight="1">
      <c r="A73" s="363"/>
      <c r="B73" s="363"/>
      <c r="D73" s="360"/>
      <c r="E73" s="357"/>
      <c r="F73" s="357"/>
      <c r="G73" s="357"/>
      <c r="H73" s="360"/>
      <c r="I73" s="357"/>
      <c r="L73" s="357"/>
      <c r="M73" s="357"/>
      <c r="N73" s="357"/>
      <c r="O73" s="357"/>
      <c r="P73" s="357"/>
      <c r="Q73" s="357"/>
      <c r="R73" s="357"/>
      <c r="S73" s="357"/>
      <c r="T73" s="357"/>
      <c r="U73" s="357"/>
      <c r="V73" s="357"/>
    </row>
    <row r="74" spans="1:22" ht="13.5" customHeight="1">
      <c r="A74" s="363"/>
      <c r="B74" s="363"/>
      <c r="D74" s="360"/>
      <c r="E74" s="357"/>
      <c r="F74" s="357"/>
      <c r="G74" s="357"/>
      <c r="H74" s="360"/>
      <c r="I74" s="357"/>
      <c r="L74" s="357"/>
      <c r="M74" s="357"/>
      <c r="N74" s="357"/>
      <c r="O74" s="357"/>
      <c r="P74" s="357"/>
      <c r="Q74" s="357"/>
      <c r="R74" s="357"/>
      <c r="S74" s="357"/>
      <c r="T74" s="357"/>
      <c r="U74" s="357"/>
      <c r="V74" s="357"/>
    </row>
    <row r="75" spans="1:22" ht="13.5" customHeight="1">
      <c r="A75" s="363"/>
      <c r="B75" s="363"/>
      <c r="D75" s="360"/>
      <c r="E75" s="357"/>
      <c r="F75" s="357"/>
      <c r="G75" s="357"/>
      <c r="H75" s="360"/>
      <c r="I75" s="357"/>
      <c r="L75" s="357"/>
      <c r="M75" s="357"/>
      <c r="N75" s="357"/>
      <c r="O75" s="357"/>
      <c r="P75" s="357"/>
      <c r="Q75" s="357"/>
      <c r="R75" s="357"/>
      <c r="S75" s="357"/>
      <c r="T75" s="357"/>
      <c r="U75" s="357"/>
      <c r="V75" s="357"/>
    </row>
    <row r="76" spans="1:22" ht="13.5" customHeight="1">
      <c r="A76" s="363"/>
      <c r="B76" s="363"/>
      <c r="D76" s="360"/>
      <c r="E76" s="357"/>
      <c r="F76" s="357"/>
      <c r="G76" s="357"/>
      <c r="H76" s="360"/>
      <c r="I76" s="357"/>
      <c r="L76" s="357"/>
      <c r="M76" s="357"/>
      <c r="N76" s="357"/>
      <c r="O76" s="357"/>
      <c r="P76" s="357"/>
      <c r="Q76" s="357"/>
      <c r="R76" s="357"/>
      <c r="S76" s="357"/>
      <c r="T76" s="357"/>
      <c r="U76" s="357"/>
      <c r="V76" s="357"/>
    </row>
    <row r="77" spans="1:22" ht="13.5" customHeight="1">
      <c r="A77" s="363"/>
      <c r="B77" s="363"/>
      <c r="D77" s="360"/>
      <c r="E77" s="357"/>
      <c r="F77" s="357"/>
      <c r="G77" s="357"/>
      <c r="H77" s="360"/>
      <c r="I77" s="357"/>
      <c r="L77" s="357"/>
      <c r="M77" s="357"/>
      <c r="N77" s="357"/>
      <c r="O77" s="357"/>
      <c r="P77" s="357"/>
      <c r="Q77" s="357"/>
      <c r="R77" s="357"/>
      <c r="S77" s="357"/>
      <c r="T77" s="357"/>
      <c r="U77" s="357"/>
      <c r="V77" s="357"/>
    </row>
    <row r="78" spans="1:22" ht="13.5" customHeight="1">
      <c r="A78" s="363"/>
      <c r="B78" s="363"/>
      <c r="D78" s="360"/>
      <c r="E78" s="357"/>
      <c r="F78" s="357"/>
      <c r="G78" s="357"/>
      <c r="H78" s="360"/>
      <c r="I78" s="357"/>
      <c r="L78" s="357"/>
      <c r="M78" s="357"/>
      <c r="N78" s="357"/>
      <c r="O78" s="357"/>
      <c r="P78" s="357"/>
      <c r="Q78" s="357"/>
      <c r="R78" s="357"/>
      <c r="S78" s="357"/>
      <c r="T78" s="357"/>
      <c r="U78" s="357"/>
      <c r="V78" s="357"/>
    </row>
    <row r="79" spans="1:22" ht="13.5" customHeight="1">
      <c r="A79" s="363"/>
      <c r="B79" s="363"/>
      <c r="D79" s="360"/>
      <c r="E79" s="357"/>
      <c r="F79" s="357"/>
      <c r="G79" s="357"/>
      <c r="H79" s="360"/>
      <c r="I79" s="357"/>
      <c r="L79" s="357"/>
      <c r="M79" s="357"/>
      <c r="N79" s="357"/>
      <c r="O79" s="357"/>
      <c r="P79" s="357"/>
      <c r="Q79" s="357"/>
      <c r="R79" s="357"/>
      <c r="S79" s="357"/>
      <c r="T79" s="357"/>
      <c r="U79" s="357"/>
      <c r="V79" s="357"/>
    </row>
    <row r="80" spans="1:22" ht="13.5" customHeight="1">
      <c r="A80" s="363"/>
      <c r="B80" s="363"/>
      <c r="D80" s="360"/>
      <c r="E80" s="357"/>
      <c r="F80" s="357"/>
      <c r="G80" s="357"/>
      <c r="H80" s="360"/>
      <c r="I80" s="357"/>
      <c r="L80" s="357"/>
      <c r="M80" s="357"/>
      <c r="N80" s="357"/>
      <c r="O80" s="357"/>
      <c r="P80" s="357"/>
      <c r="Q80" s="357"/>
      <c r="R80" s="357"/>
      <c r="S80" s="357"/>
      <c r="T80" s="357"/>
      <c r="U80" s="357"/>
      <c r="V80" s="357"/>
    </row>
    <row r="81" spans="1:22" ht="13.5" customHeight="1">
      <c r="A81" s="363"/>
      <c r="B81" s="363"/>
      <c r="D81" s="360"/>
      <c r="E81" s="357"/>
      <c r="F81" s="357"/>
      <c r="G81" s="357"/>
      <c r="H81" s="360"/>
      <c r="I81" s="357"/>
      <c r="L81" s="357"/>
      <c r="M81" s="357"/>
      <c r="N81" s="357"/>
      <c r="O81" s="357"/>
      <c r="P81" s="357"/>
      <c r="Q81" s="357"/>
      <c r="R81" s="357"/>
      <c r="S81" s="357"/>
      <c r="T81" s="357"/>
      <c r="U81" s="357"/>
      <c r="V81" s="357"/>
    </row>
    <row r="82" spans="1:22" ht="13.5" customHeight="1">
      <c r="A82" s="363"/>
      <c r="B82" s="363"/>
      <c r="D82" s="360"/>
      <c r="E82" s="357"/>
      <c r="F82" s="357"/>
      <c r="G82" s="357"/>
      <c r="H82" s="360"/>
      <c r="I82" s="357"/>
      <c r="L82" s="357"/>
      <c r="M82" s="357"/>
      <c r="N82" s="357"/>
      <c r="O82" s="357"/>
      <c r="P82" s="357"/>
      <c r="Q82" s="357"/>
      <c r="R82" s="357"/>
      <c r="S82" s="357"/>
      <c r="T82" s="357"/>
      <c r="U82" s="357"/>
      <c r="V82" s="357"/>
    </row>
    <row r="83" spans="1:22" ht="13.5" customHeight="1">
      <c r="A83" s="363"/>
      <c r="B83" s="363"/>
      <c r="D83" s="360"/>
      <c r="E83" s="357"/>
      <c r="F83" s="357"/>
      <c r="G83" s="357"/>
      <c r="H83" s="360"/>
      <c r="I83" s="357"/>
      <c r="L83" s="357"/>
      <c r="M83" s="357"/>
      <c r="N83" s="357"/>
      <c r="O83" s="357"/>
      <c r="P83" s="357"/>
      <c r="Q83" s="357"/>
      <c r="R83" s="357"/>
      <c r="S83" s="357"/>
      <c r="T83" s="357"/>
      <c r="U83" s="357"/>
      <c r="V83" s="357"/>
    </row>
    <row r="84" spans="1:22" ht="13.5" customHeight="1">
      <c r="A84" s="363"/>
      <c r="B84" s="363"/>
      <c r="C84" s="365"/>
      <c r="D84" s="364"/>
      <c r="E84" s="357"/>
      <c r="F84" s="357"/>
      <c r="G84" s="357"/>
      <c r="H84" s="360"/>
      <c r="I84" s="357"/>
      <c r="L84" s="357"/>
      <c r="M84" s="357"/>
      <c r="N84" s="357"/>
      <c r="O84" s="357"/>
      <c r="P84" s="357"/>
      <c r="Q84" s="357"/>
      <c r="R84" s="357"/>
      <c r="S84" s="357"/>
      <c r="T84" s="357"/>
      <c r="U84" s="357"/>
      <c r="V84" s="357"/>
    </row>
    <row r="85" spans="1:22" ht="13.5" customHeight="1">
      <c r="A85" s="363"/>
      <c r="B85" s="363"/>
      <c r="D85" s="360"/>
      <c r="E85" s="357"/>
      <c r="F85" s="357"/>
      <c r="G85" s="357"/>
      <c r="H85" s="360"/>
      <c r="I85" s="357"/>
      <c r="L85" s="357"/>
      <c r="M85" s="357"/>
      <c r="N85" s="357"/>
      <c r="O85" s="357"/>
      <c r="P85" s="357"/>
      <c r="Q85" s="357"/>
      <c r="R85" s="357"/>
      <c r="S85" s="357"/>
      <c r="T85" s="357"/>
      <c r="U85" s="357"/>
      <c r="V85" s="357"/>
    </row>
    <row r="86" spans="1:22" ht="13.5" customHeight="1">
      <c r="B86" s="363"/>
      <c r="D86" s="360"/>
      <c r="E86" s="357"/>
      <c r="F86" s="357"/>
      <c r="G86" s="357"/>
      <c r="H86" s="360"/>
      <c r="I86" s="357"/>
      <c r="L86" s="357"/>
      <c r="M86" s="357"/>
      <c r="N86" s="357"/>
      <c r="O86" s="357"/>
      <c r="P86" s="357"/>
      <c r="Q86" s="357"/>
      <c r="R86" s="357"/>
      <c r="S86" s="357"/>
      <c r="T86" s="357"/>
      <c r="U86" s="357"/>
      <c r="V86" s="357"/>
    </row>
    <row r="87" spans="1:22" ht="13.5" customHeight="1">
      <c r="B87" s="363"/>
      <c r="D87" s="360"/>
      <c r="E87" s="357"/>
      <c r="F87" s="357"/>
      <c r="G87" s="357"/>
      <c r="H87" s="360"/>
      <c r="I87" s="357"/>
      <c r="L87" s="357"/>
      <c r="M87" s="357"/>
      <c r="N87" s="357"/>
      <c r="O87" s="357"/>
      <c r="P87" s="357"/>
      <c r="Q87" s="357"/>
      <c r="R87" s="357"/>
      <c r="S87" s="357"/>
      <c r="T87" s="357"/>
      <c r="U87" s="357"/>
      <c r="V87" s="357"/>
    </row>
    <row r="88" spans="1:22" ht="13.5" customHeight="1">
      <c r="B88" s="363"/>
      <c r="D88" s="360"/>
      <c r="E88" s="357"/>
      <c r="F88" s="357"/>
      <c r="G88" s="357"/>
      <c r="H88" s="360"/>
      <c r="I88" s="357"/>
      <c r="L88" s="357"/>
      <c r="M88" s="357"/>
      <c r="N88" s="357"/>
      <c r="O88" s="357"/>
      <c r="P88" s="357"/>
      <c r="Q88" s="357"/>
      <c r="R88" s="357"/>
      <c r="S88" s="357"/>
      <c r="T88" s="357"/>
      <c r="U88" s="357"/>
      <c r="V88" s="357"/>
    </row>
    <row r="89" spans="1:22">
      <c r="B89" s="363"/>
      <c r="D89" s="360"/>
      <c r="E89" s="357"/>
      <c r="F89" s="357"/>
      <c r="G89" s="357"/>
      <c r="H89" s="360"/>
      <c r="I89" s="357"/>
      <c r="L89" s="357"/>
      <c r="M89" s="357"/>
      <c r="N89" s="357"/>
      <c r="O89" s="357"/>
      <c r="P89" s="357"/>
      <c r="Q89" s="357"/>
      <c r="R89" s="357"/>
      <c r="S89" s="357"/>
      <c r="T89" s="357"/>
      <c r="U89" s="357"/>
      <c r="V89" s="357"/>
    </row>
    <row r="90" spans="1:22">
      <c r="B90" s="363"/>
      <c r="D90" s="360"/>
      <c r="E90" s="357"/>
      <c r="F90" s="357"/>
      <c r="G90" s="357"/>
      <c r="H90" s="360"/>
      <c r="I90" s="357"/>
      <c r="L90" s="357"/>
      <c r="M90" s="357"/>
      <c r="N90" s="357"/>
      <c r="O90" s="357"/>
      <c r="P90" s="357"/>
      <c r="Q90" s="357"/>
      <c r="R90" s="357"/>
      <c r="S90" s="357"/>
      <c r="T90" s="357"/>
      <c r="U90" s="357"/>
      <c r="V90" s="357"/>
    </row>
    <row r="91" spans="1:22">
      <c r="B91" s="363"/>
      <c r="D91" s="360"/>
      <c r="E91" s="357"/>
      <c r="F91" s="357"/>
      <c r="G91" s="357"/>
      <c r="H91" s="360"/>
      <c r="I91" s="357"/>
      <c r="L91" s="357"/>
      <c r="M91" s="357"/>
      <c r="N91" s="357"/>
      <c r="O91" s="357"/>
      <c r="P91" s="357"/>
      <c r="Q91" s="357"/>
      <c r="R91" s="357"/>
      <c r="S91" s="357"/>
      <c r="T91" s="357"/>
      <c r="U91" s="357"/>
      <c r="V91" s="357"/>
    </row>
    <row r="92" spans="1:22">
      <c r="B92" s="363"/>
      <c r="D92" s="360"/>
      <c r="E92" s="357"/>
      <c r="F92" s="357"/>
      <c r="G92" s="357"/>
      <c r="H92" s="360"/>
      <c r="I92" s="357"/>
      <c r="L92" s="357"/>
      <c r="M92" s="357"/>
      <c r="N92" s="357"/>
      <c r="O92" s="357"/>
      <c r="P92" s="357"/>
      <c r="Q92" s="357"/>
      <c r="R92" s="357"/>
      <c r="S92" s="357"/>
      <c r="T92" s="357"/>
      <c r="U92" s="357"/>
      <c r="V92" s="357"/>
    </row>
    <row r="93" spans="1:22">
      <c r="B93" s="362"/>
      <c r="D93" s="360"/>
      <c r="E93" s="357"/>
      <c r="F93" s="357"/>
      <c r="G93" s="357"/>
      <c r="H93" s="360"/>
      <c r="I93" s="357"/>
      <c r="L93" s="357"/>
      <c r="M93" s="357"/>
      <c r="N93" s="357"/>
      <c r="O93" s="357"/>
      <c r="P93" s="357"/>
      <c r="Q93" s="357"/>
      <c r="R93" s="357"/>
      <c r="S93" s="357"/>
      <c r="T93" s="357"/>
      <c r="U93" s="357"/>
      <c r="V93" s="357"/>
    </row>
    <row r="94" spans="1:22">
      <c r="D94" s="360"/>
      <c r="E94" s="357"/>
      <c r="F94" s="357"/>
      <c r="G94" s="357"/>
      <c r="H94" s="360"/>
      <c r="I94" s="357"/>
      <c r="L94" s="357"/>
      <c r="M94" s="357"/>
      <c r="N94" s="357"/>
      <c r="O94" s="357"/>
      <c r="P94" s="357"/>
      <c r="Q94" s="357"/>
      <c r="R94" s="357"/>
      <c r="S94" s="357"/>
      <c r="T94" s="357"/>
      <c r="U94" s="357"/>
      <c r="V94" s="357"/>
    </row>
    <row r="95" spans="1:22">
      <c r="D95" s="360"/>
      <c r="E95" s="357"/>
      <c r="F95" s="357"/>
      <c r="G95" s="357"/>
      <c r="H95" s="360"/>
      <c r="I95" s="357"/>
      <c r="L95" s="357"/>
      <c r="M95" s="357"/>
      <c r="N95" s="357"/>
      <c r="O95" s="357"/>
      <c r="P95" s="357"/>
      <c r="Q95" s="357"/>
      <c r="R95" s="357"/>
      <c r="S95" s="357"/>
      <c r="T95" s="357"/>
      <c r="U95" s="357"/>
      <c r="V95" s="357"/>
    </row>
    <row r="96" spans="1:22">
      <c r="D96" s="360"/>
      <c r="E96" s="357"/>
      <c r="F96" s="357"/>
      <c r="G96" s="357"/>
      <c r="H96" s="360"/>
      <c r="L96" s="357"/>
      <c r="M96" s="357"/>
      <c r="N96" s="357"/>
    </row>
    <row r="97" spans="4:14">
      <c r="D97" s="360"/>
      <c r="E97" s="357"/>
      <c r="F97" s="357"/>
      <c r="G97" s="357"/>
      <c r="H97" s="360"/>
      <c r="L97" s="357"/>
      <c r="M97" s="357"/>
      <c r="N97" s="357"/>
    </row>
    <row r="98" spans="4:14">
      <c r="D98" s="360"/>
      <c r="E98" s="357"/>
      <c r="F98" s="357"/>
      <c r="G98" s="357"/>
      <c r="H98" s="360"/>
      <c r="L98" s="357"/>
      <c r="M98" s="357"/>
      <c r="N98" s="357"/>
    </row>
    <row r="99" spans="4:14">
      <c r="D99" s="360"/>
      <c r="E99" s="361"/>
      <c r="F99" s="357"/>
      <c r="G99" s="357"/>
      <c r="H99" s="360"/>
      <c r="L99" s="357"/>
      <c r="M99" s="357"/>
      <c r="N99" s="357"/>
    </row>
    <row r="100" spans="4:14">
      <c r="E100" s="357"/>
      <c r="F100" s="357"/>
      <c r="G100" s="357"/>
      <c r="H100" s="360"/>
      <c r="L100" s="357"/>
      <c r="M100" s="357"/>
      <c r="N100" s="357"/>
    </row>
    <row r="101" spans="4:14">
      <c r="E101" s="357"/>
      <c r="F101" s="357"/>
      <c r="G101" s="357"/>
      <c r="H101" s="360"/>
      <c r="L101" s="357"/>
      <c r="M101" s="357"/>
      <c r="N101" s="357"/>
    </row>
    <row r="102" spans="4:14">
      <c r="E102" s="357"/>
      <c r="F102" s="357"/>
      <c r="G102" s="357"/>
      <c r="H102" s="360"/>
      <c r="L102" s="357"/>
      <c r="M102" s="357"/>
      <c r="N102" s="357"/>
    </row>
    <row r="103" spans="4:14">
      <c r="E103" s="357"/>
      <c r="F103" s="357"/>
      <c r="G103" s="357"/>
      <c r="H103" s="360"/>
      <c r="L103" s="357"/>
      <c r="M103" s="357"/>
      <c r="N103" s="357"/>
    </row>
    <row r="104" spans="4:14">
      <c r="E104" s="357"/>
      <c r="F104" s="357"/>
      <c r="G104" s="357"/>
      <c r="H104" s="360"/>
      <c r="L104" s="357"/>
      <c r="M104" s="357"/>
      <c r="N104" s="357"/>
    </row>
    <row r="105" spans="4:14">
      <c r="E105" s="357"/>
      <c r="F105" s="357"/>
      <c r="G105" s="357"/>
      <c r="H105" s="360"/>
      <c r="J105" s="359"/>
      <c r="K105" s="358"/>
      <c r="L105" s="357"/>
      <c r="M105" s="357"/>
      <c r="N105" s="357"/>
    </row>
    <row r="106" spans="4:14">
      <c r="E106" s="357"/>
      <c r="F106" s="357"/>
      <c r="J106" s="359"/>
      <c r="K106" s="358"/>
      <c r="L106" s="357"/>
      <c r="M106" s="357"/>
      <c r="N106" s="357"/>
    </row>
    <row r="107" spans="4:14">
      <c r="J107" s="359"/>
      <c r="K107" s="358"/>
      <c r="L107" s="357"/>
      <c r="M107" s="357"/>
      <c r="N107" s="357"/>
    </row>
    <row r="108" spans="4:14">
      <c r="J108" s="359"/>
      <c r="K108" s="358"/>
      <c r="L108" s="357"/>
      <c r="M108" s="357"/>
      <c r="N108" s="357"/>
    </row>
    <row r="109" spans="4:14">
      <c r="J109" s="359"/>
      <c r="K109" s="358"/>
      <c r="L109" s="357"/>
      <c r="M109" s="357"/>
      <c r="N109" s="357"/>
    </row>
    <row r="110" spans="4:14">
      <c r="J110" s="359"/>
      <c r="K110" s="358"/>
      <c r="L110" s="357"/>
      <c r="M110" s="357"/>
      <c r="N110" s="357"/>
    </row>
    <row r="111" spans="4:14">
      <c r="J111" s="359"/>
      <c r="K111" s="358"/>
      <c r="L111" s="357"/>
      <c r="M111" s="357"/>
      <c r="N111" s="357"/>
    </row>
    <row r="112" spans="4:14">
      <c r="J112" s="359"/>
      <c r="K112" s="358"/>
      <c r="L112" s="357"/>
      <c r="M112" s="357"/>
      <c r="N112" s="357"/>
    </row>
    <row r="113" spans="10:14">
      <c r="J113" s="359"/>
      <c r="K113" s="358"/>
      <c r="L113" s="357"/>
      <c r="M113" s="357"/>
      <c r="N113" s="357"/>
    </row>
    <row r="114" spans="10:14">
      <c r="J114" s="359"/>
      <c r="K114" s="358"/>
      <c r="L114" s="357"/>
      <c r="M114" s="357"/>
      <c r="N114" s="357"/>
    </row>
  </sheetData>
  <mergeCells count="12">
    <mergeCell ref="E5:E56"/>
    <mergeCell ref="B23:B58"/>
    <mergeCell ref="F5:F56"/>
    <mergeCell ref="A5:A58"/>
    <mergeCell ref="A1:D1"/>
    <mergeCell ref="A2:H2"/>
    <mergeCell ref="G3:H3"/>
    <mergeCell ref="B5:B22"/>
    <mergeCell ref="G57:G58"/>
    <mergeCell ref="H57:H58"/>
    <mergeCell ref="E57:E58"/>
    <mergeCell ref="F57:F58"/>
  </mergeCells>
  <phoneticPr fontId="3"/>
  <printOptions horizontalCentere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FAE41-B190-9347-A860-BDB2E59030EB}">
  <dimension ref="A1:M25"/>
  <sheetViews>
    <sheetView showGridLines="0" workbookViewId="0"/>
  </sheetViews>
  <sheetFormatPr baseColWidth="10" defaultColWidth="8.83203125" defaultRowHeight="14"/>
  <cols>
    <col min="1" max="1" width="9.6640625" style="18" customWidth="1"/>
    <col min="2" max="2" width="9.6640625" style="6" customWidth="1"/>
    <col min="3" max="3" width="9.6640625" style="18" customWidth="1"/>
    <col min="4" max="4" width="9.33203125" style="6" customWidth="1"/>
    <col min="5" max="5" width="9.5" style="6" customWidth="1"/>
    <col min="6" max="8" width="9.6640625" style="6" customWidth="1"/>
    <col min="9" max="9" width="10.5" style="6" customWidth="1"/>
    <col min="10" max="16384" width="8.83203125" style="6"/>
  </cols>
  <sheetData>
    <row r="1" spans="1:9" ht="15">
      <c r="A1" s="4" t="s">
        <v>342</v>
      </c>
      <c r="B1" s="5"/>
      <c r="C1" s="5"/>
    </row>
    <row r="2" spans="1:9" s="9" customFormat="1" ht="11.25" customHeight="1">
      <c r="A2" s="453"/>
      <c r="B2" s="8"/>
      <c r="C2" s="8"/>
    </row>
    <row r="3" spans="1:9" s="17" customFormat="1" ht="13.5" customHeight="1">
      <c r="A3" s="176" t="s">
        <v>341</v>
      </c>
      <c r="B3" s="433"/>
      <c r="C3" s="433"/>
    </row>
    <row r="4" spans="1:9" s="17" customFormat="1" ht="13.5" customHeight="1">
      <c r="A4" s="176" t="s">
        <v>340</v>
      </c>
      <c r="B4" s="433"/>
      <c r="C4" s="433"/>
    </row>
    <row r="5" spans="1:9" s="17" customFormat="1" ht="13.5" customHeight="1">
      <c r="A5" s="176" t="s">
        <v>339</v>
      </c>
      <c r="B5" s="433"/>
      <c r="C5" s="433"/>
    </row>
    <row r="6" spans="1:9" s="9" customFormat="1" ht="13.5" customHeight="1">
      <c r="A6" s="453"/>
      <c r="B6" s="8"/>
      <c r="C6" s="8"/>
    </row>
    <row r="7" spans="1:9" s="9" customFormat="1" thickBot="1">
      <c r="A7" s="16" t="s">
        <v>338</v>
      </c>
      <c r="B7" s="8"/>
      <c r="C7" s="8"/>
      <c r="G7" s="452"/>
      <c r="H7" s="452"/>
      <c r="I7" s="24" t="s">
        <v>336</v>
      </c>
    </row>
    <row r="8" spans="1:9" s="9" customFormat="1" ht="30" customHeight="1" thickBot="1">
      <c r="A8" s="451" t="s">
        <v>335</v>
      </c>
      <c r="B8" s="451" t="s">
        <v>334</v>
      </c>
      <c r="C8" s="451" t="s">
        <v>333</v>
      </c>
      <c r="D8" s="451" t="s">
        <v>332</v>
      </c>
      <c r="E8" s="451" t="s">
        <v>331</v>
      </c>
      <c r="F8" s="451" t="s">
        <v>330</v>
      </c>
      <c r="G8" s="451" t="s">
        <v>329</v>
      </c>
      <c r="H8" s="450" t="s">
        <v>328</v>
      </c>
      <c r="I8" s="449" t="s">
        <v>327</v>
      </c>
    </row>
    <row r="9" spans="1:9" s="154" customFormat="1" ht="30" customHeight="1" thickBot="1">
      <c r="A9" s="448">
        <v>135</v>
      </c>
      <c r="B9" s="439">
        <v>91</v>
      </c>
      <c r="C9" s="439">
        <v>4</v>
      </c>
      <c r="D9" s="439">
        <v>40</v>
      </c>
      <c r="E9" s="439">
        <v>0</v>
      </c>
      <c r="F9" s="439">
        <v>49</v>
      </c>
      <c r="G9" s="439">
        <v>84</v>
      </c>
      <c r="H9" s="438">
        <v>864</v>
      </c>
      <c r="I9" s="437">
        <v>45</v>
      </c>
    </row>
    <row r="10" spans="1:9" s="9" customFormat="1" ht="13.5" customHeight="1">
      <c r="A10" s="447"/>
      <c r="B10" s="446"/>
      <c r="C10" s="446"/>
      <c r="D10" s="446"/>
      <c r="E10" s="446"/>
      <c r="F10" s="446"/>
      <c r="G10" s="446"/>
      <c r="H10" s="446"/>
      <c r="I10" s="203"/>
    </row>
    <row r="11" spans="1:9" s="17" customFormat="1" thickBot="1">
      <c r="A11" s="231" t="s">
        <v>337</v>
      </c>
      <c r="B11" s="445"/>
      <c r="C11" s="445"/>
      <c r="D11" s="204"/>
      <c r="E11" s="204"/>
      <c r="F11" s="204"/>
      <c r="G11" s="444"/>
      <c r="H11" s="444"/>
      <c r="I11" s="24" t="s">
        <v>336</v>
      </c>
    </row>
    <row r="12" spans="1:9" s="17" customFormat="1" ht="30" customHeight="1" thickBot="1">
      <c r="A12" s="443" t="s">
        <v>335</v>
      </c>
      <c r="B12" s="443" t="s">
        <v>334</v>
      </c>
      <c r="C12" s="443" t="s">
        <v>333</v>
      </c>
      <c r="D12" s="443" t="s">
        <v>332</v>
      </c>
      <c r="E12" s="443" t="s">
        <v>331</v>
      </c>
      <c r="F12" s="443" t="s">
        <v>330</v>
      </c>
      <c r="G12" s="443" t="s">
        <v>329</v>
      </c>
      <c r="H12" s="442" t="s">
        <v>328</v>
      </c>
      <c r="I12" s="441" t="s">
        <v>327</v>
      </c>
    </row>
    <row r="13" spans="1:9" s="436" customFormat="1" ht="30" customHeight="1" thickBot="1">
      <c r="A13" s="440">
        <v>127</v>
      </c>
      <c r="B13" s="439">
        <v>109</v>
      </c>
      <c r="C13" s="439">
        <v>4</v>
      </c>
      <c r="D13" s="439">
        <v>14</v>
      </c>
      <c r="E13" s="439">
        <v>0</v>
      </c>
      <c r="F13" s="439">
        <v>26</v>
      </c>
      <c r="G13" s="439">
        <v>52</v>
      </c>
      <c r="H13" s="438">
        <v>744</v>
      </c>
      <c r="I13" s="437">
        <v>158</v>
      </c>
    </row>
    <row r="14" spans="1:9" s="17" customFormat="1" ht="13.5" customHeight="1">
      <c r="A14" s="435"/>
      <c r="B14" s="434"/>
      <c r="C14" s="434"/>
      <c r="D14" s="434"/>
      <c r="E14" s="434"/>
      <c r="F14" s="434"/>
      <c r="G14" s="434"/>
      <c r="H14" s="434"/>
    </row>
    <row r="15" spans="1:9" s="17" customFormat="1" thickBot="1">
      <c r="A15" s="16" t="s">
        <v>326</v>
      </c>
      <c r="B15" s="433"/>
      <c r="C15" s="433"/>
      <c r="D15" s="432" t="s">
        <v>325</v>
      </c>
    </row>
    <row r="16" spans="1:9" s="17" customFormat="1" ht="30" customHeight="1" thickBot="1">
      <c r="A16" s="431" t="s">
        <v>324</v>
      </c>
      <c r="B16" s="430"/>
      <c r="C16" s="429" t="s">
        <v>46</v>
      </c>
      <c r="D16" s="428"/>
    </row>
    <row r="17" spans="1:13" s="17" customFormat="1" ht="30" customHeight="1" thickBot="1">
      <c r="A17" s="427">
        <v>1649</v>
      </c>
      <c r="B17" s="426"/>
      <c r="C17" s="425">
        <v>1649</v>
      </c>
      <c r="D17" s="424"/>
      <c r="H17" s="9"/>
      <c r="I17" s="9"/>
      <c r="J17" s="9"/>
      <c r="K17" s="9"/>
      <c r="L17" s="9"/>
      <c r="M17" s="9"/>
    </row>
    <row r="18" spans="1:13" s="17" customFormat="1" ht="13">
      <c r="A18" s="16" t="s">
        <v>45</v>
      </c>
      <c r="C18" s="16"/>
    </row>
    <row r="25" spans="1:13">
      <c r="B25" s="423"/>
    </row>
  </sheetData>
  <mergeCells count="6">
    <mergeCell ref="A17:B17"/>
    <mergeCell ref="C17:D17"/>
    <mergeCell ref="G7:H7"/>
    <mergeCell ref="G11:H11"/>
    <mergeCell ref="A16:B16"/>
    <mergeCell ref="C16:D16"/>
  </mergeCells>
  <phoneticPr fontId="3"/>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4761E-E5A6-754D-A4F0-AE14ABEAF96C}">
  <dimension ref="A1:J32"/>
  <sheetViews>
    <sheetView showGridLines="0" zoomScaleSheetLayoutView="85" workbookViewId="0"/>
  </sheetViews>
  <sheetFormatPr baseColWidth="10" defaultColWidth="8.83203125" defaultRowHeight="14"/>
  <cols>
    <col min="1" max="1" width="3.6640625" style="25" customWidth="1"/>
    <col min="2" max="2" width="22.83203125" style="25" customWidth="1"/>
    <col min="3" max="3" width="5.6640625" customWidth="1"/>
    <col min="4" max="4" width="5.6640625" style="25" customWidth="1"/>
    <col min="5" max="6" width="11.6640625" customWidth="1"/>
    <col min="7" max="7" width="10.5" customWidth="1"/>
    <col min="8" max="8" width="9.5" customWidth="1"/>
    <col min="9" max="9" width="6.5" style="25" customWidth="1"/>
  </cols>
  <sheetData>
    <row r="1" spans="1:9" s="53" customFormat="1" ht="17">
      <c r="A1" s="57" t="s">
        <v>44</v>
      </c>
      <c r="B1" s="56"/>
      <c r="C1" s="55"/>
      <c r="D1" s="55"/>
      <c r="I1" s="54"/>
    </row>
    <row r="2" spans="1:9" s="53" customFormat="1" ht="12.75" customHeight="1">
      <c r="A2" s="56"/>
      <c r="B2" s="56"/>
      <c r="C2" s="55"/>
      <c r="D2" s="55"/>
      <c r="I2" s="54"/>
    </row>
    <row r="3" spans="1:9" s="27" customFormat="1" ht="13.5" customHeight="1">
      <c r="A3" s="52" t="s">
        <v>43</v>
      </c>
      <c r="B3" s="51"/>
      <c r="C3" s="49"/>
      <c r="D3" s="49"/>
      <c r="I3" s="50"/>
    </row>
    <row r="4" spans="1:9" s="27" customFormat="1" thickBot="1">
      <c r="A4" s="50"/>
      <c r="B4" s="50"/>
      <c r="C4" s="49"/>
      <c r="D4" s="49"/>
      <c r="H4" s="77" t="s">
        <v>42</v>
      </c>
      <c r="I4" s="77"/>
    </row>
    <row r="5" spans="1:9" s="27" customFormat="1" ht="15" customHeight="1">
      <c r="A5" s="71"/>
      <c r="B5" s="72"/>
      <c r="C5" s="81" t="s">
        <v>41</v>
      </c>
      <c r="D5" s="81" t="s">
        <v>40</v>
      </c>
      <c r="E5" s="89" t="s">
        <v>39</v>
      </c>
      <c r="F5" s="90"/>
      <c r="G5" s="90"/>
      <c r="H5" s="90"/>
      <c r="I5" s="90"/>
    </row>
    <row r="6" spans="1:9" s="27" customFormat="1" ht="15" customHeight="1">
      <c r="A6" s="73"/>
      <c r="B6" s="74"/>
      <c r="C6" s="82"/>
      <c r="D6" s="82"/>
      <c r="E6" s="86" t="s">
        <v>38</v>
      </c>
      <c r="F6" s="87"/>
      <c r="G6" s="87"/>
      <c r="H6" s="88"/>
      <c r="I6" s="84" t="s">
        <v>37</v>
      </c>
    </row>
    <row r="7" spans="1:9" s="27" customFormat="1" ht="37" customHeight="1" thickBot="1">
      <c r="A7" s="75"/>
      <c r="B7" s="76"/>
      <c r="C7" s="83"/>
      <c r="D7" s="83"/>
      <c r="E7" s="46" t="s">
        <v>36</v>
      </c>
      <c r="F7" s="48" t="s">
        <v>35</v>
      </c>
      <c r="G7" s="47" t="s">
        <v>34</v>
      </c>
      <c r="H7" s="46" t="s">
        <v>33</v>
      </c>
      <c r="I7" s="85"/>
    </row>
    <row r="8" spans="1:9" s="27" customFormat="1" ht="20" customHeight="1">
      <c r="A8" s="78" t="s">
        <v>32</v>
      </c>
      <c r="B8" s="45" t="s">
        <v>30</v>
      </c>
      <c r="C8" s="44">
        <v>0</v>
      </c>
      <c r="D8" s="44">
        <v>0</v>
      </c>
      <c r="E8" s="44">
        <v>0</v>
      </c>
      <c r="F8" s="44">
        <v>0</v>
      </c>
      <c r="G8" s="44">
        <v>0</v>
      </c>
      <c r="H8" s="44">
        <v>0</v>
      </c>
      <c r="I8" s="43">
        <v>0</v>
      </c>
    </row>
    <row r="9" spans="1:9" s="27" customFormat="1" ht="20" customHeight="1">
      <c r="A9" s="78"/>
      <c r="B9" s="34" t="s">
        <v>29</v>
      </c>
      <c r="C9" s="42">
        <v>2</v>
      </c>
      <c r="D9" s="42">
        <v>2</v>
      </c>
      <c r="E9" s="42">
        <v>143891</v>
      </c>
      <c r="F9" s="42">
        <v>6561456</v>
      </c>
      <c r="G9" s="42">
        <v>0</v>
      </c>
      <c r="H9" s="42">
        <v>25000</v>
      </c>
      <c r="I9" s="41">
        <v>2</v>
      </c>
    </row>
    <row r="10" spans="1:9" s="27" customFormat="1" ht="20" customHeight="1">
      <c r="A10" s="78"/>
      <c r="B10" s="34" t="s">
        <v>28</v>
      </c>
      <c r="C10" s="42">
        <v>0</v>
      </c>
      <c r="D10" s="42">
        <v>0</v>
      </c>
      <c r="E10" s="42">
        <v>0</v>
      </c>
      <c r="F10" s="42">
        <v>0</v>
      </c>
      <c r="G10" s="42">
        <v>0</v>
      </c>
      <c r="H10" s="42">
        <v>0</v>
      </c>
      <c r="I10" s="41">
        <v>0</v>
      </c>
    </row>
    <row r="11" spans="1:9" s="27" customFormat="1" ht="20" customHeight="1">
      <c r="A11" s="78"/>
      <c r="B11" s="34" t="s">
        <v>27</v>
      </c>
      <c r="C11" s="42">
        <v>5</v>
      </c>
      <c r="D11" s="42">
        <v>5</v>
      </c>
      <c r="E11" s="42">
        <v>386526</v>
      </c>
      <c r="F11" s="42">
        <v>8550724</v>
      </c>
      <c r="G11" s="42">
        <v>0</v>
      </c>
      <c r="H11" s="42">
        <v>57950</v>
      </c>
      <c r="I11" s="41">
        <v>5</v>
      </c>
    </row>
    <row r="12" spans="1:9" s="27" customFormat="1" ht="20" customHeight="1">
      <c r="A12" s="78"/>
      <c r="B12" s="34" t="s">
        <v>26</v>
      </c>
      <c r="C12" s="42">
        <v>0</v>
      </c>
      <c r="D12" s="42">
        <v>0</v>
      </c>
      <c r="E12" s="42">
        <v>0</v>
      </c>
      <c r="F12" s="42">
        <v>0</v>
      </c>
      <c r="G12" s="42">
        <v>0</v>
      </c>
      <c r="H12" s="42">
        <v>0</v>
      </c>
      <c r="I12" s="41">
        <v>0</v>
      </c>
    </row>
    <row r="13" spans="1:9" s="27" customFormat="1" ht="20" customHeight="1">
      <c r="A13" s="78"/>
      <c r="B13" s="34" t="s">
        <v>25</v>
      </c>
      <c r="C13" s="42">
        <v>161</v>
      </c>
      <c r="D13" s="42">
        <v>161</v>
      </c>
      <c r="E13" s="42">
        <v>234375363</v>
      </c>
      <c r="F13" s="42">
        <v>70672545</v>
      </c>
      <c r="G13" s="42">
        <v>54296580</v>
      </c>
      <c r="H13" s="42">
        <v>768442</v>
      </c>
      <c r="I13" s="41">
        <v>159</v>
      </c>
    </row>
    <row r="14" spans="1:9" s="27" customFormat="1" ht="20" customHeight="1">
      <c r="A14" s="78"/>
      <c r="B14" s="34" t="s">
        <v>24</v>
      </c>
      <c r="C14" s="42">
        <v>0</v>
      </c>
      <c r="D14" s="42">
        <v>0</v>
      </c>
      <c r="E14" s="42">
        <v>0</v>
      </c>
      <c r="F14" s="42">
        <v>0</v>
      </c>
      <c r="G14" s="42">
        <v>0</v>
      </c>
      <c r="H14" s="42">
        <v>0</v>
      </c>
      <c r="I14" s="41">
        <v>0</v>
      </c>
    </row>
    <row r="15" spans="1:9" s="27" customFormat="1" ht="20" customHeight="1">
      <c r="A15" s="78"/>
      <c r="B15" s="34" t="s">
        <v>23</v>
      </c>
      <c r="C15" s="42">
        <v>2</v>
      </c>
      <c r="D15" s="42">
        <v>2</v>
      </c>
      <c r="E15" s="42">
        <v>141170</v>
      </c>
      <c r="F15" s="42">
        <v>444875</v>
      </c>
      <c r="G15" s="42">
        <v>0</v>
      </c>
      <c r="H15" s="42">
        <v>49485</v>
      </c>
      <c r="I15" s="41">
        <v>2</v>
      </c>
    </row>
    <row r="16" spans="1:9" s="27" customFormat="1" ht="20" customHeight="1">
      <c r="A16" s="78"/>
      <c r="B16" s="34" t="s">
        <v>22</v>
      </c>
      <c r="C16" s="42">
        <v>11</v>
      </c>
      <c r="D16" s="42">
        <v>11</v>
      </c>
      <c r="E16" s="42">
        <v>1003627</v>
      </c>
      <c r="F16" s="42">
        <v>4892788</v>
      </c>
      <c r="G16" s="42">
        <v>0</v>
      </c>
      <c r="H16" s="42">
        <v>58725</v>
      </c>
      <c r="I16" s="41">
        <v>11</v>
      </c>
    </row>
    <row r="17" spans="1:10" s="27" customFormat="1" ht="20" customHeight="1">
      <c r="A17" s="79"/>
      <c r="B17" s="34" t="s">
        <v>21</v>
      </c>
      <c r="C17" s="40">
        <f t="shared" ref="C17:I17" si="0">SUM(C8:C16)</f>
        <v>181</v>
      </c>
      <c r="D17" s="40">
        <f t="shared" si="0"/>
        <v>181</v>
      </c>
      <c r="E17" s="40">
        <f t="shared" si="0"/>
        <v>236050577</v>
      </c>
      <c r="F17" s="40">
        <f t="shared" si="0"/>
        <v>91122388</v>
      </c>
      <c r="G17" s="40">
        <f t="shared" si="0"/>
        <v>54296580</v>
      </c>
      <c r="H17" s="40">
        <f t="shared" si="0"/>
        <v>959602</v>
      </c>
      <c r="I17" s="39">
        <f t="shared" si="0"/>
        <v>179</v>
      </c>
    </row>
    <row r="18" spans="1:10" s="27" customFormat="1" ht="20" customHeight="1">
      <c r="A18" s="80" t="s">
        <v>31</v>
      </c>
      <c r="B18" s="34" t="s">
        <v>30</v>
      </c>
      <c r="C18" s="36">
        <v>0</v>
      </c>
      <c r="D18" s="36">
        <v>0</v>
      </c>
      <c r="E18" s="36">
        <v>0</v>
      </c>
      <c r="F18" s="36">
        <v>0</v>
      </c>
      <c r="G18" s="36">
        <v>0</v>
      </c>
      <c r="H18" s="36">
        <v>0</v>
      </c>
      <c r="I18" s="35">
        <v>0</v>
      </c>
    </row>
    <row r="19" spans="1:10" s="27" customFormat="1" ht="20" customHeight="1">
      <c r="A19" s="78"/>
      <c r="B19" s="34" t="s">
        <v>29</v>
      </c>
      <c r="C19" s="36">
        <v>1</v>
      </c>
      <c r="D19" s="36">
        <v>1</v>
      </c>
      <c r="E19" s="36">
        <v>4874</v>
      </c>
      <c r="F19" s="36">
        <v>17059</v>
      </c>
      <c r="G19" s="36">
        <v>0</v>
      </c>
      <c r="H19" s="36">
        <v>2437</v>
      </c>
      <c r="I19" s="35">
        <v>1</v>
      </c>
    </row>
    <row r="20" spans="1:10" s="27" customFormat="1" ht="20" customHeight="1">
      <c r="A20" s="78"/>
      <c r="B20" s="34" t="s">
        <v>28</v>
      </c>
      <c r="C20" s="36">
        <v>11</v>
      </c>
      <c r="D20" s="36">
        <v>11</v>
      </c>
      <c r="E20" s="36">
        <v>121100</v>
      </c>
      <c r="F20" s="36">
        <v>305928</v>
      </c>
      <c r="G20" s="36">
        <v>400716</v>
      </c>
      <c r="H20" s="36">
        <v>54536</v>
      </c>
      <c r="I20" s="35">
        <v>8</v>
      </c>
    </row>
    <row r="21" spans="1:10" s="27" customFormat="1" ht="20" customHeight="1">
      <c r="A21" s="78"/>
      <c r="B21" s="34" t="s">
        <v>27</v>
      </c>
      <c r="C21" s="36">
        <v>1</v>
      </c>
      <c r="D21" s="36">
        <v>1</v>
      </c>
      <c r="E21" s="38">
        <v>2208</v>
      </c>
      <c r="F21" s="36">
        <v>5152</v>
      </c>
      <c r="G21" s="36">
        <v>0</v>
      </c>
      <c r="H21" s="36">
        <v>0</v>
      </c>
      <c r="I21" s="35">
        <v>1</v>
      </c>
    </row>
    <row r="22" spans="1:10" s="27" customFormat="1" ht="20" customHeight="1">
      <c r="A22" s="78"/>
      <c r="B22" s="34" t="s">
        <v>26</v>
      </c>
      <c r="C22" s="36">
        <v>0</v>
      </c>
      <c r="D22" s="36">
        <v>0</v>
      </c>
      <c r="E22" s="36">
        <v>0</v>
      </c>
      <c r="F22" s="36">
        <v>0</v>
      </c>
      <c r="G22" s="36">
        <v>0</v>
      </c>
      <c r="H22" s="36">
        <v>0</v>
      </c>
      <c r="I22" s="35">
        <v>0</v>
      </c>
    </row>
    <row r="23" spans="1:10" s="27" customFormat="1" ht="20" customHeight="1">
      <c r="A23" s="78"/>
      <c r="B23" s="34" t="s">
        <v>25</v>
      </c>
      <c r="C23" s="36">
        <v>741</v>
      </c>
      <c r="D23" s="36">
        <v>741</v>
      </c>
      <c r="E23" s="36">
        <v>1683352280</v>
      </c>
      <c r="F23" s="36">
        <v>367968565</v>
      </c>
      <c r="G23" s="36">
        <v>196078176</v>
      </c>
      <c r="H23" s="36">
        <v>14680419</v>
      </c>
      <c r="I23" s="35">
        <v>727</v>
      </c>
    </row>
    <row r="24" spans="1:10" s="27" customFormat="1" ht="20" customHeight="1">
      <c r="A24" s="78"/>
      <c r="B24" s="34" t="s">
        <v>24</v>
      </c>
      <c r="C24" s="36">
        <v>0</v>
      </c>
      <c r="D24" s="36">
        <v>0</v>
      </c>
      <c r="E24" s="36">
        <v>0</v>
      </c>
      <c r="F24" s="36">
        <v>0</v>
      </c>
      <c r="G24" s="36">
        <v>0</v>
      </c>
      <c r="H24" s="36">
        <v>0</v>
      </c>
      <c r="I24" s="35">
        <v>0</v>
      </c>
      <c r="J24" s="37"/>
    </row>
    <row r="25" spans="1:10" s="27" customFormat="1" ht="20" customHeight="1">
      <c r="A25" s="78"/>
      <c r="B25" s="34" t="s">
        <v>23</v>
      </c>
      <c r="C25" s="36">
        <v>18</v>
      </c>
      <c r="D25" s="36">
        <v>18</v>
      </c>
      <c r="E25" s="36">
        <v>3623616</v>
      </c>
      <c r="F25" s="36">
        <v>15523437</v>
      </c>
      <c r="G25" s="36">
        <v>0</v>
      </c>
      <c r="H25" s="36">
        <v>757277</v>
      </c>
      <c r="I25" s="35">
        <v>18</v>
      </c>
    </row>
    <row r="26" spans="1:10" s="27" customFormat="1" ht="20" customHeight="1">
      <c r="A26" s="78"/>
      <c r="B26" s="34" t="s">
        <v>22</v>
      </c>
      <c r="C26" s="36">
        <v>443</v>
      </c>
      <c r="D26" s="36">
        <v>443</v>
      </c>
      <c r="E26" s="36">
        <v>198576026</v>
      </c>
      <c r="F26" s="36">
        <v>766614127</v>
      </c>
      <c r="G26" s="36">
        <v>9929928</v>
      </c>
      <c r="H26" s="36">
        <v>15356599</v>
      </c>
      <c r="I26" s="35">
        <v>434</v>
      </c>
    </row>
    <row r="27" spans="1:10" s="27" customFormat="1" ht="20" customHeight="1">
      <c r="A27" s="79"/>
      <c r="B27" s="34" t="s">
        <v>21</v>
      </c>
      <c r="C27" s="33">
        <f t="shared" ref="C27:I27" si="1">SUM(C18:C26)</f>
        <v>1215</v>
      </c>
      <c r="D27" s="33">
        <f t="shared" si="1"/>
        <v>1215</v>
      </c>
      <c r="E27" s="33">
        <f t="shared" si="1"/>
        <v>1885680104</v>
      </c>
      <c r="F27" s="33">
        <f t="shared" si="1"/>
        <v>1150434268</v>
      </c>
      <c r="G27" s="33">
        <f t="shared" si="1"/>
        <v>206408820</v>
      </c>
      <c r="H27" s="33">
        <f t="shared" si="1"/>
        <v>30851268</v>
      </c>
      <c r="I27" s="32">
        <f t="shared" si="1"/>
        <v>1189</v>
      </c>
    </row>
    <row r="28" spans="1:10" s="27" customFormat="1" ht="20" customHeight="1" thickBot="1">
      <c r="A28" s="69" t="s">
        <v>20</v>
      </c>
      <c r="B28" s="70"/>
      <c r="C28" s="31">
        <v>3</v>
      </c>
      <c r="D28" s="31">
        <v>3</v>
      </c>
      <c r="E28" s="31">
        <v>2378310</v>
      </c>
      <c r="F28" s="31">
        <v>0</v>
      </c>
      <c r="G28" s="31">
        <v>0</v>
      </c>
      <c r="H28" s="31">
        <v>0</v>
      </c>
      <c r="I28" s="30">
        <v>3</v>
      </c>
    </row>
    <row r="29" spans="1:10" s="27" customFormat="1" ht="13">
      <c r="A29" s="28" t="s">
        <v>19</v>
      </c>
      <c r="B29" s="28"/>
      <c r="C29" s="29"/>
      <c r="D29" s="29"/>
      <c r="E29" s="29"/>
      <c r="F29" s="29"/>
      <c r="G29" s="29"/>
      <c r="H29" s="29"/>
      <c r="I29" s="28"/>
    </row>
    <row r="30" spans="1:10">
      <c r="C30" s="25"/>
      <c r="E30" s="25"/>
      <c r="F30" s="25"/>
      <c r="G30" s="25"/>
      <c r="H30" s="25"/>
      <c r="J30" s="25"/>
    </row>
    <row r="31" spans="1:10">
      <c r="C31" s="26"/>
      <c r="D31" s="26"/>
      <c r="E31" s="26"/>
      <c r="F31" s="26"/>
      <c r="G31" s="26"/>
      <c r="H31" s="26"/>
      <c r="I31" s="26"/>
    </row>
    <row r="32" spans="1:10">
      <c r="C32" s="26"/>
      <c r="D32" s="26"/>
      <c r="E32" s="26"/>
      <c r="F32" s="26"/>
      <c r="G32" s="26"/>
      <c r="H32" s="26"/>
      <c r="I32" s="26"/>
    </row>
  </sheetData>
  <mergeCells count="10">
    <mergeCell ref="A28:B28"/>
    <mergeCell ref="A5:B7"/>
    <mergeCell ref="H4:I4"/>
    <mergeCell ref="A8:A17"/>
    <mergeCell ref="A18:A27"/>
    <mergeCell ref="C5:C7"/>
    <mergeCell ref="D5:D7"/>
    <mergeCell ref="I6:I7"/>
    <mergeCell ref="E6:H6"/>
    <mergeCell ref="E5:I5"/>
  </mergeCells>
  <phoneticPr fontId="3"/>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04C3C-2AC8-8A45-8246-A5DD027F3073}">
  <dimension ref="A1:J83"/>
  <sheetViews>
    <sheetView showGridLines="0" zoomScaleNormal="100" zoomScaleSheetLayoutView="100" workbookViewId="0"/>
  </sheetViews>
  <sheetFormatPr baseColWidth="10" defaultColWidth="8.83203125" defaultRowHeight="14"/>
  <cols>
    <col min="1" max="1" width="8" style="92" customWidth="1"/>
    <col min="2" max="2" width="23.6640625" style="92" customWidth="1"/>
    <col min="3" max="8" width="9.33203125" style="91" customWidth="1"/>
    <col min="9" max="9" width="2.6640625" style="92" customWidth="1"/>
    <col min="10" max="10" width="8.83203125" style="92"/>
    <col min="11" max="16384" width="8.83203125" style="91"/>
  </cols>
  <sheetData>
    <row r="1" spans="1:10" ht="17">
      <c r="A1" s="152" t="s">
        <v>117</v>
      </c>
      <c r="B1" s="151"/>
    </row>
    <row r="2" spans="1:10" s="148" customFormat="1" ht="9" customHeight="1">
      <c r="A2" s="150" t="s">
        <v>116</v>
      </c>
      <c r="B2" s="150"/>
      <c r="C2" s="150"/>
      <c r="D2" s="150"/>
      <c r="E2" s="150"/>
      <c r="F2" s="150"/>
      <c r="G2" s="150"/>
      <c r="H2" s="150"/>
      <c r="I2" s="149"/>
      <c r="J2" s="149"/>
    </row>
    <row r="3" spans="1:10" s="148" customFormat="1" ht="9" customHeight="1">
      <c r="A3" s="150"/>
      <c r="B3" s="150"/>
      <c r="C3" s="150"/>
      <c r="D3" s="150"/>
      <c r="E3" s="150"/>
      <c r="F3" s="150"/>
      <c r="G3" s="150"/>
      <c r="H3" s="150"/>
      <c r="I3" s="149"/>
      <c r="J3" s="149"/>
    </row>
    <row r="4" spans="1:10" s="145" customFormat="1" thickBot="1">
      <c r="A4" s="146"/>
      <c r="B4" s="146"/>
      <c r="D4" s="147"/>
      <c r="E4" s="147"/>
      <c r="G4" s="147" t="s">
        <v>115</v>
      </c>
      <c r="H4" s="147"/>
      <c r="I4" s="146"/>
      <c r="J4" s="146"/>
    </row>
    <row r="5" spans="1:10" s="95" customFormat="1" ht="13" customHeight="1">
      <c r="A5" s="144"/>
      <c r="B5" s="143"/>
      <c r="C5" s="141" t="s">
        <v>114</v>
      </c>
      <c r="D5" s="140"/>
      <c r="E5" s="142"/>
      <c r="F5" s="141" t="s">
        <v>113</v>
      </c>
      <c r="G5" s="140"/>
      <c r="H5" s="140"/>
      <c r="I5" s="134"/>
      <c r="J5" s="96"/>
    </row>
    <row r="6" spans="1:10" s="95" customFormat="1" ht="25" customHeight="1" thickBot="1">
      <c r="A6" s="139"/>
      <c r="B6" s="138"/>
      <c r="C6" s="137" t="s">
        <v>112</v>
      </c>
      <c r="D6" s="136" t="s">
        <v>110</v>
      </c>
      <c r="E6" s="135" t="s">
        <v>109</v>
      </c>
      <c r="F6" s="137" t="s">
        <v>111</v>
      </c>
      <c r="G6" s="136" t="s">
        <v>110</v>
      </c>
      <c r="H6" s="135" t="s">
        <v>109</v>
      </c>
      <c r="I6" s="134"/>
      <c r="J6" s="96"/>
    </row>
    <row r="7" spans="1:10" s="95" customFormat="1" ht="11" customHeight="1">
      <c r="A7" s="133" t="s">
        <v>108</v>
      </c>
      <c r="B7" s="132" t="s">
        <v>107</v>
      </c>
      <c r="C7" s="130">
        <v>7</v>
      </c>
      <c r="D7" s="130">
        <v>1263641</v>
      </c>
      <c r="E7" s="131">
        <v>50000</v>
      </c>
      <c r="F7" s="130">
        <v>0</v>
      </c>
      <c r="G7" s="130">
        <v>0</v>
      </c>
      <c r="H7" s="129">
        <v>0</v>
      </c>
      <c r="I7" s="99"/>
      <c r="J7" s="96"/>
    </row>
    <row r="8" spans="1:10" s="95" customFormat="1" ht="11" customHeight="1">
      <c r="A8" s="128"/>
      <c r="B8" s="123" t="s">
        <v>106</v>
      </c>
      <c r="C8" s="120">
        <v>37</v>
      </c>
      <c r="D8" s="120">
        <v>23039234</v>
      </c>
      <c r="E8" s="121">
        <v>229989</v>
      </c>
      <c r="F8" s="120">
        <v>64</v>
      </c>
      <c r="G8" s="120">
        <v>11478523</v>
      </c>
      <c r="H8" s="119">
        <v>277550</v>
      </c>
      <c r="I8" s="99"/>
      <c r="J8" s="96"/>
    </row>
    <row r="9" spans="1:10" s="95" customFormat="1" ht="11" customHeight="1">
      <c r="A9" s="106" t="s">
        <v>105</v>
      </c>
      <c r="B9" s="112" t="s">
        <v>104</v>
      </c>
      <c r="C9" s="120">
        <v>473</v>
      </c>
      <c r="D9" s="120">
        <v>49870049</v>
      </c>
      <c r="E9" s="121">
        <v>1662648</v>
      </c>
      <c r="F9" s="120">
        <v>195</v>
      </c>
      <c r="G9" s="120">
        <v>4310532</v>
      </c>
      <c r="H9" s="119">
        <v>123029</v>
      </c>
      <c r="I9" s="111"/>
      <c r="J9" s="96"/>
    </row>
    <row r="10" spans="1:10" s="95" customFormat="1" ht="11" customHeight="1">
      <c r="A10" s="106"/>
      <c r="B10" s="112" t="s">
        <v>103</v>
      </c>
      <c r="C10" s="120">
        <v>110</v>
      </c>
      <c r="D10" s="120">
        <v>14837225</v>
      </c>
      <c r="E10" s="121">
        <v>218409</v>
      </c>
      <c r="F10" s="120">
        <v>134</v>
      </c>
      <c r="G10" s="120">
        <v>2959051</v>
      </c>
      <c r="H10" s="119">
        <v>101236</v>
      </c>
      <c r="I10" s="111"/>
      <c r="J10" s="96"/>
    </row>
    <row r="11" spans="1:10" s="95" customFormat="1" ht="11" customHeight="1">
      <c r="A11" s="106"/>
      <c r="B11" s="112" t="s">
        <v>102</v>
      </c>
      <c r="C11" s="120">
        <v>20</v>
      </c>
      <c r="D11" s="120">
        <v>1381093</v>
      </c>
      <c r="E11" s="121">
        <v>102985</v>
      </c>
      <c r="F11" s="120">
        <v>5</v>
      </c>
      <c r="G11" s="120">
        <v>174715</v>
      </c>
      <c r="H11" s="119">
        <v>2158</v>
      </c>
      <c r="I11" s="99"/>
      <c r="J11" s="96"/>
    </row>
    <row r="12" spans="1:10" s="95" customFormat="1" ht="11" customHeight="1">
      <c r="A12" s="106"/>
      <c r="B12" s="123" t="s">
        <v>101</v>
      </c>
      <c r="C12" s="120">
        <v>8</v>
      </c>
      <c r="D12" s="120">
        <v>830097</v>
      </c>
      <c r="E12" s="121">
        <v>26277</v>
      </c>
      <c r="F12" s="120">
        <v>3</v>
      </c>
      <c r="G12" s="120">
        <v>12560</v>
      </c>
      <c r="H12" s="119">
        <v>1394</v>
      </c>
      <c r="I12" s="99"/>
      <c r="J12" s="96"/>
    </row>
    <row r="13" spans="1:10" s="109" customFormat="1" ht="11" customHeight="1">
      <c r="A13" s="118" t="s">
        <v>100</v>
      </c>
      <c r="B13" s="112" t="s">
        <v>99</v>
      </c>
      <c r="C13" s="120">
        <v>17</v>
      </c>
      <c r="D13" s="120">
        <v>7450228</v>
      </c>
      <c r="E13" s="121">
        <v>20614</v>
      </c>
      <c r="F13" s="120">
        <v>37</v>
      </c>
      <c r="G13" s="120">
        <v>2906872</v>
      </c>
      <c r="H13" s="119">
        <v>25021</v>
      </c>
      <c r="I13" s="111"/>
      <c r="J13" s="110"/>
    </row>
    <row r="14" spans="1:10" s="109" customFormat="1" ht="11" customHeight="1">
      <c r="A14" s="118"/>
      <c r="B14" s="112" t="s">
        <v>98</v>
      </c>
      <c r="C14" s="120">
        <v>3</v>
      </c>
      <c r="D14" s="120">
        <v>2294979</v>
      </c>
      <c r="E14" s="121">
        <v>10000</v>
      </c>
      <c r="F14" s="120">
        <v>8</v>
      </c>
      <c r="G14" s="120">
        <v>597842</v>
      </c>
      <c r="H14" s="119">
        <v>20000</v>
      </c>
      <c r="I14" s="111"/>
      <c r="J14" s="110"/>
    </row>
    <row r="15" spans="1:10" s="109" customFormat="1" ht="11" customHeight="1">
      <c r="A15" s="118"/>
      <c r="B15" s="114" t="s">
        <v>97</v>
      </c>
      <c r="C15" s="120">
        <v>102</v>
      </c>
      <c r="D15" s="120">
        <v>24003018</v>
      </c>
      <c r="E15" s="121">
        <v>464231</v>
      </c>
      <c r="F15" s="120">
        <v>42</v>
      </c>
      <c r="G15" s="120">
        <v>4769787</v>
      </c>
      <c r="H15" s="119">
        <v>92409</v>
      </c>
      <c r="I15" s="111"/>
      <c r="J15" s="110"/>
    </row>
    <row r="16" spans="1:10" s="95" customFormat="1" ht="11" customHeight="1">
      <c r="A16" s="106" t="s">
        <v>96</v>
      </c>
      <c r="B16" s="108"/>
      <c r="C16" s="120">
        <v>88</v>
      </c>
      <c r="D16" s="120">
        <v>481926</v>
      </c>
      <c r="E16" s="121">
        <v>25578</v>
      </c>
      <c r="F16" s="120">
        <v>0</v>
      </c>
      <c r="G16" s="120">
        <v>0</v>
      </c>
      <c r="H16" s="119">
        <v>0</v>
      </c>
      <c r="I16" s="99"/>
      <c r="J16" s="96"/>
    </row>
    <row r="17" spans="1:10" s="95" customFormat="1" ht="11" customHeight="1">
      <c r="A17" s="127" t="s">
        <v>95</v>
      </c>
      <c r="B17" s="125" t="s">
        <v>94</v>
      </c>
      <c r="C17" s="120">
        <v>0</v>
      </c>
      <c r="D17" s="120">
        <v>0</v>
      </c>
      <c r="E17" s="121">
        <v>0</v>
      </c>
      <c r="F17" s="120">
        <v>0</v>
      </c>
      <c r="G17" s="120">
        <v>0</v>
      </c>
      <c r="H17" s="119">
        <v>0</v>
      </c>
      <c r="I17" s="99"/>
      <c r="J17" s="96"/>
    </row>
    <row r="18" spans="1:10" s="95" customFormat="1" ht="11" customHeight="1">
      <c r="A18" s="126"/>
      <c r="B18" s="125" t="s">
        <v>93</v>
      </c>
      <c r="C18" s="105">
        <v>6</v>
      </c>
      <c r="D18" s="105">
        <v>667110</v>
      </c>
      <c r="E18" s="105">
        <v>32490</v>
      </c>
      <c r="F18" s="124">
        <v>0</v>
      </c>
      <c r="G18" s="105">
        <v>0</v>
      </c>
      <c r="H18" s="104">
        <v>0</v>
      </c>
      <c r="I18" s="99"/>
      <c r="J18" s="96"/>
    </row>
    <row r="19" spans="1:10" s="95" customFormat="1" ht="11" customHeight="1">
      <c r="A19" s="106" t="s">
        <v>92</v>
      </c>
      <c r="B19" s="112" t="s">
        <v>91</v>
      </c>
      <c r="C19" s="120">
        <v>15</v>
      </c>
      <c r="D19" s="120">
        <v>403906</v>
      </c>
      <c r="E19" s="121">
        <v>12634</v>
      </c>
      <c r="F19" s="120">
        <v>1</v>
      </c>
      <c r="G19" s="120">
        <v>7560</v>
      </c>
      <c r="H19" s="119">
        <v>840</v>
      </c>
      <c r="I19" s="111"/>
      <c r="J19" s="96"/>
    </row>
    <row r="20" spans="1:10" s="95" customFormat="1" ht="11" customHeight="1">
      <c r="A20" s="106"/>
      <c r="B20" s="123" t="s">
        <v>90</v>
      </c>
      <c r="C20" s="120">
        <v>28</v>
      </c>
      <c r="D20" s="120">
        <v>787140</v>
      </c>
      <c r="E20" s="121">
        <v>58432</v>
      </c>
      <c r="F20" s="120">
        <v>1</v>
      </c>
      <c r="G20" s="120">
        <v>26400</v>
      </c>
      <c r="H20" s="119">
        <v>0</v>
      </c>
      <c r="I20" s="99"/>
      <c r="J20" s="96"/>
    </row>
    <row r="21" spans="1:10" s="95" customFormat="1" ht="11" customHeight="1">
      <c r="A21" s="106"/>
      <c r="B21" s="123" t="s">
        <v>89</v>
      </c>
      <c r="C21" s="120">
        <v>2</v>
      </c>
      <c r="D21" s="120">
        <v>61600</v>
      </c>
      <c r="E21" s="121">
        <v>3080</v>
      </c>
      <c r="F21" s="120">
        <v>0</v>
      </c>
      <c r="G21" s="120">
        <v>0</v>
      </c>
      <c r="H21" s="119">
        <v>0</v>
      </c>
      <c r="I21" s="99"/>
      <c r="J21" s="96"/>
    </row>
    <row r="22" spans="1:10" s="95" customFormat="1" ht="11" customHeight="1">
      <c r="A22" s="106"/>
      <c r="B22" s="123" t="s">
        <v>88</v>
      </c>
      <c r="C22" s="120">
        <v>2</v>
      </c>
      <c r="D22" s="120">
        <v>50630</v>
      </c>
      <c r="E22" s="121">
        <v>3670</v>
      </c>
      <c r="F22" s="120">
        <v>0</v>
      </c>
      <c r="G22" s="120">
        <v>0</v>
      </c>
      <c r="H22" s="119">
        <v>0</v>
      </c>
      <c r="I22" s="99"/>
      <c r="J22" s="96"/>
    </row>
    <row r="23" spans="1:10" s="109" customFormat="1" ht="11" customHeight="1">
      <c r="A23" s="122" t="s">
        <v>87</v>
      </c>
      <c r="B23" s="112" t="s">
        <v>86</v>
      </c>
      <c r="C23" s="120">
        <v>9</v>
      </c>
      <c r="D23" s="120">
        <v>445205</v>
      </c>
      <c r="E23" s="121">
        <v>20135</v>
      </c>
      <c r="F23" s="120">
        <v>2</v>
      </c>
      <c r="G23" s="120">
        <v>9306</v>
      </c>
      <c r="H23" s="119">
        <v>954</v>
      </c>
      <c r="I23" s="111"/>
      <c r="J23" s="110"/>
    </row>
    <row r="24" spans="1:10" s="109" customFormat="1" ht="11" customHeight="1">
      <c r="A24" s="115"/>
      <c r="B24" s="112" t="s">
        <v>85</v>
      </c>
      <c r="C24" s="120">
        <v>262</v>
      </c>
      <c r="D24" s="120">
        <v>17986756</v>
      </c>
      <c r="E24" s="121">
        <v>704206</v>
      </c>
      <c r="F24" s="120">
        <v>104</v>
      </c>
      <c r="G24" s="120">
        <v>2168656</v>
      </c>
      <c r="H24" s="119">
        <v>143562</v>
      </c>
      <c r="I24" s="111"/>
      <c r="J24" s="110"/>
    </row>
    <row r="25" spans="1:10" s="109" customFormat="1" ht="11" customHeight="1">
      <c r="A25" s="115"/>
      <c r="B25" s="112" t="s">
        <v>84</v>
      </c>
      <c r="C25" s="120">
        <v>7</v>
      </c>
      <c r="D25" s="120">
        <v>472746</v>
      </c>
      <c r="E25" s="121">
        <v>0</v>
      </c>
      <c r="F25" s="120">
        <v>1</v>
      </c>
      <c r="G25" s="120">
        <v>9540</v>
      </c>
      <c r="H25" s="119">
        <v>0</v>
      </c>
      <c r="I25" s="111"/>
      <c r="J25" s="110"/>
    </row>
    <row r="26" spans="1:10" s="109" customFormat="1" ht="11" customHeight="1">
      <c r="A26" s="115"/>
      <c r="B26" s="112" t="s">
        <v>83</v>
      </c>
      <c r="C26" s="120">
        <v>76</v>
      </c>
      <c r="D26" s="120">
        <v>7860672</v>
      </c>
      <c r="E26" s="121">
        <v>312108</v>
      </c>
      <c r="F26" s="120">
        <v>64</v>
      </c>
      <c r="G26" s="120">
        <v>1275512</v>
      </c>
      <c r="H26" s="119">
        <v>85012</v>
      </c>
      <c r="I26" s="111"/>
      <c r="J26" s="110"/>
    </row>
    <row r="27" spans="1:10" s="109" customFormat="1" ht="11" customHeight="1">
      <c r="A27" s="115"/>
      <c r="B27" s="112" t="s">
        <v>82</v>
      </c>
      <c r="C27" s="120">
        <v>0</v>
      </c>
      <c r="D27" s="120">
        <v>0</v>
      </c>
      <c r="E27" s="121">
        <v>0</v>
      </c>
      <c r="F27" s="120">
        <v>0</v>
      </c>
      <c r="G27" s="120">
        <v>0</v>
      </c>
      <c r="H27" s="119">
        <v>0</v>
      </c>
      <c r="I27" s="111"/>
      <c r="J27" s="110"/>
    </row>
    <row r="28" spans="1:10" s="109" customFormat="1" ht="11" customHeight="1">
      <c r="A28" s="115"/>
      <c r="B28" s="112" t="s">
        <v>81</v>
      </c>
      <c r="C28" s="120">
        <v>13</v>
      </c>
      <c r="D28" s="120">
        <v>3381758</v>
      </c>
      <c r="E28" s="121">
        <v>109522</v>
      </c>
      <c r="F28" s="120">
        <v>8</v>
      </c>
      <c r="G28" s="120">
        <v>461880</v>
      </c>
      <c r="H28" s="119">
        <v>16727</v>
      </c>
      <c r="I28" s="111"/>
      <c r="J28" s="110"/>
    </row>
    <row r="29" spans="1:10" s="109" customFormat="1" ht="11" customHeight="1">
      <c r="A29" s="115"/>
      <c r="B29" s="112" t="s">
        <v>80</v>
      </c>
      <c r="C29" s="120">
        <v>0</v>
      </c>
      <c r="D29" s="120">
        <v>0</v>
      </c>
      <c r="E29" s="121">
        <v>0</v>
      </c>
      <c r="F29" s="120">
        <v>1</v>
      </c>
      <c r="G29" s="120">
        <v>56668</v>
      </c>
      <c r="H29" s="119">
        <v>6296</v>
      </c>
      <c r="I29" s="111"/>
      <c r="J29" s="110"/>
    </row>
    <row r="30" spans="1:10" s="109" customFormat="1" ht="11" customHeight="1">
      <c r="A30" s="115"/>
      <c r="B30" s="112" t="s">
        <v>79</v>
      </c>
      <c r="C30" s="105">
        <v>0</v>
      </c>
      <c r="D30" s="105">
        <v>0</v>
      </c>
      <c r="E30" s="104">
        <v>0</v>
      </c>
      <c r="F30" s="104">
        <v>0</v>
      </c>
      <c r="G30" s="104">
        <v>0</v>
      </c>
      <c r="H30" s="104">
        <v>0</v>
      </c>
      <c r="I30" s="111"/>
      <c r="J30" s="110"/>
    </row>
    <row r="31" spans="1:10" s="109" customFormat="1" ht="11" customHeight="1">
      <c r="A31" s="113"/>
      <c r="B31" s="112" t="s">
        <v>53</v>
      </c>
      <c r="C31" s="105" t="s">
        <v>63</v>
      </c>
      <c r="D31" s="105" t="s">
        <v>63</v>
      </c>
      <c r="E31" s="104" t="s">
        <v>63</v>
      </c>
      <c r="F31" s="104">
        <v>0</v>
      </c>
      <c r="G31" s="104">
        <v>0</v>
      </c>
      <c r="H31" s="104">
        <v>0</v>
      </c>
      <c r="I31" s="111"/>
      <c r="J31" s="110"/>
    </row>
    <row r="32" spans="1:10" s="109" customFormat="1" ht="11" customHeight="1">
      <c r="A32" s="118" t="s">
        <v>78</v>
      </c>
      <c r="B32" s="112" t="s">
        <v>77</v>
      </c>
      <c r="C32" s="105">
        <v>83</v>
      </c>
      <c r="D32" s="105">
        <v>21242750</v>
      </c>
      <c r="E32" s="104">
        <v>285874</v>
      </c>
      <c r="F32" s="104">
        <v>286</v>
      </c>
      <c r="G32" s="104">
        <v>11500960</v>
      </c>
      <c r="H32" s="104">
        <v>457527</v>
      </c>
      <c r="I32" s="111"/>
      <c r="J32" s="110"/>
    </row>
    <row r="33" spans="1:10" s="109" customFormat="1" ht="11" customHeight="1">
      <c r="A33" s="118"/>
      <c r="B33" s="112" t="s">
        <v>76</v>
      </c>
      <c r="C33" s="105">
        <v>1</v>
      </c>
      <c r="D33" s="105">
        <v>303806</v>
      </c>
      <c r="E33" s="104">
        <v>0</v>
      </c>
      <c r="F33" s="105">
        <v>1</v>
      </c>
      <c r="G33" s="105">
        <v>19292</v>
      </c>
      <c r="H33" s="104">
        <v>0</v>
      </c>
      <c r="I33" s="111"/>
      <c r="J33" s="110"/>
    </row>
    <row r="34" spans="1:10" s="109" customFormat="1" ht="11" customHeight="1">
      <c r="A34" s="118"/>
      <c r="B34" s="112" t="s">
        <v>75</v>
      </c>
      <c r="C34" s="105">
        <v>3</v>
      </c>
      <c r="D34" s="105">
        <v>1148059</v>
      </c>
      <c r="E34" s="104">
        <v>10000</v>
      </c>
      <c r="F34" s="105">
        <v>2</v>
      </c>
      <c r="G34" s="105">
        <v>21306</v>
      </c>
      <c r="H34" s="104">
        <v>0</v>
      </c>
      <c r="I34" s="111"/>
      <c r="J34" s="110"/>
    </row>
    <row r="35" spans="1:10" s="109" customFormat="1" ht="11" customHeight="1">
      <c r="A35" s="118"/>
      <c r="B35" s="114" t="s">
        <v>74</v>
      </c>
      <c r="C35" s="105">
        <v>1</v>
      </c>
      <c r="D35" s="105">
        <v>405630</v>
      </c>
      <c r="E35" s="104">
        <v>0</v>
      </c>
      <c r="F35" s="105">
        <v>2</v>
      </c>
      <c r="G35" s="105">
        <v>296153</v>
      </c>
      <c r="H35" s="104">
        <v>4880</v>
      </c>
      <c r="I35" s="111"/>
      <c r="J35" s="110"/>
    </row>
    <row r="36" spans="1:10" s="109" customFormat="1" ht="11" customHeight="1">
      <c r="A36" s="118"/>
      <c r="B36" s="112" t="s">
        <v>73</v>
      </c>
      <c r="C36" s="105">
        <v>0</v>
      </c>
      <c r="D36" s="105">
        <v>0</v>
      </c>
      <c r="E36" s="104">
        <v>0</v>
      </c>
      <c r="F36" s="105">
        <v>0</v>
      </c>
      <c r="G36" s="105">
        <v>0</v>
      </c>
      <c r="H36" s="104">
        <v>0</v>
      </c>
      <c r="I36" s="111"/>
      <c r="J36" s="110"/>
    </row>
    <row r="37" spans="1:10" s="109" customFormat="1" ht="11" customHeight="1">
      <c r="A37" s="118"/>
      <c r="B37" s="112" t="s">
        <v>72</v>
      </c>
      <c r="C37" s="105">
        <v>0</v>
      </c>
      <c r="D37" s="105">
        <v>0</v>
      </c>
      <c r="E37" s="104">
        <v>0</v>
      </c>
      <c r="F37" s="105">
        <v>0</v>
      </c>
      <c r="G37" s="105">
        <v>0</v>
      </c>
      <c r="H37" s="104">
        <v>0</v>
      </c>
      <c r="I37" s="111"/>
      <c r="J37" s="110"/>
    </row>
    <row r="38" spans="1:10" s="109" customFormat="1" ht="11" customHeight="1">
      <c r="A38" s="118"/>
      <c r="B38" s="114" t="s">
        <v>71</v>
      </c>
      <c r="C38" s="105">
        <v>0</v>
      </c>
      <c r="D38" s="105">
        <v>0</v>
      </c>
      <c r="E38" s="104">
        <v>0</v>
      </c>
      <c r="F38" s="105">
        <v>0</v>
      </c>
      <c r="G38" s="105">
        <v>0</v>
      </c>
      <c r="H38" s="104">
        <v>0</v>
      </c>
      <c r="I38" s="111"/>
      <c r="J38" s="110"/>
    </row>
    <row r="39" spans="1:10" s="109" customFormat="1" ht="11" customHeight="1">
      <c r="A39" s="118"/>
      <c r="B39" s="112" t="s">
        <v>70</v>
      </c>
      <c r="C39" s="105">
        <v>0</v>
      </c>
      <c r="D39" s="105">
        <v>0</v>
      </c>
      <c r="E39" s="104">
        <v>0</v>
      </c>
      <c r="F39" s="105">
        <v>1</v>
      </c>
      <c r="G39" s="105">
        <v>94317</v>
      </c>
      <c r="H39" s="104">
        <v>0</v>
      </c>
      <c r="I39" s="111"/>
      <c r="J39" s="110"/>
    </row>
    <row r="40" spans="1:10" s="109" customFormat="1" ht="11" customHeight="1">
      <c r="A40" s="118"/>
      <c r="B40" s="112" t="s">
        <v>69</v>
      </c>
      <c r="C40" s="105">
        <v>0</v>
      </c>
      <c r="D40" s="105">
        <v>0</v>
      </c>
      <c r="E40" s="104">
        <v>0</v>
      </c>
      <c r="F40" s="105">
        <v>2</v>
      </c>
      <c r="G40" s="105">
        <v>18062</v>
      </c>
      <c r="H40" s="104">
        <v>0</v>
      </c>
      <c r="I40" s="111"/>
      <c r="J40" s="110"/>
    </row>
    <row r="41" spans="1:10" s="109" customFormat="1" ht="11" customHeight="1">
      <c r="A41" s="118"/>
      <c r="B41" s="112" t="s">
        <v>68</v>
      </c>
      <c r="C41" s="105">
        <v>0</v>
      </c>
      <c r="D41" s="105">
        <v>0</v>
      </c>
      <c r="E41" s="104">
        <v>0</v>
      </c>
      <c r="F41" s="105">
        <v>0</v>
      </c>
      <c r="G41" s="105">
        <v>0</v>
      </c>
      <c r="H41" s="104">
        <v>0</v>
      </c>
      <c r="I41" s="111"/>
      <c r="J41" s="110"/>
    </row>
    <row r="42" spans="1:10" s="109" customFormat="1" ht="11" customHeight="1">
      <c r="A42" s="118"/>
      <c r="B42" s="112" t="s">
        <v>67</v>
      </c>
      <c r="C42" s="105">
        <v>35</v>
      </c>
      <c r="D42" s="105">
        <v>8468977</v>
      </c>
      <c r="E42" s="104">
        <v>161215</v>
      </c>
      <c r="F42" s="105">
        <v>60</v>
      </c>
      <c r="G42" s="105">
        <v>2725441</v>
      </c>
      <c r="H42" s="104">
        <v>21325</v>
      </c>
      <c r="I42" s="111"/>
      <c r="J42" s="110"/>
    </row>
    <row r="43" spans="1:10" s="109" customFormat="1" ht="11" customHeight="1">
      <c r="A43" s="118"/>
      <c r="B43" s="112" t="s">
        <v>66</v>
      </c>
      <c r="C43" s="105">
        <v>8</v>
      </c>
      <c r="D43" s="105">
        <v>2678565</v>
      </c>
      <c r="E43" s="104">
        <v>50000</v>
      </c>
      <c r="F43" s="105">
        <v>7</v>
      </c>
      <c r="G43" s="105">
        <v>289286</v>
      </c>
      <c r="H43" s="104">
        <v>11702</v>
      </c>
      <c r="I43" s="111"/>
      <c r="J43" s="110"/>
    </row>
    <row r="44" spans="1:10" s="109" customFormat="1" ht="11" customHeight="1">
      <c r="A44" s="118"/>
      <c r="B44" s="112" t="s">
        <v>65</v>
      </c>
      <c r="C44" s="105">
        <v>32</v>
      </c>
      <c r="D44" s="105">
        <v>12511177</v>
      </c>
      <c r="E44" s="104">
        <v>177358</v>
      </c>
      <c r="F44" s="105">
        <v>48</v>
      </c>
      <c r="G44" s="105">
        <v>1809135</v>
      </c>
      <c r="H44" s="104">
        <v>58607</v>
      </c>
      <c r="I44" s="111"/>
      <c r="J44" s="110"/>
    </row>
    <row r="45" spans="1:10" s="109" customFormat="1" ht="11" customHeight="1">
      <c r="A45" s="118"/>
      <c r="B45" s="114" t="s">
        <v>64</v>
      </c>
      <c r="C45" s="105">
        <v>24</v>
      </c>
      <c r="D45" s="105">
        <v>11116252</v>
      </c>
      <c r="E45" s="104">
        <v>133306</v>
      </c>
      <c r="F45" s="105">
        <v>34</v>
      </c>
      <c r="G45" s="105">
        <v>1258450</v>
      </c>
      <c r="H45" s="104">
        <v>61770</v>
      </c>
      <c r="I45" s="111"/>
      <c r="J45" s="110"/>
    </row>
    <row r="46" spans="1:10" s="109" customFormat="1" ht="11" customHeight="1">
      <c r="A46" s="117"/>
      <c r="B46" s="112" t="s">
        <v>53</v>
      </c>
      <c r="C46" s="105" t="s">
        <v>63</v>
      </c>
      <c r="D46" s="105" t="s">
        <v>63</v>
      </c>
      <c r="E46" s="104" t="s">
        <v>63</v>
      </c>
      <c r="F46" s="105">
        <v>0</v>
      </c>
      <c r="G46" s="105">
        <v>0</v>
      </c>
      <c r="H46" s="104">
        <v>0</v>
      </c>
      <c r="I46" s="111"/>
      <c r="J46" s="110"/>
    </row>
    <row r="47" spans="1:10" s="109" customFormat="1" ht="11" customHeight="1">
      <c r="A47" s="116" t="s">
        <v>62</v>
      </c>
      <c r="B47" s="112" t="s">
        <v>61</v>
      </c>
      <c r="C47" s="105">
        <v>2</v>
      </c>
      <c r="D47" s="105">
        <v>905706</v>
      </c>
      <c r="E47" s="104">
        <v>0</v>
      </c>
      <c r="F47" s="105">
        <v>5</v>
      </c>
      <c r="G47" s="105">
        <v>428395</v>
      </c>
      <c r="H47" s="104">
        <v>0</v>
      </c>
      <c r="I47" s="111"/>
      <c r="J47" s="110"/>
    </row>
    <row r="48" spans="1:10" s="109" customFormat="1" ht="11" customHeight="1">
      <c r="A48" s="115"/>
      <c r="B48" s="112" t="s">
        <v>60</v>
      </c>
      <c r="C48" s="105">
        <v>7</v>
      </c>
      <c r="D48" s="105">
        <v>3495089</v>
      </c>
      <c r="E48" s="104">
        <v>10000</v>
      </c>
      <c r="F48" s="105">
        <v>46</v>
      </c>
      <c r="G48" s="105">
        <v>4340793</v>
      </c>
      <c r="H48" s="104">
        <v>55952</v>
      </c>
      <c r="I48" s="111"/>
      <c r="J48" s="110"/>
    </row>
    <row r="49" spans="1:10" s="109" customFormat="1" ht="11" customHeight="1">
      <c r="A49" s="115"/>
      <c r="B49" s="112" t="s">
        <v>59</v>
      </c>
      <c r="C49" s="105">
        <v>23</v>
      </c>
      <c r="D49" s="105">
        <v>14211500</v>
      </c>
      <c r="E49" s="104">
        <v>78156</v>
      </c>
      <c r="F49" s="105">
        <v>83</v>
      </c>
      <c r="G49" s="105">
        <v>3966724</v>
      </c>
      <c r="H49" s="104">
        <v>88850</v>
      </c>
      <c r="I49" s="111"/>
      <c r="J49" s="110"/>
    </row>
    <row r="50" spans="1:10" s="109" customFormat="1" ht="11" customHeight="1">
      <c r="A50" s="115"/>
      <c r="B50" s="112" t="s">
        <v>58</v>
      </c>
      <c r="C50" s="105">
        <v>0</v>
      </c>
      <c r="D50" s="105">
        <v>0</v>
      </c>
      <c r="E50" s="104">
        <v>0</v>
      </c>
      <c r="F50" s="105">
        <v>1</v>
      </c>
      <c r="G50" s="105">
        <v>78610</v>
      </c>
      <c r="H50" s="104">
        <v>8734</v>
      </c>
      <c r="I50" s="111"/>
      <c r="J50" s="110"/>
    </row>
    <row r="51" spans="1:10" s="109" customFormat="1" ht="11" customHeight="1">
      <c r="A51" s="115"/>
      <c r="B51" s="114" t="s">
        <v>57</v>
      </c>
      <c r="C51" s="105">
        <v>0</v>
      </c>
      <c r="D51" s="105">
        <v>0</v>
      </c>
      <c r="E51" s="104">
        <v>0</v>
      </c>
      <c r="F51" s="105">
        <v>0</v>
      </c>
      <c r="G51" s="105">
        <v>0</v>
      </c>
      <c r="H51" s="104">
        <v>0</v>
      </c>
      <c r="I51" s="111"/>
      <c r="J51" s="110"/>
    </row>
    <row r="52" spans="1:10" s="109" customFormat="1" ht="11" customHeight="1">
      <c r="A52" s="115"/>
      <c r="B52" s="112" t="s">
        <v>56</v>
      </c>
      <c r="C52" s="105">
        <v>2</v>
      </c>
      <c r="D52" s="105">
        <v>2766504</v>
      </c>
      <c r="E52" s="104">
        <v>0</v>
      </c>
      <c r="F52" s="105">
        <v>5</v>
      </c>
      <c r="G52" s="105">
        <v>488553</v>
      </c>
      <c r="H52" s="104">
        <v>17311</v>
      </c>
      <c r="I52" s="111"/>
      <c r="J52" s="110"/>
    </row>
    <row r="53" spans="1:10" s="109" customFormat="1" ht="11" customHeight="1">
      <c r="A53" s="115"/>
      <c r="B53" s="112" t="s">
        <v>55</v>
      </c>
      <c r="C53" s="105">
        <v>0</v>
      </c>
      <c r="D53" s="105">
        <v>0</v>
      </c>
      <c r="E53" s="104">
        <v>0</v>
      </c>
      <c r="F53" s="105">
        <v>2</v>
      </c>
      <c r="G53" s="105">
        <v>81092</v>
      </c>
      <c r="H53" s="104">
        <v>0</v>
      </c>
      <c r="I53" s="111"/>
      <c r="J53" s="110"/>
    </row>
    <row r="54" spans="1:10" s="109" customFormat="1" ht="11" customHeight="1">
      <c r="A54" s="115"/>
      <c r="B54" s="114" t="s">
        <v>54</v>
      </c>
      <c r="C54" s="105">
        <v>1</v>
      </c>
      <c r="D54" s="105">
        <v>1651024</v>
      </c>
      <c r="E54" s="104">
        <v>0</v>
      </c>
      <c r="F54" s="105">
        <v>4</v>
      </c>
      <c r="G54" s="105">
        <v>596675</v>
      </c>
      <c r="H54" s="104">
        <v>19838</v>
      </c>
      <c r="I54" s="111"/>
      <c r="J54" s="110"/>
    </row>
    <row r="55" spans="1:10" s="109" customFormat="1" ht="11" customHeight="1">
      <c r="A55" s="113"/>
      <c r="B55" s="112" t="s">
        <v>53</v>
      </c>
      <c r="C55" s="105">
        <v>0</v>
      </c>
      <c r="D55" s="105">
        <v>0</v>
      </c>
      <c r="E55" s="104">
        <v>0</v>
      </c>
      <c r="F55" s="105">
        <v>0</v>
      </c>
      <c r="G55" s="105">
        <v>0</v>
      </c>
      <c r="H55" s="104">
        <v>0</v>
      </c>
      <c r="I55" s="111"/>
      <c r="J55" s="110"/>
    </row>
    <row r="56" spans="1:10" s="95" customFormat="1" ht="11" customHeight="1">
      <c r="A56" s="106" t="s">
        <v>52</v>
      </c>
      <c r="B56" s="108"/>
      <c r="C56" s="105">
        <v>0</v>
      </c>
      <c r="D56" s="105">
        <v>0</v>
      </c>
      <c r="E56" s="104">
        <v>0</v>
      </c>
      <c r="F56" s="105">
        <v>0</v>
      </c>
      <c r="G56" s="105">
        <v>0</v>
      </c>
      <c r="H56" s="104">
        <v>0</v>
      </c>
      <c r="I56" s="99"/>
      <c r="J56" s="96"/>
    </row>
    <row r="57" spans="1:10" s="95" customFormat="1" ht="11" customHeight="1">
      <c r="A57" s="106" t="s">
        <v>51</v>
      </c>
      <c r="B57" s="108"/>
      <c r="C57" s="105">
        <v>2</v>
      </c>
      <c r="D57" s="105">
        <v>42549</v>
      </c>
      <c r="E57" s="104">
        <v>4727</v>
      </c>
      <c r="F57" s="105">
        <v>0</v>
      </c>
      <c r="G57" s="105">
        <v>0</v>
      </c>
      <c r="H57" s="104">
        <v>0</v>
      </c>
      <c r="I57" s="99"/>
      <c r="J57" s="96"/>
    </row>
    <row r="58" spans="1:10" s="95" customFormat="1" ht="11" customHeight="1">
      <c r="A58" s="106" t="s">
        <v>50</v>
      </c>
      <c r="B58" s="108"/>
      <c r="C58" s="105">
        <v>28</v>
      </c>
      <c r="D58" s="105">
        <v>1906672</v>
      </c>
      <c r="E58" s="104">
        <v>108576</v>
      </c>
      <c r="F58" s="105">
        <v>5</v>
      </c>
      <c r="G58" s="105">
        <v>92051</v>
      </c>
      <c r="H58" s="104">
        <v>1335</v>
      </c>
      <c r="I58" s="99"/>
      <c r="J58" s="96"/>
    </row>
    <row r="59" spans="1:10" s="95" customFormat="1" ht="11" customHeight="1">
      <c r="A59" s="106" t="s">
        <v>49</v>
      </c>
      <c r="B59" s="108"/>
      <c r="C59" s="105">
        <v>2</v>
      </c>
      <c r="D59" s="105">
        <v>13548</v>
      </c>
      <c r="E59" s="104">
        <v>1504</v>
      </c>
      <c r="F59" s="105">
        <v>0</v>
      </c>
      <c r="G59" s="105">
        <v>0</v>
      </c>
      <c r="H59" s="104">
        <v>0</v>
      </c>
      <c r="I59" s="99"/>
      <c r="J59" s="96"/>
    </row>
    <row r="60" spans="1:10" s="95" customFormat="1" ht="11" customHeight="1">
      <c r="A60" s="106" t="s">
        <v>48</v>
      </c>
      <c r="B60" s="108"/>
      <c r="C60" s="105">
        <v>29</v>
      </c>
      <c r="D60" s="105">
        <v>307769</v>
      </c>
      <c r="E60" s="104">
        <v>14603</v>
      </c>
      <c r="F60" s="105">
        <v>0</v>
      </c>
      <c r="G60" s="105">
        <v>0</v>
      </c>
      <c r="H60" s="104">
        <v>0</v>
      </c>
      <c r="I60" s="99"/>
      <c r="J60" s="96"/>
    </row>
    <row r="61" spans="1:10" s="95" customFormat="1" ht="11" customHeight="1">
      <c r="A61" s="107" t="s">
        <v>47</v>
      </c>
      <c r="B61" s="106"/>
      <c r="C61" s="105">
        <v>12</v>
      </c>
      <c r="D61" s="105">
        <v>7139338</v>
      </c>
      <c r="E61" s="104">
        <v>60000</v>
      </c>
      <c r="F61" s="105">
        <v>6</v>
      </c>
      <c r="G61" s="105">
        <v>687611</v>
      </c>
      <c r="H61" s="104">
        <v>20727</v>
      </c>
      <c r="I61" s="99"/>
      <c r="J61" s="96"/>
    </row>
    <row r="62" spans="1:10" s="95" customFormat="1" ht="13" customHeight="1" thickBot="1">
      <c r="A62" s="103" t="s">
        <v>46</v>
      </c>
      <c r="B62" s="102"/>
      <c r="C62" s="101">
        <f>SUM(C7:C61)</f>
        <v>1580</v>
      </c>
      <c r="D62" s="101">
        <f>SUM(D7:D61)</f>
        <v>247883928</v>
      </c>
      <c r="E62" s="101">
        <f>SUM(E7:E61)</f>
        <v>5162327</v>
      </c>
      <c r="F62" s="101">
        <f>SUM(F7:F61)</f>
        <v>1270</v>
      </c>
      <c r="G62" s="101">
        <f>SUM(G7:G61)</f>
        <v>60018310</v>
      </c>
      <c r="H62" s="100">
        <f>SUM(H7:H61)</f>
        <v>1724746</v>
      </c>
      <c r="I62" s="99"/>
      <c r="J62" s="96"/>
    </row>
    <row r="63" spans="1:10" s="95" customFormat="1" ht="12" customHeight="1">
      <c r="A63" s="98" t="s">
        <v>45</v>
      </c>
      <c r="B63" s="96"/>
      <c r="D63" s="97"/>
      <c r="G63" s="97"/>
      <c r="I63" s="96"/>
      <c r="J63" s="96"/>
    </row>
    <row r="64" spans="1:10">
      <c r="D64" s="94"/>
      <c r="E64" s="94"/>
      <c r="G64" s="94"/>
      <c r="H64" s="94"/>
    </row>
    <row r="65" spans="4:10">
      <c r="D65" s="92"/>
      <c r="G65" s="92"/>
    </row>
    <row r="66" spans="4:10">
      <c r="J66" s="93"/>
    </row>
    <row r="68" spans="4:10">
      <c r="J68" s="93"/>
    </row>
    <row r="69" spans="4:10">
      <c r="J69" s="93"/>
    </row>
    <row r="70" spans="4:10">
      <c r="J70" s="93"/>
    </row>
    <row r="72" spans="4:10">
      <c r="J72" s="93"/>
    </row>
    <row r="83" spans="1:1">
      <c r="A83" s="93"/>
    </row>
  </sheetData>
  <mergeCells count="22">
    <mergeCell ref="A57:B57"/>
    <mergeCell ref="A58:B58"/>
    <mergeCell ref="A16:B16"/>
    <mergeCell ref="A17:A18"/>
    <mergeCell ref="A59:B59"/>
    <mergeCell ref="A60:B60"/>
    <mergeCell ref="A61:B61"/>
    <mergeCell ref="A62:B62"/>
    <mergeCell ref="A23:A31"/>
    <mergeCell ref="A32:A46"/>
    <mergeCell ref="A47:A55"/>
    <mergeCell ref="A56:B56"/>
    <mergeCell ref="A19:A22"/>
    <mergeCell ref="A2:H3"/>
    <mergeCell ref="D4:E4"/>
    <mergeCell ref="G4:H4"/>
    <mergeCell ref="A5:B6"/>
    <mergeCell ref="C5:E5"/>
    <mergeCell ref="F5:H5"/>
    <mergeCell ref="A7:A8"/>
    <mergeCell ref="A9:A12"/>
    <mergeCell ref="A13:A15"/>
  </mergeCells>
  <phoneticPr fontId="3"/>
  <printOptions horizontalCentered="1"/>
  <pageMargins left="0.47244094488188981" right="0.47244094488188981" top="0.70866141732283472" bottom="0"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FB880-9A95-C642-BFCC-BE4CD66FE2A9}">
  <dimension ref="A1:L12"/>
  <sheetViews>
    <sheetView showGridLines="0" zoomScaleNormal="100" zoomScaleSheetLayoutView="80" workbookViewId="0"/>
  </sheetViews>
  <sheetFormatPr baseColWidth="10" defaultColWidth="8.83203125" defaultRowHeight="14"/>
  <cols>
    <col min="1" max="1" width="26" style="18" customWidth="1"/>
    <col min="2" max="2" width="5.83203125" style="6" customWidth="1"/>
    <col min="3" max="3" width="6.5" style="18" customWidth="1"/>
    <col min="4" max="4" width="5.83203125" style="6" customWidth="1"/>
    <col min="5" max="5" width="6.5" style="6" customWidth="1"/>
    <col min="6" max="6" width="5.83203125" style="6" customWidth="1"/>
    <col min="7" max="7" width="6.5" style="6" customWidth="1"/>
    <col min="8" max="8" width="5.83203125" style="6" customWidth="1"/>
    <col min="9" max="9" width="6.5" style="6" customWidth="1"/>
    <col min="10" max="10" width="5.83203125" style="6" customWidth="1"/>
    <col min="11" max="11" width="6.5" style="6" customWidth="1"/>
    <col min="12" max="16384" width="8.83203125" style="6"/>
  </cols>
  <sheetData>
    <row r="1" spans="1:12" ht="15">
      <c r="A1" s="174" t="s">
        <v>131</v>
      </c>
      <c r="B1" s="5"/>
      <c r="C1" s="5"/>
    </row>
    <row r="2" spans="1:12" s="9" customFormat="1" thickBot="1">
      <c r="A2" s="7"/>
      <c r="B2" s="8"/>
      <c r="C2" s="8"/>
      <c r="J2" s="59" t="s">
        <v>130</v>
      </c>
      <c r="K2" s="59"/>
    </row>
    <row r="3" spans="1:12" s="9" customFormat="1" ht="15" customHeight="1">
      <c r="A3" s="173"/>
      <c r="B3" s="64" t="s">
        <v>129</v>
      </c>
      <c r="C3" s="172"/>
      <c r="D3" s="172"/>
      <c r="E3" s="172"/>
      <c r="F3" s="172"/>
      <c r="G3" s="172"/>
      <c r="H3" s="172"/>
      <c r="I3" s="172"/>
      <c r="J3" s="172"/>
      <c r="K3" s="172"/>
    </row>
    <row r="4" spans="1:12" s="9" customFormat="1" ht="15" customHeight="1">
      <c r="A4" s="171"/>
      <c r="B4" s="68" t="s">
        <v>128</v>
      </c>
      <c r="C4" s="170"/>
      <c r="D4" s="68" t="s">
        <v>127</v>
      </c>
      <c r="E4" s="170"/>
      <c r="F4" s="68" t="s">
        <v>126</v>
      </c>
      <c r="G4" s="170"/>
      <c r="H4" s="68" t="s">
        <v>125</v>
      </c>
      <c r="I4" s="170"/>
      <c r="J4" s="68" t="s">
        <v>53</v>
      </c>
      <c r="K4" s="169"/>
    </row>
    <row r="5" spans="1:12" s="9" customFormat="1" ht="15" customHeight="1" thickBot="1">
      <c r="A5" s="168"/>
      <c r="B5" s="166" t="s">
        <v>124</v>
      </c>
      <c r="C5" s="167" t="s">
        <v>123</v>
      </c>
      <c r="D5" s="166" t="s">
        <v>124</v>
      </c>
      <c r="E5" s="167" t="s">
        <v>123</v>
      </c>
      <c r="F5" s="166" t="s">
        <v>124</v>
      </c>
      <c r="G5" s="167" t="s">
        <v>123</v>
      </c>
      <c r="H5" s="166" t="s">
        <v>124</v>
      </c>
      <c r="I5" s="167" t="s">
        <v>123</v>
      </c>
      <c r="J5" s="166" t="s">
        <v>124</v>
      </c>
      <c r="K5" s="165" t="s">
        <v>123</v>
      </c>
    </row>
    <row r="6" spans="1:12" s="9" customFormat="1" ht="15" customHeight="1">
      <c r="A6" s="164" t="s">
        <v>12</v>
      </c>
      <c r="B6" s="19">
        <f>SUM(B7:B10)</f>
        <v>3229</v>
      </c>
      <c r="C6" s="19">
        <f>SUM(C7:C10)</f>
        <v>27740</v>
      </c>
      <c r="D6" s="19">
        <f>SUM(D7:D10)</f>
        <v>1055</v>
      </c>
      <c r="E6" s="19">
        <f>SUM(E7:E10)</f>
        <v>12906</v>
      </c>
      <c r="F6" s="19">
        <f>SUM(F7:F10)</f>
        <v>763</v>
      </c>
      <c r="G6" s="19">
        <f>SUM(G7:G10)</f>
        <v>6594</v>
      </c>
      <c r="H6" s="19">
        <f>SUM(H7:H10)</f>
        <v>375</v>
      </c>
      <c r="I6" s="19">
        <f>SUM(I7:I10)</f>
        <v>2089</v>
      </c>
      <c r="J6" s="19">
        <f>SUM(J7:J10)</f>
        <v>1036</v>
      </c>
      <c r="K6" s="163">
        <f>SUM(K7:K10)</f>
        <v>6151</v>
      </c>
    </row>
    <row r="7" spans="1:12" s="9" customFormat="1" ht="15" customHeight="1">
      <c r="A7" s="162" t="s">
        <v>122</v>
      </c>
      <c r="B7" s="161">
        <v>524</v>
      </c>
      <c r="C7" s="161">
        <v>6329</v>
      </c>
      <c r="D7" s="161">
        <v>251</v>
      </c>
      <c r="E7" s="161">
        <v>4105</v>
      </c>
      <c r="F7" s="161">
        <v>261</v>
      </c>
      <c r="G7" s="161">
        <v>2152</v>
      </c>
      <c r="H7" s="161">
        <v>12</v>
      </c>
      <c r="I7" s="161">
        <v>72</v>
      </c>
      <c r="J7" s="161" t="s">
        <v>63</v>
      </c>
      <c r="K7" s="160" t="s">
        <v>63</v>
      </c>
      <c r="L7" s="7"/>
    </row>
    <row r="8" spans="1:12" s="9" customFormat="1" ht="15" customHeight="1">
      <c r="A8" s="162" t="s">
        <v>121</v>
      </c>
      <c r="B8" s="161">
        <f>SUM(D8,F8,H8,J8)</f>
        <v>763</v>
      </c>
      <c r="C8" s="161">
        <f>SUM(E8,G8,I8,K8)</f>
        <v>4145</v>
      </c>
      <c r="D8" s="161">
        <v>113</v>
      </c>
      <c r="E8" s="161">
        <v>701</v>
      </c>
      <c r="F8" s="161">
        <v>169</v>
      </c>
      <c r="G8" s="161">
        <v>1654</v>
      </c>
      <c r="H8" s="161">
        <v>48</v>
      </c>
      <c r="I8" s="161">
        <v>158</v>
      </c>
      <c r="J8" s="161">
        <v>433</v>
      </c>
      <c r="K8" s="160">
        <v>1632</v>
      </c>
    </row>
    <row r="9" spans="1:12" s="9" customFormat="1" ht="15" customHeight="1">
      <c r="A9" s="162" t="s">
        <v>120</v>
      </c>
      <c r="B9" s="161">
        <f>SUM(D9,F9,H9,J9)</f>
        <v>1266</v>
      </c>
      <c r="C9" s="161">
        <f>SUM(E9,G9,I9,K9)</f>
        <v>8531</v>
      </c>
      <c r="D9" s="161">
        <v>513</v>
      </c>
      <c r="E9" s="161">
        <v>5165</v>
      </c>
      <c r="F9" s="161">
        <v>52</v>
      </c>
      <c r="G9" s="161">
        <v>335</v>
      </c>
      <c r="H9" s="161">
        <v>307</v>
      </c>
      <c r="I9" s="161">
        <v>1309</v>
      </c>
      <c r="J9" s="161">
        <v>394</v>
      </c>
      <c r="K9" s="160">
        <v>1722</v>
      </c>
    </row>
    <row r="10" spans="1:12" s="9" customFormat="1" ht="15" customHeight="1" thickBot="1">
      <c r="A10" s="159" t="s">
        <v>119</v>
      </c>
      <c r="B10" s="158">
        <f>SUM(D10,F10,H10,J10)</f>
        <v>676</v>
      </c>
      <c r="C10" s="158">
        <f>SUM(E10,G10,I10,K10)</f>
        <v>8735</v>
      </c>
      <c r="D10" s="158">
        <v>178</v>
      </c>
      <c r="E10" s="158">
        <v>2935</v>
      </c>
      <c r="F10" s="158">
        <v>281</v>
      </c>
      <c r="G10" s="158">
        <v>2453</v>
      </c>
      <c r="H10" s="158">
        <v>8</v>
      </c>
      <c r="I10" s="158">
        <v>550</v>
      </c>
      <c r="J10" s="158">
        <v>209</v>
      </c>
      <c r="K10" s="157">
        <v>2797</v>
      </c>
    </row>
    <row r="11" spans="1:12" s="154" customFormat="1" ht="15" customHeight="1">
      <c r="A11" s="156" t="s">
        <v>118</v>
      </c>
      <c r="C11" s="155"/>
    </row>
    <row r="12" spans="1:12">
      <c r="D12" s="153"/>
      <c r="E12" s="153"/>
    </row>
  </sheetData>
  <mergeCells count="8">
    <mergeCell ref="J2:K2"/>
    <mergeCell ref="A3:A5"/>
    <mergeCell ref="B3:K3"/>
    <mergeCell ref="B4:C4"/>
    <mergeCell ref="D4:E4"/>
    <mergeCell ref="F4:G4"/>
    <mergeCell ref="H4:I4"/>
    <mergeCell ref="J4:K4"/>
  </mergeCells>
  <phoneticPr fontId="3"/>
  <printOptions horizontalCentered="1"/>
  <pageMargins left="0.47244094488188981" right="0.47244094488188981" top="0.70866141732283472" bottom="0"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0B60-AE99-E641-8391-15629B630CEF}">
  <dimension ref="A1:K16"/>
  <sheetViews>
    <sheetView showGridLines="0" showWhiteSpace="0" zoomScaleSheetLayoutView="115" workbookViewId="0"/>
  </sheetViews>
  <sheetFormatPr baseColWidth="10" defaultColWidth="8.83203125" defaultRowHeight="14"/>
  <cols>
    <col min="1" max="1" width="16" style="18" customWidth="1"/>
    <col min="2" max="2" width="7.1640625" style="6" customWidth="1"/>
    <col min="3" max="3" width="7.1640625" style="18" customWidth="1"/>
    <col min="4" max="10" width="7.1640625" style="6" customWidth="1"/>
    <col min="11" max="11" width="7.1640625" style="18" customWidth="1"/>
    <col min="12" max="16384" width="8.83203125" style="6"/>
  </cols>
  <sheetData>
    <row r="1" spans="1:11" ht="15">
      <c r="A1" s="4" t="s">
        <v>151</v>
      </c>
      <c r="B1" s="5"/>
      <c r="C1" s="5"/>
    </row>
    <row r="2" spans="1:11" s="9" customFormat="1" ht="18" customHeight="1">
      <c r="A2" s="198" t="s">
        <v>150</v>
      </c>
      <c r="B2" s="198"/>
      <c r="C2" s="198"/>
      <c r="D2" s="198"/>
      <c r="E2" s="198"/>
      <c r="F2" s="198"/>
      <c r="G2" s="198"/>
      <c r="H2" s="198"/>
      <c r="I2" s="198"/>
      <c r="J2" s="198"/>
      <c r="K2" s="198"/>
    </row>
    <row r="3" spans="1:11" s="9" customFormat="1" thickBot="1">
      <c r="A3" s="7"/>
      <c r="B3" s="8"/>
      <c r="C3" s="8"/>
      <c r="J3" s="59" t="s">
        <v>149</v>
      </c>
      <c r="K3" s="59"/>
    </row>
    <row r="4" spans="1:11" s="9" customFormat="1" ht="15" customHeight="1" thickBot="1">
      <c r="A4" s="197"/>
      <c r="B4" s="195" t="s">
        <v>148</v>
      </c>
      <c r="C4" s="196" t="s">
        <v>147</v>
      </c>
      <c r="D4" s="195" t="s">
        <v>146</v>
      </c>
      <c r="E4" s="196" t="s">
        <v>145</v>
      </c>
      <c r="F4" s="195" t="s">
        <v>144</v>
      </c>
      <c r="G4" s="196" t="s">
        <v>143</v>
      </c>
      <c r="H4" s="195" t="s">
        <v>142</v>
      </c>
      <c r="I4" s="196" t="s">
        <v>141</v>
      </c>
      <c r="J4" s="195" t="s">
        <v>140</v>
      </c>
      <c r="K4" s="194" t="s">
        <v>139</v>
      </c>
    </row>
    <row r="5" spans="1:11" s="9" customFormat="1" ht="13" customHeight="1">
      <c r="A5" s="193" t="s">
        <v>12</v>
      </c>
      <c r="B5" s="192" t="s">
        <v>134</v>
      </c>
      <c r="C5" s="191" t="s">
        <v>134</v>
      </c>
      <c r="D5" s="192" t="s">
        <v>134</v>
      </c>
      <c r="E5" s="191" t="s">
        <v>134</v>
      </c>
      <c r="F5" s="191" t="s">
        <v>134</v>
      </c>
      <c r="G5" s="191" t="s">
        <v>134</v>
      </c>
      <c r="H5" s="191" t="s">
        <v>134</v>
      </c>
      <c r="I5" s="191" t="s">
        <v>134</v>
      </c>
      <c r="J5" s="191" t="s">
        <v>134</v>
      </c>
      <c r="K5" s="190" t="s">
        <v>134</v>
      </c>
    </row>
    <row r="6" spans="1:11" s="9" customFormat="1" ht="13" customHeight="1">
      <c r="A6" s="189"/>
      <c r="B6" s="188">
        <v>0</v>
      </c>
      <c r="C6" s="188">
        <v>0</v>
      </c>
      <c r="D6" s="188">
        <v>0</v>
      </c>
      <c r="E6" s="188">
        <v>0</v>
      </c>
      <c r="F6" s="188">
        <v>0</v>
      </c>
      <c r="G6" s="188">
        <v>0</v>
      </c>
      <c r="H6" s="188">
        <v>0</v>
      </c>
      <c r="I6" s="188">
        <v>0</v>
      </c>
      <c r="J6" s="188">
        <v>0</v>
      </c>
      <c r="K6" s="187">
        <v>0</v>
      </c>
    </row>
    <row r="7" spans="1:11" s="9" customFormat="1" ht="13" customHeight="1">
      <c r="A7" s="182" t="s">
        <v>138</v>
      </c>
      <c r="B7" s="181" t="s">
        <v>134</v>
      </c>
      <c r="C7" s="181" t="s">
        <v>134</v>
      </c>
      <c r="D7" s="181" t="s">
        <v>134</v>
      </c>
      <c r="E7" s="181" t="s">
        <v>134</v>
      </c>
      <c r="F7" s="181" t="s">
        <v>134</v>
      </c>
      <c r="G7" s="181" t="s">
        <v>134</v>
      </c>
      <c r="H7" s="181" t="s">
        <v>134</v>
      </c>
      <c r="I7" s="181" t="s">
        <v>134</v>
      </c>
      <c r="J7" s="181" t="s">
        <v>134</v>
      </c>
      <c r="K7" s="180" t="s">
        <v>134</v>
      </c>
    </row>
    <row r="8" spans="1:11" s="9" customFormat="1" ht="13" customHeight="1">
      <c r="A8" s="185"/>
      <c r="B8" s="184">
        <v>0</v>
      </c>
      <c r="C8" s="184">
        <v>0</v>
      </c>
      <c r="D8" s="184">
        <v>0</v>
      </c>
      <c r="E8" s="184">
        <v>0</v>
      </c>
      <c r="F8" s="184">
        <v>0</v>
      </c>
      <c r="G8" s="184">
        <v>0</v>
      </c>
      <c r="H8" s="184">
        <v>0</v>
      </c>
      <c r="I8" s="184">
        <v>0</v>
      </c>
      <c r="J8" s="184">
        <v>0</v>
      </c>
      <c r="K8" s="183">
        <v>0</v>
      </c>
    </row>
    <row r="9" spans="1:11" s="9" customFormat="1" ht="13" customHeight="1">
      <c r="A9" s="186" t="s">
        <v>137</v>
      </c>
      <c r="B9" s="181" t="s">
        <v>134</v>
      </c>
      <c r="C9" s="181" t="s">
        <v>134</v>
      </c>
      <c r="D9" s="181" t="s">
        <v>134</v>
      </c>
      <c r="E9" s="181" t="s">
        <v>134</v>
      </c>
      <c r="F9" s="181" t="s">
        <v>134</v>
      </c>
      <c r="G9" s="181" t="s">
        <v>134</v>
      </c>
      <c r="H9" s="181" t="s">
        <v>134</v>
      </c>
      <c r="I9" s="181" t="s">
        <v>134</v>
      </c>
      <c r="J9" s="181" t="s">
        <v>134</v>
      </c>
      <c r="K9" s="180" t="s">
        <v>134</v>
      </c>
    </row>
    <row r="10" spans="1:11" s="9" customFormat="1" ht="13" customHeight="1">
      <c r="A10" s="185"/>
      <c r="B10" s="184">
        <v>0</v>
      </c>
      <c r="C10" s="184">
        <v>0</v>
      </c>
      <c r="D10" s="184">
        <v>0</v>
      </c>
      <c r="E10" s="184">
        <v>0</v>
      </c>
      <c r="F10" s="184">
        <v>0</v>
      </c>
      <c r="G10" s="184">
        <v>0</v>
      </c>
      <c r="H10" s="184">
        <v>0</v>
      </c>
      <c r="I10" s="184">
        <v>0</v>
      </c>
      <c r="J10" s="184">
        <v>0</v>
      </c>
      <c r="K10" s="183">
        <v>0</v>
      </c>
    </row>
    <row r="11" spans="1:11" s="9" customFormat="1" ht="13" customHeight="1">
      <c r="A11" s="182" t="s">
        <v>136</v>
      </c>
      <c r="B11" s="181" t="s">
        <v>134</v>
      </c>
      <c r="C11" s="181" t="s">
        <v>134</v>
      </c>
      <c r="D11" s="181" t="s">
        <v>134</v>
      </c>
      <c r="E11" s="181" t="s">
        <v>134</v>
      </c>
      <c r="F11" s="181" t="s">
        <v>134</v>
      </c>
      <c r="G11" s="181" t="s">
        <v>134</v>
      </c>
      <c r="H11" s="181" t="s">
        <v>134</v>
      </c>
      <c r="I11" s="181" t="s">
        <v>134</v>
      </c>
      <c r="J11" s="181" t="s">
        <v>134</v>
      </c>
      <c r="K11" s="180" t="s">
        <v>134</v>
      </c>
    </row>
    <row r="12" spans="1:11" s="9" customFormat="1" ht="13" customHeight="1">
      <c r="A12" s="185"/>
      <c r="B12" s="184">
        <v>0</v>
      </c>
      <c r="C12" s="184">
        <v>0</v>
      </c>
      <c r="D12" s="184">
        <v>0</v>
      </c>
      <c r="E12" s="184">
        <v>0</v>
      </c>
      <c r="F12" s="184">
        <v>0</v>
      </c>
      <c r="G12" s="184">
        <v>0</v>
      </c>
      <c r="H12" s="184">
        <v>0</v>
      </c>
      <c r="I12" s="184">
        <v>0</v>
      </c>
      <c r="J12" s="184">
        <v>0</v>
      </c>
      <c r="K12" s="183">
        <v>0</v>
      </c>
    </row>
    <row r="13" spans="1:11" s="9" customFormat="1" ht="13" customHeight="1">
      <c r="A13" s="182" t="s">
        <v>135</v>
      </c>
      <c r="B13" s="181" t="s">
        <v>134</v>
      </c>
      <c r="C13" s="181" t="s">
        <v>134</v>
      </c>
      <c r="D13" s="181" t="s">
        <v>134</v>
      </c>
      <c r="E13" s="181" t="s">
        <v>134</v>
      </c>
      <c r="F13" s="181" t="s">
        <v>134</v>
      </c>
      <c r="G13" s="181" t="s">
        <v>134</v>
      </c>
      <c r="H13" s="181" t="s">
        <v>134</v>
      </c>
      <c r="I13" s="181" t="s">
        <v>134</v>
      </c>
      <c r="J13" s="181" t="s">
        <v>134</v>
      </c>
      <c r="K13" s="180" t="s">
        <v>134</v>
      </c>
    </row>
    <row r="14" spans="1:11" s="9" customFormat="1" ht="13" customHeight="1" thickBot="1">
      <c r="A14" s="179"/>
      <c r="B14" s="178">
        <v>0</v>
      </c>
      <c r="C14" s="178">
        <v>0</v>
      </c>
      <c r="D14" s="178">
        <v>0</v>
      </c>
      <c r="E14" s="178">
        <v>0</v>
      </c>
      <c r="F14" s="178">
        <v>0</v>
      </c>
      <c r="G14" s="178">
        <v>0</v>
      </c>
      <c r="H14" s="178">
        <v>0</v>
      </c>
      <c r="I14" s="178">
        <v>0</v>
      </c>
      <c r="J14" s="178">
        <v>0</v>
      </c>
      <c r="K14" s="177">
        <v>0</v>
      </c>
    </row>
    <row r="15" spans="1:11" s="9" customFormat="1" ht="13.5" customHeight="1">
      <c r="A15" s="176" t="s">
        <v>133</v>
      </c>
      <c r="B15" s="175"/>
      <c r="C15" s="175"/>
      <c r="D15" s="175"/>
      <c r="E15" s="175"/>
      <c r="F15" s="175"/>
      <c r="G15" s="175"/>
      <c r="H15" s="175"/>
      <c r="I15" s="175"/>
      <c r="J15" s="175"/>
      <c r="K15" s="175"/>
    </row>
    <row r="16" spans="1:11" s="9" customFormat="1" ht="13">
      <c r="A16" s="16" t="s">
        <v>132</v>
      </c>
      <c r="C16" s="7"/>
      <c r="K16" s="7"/>
    </row>
  </sheetData>
  <mergeCells count="7">
    <mergeCell ref="A2:K2"/>
    <mergeCell ref="A11:A12"/>
    <mergeCell ref="A13:A14"/>
    <mergeCell ref="J3:K3"/>
    <mergeCell ref="A5:A6"/>
    <mergeCell ref="A7:A8"/>
    <mergeCell ref="A9:A10"/>
  </mergeCells>
  <phoneticPr fontId="3"/>
  <printOptions horizontalCentered="1"/>
  <pageMargins left="0.47244094488188981" right="0.47244094488188981" top="0" bottom="0"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8F76D-7490-7544-8766-4332A99A7D8B}">
  <dimension ref="A1:I240"/>
  <sheetViews>
    <sheetView showGridLines="0" zoomScaleSheetLayoutView="100" workbookViewId="0"/>
  </sheetViews>
  <sheetFormatPr baseColWidth="10" defaultColWidth="8.83203125" defaultRowHeight="14"/>
  <cols>
    <col min="1" max="1" width="30" style="199" customWidth="1"/>
    <col min="2" max="2" width="13" style="199" customWidth="1"/>
    <col min="3" max="3" width="15.5" style="199" customWidth="1"/>
    <col min="4" max="4" width="14.1640625" style="199" customWidth="1"/>
    <col min="5" max="5" width="15" style="199" customWidth="1"/>
    <col min="6" max="6" width="8.83203125" style="199"/>
    <col min="7" max="7" width="9.5" style="199" bestFit="1" customWidth="1"/>
    <col min="8" max="16384" width="8.83203125" style="199"/>
  </cols>
  <sheetData>
    <row r="1" spans="1:5" ht="15">
      <c r="A1" s="228" t="s">
        <v>166</v>
      </c>
    </row>
    <row r="2" spans="1:5" ht="8" customHeight="1">
      <c r="A2" s="227"/>
    </row>
    <row r="3" spans="1:5" s="203" customFormat="1" ht="10" customHeight="1">
      <c r="A3" s="226" t="s">
        <v>165</v>
      </c>
      <c r="B3" s="226"/>
      <c r="C3" s="226"/>
      <c r="D3" s="226"/>
      <c r="E3" s="226"/>
    </row>
    <row r="4" spans="1:5" s="203" customFormat="1" ht="10" customHeight="1">
      <c r="A4" s="226"/>
      <c r="B4" s="226"/>
      <c r="C4" s="226"/>
      <c r="D4" s="226"/>
      <c r="E4" s="226"/>
    </row>
    <row r="5" spans="1:5" s="203" customFormat="1" ht="10" customHeight="1">
      <c r="A5" s="226"/>
      <c r="B5" s="226"/>
      <c r="C5" s="226"/>
      <c r="D5" s="226"/>
      <c r="E5" s="226"/>
    </row>
    <row r="6" spans="1:5" s="203" customFormat="1" ht="10" customHeight="1">
      <c r="A6" s="226"/>
      <c r="B6" s="226"/>
      <c r="C6" s="226"/>
      <c r="D6" s="226"/>
      <c r="E6" s="226"/>
    </row>
    <row r="7" spans="1:5" s="203" customFormat="1" ht="14" customHeight="1" thickBot="1">
      <c r="C7" s="225" t="s">
        <v>164</v>
      </c>
    </row>
    <row r="8" spans="1:5" s="203" customFormat="1" ht="13">
      <c r="A8" s="224" t="s">
        <v>163</v>
      </c>
      <c r="B8" s="223" t="s">
        <v>162</v>
      </c>
      <c r="C8" s="222" t="s">
        <v>161</v>
      </c>
      <c r="D8" s="221"/>
      <c r="E8" s="221"/>
    </row>
    <row r="9" spans="1:5" s="203" customFormat="1" thickBot="1">
      <c r="A9" s="220"/>
      <c r="B9" s="219"/>
      <c r="C9" s="218"/>
      <c r="D9" s="217"/>
      <c r="E9" s="217"/>
    </row>
    <row r="10" spans="1:5" s="203" customFormat="1" ht="15" customHeight="1">
      <c r="A10" s="216" t="s">
        <v>160</v>
      </c>
      <c r="B10" s="215">
        <v>697</v>
      </c>
      <c r="C10" s="214">
        <v>199445</v>
      </c>
      <c r="D10" s="205"/>
    </row>
    <row r="11" spans="1:5" s="203" customFormat="1" ht="15" customHeight="1">
      <c r="A11" s="211" t="s">
        <v>159</v>
      </c>
      <c r="B11" s="210">
        <v>1224</v>
      </c>
      <c r="C11" s="213">
        <v>124273</v>
      </c>
      <c r="D11" s="205"/>
    </row>
    <row r="12" spans="1:5" s="203" customFormat="1" ht="15" customHeight="1">
      <c r="A12" s="211" t="s">
        <v>158</v>
      </c>
      <c r="B12" s="210">
        <v>195</v>
      </c>
      <c r="C12" s="209">
        <v>7582.5</v>
      </c>
      <c r="D12" s="205"/>
    </row>
    <row r="13" spans="1:5" s="203" customFormat="1" ht="15" customHeight="1">
      <c r="A13" s="211" t="s">
        <v>157</v>
      </c>
      <c r="B13" s="210">
        <v>160</v>
      </c>
      <c r="C13" s="213">
        <v>181179</v>
      </c>
      <c r="D13" s="205"/>
    </row>
    <row r="14" spans="1:5" s="203" customFormat="1" ht="15" customHeight="1">
      <c r="A14" s="211" t="s">
        <v>156</v>
      </c>
      <c r="B14" s="212">
        <v>111</v>
      </c>
      <c r="C14" s="209">
        <v>11674.5</v>
      </c>
      <c r="D14" s="205"/>
    </row>
    <row r="15" spans="1:5" s="203" customFormat="1" ht="15" customHeight="1">
      <c r="A15" s="211" t="s">
        <v>155</v>
      </c>
      <c r="B15" s="210">
        <v>405</v>
      </c>
      <c r="C15" s="209">
        <v>78464.5</v>
      </c>
      <c r="D15" s="205"/>
    </row>
    <row r="16" spans="1:5" s="203" customFormat="1" ht="15" customHeight="1">
      <c r="A16" s="211" t="s">
        <v>154</v>
      </c>
      <c r="B16" s="210">
        <v>310</v>
      </c>
      <c r="C16" s="209">
        <v>78708.5</v>
      </c>
      <c r="D16" s="205"/>
    </row>
    <row r="17" spans="1:9" s="203" customFormat="1" ht="15" customHeight="1" thickBot="1">
      <c r="A17" s="208" t="s">
        <v>153</v>
      </c>
      <c r="B17" s="207">
        <v>479</v>
      </c>
      <c r="C17" s="206">
        <v>65746</v>
      </c>
      <c r="D17" s="205"/>
      <c r="I17" s="202"/>
    </row>
    <row r="18" spans="1:9" s="203" customFormat="1" ht="13">
      <c r="A18" s="204" t="s">
        <v>152</v>
      </c>
    </row>
    <row r="20" spans="1:9">
      <c r="A20" s="200"/>
      <c r="I20" s="202"/>
    </row>
    <row r="21" spans="1:9">
      <c r="A21" s="200"/>
      <c r="B21" s="201"/>
      <c r="C21" s="201"/>
      <c r="D21" s="201"/>
      <c r="E21" s="201"/>
      <c r="G21" s="201"/>
      <c r="I21" s="201"/>
    </row>
    <row r="22" spans="1:9">
      <c r="A22" s="200"/>
    </row>
    <row r="23" spans="1:9">
      <c r="A23" s="200"/>
    </row>
    <row r="24" spans="1:9">
      <c r="A24" s="200"/>
    </row>
    <row r="25" spans="1:9">
      <c r="A25" s="200"/>
    </row>
    <row r="26" spans="1:9">
      <c r="A26" s="200"/>
    </row>
    <row r="27" spans="1:9">
      <c r="A27" s="200"/>
    </row>
    <row r="28" spans="1:9">
      <c r="A28" s="200"/>
    </row>
    <row r="29" spans="1:9">
      <c r="A29" s="200"/>
    </row>
    <row r="30" spans="1:9">
      <c r="A30" s="200"/>
    </row>
    <row r="31" spans="1:9">
      <c r="A31" s="200"/>
    </row>
    <row r="32" spans="1:9">
      <c r="A32" s="200"/>
    </row>
    <row r="33" spans="1:1">
      <c r="A33" s="200"/>
    </row>
    <row r="34" spans="1:1">
      <c r="A34" s="200"/>
    </row>
    <row r="35" spans="1:1">
      <c r="A35" s="200"/>
    </row>
    <row r="36" spans="1:1">
      <c r="A36" s="200"/>
    </row>
    <row r="37" spans="1:1">
      <c r="A37" s="200"/>
    </row>
    <row r="38" spans="1:1">
      <c r="A38" s="200"/>
    </row>
    <row r="39" spans="1:1">
      <c r="A39" s="200"/>
    </row>
    <row r="40" spans="1:1">
      <c r="A40" s="200"/>
    </row>
    <row r="41" spans="1:1">
      <c r="A41" s="200"/>
    </row>
    <row r="42" spans="1:1">
      <c r="A42" s="200"/>
    </row>
    <row r="43" spans="1:1">
      <c r="A43" s="200"/>
    </row>
    <row r="44" spans="1:1">
      <c r="A44" s="200"/>
    </row>
    <row r="45" spans="1:1">
      <c r="A45" s="200"/>
    </row>
    <row r="46" spans="1:1">
      <c r="A46" s="200"/>
    </row>
    <row r="47" spans="1:1">
      <c r="A47" s="200"/>
    </row>
    <row r="48" spans="1:1">
      <c r="A48" s="200"/>
    </row>
    <row r="49" spans="1:1">
      <c r="A49" s="200"/>
    </row>
    <row r="50" spans="1:1">
      <c r="A50" s="200"/>
    </row>
    <row r="51" spans="1:1">
      <c r="A51" s="200"/>
    </row>
    <row r="52" spans="1:1">
      <c r="A52" s="200"/>
    </row>
    <row r="53" spans="1:1">
      <c r="A53" s="200"/>
    </row>
    <row r="54" spans="1:1">
      <c r="A54" s="200"/>
    </row>
    <row r="55" spans="1:1">
      <c r="A55" s="200"/>
    </row>
    <row r="56" spans="1:1">
      <c r="A56" s="200"/>
    </row>
    <row r="57" spans="1:1">
      <c r="A57" s="200"/>
    </row>
    <row r="58" spans="1:1">
      <c r="A58" s="200"/>
    </row>
    <row r="59" spans="1:1">
      <c r="A59" s="200"/>
    </row>
    <row r="60" spans="1:1">
      <c r="A60" s="200"/>
    </row>
    <row r="61" spans="1:1">
      <c r="A61" s="200"/>
    </row>
    <row r="62" spans="1:1">
      <c r="A62" s="200"/>
    </row>
    <row r="63" spans="1:1">
      <c r="A63" s="200"/>
    </row>
    <row r="64" spans="1:1">
      <c r="A64" s="200"/>
    </row>
    <row r="65" spans="1:1">
      <c r="A65" s="200"/>
    </row>
    <row r="66" spans="1:1">
      <c r="A66" s="200"/>
    </row>
    <row r="67" spans="1:1">
      <c r="A67" s="200"/>
    </row>
    <row r="68" spans="1:1">
      <c r="A68" s="200"/>
    </row>
    <row r="69" spans="1:1">
      <c r="A69" s="200"/>
    </row>
    <row r="70" spans="1:1">
      <c r="A70" s="200"/>
    </row>
    <row r="71" spans="1:1">
      <c r="A71" s="200"/>
    </row>
    <row r="72" spans="1:1">
      <c r="A72" s="200"/>
    </row>
    <row r="73" spans="1:1">
      <c r="A73" s="200"/>
    </row>
    <row r="74" spans="1:1">
      <c r="A74" s="200"/>
    </row>
    <row r="75" spans="1:1">
      <c r="A75" s="200"/>
    </row>
    <row r="76" spans="1:1">
      <c r="A76" s="200"/>
    </row>
    <row r="77" spans="1:1">
      <c r="A77" s="200"/>
    </row>
    <row r="78" spans="1:1">
      <c r="A78" s="200"/>
    </row>
    <row r="79" spans="1:1">
      <c r="A79" s="200"/>
    </row>
    <row r="80" spans="1:1">
      <c r="A80" s="200"/>
    </row>
    <row r="81" spans="1:1">
      <c r="A81" s="200"/>
    </row>
    <row r="82" spans="1:1">
      <c r="A82" s="200"/>
    </row>
    <row r="83" spans="1:1">
      <c r="A83" s="200"/>
    </row>
    <row r="84" spans="1:1">
      <c r="A84" s="200"/>
    </row>
    <row r="85" spans="1:1">
      <c r="A85" s="200"/>
    </row>
    <row r="86" spans="1:1">
      <c r="A86" s="200"/>
    </row>
    <row r="87" spans="1:1">
      <c r="A87" s="200"/>
    </row>
    <row r="88" spans="1:1">
      <c r="A88" s="200"/>
    </row>
    <row r="89" spans="1:1">
      <c r="A89" s="200"/>
    </row>
    <row r="90" spans="1:1">
      <c r="A90" s="200"/>
    </row>
    <row r="91" spans="1:1">
      <c r="A91" s="200"/>
    </row>
    <row r="92" spans="1:1">
      <c r="A92" s="200"/>
    </row>
    <row r="93" spans="1:1">
      <c r="A93" s="200"/>
    </row>
    <row r="94" spans="1:1">
      <c r="A94" s="200"/>
    </row>
    <row r="95" spans="1:1">
      <c r="A95" s="200"/>
    </row>
    <row r="96" spans="1:1">
      <c r="A96" s="200"/>
    </row>
    <row r="97" spans="1:1">
      <c r="A97" s="200"/>
    </row>
    <row r="98" spans="1:1">
      <c r="A98" s="200"/>
    </row>
    <row r="99" spans="1:1">
      <c r="A99" s="200"/>
    </row>
    <row r="100" spans="1:1">
      <c r="A100" s="200"/>
    </row>
    <row r="101" spans="1:1">
      <c r="A101" s="200"/>
    </row>
    <row r="102" spans="1:1">
      <c r="A102" s="200"/>
    </row>
    <row r="103" spans="1:1">
      <c r="A103" s="200"/>
    </row>
    <row r="104" spans="1:1">
      <c r="A104" s="200"/>
    </row>
    <row r="105" spans="1:1">
      <c r="A105" s="200"/>
    </row>
    <row r="106" spans="1:1">
      <c r="A106" s="200"/>
    </row>
    <row r="107" spans="1:1">
      <c r="A107" s="200"/>
    </row>
    <row r="108" spans="1:1">
      <c r="A108" s="200"/>
    </row>
    <row r="109" spans="1:1">
      <c r="A109" s="200"/>
    </row>
    <row r="110" spans="1:1">
      <c r="A110" s="200"/>
    </row>
    <row r="111" spans="1:1">
      <c r="A111" s="200"/>
    </row>
    <row r="112" spans="1:1">
      <c r="A112" s="200"/>
    </row>
    <row r="113" spans="1:1">
      <c r="A113" s="200"/>
    </row>
    <row r="114" spans="1:1">
      <c r="A114" s="200"/>
    </row>
    <row r="115" spans="1:1">
      <c r="A115" s="200"/>
    </row>
    <row r="116" spans="1:1">
      <c r="A116" s="200"/>
    </row>
    <row r="117" spans="1:1">
      <c r="A117" s="200"/>
    </row>
    <row r="118" spans="1:1">
      <c r="A118" s="200"/>
    </row>
    <row r="119" spans="1:1">
      <c r="A119" s="200"/>
    </row>
    <row r="120" spans="1:1">
      <c r="A120" s="200"/>
    </row>
    <row r="121" spans="1:1">
      <c r="A121" s="200"/>
    </row>
    <row r="122" spans="1:1">
      <c r="A122" s="200"/>
    </row>
    <row r="123" spans="1:1">
      <c r="A123" s="200"/>
    </row>
    <row r="124" spans="1:1">
      <c r="A124" s="200"/>
    </row>
    <row r="125" spans="1:1">
      <c r="A125" s="200"/>
    </row>
    <row r="126" spans="1:1">
      <c r="A126" s="200"/>
    </row>
    <row r="127" spans="1:1">
      <c r="A127" s="200"/>
    </row>
    <row r="128" spans="1:1">
      <c r="A128" s="200"/>
    </row>
    <row r="129" spans="1:1">
      <c r="A129" s="200"/>
    </row>
    <row r="130" spans="1:1">
      <c r="A130" s="200"/>
    </row>
    <row r="131" spans="1:1">
      <c r="A131" s="200"/>
    </row>
    <row r="132" spans="1:1">
      <c r="A132" s="200"/>
    </row>
    <row r="133" spans="1:1">
      <c r="A133" s="200"/>
    </row>
    <row r="134" spans="1:1">
      <c r="A134" s="200"/>
    </row>
    <row r="135" spans="1:1">
      <c r="A135" s="200"/>
    </row>
    <row r="136" spans="1:1">
      <c r="A136" s="200"/>
    </row>
    <row r="137" spans="1:1">
      <c r="A137" s="200"/>
    </row>
    <row r="138" spans="1:1">
      <c r="A138" s="200"/>
    </row>
    <row r="139" spans="1:1">
      <c r="A139" s="200"/>
    </row>
    <row r="140" spans="1:1">
      <c r="A140" s="200"/>
    </row>
    <row r="141" spans="1:1">
      <c r="A141" s="200"/>
    </row>
    <row r="142" spans="1:1">
      <c r="A142" s="200"/>
    </row>
    <row r="143" spans="1:1">
      <c r="A143" s="200"/>
    </row>
    <row r="144" spans="1:1">
      <c r="A144" s="200"/>
    </row>
    <row r="145" spans="1:1">
      <c r="A145" s="200"/>
    </row>
    <row r="146" spans="1:1">
      <c r="A146" s="200"/>
    </row>
    <row r="147" spans="1:1">
      <c r="A147" s="200"/>
    </row>
    <row r="148" spans="1:1">
      <c r="A148" s="200"/>
    </row>
    <row r="149" spans="1:1">
      <c r="A149" s="200"/>
    </row>
    <row r="150" spans="1:1">
      <c r="A150" s="200"/>
    </row>
    <row r="151" spans="1:1">
      <c r="A151" s="200"/>
    </row>
    <row r="152" spans="1:1">
      <c r="A152" s="200"/>
    </row>
    <row r="153" spans="1:1">
      <c r="A153" s="200"/>
    </row>
    <row r="154" spans="1:1">
      <c r="A154" s="200"/>
    </row>
    <row r="155" spans="1:1">
      <c r="A155" s="200"/>
    </row>
    <row r="156" spans="1:1">
      <c r="A156" s="200"/>
    </row>
    <row r="157" spans="1:1">
      <c r="A157" s="200"/>
    </row>
    <row r="158" spans="1:1">
      <c r="A158" s="200"/>
    </row>
    <row r="159" spans="1:1">
      <c r="A159" s="200"/>
    </row>
    <row r="160" spans="1:1">
      <c r="A160" s="200"/>
    </row>
    <row r="161" spans="1:1">
      <c r="A161" s="200"/>
    </row>
    <row r="162" spans="1:1">
      <c r="A162" s="200"/>
    </row>
    <row r="163" spans="1:1">
      <c r="A163" s="200"/>
    </row>
    <row r="164" spans="1:1">
      <c r="A164" s="200"/>
    </row>
    <row r="165" spans="1:1">
      <c r="A165" s="200"/>
    </row>
    <row r="166" spans="1:1">
      <c r="A166" s="200"/>
    </row>
    <row r="167" spans="1:1">
      <c r="A167" s="200"/>
    </row>
    <row r="168" spans="1:1">
      <c r="A168" s="200"/>
    </row>
    <row r="169" spans="1:1">
      <c r="A169" s="200"/>
    </row>
    <row r="170" spans="1:1">
      <c r="A170" s="200"/>
    </row>
    <row r="171" spans="1:1">
      <c r="A171" s="200"/>
    </row>
    <row r="172" spans="1:1">
      <c r="A172" s="200"/>
    </row>
    <row r="173" spans="1:1">
      <c r="A173" s="200"/>
    </row>
    <row r="174" spans="1:1">
      <c r="A174" s="200"/>
    </row>
    <row r="175" spans="1:1">
      <c r="A175" s="200"/>
    </row>
    <row r="176" spans="1:1">
      <c r="A176" s="200"/>
    </row>
    <row r="177" spans="1:1">
      <c r="A177" s="200"/>
    </row>
    <row r="178" spans="1:1">
      <c r="A178" s="200"/>
    </row>
    <row r="179" spans="1:1">
      <c r="A179" s="200"/>
    </row>
    <row r="180" spans="1:1">
      <c r="A180" s="200"/>
    </row>
    <row r="181" spans="1:1">
      <c r="A181" s="200"/>
    </row>
    <row r="182" spans="1:1">
      <c r="A182" s="200"/>
    </row>
    <row r="183" spans="1:1">
      <c r="A183" s="200"/>
    </row>
    <row r="184" spans="1:1">
      <c r="A184" s="200"/>
    </row>
    <row r="185" spans="1:1">
      <c r="A185" s="200"/>
    </row>
    <row r="186" spans="1:1">
      <c r="A186" s="200"/>
    </row>
    <row r="187" spans="1:1">
      <c r="A187" s="200"/>
    </row>
    <row r="188" spans="1:1">
      <c r="A188" s="200"/>
    </row>
    <row r="189" spans="1:1">
      <c r="A189" s="200"/>
    </row>
    <row r="190" spans="1:1">
      <c r="A190" s="200"/>
    </row>
    <row r="191" spans="1:1">
      <c r="A191" s="200"/>
    </row>
    <row r="192" spans="1:1">
      <c r="A192" s="200"/>
    </row>
    <row r="193" spans="1:1">
      <c r="A193" s="200"/>
    </row>
    <row r="194" spans="1:1">
      <c r="A194" s="200"/>
    </row>
    <row r="195" spans="1:1">
      <c r="A195" s="200"/>
    </row>
    <row r="196" spans="1:1">
      <c r="A196" s="200"/>
    </row>
    <row r="197" spans="1:1">
      <c r="A197" s="200"/>
    </row>
    <row r="198" spans="1:1">
      <c r="A198" s="200"/>
    </row>
    <row r="199" spans="1:1">
      <c r="A199" s="200"/>
    </row>
    <row r="200" spans="1:1">
      <c r="A200" s="200"/>
    </row>
    <row r="201" spans="1:1">
      <c r="A201" s="200"/>
    </row>
    <row r="202" spans="1:1">
      <c r="A202" s="200"/>
    </row>
    <row r="203" spans="1:1">
      <c r="A203" s="200"/>
    </row>
    <row r="204" spans="1:1">
      <c r="A204" s="200"/>
    </row>
    <row r="205" spans="1:1">
      <c r="A205" s="200"/>
    </row>
    <row r="206" spans="1:1">
      <c r="A206" s="200"/>
    </row>
    <row r="207" spans="1:1">
      <c r="A207" s="200"/>
    </row>
    <row r="208" spans="1:1">
      <c r="A208" s="200"/>
    </row>
    <row r="209" spans="1:1">
      <c r="A209" s="200"/>
    </row>
    <row r="210" spans="1:1">
      <c r="A210" s="200"/>
    </row>
    <row r="211" spans="1:1">
      <c r="A211" s="200"/>
    </row>
    <row r="212" spans="1:1">
      <c r="A212" s="200"/>
    </row>
    <row r="213" spans="1:1">
      <c r="A213" s="200"/>
    </row>
    <row r="214" spans="1:1">
      <c r="A214" s="200"/>
    </row>
    <row r="215" spans="1:1">
      <c r="A215" s="200"/>
    </row>
    <row r="216" spans="1:1">
      <c r="A216" s="200"/>
    </row>
    <row r="217" spans="1:1">
      <c r="A217" s="200"/>
    </row>
    <row r="218" spans="1:1">
      <c r="A218" s="200"/>
    </row>
    <row r="219" spans="1:1">
      <c r="A219" s="200"/>
    </row>
    <row r="220" spans="1:1">
      <c r="A220" s="200"/>
    </row>
    <row r="221" spans="1:1">
      <c r="A221" s="200"/>
    </row>
    <row r="222" spans="1:1">
      <c r="A222" s="200"/>
    </row>
    <row r="223" spans="1:1">
      <c r="A223" s="200"/>
    </row>
    <row r="224" spans="1:1">
      <c r="A224" s="200"/>
    </row>
    <row r="225" spans="1:1">
      <c r="A225" s="200"/>
    </row>
    <row r="226" spans="1:1">
      <c r="A226" s="200"/>
    </row>
    <row r="227" spans="1:1">
      <c r="A227" s="200"/>
    </row>
    <row r="228" spans="1:1">
      <c r="A228" s="200"/>
    </row>
    <row r="229" spans="1:1">
      <c r="A229" s="200"/>
    </row>
    <row r="230" spans="1:1">
      <c r="A230" s="200"/>
    </row>
    <row r="231" spans="1:1">
      <c r="A231" s="200"/>
    </row>
    <row r="232" spans="1:1">
      <c r="A232" s="200"/>
    </row>
    <row r="233" spans="1:1">
      <c r="A233" s="200"/>
    </row>
    <row r="234" spans="1:1">
      <c r="A234" s="200"/>
    </row>
    <row r="235" spans="1:1">
      <c r="A235" s="200"/>
    </row>
    <row r="236" spans="1:1">
      <c r="A236" s="200"/>
    </row>
    <row r="237" spans="1:1">
      <c r="A237" s="200"/>
    </row>
    <row r="238" spans="1:1">
      <c r="A238" s="200"/>
    </row>
    <row r="239" spans="1:1">
      <c r="A239" s="200"/>
    </row>
    <row r="240" spans="1:1">
      <c r="A240" s="200"/>
    </row>
  </sheetData>
  <mergeCells count="5">
    <mergeCell ref="A3:E6"/>
    <mergeCell ref="D8:E8"/>
    <mergeCell ref="A8:A9"/>
    <mergeCell ref="B8:B9"/>
    <mergeCell ref="C8:C9"/>
  </mergeCells>
  <phoneticPr fontId="3"/>
  <printOptions horizontalCentered="1"/>
  <pageMargins left="0.47244094488188981" right="0.47244094488188981" top="0" bottom="0" header="0" footer="0"/>
  <pageSetup paperSize="9" orientation="portrait" cellComments="asDisplayed"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E6DA3-785A-3E49-997B-7200D1795D91}">
  <dimension ref="A1:G12"/>
  <sheetViews>
    <sheetView showGridLines="0" zoomScaleSheetLayoutView="100" workbookViewId="0"/>
  </sheetViews>
  <sheetFormatPr baseColWidth="10" defaultColWidth="8.83203125" defaultRowHeight="14"/>
  <cols>
    <col min="1" max="1" width="15" style="18" customWidth="1"/>
    <col min="2" max="2" width="10.6640625" style="6" customWidth="1"/>
    <col min="3" max="3" width="11.6640625" style="6" customWidth="1"/>
    <col min="4" max="4" width="11.5" style="6" customWidth="1"/>
    <col min="5" max="5" width="2.6640625" style="6" customWidth="1"/>
    <col min="6" max="6" width="18.6640625" style="6" customWidth="1"/>
    <col min="7" max="7" width="11.1640625" style="6" customWidth="1"/>
    <col min="8" max="16384" width="8.83203125" style="6"/>
  </cols>
  <sheetData>
    <row r="1" spans="1:7" ht="15">
      <c r="A1" s="174" t="s">
        <v>177</v>
      </c>
    </row>
    <row r="2" spans="1:7" s="9" customFormat="1" ht="13.5" customHeight="1">
      <c r="A2" s="258" t="s">
        <v>176</v>
      </c>
      <c r="B2" s="258"/>
      <c r="C2" s="258"/>
      <c r="D2" s="258"/>
      <c r="E2" s="258"/>
      <c r="F2" s="258"/>
      <c r="G2" s="258"/>
    </row>
    <row r="3" spans="1:7" s="9" customFormat="1" thickBot="1">
      <c r="A3" s="16"/>
      <c r="B3" s="17"/>
      <c r="C3" s="59" t="s">
        <v>175</v>
      </c>
      <c r="D3" s="59"/>
      <c r="E3" s="17"/>
      <c r="F3" s="17"/>
      <c r="G3" s="17"/>
    </row>
    <row r="4" spans="1:7" s="9" customFormat="1" ht="14" customHeight="1">
      <c r="A4" s="257" t="s">
        <v>174</v>
      </c>
      <c r="B4" s="256" t="s">
        <v>173</v>
      </c>
      <c r="C4" s="255" t="s">
        <v>172</v>
      </c>
      <c r="D4" s="254">
        <v>815</v>
      </c>
      <c r="E4" s="17"/>
      <c r="F4" s="253"/>
      <c r="G4" s="232"/>
    </row>
    <row r="5" spans="1:7" s="9" customFormat="1" ht="14" customHeight="1">
      <c r="A5" s="245"/>
      <c r="B5" s="252"/>
      <c r="C5" s="251" t="s">
        <v>53</v>
      </c>
      <c r="D5" s="250">
        <v>1067</v>
      </c>
      <c r="E5" s="17"/>
      <c r="F5" s="249"/>
      <c r="G5" s="232"/>
    </row>
    <row r="6" spans="1:7" s="9" customFormat="1" ht="9" customHeight="1">
      <c r="A6" s="182" t="s">
        <v>171</v>
      </c>
      <c r="B6" s="248" t="s">
        <v>170</v>
      </c>
      <c r="C6" s="247"/>
      <c r="D6" s="246">
        <v>3964</v>
      </c>
      <c r="E6" s="17"/>
      <c r="F6" s="233"/>
      <c r="G6" s="232"/>
    </row>
    <row r="7" spans="1:7" s="9" customFormat="1" ht="9" customHeight="1">
      <c r="A7" s="245"/>
      <c r="B7" s="244"/>
      <c r="C7" s="243"/>
      <c r="D7" s="242"/>
      <c r="E7" s="17"/>
      <c r="F7" s="233"/>
      <c r="G7" s="232"/>
    </row>
    <row r="8" spans="1:7" s="9" customFormat="1" ht="9" customHeight="1">
      <c r="A8" s="241" t="s">
        <v>169</v>
      </c>
      <c r="B8" s="240" t="s">
        <v>168</v>
      </c>
      <c r="C8" s="239"/>
      <c r="D8" s="238">
        <v>538</v>
      </c>
      <c r="E8" s="17"/>
      <c r="F8" s="233"/>
      <c r="G8" s="232"/>
    </row>
    <row r="9" spans="1:7" s="9" customFormat="1" ht="9" customHeight="1" thickBot="1">
      <c r="A9" s="237"/>
      <c r="B9" s="236"/>
      <c r="C9" s="235"/>
      <c r="D9" s="234"/>
      <c r="E9" s="17"/>
      <c r="F9" s="233"/>
      <c r="G9" s="232"/>
    </row>
    <row r="10" spans="1:7" s="9" customFormat="1" ht="13">
      <c r="A10" s="16" t="s">
        <v>167</v>
      </c>
      <c r="B10" s="17"/>
      <c r="C10" s="17"/>
      <c r="D10" s="17"/>
      <c r="E10" s="17"/>
      <c r="F10" s="231"/>
      <c r="G10" s="231"/>
    </row>
    <row r="11" spans="1:7">
      <c r="F11" s="230"/>
      <c r="G11" s="229"/>
    </row>
    <row r="12" spans="1:7">
      <c r="F12" s="230"/>
      <c r="G12" s="229"/>
    </row>
  </sheetData>
  <mergeCells count="15">
    <mergeCell ref="A8:A9"/>
    <mergeCell ref="B8:C9"/>
    <mergeCell ref="D8:D9"/>
    <mergeCell ref="F8:F9"/>
    <mergeCell ref="G8:G9"/>
    <mergeCell ref="A6:A7"/>
    <mergeCell ref="B6:C7"/>
    <mergeCell ref="D6:D7"/>
    <mergeCell ref="F6:F7"/>
    <mergeCell ref="G6:G7"/>
    <mergeCell ref="A2:G2"/>
    <mergeCell ref="C3:D3"/>
    <mergeCell ref="A4:A5"/>
    <mergeCell ref="B4:B5"/>
    <mergeCell ref="G4:G5"/>
  </mergeCells>
  <phoneticPr fontId="3"/>
  <pageMargins left="0.47000000000000003" right="0.47000000000000003" top="0" bottom="0" header="0" footer="0"/>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F407E-860F-174F-9871-61B212C0E8A7}">
  <dimension ref="A1:M45"/>
  <sheetViews>
    <sheetView showGridLines="0" zoomScaleSheetLayoutView="82" workbookViewId="0"/>
  </sheetViews>
  <sheetFormatPr baseColWidth="10" defaultColWidth="8.83203125" defaultRowHeight="14"/>
  <cols>
    <col min="1" max="1" width="5.6640625" style="260" customWidth="1"/>
    <col min="2" max="2" width="22" style="260" customWidth="1"/>
    <col min="3" max="3" width="10" style="259" customWidth="1"/>
    <col min="4" max="4" width="10" style="260" customWidth="1"/>
    <col min="5" max="7" width="10" style="259" customWidth="1"/>
    <col min="8" max="8" width="10" style="260" customWidth="1"/>
    <col min="9" max="9" width="10.6640625" style="259" customWidth="1"/>
    <col min="10" max="12" width="10.6640625" style="260" customWidth="1"/>
    <col min="13" max="14" width="10.6640625" style="259" customWidth="1"/>
    <col min="15" max="16384" width="8.83203125" style="259"/>
  </cols>
  <sheetData>
    <row r="1" spans="1:12" s="325" customFormat="1" ht="19" customHeight="1">
      <c r="A1" s="327" t="s">
        <v>209</v>
      </c>
      <c r="B1" s="327"/>
      <c r="C1" s="329"/>
      <c r="D1" s="329"/>
      <c r="E1" s="328"/>
      <c r="F1" s="328"/>
      <c r="G1" s="328"/>
      <c r="H1" s="327"/>
      <c r="I1" s="326"/>
      <c r="J1" s="326"/>
      <c r="K1" s="326"/>
      <c r="L1" s="326"/>
    </row>
    <row r="2" spans="1:12" s="27" customFormat="1" ht="13" customHeight="1">
      <c r="A2" s="324" t="s">
        <v>208</v>
      </c>
      <c r="B2" s="324"/>
      <c r="C2" s="324"/>
      <c r="D2" s="324"/>
      <c r="E2" s="324"/>
      <c r="F2" s="324"/>
      <c r="G2" s="324"/>
      <c r="H2" s="324"/>
      <c r="I2" s="49"/>
      <c r="J2" s="49"/>
      <c r="K2" s="49"/>
      <c r="L2" s="49"/>
    </row>
    <row r="3" spans="1:12" s="287" customFormat="1" thickBot="1">
      <c r="A3" s="267" t="s">
        <v>207</v>
      </c>
      <c r="B3" s="267"/>
      <c r="C3" s="323"/>
      <c r="D3" s="323"/>
      <c r="E3" s="285" t="s">
        <v>194</v>
      </c>
      <c r="F3" s="285"/>
      <c r="G3" s="288"/>
      <c r="H3" s="288"/>
    </row>
    <row r="4" spans="1:12" s="287" customFormat="1" ht="15" customHeight="1" thickBot="1">
      <c r="A4" s="322"/>
      <c r="B4" s="321"/>
      <c r="C4" s="320" t="s">
        <v>193</v>
      </c>
      <c r="D4" s="320" t="s">
        <v>192</v>
      </c>
      <c r="E4" s="319" t="s">
        <v>188</v>
      </c>
      <c r="F4" s="318" t="s">
        <v>206</v>
      </c>
      <c r="G4" s="288"/>
      <c r="H4" s="288"/>
    </row>
    <row r="5" spans="1:12" s="287" customFormat="1" ht="15" customHeight="1">
      <c r="A5" s="317" t="s">
        <v>188</v>
      </c>
      <c r="B5" s="316"/>
      <c r="C5" s="38">
        <v>28</v>
      </c>
      <c r="D5" s="38">
        <v>19</v>
      </c>
      <c r="E5" s="315">
        <v>47</v>
      </c>
      <c r="F5" s="314">
        <v>363</v>
      </c>
      <c r="G5" s="288"/>
      <c r="H5" s="288"/>
    </row>
    <row r="6" spans="1:12" s="287" customFormat="1" ht="26" customHeight="1">
      <c r="A6" s="313"/>
      <c r="B6" s="306" t="s">
        <v>205</v>
      </c>
      <c r="C6" s="38">
        <v>2</v>
      </c>
      <c r="D6" s="38">
        <v>0</v>
      </c>
      <c r="E6" s="302">
        <v>2</v>
      </c>
      <c r="F6" s="311">
        <v>3</v>
      </c>
      <c r="G6" s="288"/>
      <c r="H6" s="288"/>
    </row>
    <row r="7" spans="1:12" s="287" customFormat="1" ht="26" customHeight="1">
      <c r="A7" s="312"/>
      <c r="B7" s="306" t="s">
        <v>204</v>
      </c>
      <c r="C7" s="38">
        <v>4</v>
      </c>
      <c r="D7" s="38">
        <v>2</v>
      </c>
      <c r="E7" s="302">
        <v>6</v>
      </c>
      <c r="F7" s="305">
        <v>29</v>
      </c>
      <c r="G7" s="288"/>
      <c r="H7" s="288"/>
    </row>
    <row r="8" spans="1:12" s="287" customFormat="1" ht="26" customHeight="1">
      <c r="A8" s="312"/>
      <c r="B8" s="306" t="s">
        <v>203</v>
      </c>
      <c r="C8" s="38">
        <v>1</v>
      </c>
      <c r="D8" s="38">
        <v>3</v>
      </c>
      <c r="E8" s="302">
        <v>4</v>
      </c>
      <c r="F8" s="311">
        <v>83</v>
      </c>
      <c r="G8" s="288"/>
      <c r="H8" s="288"/>
    </row>
    <row r="9" spans="1:12" s="287" customFormat="1" ht="15" customHeight="1">
      <c r="A9" s="310" t="s">
        <v>202</v>
      </c>
      <c r="B9" s="306" t="s">
        <v>201</v>
      </c>
      <c r="C9" s="38">
        <v>9</v>
      </c>
      <c r="D9" s="38">
        <v>6</v>
      </c>
      <c r="E9" s="302">
        <v>15</v>
      </c>
      <c r="F9" s="305">
        <v>153</v>
      </c>
      <c r="G9" s="288"/>
      <c r="H9" s="288"/>
    </row>
    <row r="10" spans="1:12" s="287" customFormat="1" ht="18" customHeight="1">
      <c r="A10" s="309" t="s">
        <v>200</v>
      </c>
      <c r="B10" s="308" t="s">
        <v>199</v>
      </c>
      <c r="C10" s="38">
        <v>5</v>
      </c>
      <c r="D10" s="38">
        <v>3</v>
      </c>
      <c r="E10" s="302">
        <v>8</v>
      </c>
      <c r="F10" s="305">
        <v>48</v>
      </c>
      <c r="G10" s="300"/>
      <c r="H10" s="288"/>
    </row>
    <row r="11" spans="1:12" s="287" customFormat="1" ht="18" customHeight="1">
      <c r="A11" s="307"/>
      <c r="B11" s="306" t="s">
        <v>198</v>
      </c>
      <c r="C11" s="302">
        <v>0</v>
      </c>
      <c r="D11" s="302">
        <v>0</v>
      </c>
      <c r="E11" s="302">
        <v>0</v>
      </c>
      <c r="F11" s="305" t="s">
        <v>63</v>
      </c>
      <c r="G11" s="288"/>
      <c r="H11" s="288"/>
    </row>
    <row r="12" spans="1:12" s="287" customFormat="1" ht="18" customHeight="1" thickBot="1">
      <c r="A12" s="304"/>
      <c r="B12" s="303" t="s">
        <v>53</v>
      </c>
      <c r="C12" s="38">
        <v>7</v>
      </c>
      <c r="D12" s="38">
        <v>5</v>
      </c>
      <c r="E12" s="302">
        <v>12</v>
      </c>
      <c r="F12" s="301">
        <v>47</v>
      </c>
      <c r="G12" s="288"/>
      <c r="H12" s="288"/>
      <c r="L12" s="300"/>
    </row>
    <row r="13" spans="1:12" s="287" customFormat="1" ht="15" customHeight="1" thickTop="1">
      <c r="A13" s="299" t="s">
        <v>197</v>
      </c>
      <c r="B13" s="298"/>
      <c r="C13" s="297"/>
      <c r="D13" s="296"/>
      <c r="E13" s="295">
        <v>216</v>
      </c>
      <c r="F13" s="294">
        <v>531</v>
      </c>
      <c r="G13" s="288"/>
      <c r="H13" s="288"/>
    </row>
    <row r="14" spans="1:12" s="287" customFormat="1" ht="15" customHeight="1" thickBot="1">
      <c r="A14" s="293" t="s">
        <v>196</v>
      </c>
      <c r="B14" s="292"/>
      <c r="C14" s="291"/>
      <c r="D14" s="291"/>
      <c r="E14" s="290">
        <v>145</v>
      </c>
      <c r="F14" s="289">
        <v>484</v>
      </c>
      <c r="G14" s="288"/>
      <c r="H14" s="288"/>
    </row>
    <row r="15" spans="1:12" s="287" customFormat="1" ht="10" customHeight="1">
      <c r="A15" s="28"/>
      <c r="B15" s="28"/>
      <c r="D15" s="28"/>
      <c r="J15" s="29"/>
    </row>
    <row r="16" spans="1:12" s="27" customFormat="1" thickBot="1">
      <c r="A16" s="287" t="s">
        <v>195</v>
      </c>
      <c r="B16" s="28"/>
      <c r="C16" s="286"/>
      <c r="D16" s="286"/>
      <c r="E16" s="286"/>
      <c r="F16" s="286"/>
      <c r="G16" s="285" t="s">
        <v>194</v>
      </c>
      <c r="H16" s="285"/>
      <c r="J16" s="50"/>
      <c r="K16" s="50"/>
      <c r="L16" s="50"/>
    </row>
    <row r="17" spans="1:13" s="27" customFormat="1" ht="14" customHeight="1">
      <c r="A17" s="284"/>
      <c r="B17" s="283"/>
      <c r="C17" s="281" t="s">
        <v>193</v>
      </c>
      <c r="D17" s="282"/>
      <c r="E17" s="281" t="s">
        <v>192</v>
      </c>
      <c r="F17" s="282"/>
      <c r="G17" s="281" t="s">
        <v>191</v>
      </c>
      <c r="H17" s="280"/>
      <c r="J17" s="50"/>
      <c r="K17" s="50"/>
      <c r="L17" s="50"/>
    </row>
    <row r="18" spans="1:13" s="27" customFormat="1" ht="14" customHeight="1" thickBot="1">
      <c r="A18" s="279"/>
      <c r="B18" s="278"/>
      <c r="C18" s="277" t="s">
        <v>190</v>
      </c>
      <c r="D18" s="277" t="s">
        <v>189</v>
      </c>
      <c r="E18" s="277" t="s">
        <v>190</v>
      </c>
      <c r="F18" s="277" t="s">
        <v>189</v>
      </c>
      <c r="G18" s="277" t="s">
        <v>190</v>
      </c>
      <c r="H18" s="276" t="s">
        <v>189</v>
      </c>
      <c r="J18" s="50"/>
      <c r="K18" s="50"/>
      <c r="L18" s="50"/>
    </row>
    <row r="19" spans="1:13" s="27" customFormat="1" ht="14" customHeight="1">
      <c r="A19" s="275" t="s">
        <v>188</v>
      </c>
      <c r="B19" s="274"/>
      <c r="C19" s="273">
        <v>28</v>
      </c>
      <c r="D19" s="273">
        <v>11</v>
      </c>
      <c r="E19" s="273">
        <v>19</v>
      </c>
      <c r="F19" s="273">
        <v>10</v>
      </c>
      <c r="G19" s="273">
        <v>47</v>
      </c>
      <c r="H19" s="273">
        <v>21</v>
      </c>
      <c r="J19" s="262"/>
      <c r="K19" s="262"/>
      <c r="L19" s="262"/>
      <c r="M19" s="262"/>
    </row>
    <row r="20" spans="1:13" s="27" customFormat="1" ht="14" customHeight="1">
      <c r="A20" s="272" t="s">
        <v>187</v>
      </c>
      <c r="B20" s="271"/>
      <c r="C20" s="268">
        <v>6</v>
      </c>
      <c r="D20" s="268">
        <v>2</v>
      </c>
      <c r="E20" s="268">
        <v>0</v>
      </c>
      <c r="F20" s="268">
        <v>0</v>
      </c>
      <c r="G20" s="268">
        <v>6</v>
      </c>
      <c r="H20" s="268">
        <v>2</v>
      </c>
      <c r="J20" s="262"/>
      <c r="K20" s="262"/>
      <c r="L20" s="262"/>
      <c r="M20" s="262"/>
    </row>
    <row r="21" spans="1:13" s="27" customFormat="1" ht="14" customHeight="1">
      <c r="A21" s="272" t="s">
        <v>186</v>
      </c>
      <c r="B21" s="271"/>
      <c r="C21" s="268">
        <v>6</v>
      </c>
      <c r="D21" s="268">
        <v>2</v>
      </c>
      <c r="E21" s="268">
        <v>0</v>
      </c>
      <c r="F21" s="268">
        <v>0</v>
      </c>
      <c r="G21" s="268">
        <v>6</v>
      </c>
      <c r="H21" s="268">
        <v>2</v>
      </c>
      <c r="J21" s="262"/>
      <c r="K21" s="262"/>
      <c r="L21" s="262"/>
      <c r="M21" s="262"/>
    </row>
    <row r="22" spans="1:13" s="27" customFormat="1" ht="14" customHeight="1">
      <c r="A22" s="272" t="s">
        <v>185</v>
      </c>
      <c r="B22" s="271"/>
      <c r="C22" s="268">
        <v>0</v>
      </c>
      <c r="D22" s="268">
        <v>0</v>
      </c>
      <c r="E22" s="268">
        <v>1</v>
      </c>
      <c r="F22" s="268">
        <v>1</v>
      </c>
      <c r="G22" s="268">
        <v>1</v>
      </c>
      <c r="H22" s="268">
        <v>1</v>
      </c>
      <c r="J22" s="262"/>
      <c r="K22" s="262"/>
      <c r="L22" s="262"/>
      <c r="M22" s="262"/>
    </row>
    <row r="23" spans="1:13" s="27" customFormat="1" ht="14" customHeight="1">
      <c r="A23" s="272" t="s">
        <v>144</v>
      </c>
      <c r="B23" s="271"/>
      <c r="C23" s="268">
        <v>1</v>
      </c>
      <c r="D23" s="268">
        <v>1</v>
      </c>
      <c r="E23" s="268">
        <v>0</v>
      </c>
      <c r="F23" s="268">
        <v>0</v>
      </c>
      <c r="G23" s="268">
        <v>1</v>
      </c>
      <c r="H23" s="268">
        <v>1</v>
      </c>
      <c r="J23" s="262"/>
      <c r="K23" s="262"/>
      <c r="L23" s="262"/>
      <c r="M23" s="262"/>
    </row>
    <row r="24" spans="1:13" s="27" customFormat="1" ht="14" customHeight="1">
      <c r="A24" s="272" t="s">
        <v>184</v>
      </c>
      <c r="B24" s="271"/>
      <c r="C24" s="268">
        <v>0</v>
      </c>
      <c r="D24" s="268">
        <v>0</v>
      </c>
      <c r="E24" s="268">
        <v>8</v>
      </c>
      <c r="F24" s="268">
        <v>4</v>
      </c>
      <c r="G24" s="268">
        <v>8</v>
      </c>
      <c r="H24" s="268">
        <v>4</v>
      </c>
      <c r="J24" s="262"/>
      <c r="K24" s="262"/>
      <c r="L24" s="262"/>
      <c r="M24" s="262"/>
    </row>
    <row r="25" spans="1:13" s="27" customFormat="1" ht="14" customHeight="1">
      <c r="A25" s="272" t="s">
        <v>183</v>
      </c>
      <c r="B25" s="271"/>
      <c r="C25" s="268">
        <v>0</v>
      </c>
      <c r="D25" s="268">
        <v>0</v>
      </c>
      <c r="E25" s="268">
        <v>0</v>
      </c>
      <c r="F25" s="268">
        <v>0</v>
      </c>
      <c r="G25" s="268">
        <v>0</v>
      </c>
      <c r="H25" s="268">
        <v>0</v>
      </c>
      <c r="J25" s="262"/>
      <c r="K25" s="262"/>
      <c r="L25" s="262"/>
      <c r="M25" s="262"/>
    </row>
    <row r="26" spans="1:13" s="27" customFormat="1" ht="14" customHeight="1">
      <c r="A26" s="272" t="s">
        <v>182</v>
      </c>
      <c r="B26" s="271"/>
      <c r="C26" s="268">
        <v>5</v>
      </c>
      <c r="D26" s="268">
        <v>2</v>
      </c>
      <c r="E26" s="268">
        <v>0</v>
      </c>
      <c r="F26" s="268">
        <v>0</v>
      </c>
      <c r="G26" s="268">
        <v>5</v>
      </c>
      <c r="H26" s="268">
        <v>2</v>
      </c>
      <c r="J26" s="262"/>
      <c r="K26" s="262"/>
      <c r="L26" s="262"/>
      <c r="M26" s="262"/>
    </row>
    <row r="27" spans="1:13" s="27" customFormat="1" ht="14" customHeight="1">
      <c r="A27" s="272" t="s">
        <v>181</v>
      </c>
      <c r="B27" s="271"/>
      <c r="C27" s="268">
        <v>5</v>
      </c>
      <c r="D27" s="268">
        <v>2</v>
      </c>
      <c r="E27" s="268">
        <v>4</v>
      </c>
      <c r="F27" s="268">
        <v>2</v>
      </c>
      <c r="G27" s="268">
        <v>9</v>
      </c>
      <c r="H27" s="268">
        <v>4</v>
      </c>
      <c r="J27" s="262"/>
      <c r="K27" s="262"/>
      <c r="L27" s="262"/>
      <c r="M27" s="262"/>
    </row>
    <row r="28" spans="1:13" s="27" customFormat="1" ht="14" customHeight="1">
      <c r="A28" s="272" t="s">
        <v>180</v>
      </c>
      <c r="B28" s="271"/>
      <c r="C28" s="268">
        <v>5</v>
      </c>
      <c r="D28" s="268">
        <v>2</v>
      </c>
      <c r="E28" s="268">
        <v>2</v>
      </c>
      <c r="F28" s="268">
        <v>1</v>
      </c>
      <c r="G28" s="268">
        <v>7</v>
      </c>
      <c r="H28" s="268">
        <v>3</v>
      </c>
      <c r="J28" s="262"/>
      <c r="K28" s="262"/>
      <c r="L28" s="262"/>
      <c r="M28" s="262"/>
    </row>
    <row r="29" spans="1:13" s="27" customFormat="1" ht="16" customHeight="1" thickBot="1">
      <c r="A29" s="270" t="s">
        <v>179</v>
      </c>
      <c r="B29" s="269"/>
      <c r="C29" s="268">
        <v>0</v>
      </c>
      <c r="D29" s="268">
        <v>0</v>
      </c>
      <c r="E29" s="268">
        <v>4</v>
      </c>
      <c r="F29" s="268">
        <v>2</v>
      </c>
      <c r="G29" s="268">
        <v>4</v>
      </c>
      <c r="H29" s="268">
        <v>2</v>
      </c>
      <c r="J29" s="50"/>
      <c r="K29" s="50"/>
      <c r="L29" s="50"/>
    </row>
    <row r="30" spans="1:13" s="27" customFormat="1" ht="13">
      <c r="A30" s="267" t="s">
        <v>178</v>
      </c>
      <c r="B30" s="267"/>
      <c r="C30" s="266"/>
      <c r="D30" s="265"/>
      <c r="E30" s="265"/>
      <c r="F30" s="266"/>
      <c r="G30" s="266"/>
      <c r="H30" s="265"/>
      <c r="J30" s="50"/>
      <c r="K30" s="50"/>
      <c r="L30" s="50"/>
    </row>
    <row r="31" spans="1:13">
      <c r="C31" s="263"/>
      <c r="D31" s="263"/>
      <c r="E31" s="263"/>
      <c r="F31" s="263"/>
      <c r="G31" s="263"/>
      <c r="H31" s="263"/>
    </row>
    <row r="32" spans="1:13">
      <c r="C32" s="264"/>
      <c r="D32" s="263"/>
    </row>
    <row r="36" spans="7:10">
      <c r="G36" s="261"/>
      <c r="H36" s="261"/>
      <c r="I36" s="261"/>
      <c r="J36" s="261"/>
    </row>
    <row r="37" spans="7:10">
      <c r="G37" s="261"/>
      <c r="H37" s="261"/>
      <c r="I37" s="261"/>
      <c r="J37" s="261"/>
    </row>
    <row r="38" spans="7:10">
      <c r="G38" s="261"/>
      <c r="H38" s="261"/>
      <c r="I38" s="261"/>
      <c r="J38" s="261"/>
    </row>
    <row r="39" spans="7:10">
      <c r="G39" s="261"/>
      <c r="H39" s="261"/>
      <c r="I39" s="261"/>
      <c r="J39" s="261"/>
    </row>
    <row r="40" spans="7:10">
      <c r="G40" s="261"/>
      <c r="H40" s="261"/>
      <c r="I40" s="261"/>
      <c r="J40" s="261"/>
    </row>
    <row r="41" spans="7:10">
      <c r="G41" s="261"/>
      <c r="H41" s="261"/>
      <c r="I41" s="261"/>
      <c r="J41" s="261"/>
    </row>
    <row r="42" spans="7:10">
      <c r="G42" s="261"/>
      <c r="H42" s="261"/>
      <c r="I42" s="261"/>
      <c r="J42" s="261"/>
    </row>
    <row r="43" spans="7:10">
      <c r="G43" s="261"/>
      <c r="H43" s="261"/>
      <c r="I43" s="261"/>
      <c r="J43" s="261"/>
    </row>
    <row r="44" spans="7:10">
      <c r="G44" s="262"/>
      <c r="H44" s="261"/>
      <c r="I44" s="261"/>
      <c r="J44" s="261"/>
    </row>
    <row r="45" spans="7:10">
      <c r="G45" s="262"/>
      <c r="H45" s="261"/>
      <c r="I45" s="261"/>
      <c r="J45" s="261"/>
    </row>
  </sheetData>
  <mergeCells count="25">
    <mergeCell ref="A27:B27"/>
    <mergeCell ref="A28:B28"/>
    <mergeCell ref="A29:B29"/>
    <mergeCell ref="A23:B23"/>
    <mergeCell ref="A24:B24"/>
    <mergeCell ref="A25:B25"/>
    <mergeCell ref="A26:B26"/>
    <mergeCell ref="A21:B21"/>
    <mergeCell ref="A22:B22"/>
    <mergeCell ref="G16:H16"/>
    <mergeCell ref="C17:D17"/>
    <mergeCell ref="E17:F17"/>
    <mergeCell ref="G17:H17"/>
    <mergeCell ref="A17:B18"/>
    <mergeCell ref="A20:B20"/>
    <mergeCell ref="A19:B19"/>
    <mergeCell ref="A6:A8"/>
    <mergeCell ref="A2:H2"/>
    <mergeCell ref="A13:B13"/>
    <mergeCell ref="A14:B14"/>
    <mergeCell ref="A4:B4"/>
    <mergeCell ref="E3:F3"/>
    <mergeCell ref="C13:D14"/>
    <mergeCell ref="A5:B5"/>
    <mergeCell ref="A10:A12"/>
  </mergeCells>
  <phoneticPr fontId="3"/>
  <printOptions horizontalCentered="1"/>
  <pageMargins left="0.47244094488188981" right="0.47244094488188981" top="0.70866141732283472" bottom="0" header="0" footer="0"/>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37033-7D83-FC4D-9A9C-8B490D7E7512}">
  <dimension ref="A1:N59"/>
  <sheetViews>
    <sheetView showGridLines="0" workbookViewId="0">
      <selection sqref="A1:G1"/>
    </sheetView>
  </sheetViews>
  <sheetFormatPr baseColWidth="10" defaultColWidth="8.83203125" defaultRowHeight="14"/>
  <cols>
    <col min="1" max="1" width="7.6640625" style="331" customWidth="1"/>
    <col min="2" max="2" width="7.6640625" style="330" customWidth="1"/>
    <col min="3" max="3" width="7.6640625" style="331" customWidth="1"/>
    <col min="4" max="4" width="7.6640625" style="330" customWidth="1"/>
    <col min="5" max="5" width="6.6640625" style="330" bestFit="1" customWidth="1"/>
    <col min="6" max="6" width="6.6640625" style="331" bestFit="1" customWidth="1"/>
    <col min="7" max="8" width="6.6640625" style="330" bestFit="1" customWidth="1"/>
    <col min="9" max="9" width="6.6640625" style="331" bestFit="1" customWidth="1"/>
    <col min="10" max="10" width="23.6640625" style="331" customWidth="1"/>
    <col min="11" max="16384" width="8.83203125" style="330"/>
  </cols>
  <sheetData>
    <row r="1" spans="1:14" ht="15">
      <c r="A1" s="354" t="s">
        <v>214</v>
      </c>
      <c r="B1" s="354"/>
      <c r="C1" s="354"/>
      <c r="D1" s="354"/>
      <c r="E1" s="353"/>
      <c r="F1" s="353"/>
      <c r="G1" s="353"/>
      <c r="H1" s="5"/>
      <c r="I1" s="5"/>
    </row>
    <row r="2" spans="1:14" s="154" customFormat="1" ht="45" customHeight="1">
      <c r="A2" s="352" t="s">
        <v>213</v>
      </c>
      <c r="B2" s="352"/>
      <c r="C2" s="352"/>
      <c r="D2" s="352"/>
      <c r="E2" s="352"/>
      <c r="F2" s="352"/>
      <c r="G2" s="352"/>
      <c r="H2" s="352"/>
      <c r="I2" s="352"/>
      <c r="J2" s="351"/>
      <c r="K2" s="350"/>
      <c r="L2" s="350"/>
      <c r="M2" s="350"/>
      <c r="N2" s="350"/>
    </row>
    <row r="3" spans="1:14" s="154" customFormat="1" thickBot="1">
      <c r="A3" s="155"/>
      <c r="B3" s="349" t="s">
        <v>212</v>
      </c>
      <c r="C3" s="349"/>
      <c r="D3" s="348"/>
      <c r="E3" s="8"/>
      <c r="F3" s="8"/>
      <c r="I3" s="155"/>
      <c r="J3" s="155"/>
    </row>
    <row r="4" spans="1:14" s="154" customFormat="1" ht="13">
      <c r="A4" s="347"/>
      <c r="B4" s="64" t="s">
        <v>211</v>
      </c>
      <c r="C4" s="172"/>
      <c r="D4" s="172"/>
      <c r="E4" s="9"/>
      <c r="F4" s="9"/>
      <c r="G4" s="9"/>
      <c r="H4" s="9"/>
      <c r="I4" s="9"/>
      <c r="J4" s="9"/>
    </row>
    <row r="5" spans="1:14" s="154" customFormat="1" thickBot="1">
      <c r="A5" s="346"/>
      <c r="B5" s="345" t="s">
        <v>46</v>
      </c>
      <c r="C5" s="345" t="s">
        <v>193</v>
      </c>
      <c r="D5" s="344" t="s">
        <v>192</v>
      </c>
      <c r="E5" s="9"/>
      <c r="F5" s="9"/>
      <c r="G5" s="9"/>
      <c r="H5" s="9"/>
      <c r="I5" s="9"/>
      <c r="J5" s="9"/>
    </row>
    <row r="6" spans="1:14" s="154" customFormat="1" ht="14" customHeight="1">
      <c r="A6" s="343" t="s">
        <v>12</v>
      </c>
      <c r="B6" s="342">
        <f>SUM(B7:B15)</f>
        <v>284</v>
      </c>
      <c r="C6" s="342">
        <f>SUM(C7:C15)</f>
        <v>164</v>
      </c>
      <c r="D6" s="341">
        <f>SUM(D7:D15)</f>
        <v>120</v>
      </c>
      <c r="E6" s="9"/>
      <c r="F6" s="340"/>
      <c r="G6" s="340"/>
      <c r="H6" s="340"/>
      <c r="I6" s="9"/>
      <c r="J6" s="9"/>
    </row>
    <row r="7" spans="1:14" s="154" customFormat="1" ht="14" customHeight="1">
      <c r="A7" s="339" t="s">
        <v>187</v>
      </c>
      <c r="B7" s="338">
        <v>9</v>
      </c>
      <c r="C7" s="338">
        <v>6</v>
      </c>
      <c r="D7" s="301">
        <v>3</v>
      </c>
      <c r="E7" s="9"/>
      <c r="F7" s="9"/>
      <c r="G7" s="9"/>
      <c r="H7" s="9"/>
      <c r="I7" s="9"/>
      <c r="J7" s="9"/>
    </row>
    <row r="8" spans="1:14" s="154" customFormat="1" ht="14" customHeight="1">
      <c r="A8" s="339" t="s">
        <v>186</v>
      </c>
      <c r="B8" s="338">
        <v>8</v>
      </c>
      <c r="C8" s="338">
        <v>7</v>
      </c>
      <c r="D8" s="337">
        <v>1</v>
      </c>
      <c r="E8" s="9"/>
      <c r="F8" s="9"/>
      <c r="G8" s="9"/>
      <c r="H8" s="9"/>
      <c r="I8" s="9"/>
      <c r="J8" s="9"/>
    </row>
    <row r="9" spans="1:14" s="154" customFormat="1" ht="14" customHeight="1">
      <c r="A9" s="339" t="s">
        <v>185</v>
      </c>
      <c r="B9" s="338">
        <v>5</v>
      </c>
      <c r="C9" s="338">
        <v>1</v>
      </c>
      <c r="D9" s="337">
        <v>4</v>
      </c>
      <c r="E9" s="9"/>
      <c r="F9" s="9"/>
      <c r="G9" s="9"/>
      <c r="H9" s="9"/>
      <c r="I9" s="9"/>
      <c r="J9" s="9"/>
    </row>
    <row r="10" spans="1:14" s="154" customFormat="1" ht="14" customHeight="1">
      <c r="A10" s="339" t="s">
        <v>144</v>
      </c>
      <c r="B10" s="338">
        <v>46</v>
      </c>
      <c r="C10" s="338">
        <v>24</v>
      </c>
      <c r="D10" s="337">
        <v>22</v>
      </c>
      <c r="E10" s="9"/>
      <c r="F10" s="9"/>
      <c r="G10" s="9"/>
      <c r="H10" s="9"/>
      <c r="I10" s="9"/>
      <c r="J10" s="9"/>
    </row>
    <row r="11" spans="1:14" s="154" customFormat="1" ht="14" customHeight="1">
      <c r="A11" s="339" t="s">
        <v>184</v>
      </c>
      <c r="B11" s="338">
        <v>38</v>
      </c>
      <c r="C11" s="338">
        <v>21</v>
      </c>
      <c r="D11" s="337">
        <v>17</v>
      </c>
      <c r="E11" s="9"/>
      <c r="F11" s="9"/>
      <c r="G11" s="9"/>
      <c r="H11" s="9"/>
      <c r="I11" s="9"/>
      <c r="J11" s="9"/>
    </row>
    <row r="12" spans="1:14" s="154" customFormat="1" ht="14" customHeight="1">
      <c r="A12" s="339" t="s">
        <v>183</v>
      </c>
      <c r="B12" s="338">
        <v>61</v>
      </c>
      <c r="C12" s="338">
        <v>36</v>
      </c>
      <c r="D12" s="337">
        <v>25</v>
      </c>
      <c r="E12" s="9"/>
      <c r="F12" s="9"/>
      <c r="G12" s="9"/>
      <c r="H12" s="9"/>
      <c r="I12" s="9"/>
      <c r="J12" s="9"/>
    </row>
    <row r="13" spans="1:14" s="154" customFormat="1" ht="14" customHeight="1">
      <c r="A13" s="339" t="s">
        <v>182</v>
      </c>
      <c r="B13" s="338">
        <v>40</v>
      </c>
      <c r="C13" s="338">
        <v>22</v>
      </c>
      <c r="D13" s="337">
        <v>18</v>
      </c>
      <c r="E13" s="9"/>
      <c r="F13" s="9"/>
      <c r="G13" s="9"/>
      <c r="H13" s="9"/>
      <c r="I13" s="9"/>
      <c r="J13" s="9"/>
    </row>
    <row r="14" spans="1:14" s="154" customFormat="1" ht="14" customHeight="1">
      <c r="A14" s="339" t="s">
        <v>181</v>
      </c>
      <c r="B14" s="338">
        <v>25</v>
      </c>
      <c r="C14" s="338">
        <v>15</v>
      </c>
      <c r="D14" s="337">
        <v>10</v>
      </c>
      <c r="E14" s="9"/>
      <c r="F14" s="9"/>
      <c r="G14" s="9"/>
      <c r="H14" s="9"/>
      <c r="I14" s="9"/>
      <c r="J14" s="9"/>
    </row>
    <row r="15" spans="1:14" s="154" customFormat="1" ht="15" thickBot="1">
      <c r="A15" s="336" t="s">
        <v>180</v>
      </c>
      <c r="B15" s="335">
        <v>52</v>
      </c>
      <c r="C15" s="335">
        <v>32</v>
      </c>
      <c r="D15" s="334">
        <v>20</v>
      </c>
      <c r="E15" s="9"/>
      <c r="F15" s="9"/>
      <c r="G15" s="9"/>
      <c r="H15" s="9"/>
      <c r="I15" s="9"/>
      <c r="J15" s="9"/>
    </row>
    <row r="16" spans="1:14" s="154" customFormat="1" ht="13">
      <c r="A16" s="333" t="s">
        <v>210</v>
      </c>
      <c r="B16" s="332"/>
      <c r="C16" s="332"/>
      <c r="D16" s="332"/>
      <c r="E16" s="9"/>
      <c r="F16" s="9"/>
      <c r="G16" s="9"/>
      <c r="H16" s="9"/>
      <c r="I16" s="9"/>
      <c r="J16" s="9"/>
    </row>
    <row r="59" spans="3:10">
      <c r="C59" s="330"/>
      <c r="F59" s="330"/>
      <c r="I59" s="330"/>
      <c r="J59" s="330"/>
    </row>
  </sheetData>
  <mergeCells count="5">
    <mergeCell ref="A1:G1"/>
    <mergeCell ref="A2:J2"/>
    <mergeCell ref="B3:D3"/>
    <mergeCell ref="A4:A5"/>
    <mergeCell ref="B4:D4"/>
  </mergeCells>
  <phoneticPr fontId="3"/>
  <dataValidations count="2">
    <dataValidation imeMode="on" allowBlank="1" showInputMessage="1" showErrorMessage="1" sqref="H1:N1 K3:N16 O1:IV16 E3:G3 B5:D5 A6:A16 A3:A4 B3:C3 A1:D1 A17:XFD65536" xr:uid="{00000000-0002-0000-0000-000001000000}"/>
    <dataValidation imeMode="off" allowBlank="1" showInputMessage="1" showErrorMessage="1" sqref="B6:D15" xr:uid="{00000000-0002-0000-0000-000000000000}"/>
  </dataValidations>
  <printOptions horizontalCentered="1"/>
  <pageMargins left="0.47244094488188981" right="0.47244094488188981" top="0" bottom="0.74803149606299213" header="0"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§２表１</vt:lpstr>
      <vt:lpstr>§２表２</vt:lpstr>
      <vt:lpstr>§２表３</vt:lpstr>
      <vt:lpstr>§２表４</vt:lpstr>
      <vt:lpstr>§２表５</vt:lpstr>
      <vt:lpstr>§２表６</vt:lpstr>
      <vt:lpstr>§２表７</vt:lpstr>
      <vt:lpstr>§２表８</vt:lpstr>
      <vt:lpstr>§２表９</vt:lpstr>
      <vt:lpstr>§２表10</vt:lpstr>
      <vt:lpstr>§２表11</vt:lpstr>
      <vt:lpstr>§２表１!Print_Area</vt:lpstr>
      <vt:lpstr>§２表10!Print_Area</vt:lpstr>
      <vt:lpstr>§２表11!Print_Area</vt:lpstr>
      <vt:lpstr>§２表３!Print_Area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今拓郎</cp:lastModifiedBy>
  <cp:lastPrinted>2022-12-25T02:04:38Z</cp:lastPrinted>
  <dcterms:created xsi:type="dcterms:W3CDTF">2021-11-04T07:35:49Z</dcterms:created>
  <dcterms:modified xsi:type="dcterms:W3CDTF">2023-03-29T20:17:14Z</dcterms:modified>
</cp:coreProperties>
</file>