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hidePivotFieldList="1"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2/03_指導監査/"/>
    </mc:Choice>
  </mc:AlternateContent>
  <xr:revisionPtr revIDLastSave="0" documentId="8_{03FEFFF9-D32B-E140-9409-CCB847F59899}" xr6:coauthVersionLast="36" xr6:coauthVersionMax="36" xr10:uidLastSave="{00000000-0000-0000-0000-000000000000}"/>
  <bookViews>
    <workbookView xWindow="29740" yWindow="5200" windowWidth="17560" windowHeight="19740" xr2:uid="{00000000-000D-0000-FFFF-FFFF00000000}"/>
  </bookViews>
  <sheets>
    <sheet name="§１表１" sheetId="3" r:id="rId1"/>
  </sheets>
  <definedNames>
    <definedName name="_xlnm.Print_Area" localSheetId="0">§１表１!$A$1:$H$33</definedName>
    <definedName name="事業所集計用テーブル">#REF!</definedName>
  </definedNames>
  <calcPr calcId="191029"/>
</workbook>
</file>

<file path=xl/calcChain.xml><?xml version="1.0" encoding="utf-8"?>
<calcChain xmlns="http://schemas.openxmlformats.org/spreadsheetml/2006/main">
  <c r="H31" i="3" l="1"/>
  <c r="H30" i="3"/>
  <c r="H29" i="3"/>
  <c r="G31" i="3"/>
  <c r="G30" i="3"/>
  <c r="G29" i="3"/>
</calcChain>
</file>

<file path=xl/sharedStrings.xml><?xml version="1.0" encoding="utf-8"?>
<sst xmlns="http://schemas.openxmlformats.org/spreadsheetml/2006/main" count="78" uniqueCount="53">
  <si>
    <t>年度(平成)</t>
  </si>
  <si>
    <t xml:space="preserve">法人･法別施設 </t>
  </si>
  <si>
    <t xml:space="preserve">社会福祉法人 </t>
  </si>
  <si>
    <t xml:space="preserve">対象数 </t>
  </si>
  <si>
    <t xml:space="preserve">計画数 </t>
  </si>
  <si>
    <t xml:space="preserve">実施数 </t>
  </si>
  <si>
    <t xml:space="preserve">老人福祉施設 </t>
  </si>
  <si>
    <t xml:space="preserve">介護老人保健施設 </t>
  </si>
  <si>
    <t xml:space="preserve">障害福祉施設 </t>
  </si>
  <si>
    <t xml:space="preserve">保護施設 </t>
  </si>
  <si>
    <t xml:space="preserve">計 </t>
  </si>
  <si>
    <t>§１ 　社会福祉法人及び社会福祉施設等の指導監査</t>
    <rPh sb="4" eb="6">
      <t>シャカイ</t>
    </rPh>
    <rPh sb="6" eb="8">
      <t>フクシ</t>
    </rPh>
    <rPh sb="8" eb="10">
      <t>ホウジン</t>
    </rPh>
    <rPh sb="10" eb="11">
      <t>オヨ</t>
    </rPh>
    <rPh sb="12" eb="14">
      <t>シャカイ</t>
    </rPh>
    <rPh sb="14" eb="16">
      <t>フクシ</t>
    </rPh>
    <rPh sb="16" eb="19">
      <t>シセツトウ</t>
    </rPh>
    <rPh sb="20" eb="22">
      <t>シドウ</t>
    </rPh>
    <rPh sb="22" eb="24">
      <t>カンサ</t>
    </rPh>
    <phoneticPr fontId="2"/>
  </si>
  <si>
    <t xml:space="preserve">　指導監査では、社会福祉法人や社会福祉施設等が関係法令・通知等を遵守し適切に運営されているかについて確認を行う。指導監査の結果、最低基準等を満たしていないことが確認された時は、改善指導を行うことにより、福祉サービスの質の向上や法の適正実施の確保を図っている。
</t>
    <rPh sb="1" eb="3">
      <t>シドウ</t>
    </rPh>
    <rPh sb="3" eb="5">
      <t>カンサ</t>
    </rPh>
    <rPh sb="8" eb="10">
      <t>シャカイ</t>
    </rPh>
    <rPh sb="10" eb="12">
      <t>フクシ</t>
    </rPh>
    <rPh sb="12" eb="14">
      <t>ホウジン</t>
    </rPh>
    <rPh sb="15" eb="17">
      <t>シャカイ</t>
    </rPh>
    <rPh sb="17" eb="19">
      <t>フクシ</t>
    </rPh>
    <rPh sb="19" eb="22">
      <t>シセツトウ</t>
    </rPh>
    <rPh sb="23" eb="25">
      <t>カンケイ</t>
    </rPh>
    <rPh sb="25" eb="27">
      <t>ホウレイ</t>
    </rPh>
    <rPh sb="28" eb="31">
      <t>ツウチトウ</t>
    </rPh>
    <rPh sb="32" eb="34">
      <t>ジュンシュ</t>
    </rPh>
    <rPh sb="35" eb="37">
      <t>テキセツ</t>
    </rPh>
    <rPh sb="38" eb="40">
      <t>ウンエイ</t>
    </rPh>
    <rPh sb="50" eb="52">
      <t>カクニン</t>
    </rPh>
    <rPh sb="53" eb="54">
      <t>オコナ</t>
    </rPh>
    <rPh sb="56" eb="58">
      <t>シドウ</t>
    </rPh>
    <rPh sb="58" eb="60">
      <t>カンサ</t>
    </rPh>
    <rPh sb="61" eb="63">
      <t>ケッカ</t>
    </rPh>
    <rPh sb="64" eb="66">
      <t>サイテイ</t>
    </rPh>
    <rPh sb="66" eb="69">
      <t>キジュントウ</t>
    </rPh>
    <rPh sb="70" eb="71">
      <t>ミ</t>
    </rPh>
    <rPh sb="80" eb="82">
      <t>カクニン</t>
    </rPh>
    <rPh sb="85" eb="86">
      <t>トキ</t>
    </rPh>
    <rPh sb="88" eb="90">
      <t>カイゼン</t>
    </rPh>
    <rPh sb="90" eb="92">
      <t>シドウ</t>
    </rPh>
    <rPh sb="93" eb="94">
      <t>オコナ</t>
    </rPh>
    <rPh sb="101" eb="103">
      <t>フクシ</t>
    </rPh>
    <rPh sb="108" eb="109">
      <t>シツ</t>
    </rPh>
    <rPh sb="110" eb="112">
      <t>コウジョウ</t>
    </rPh>
    <rPh sb="113" eb="114">
      <t>ホウ</t>
    </rPh>
    <rPh sb="115" eb="117">
      <t>テキセイ</t>
    </rPh>
    <rPh sb="117" eb="119">
      <t>ジッシ</t>
    </rPh>
    <rPh sb="120" eb="122">
      <t>カクホ</t>
    </rPh>
    <rPh sb="123" eb="124">
      <t>ハカ</t>
    </rPh>
    <phoneticPr fontId="2"/>
  </si>
  <si>
    <t>28年度</t>
    <rPh sb="2" eb="4">
      <t>ネンド</t>
    </rPh>
    <phoneticPr fontId="3"/>
  </si>
  <si>
    <t>無料低額宿泊所</t>
    <rPh sb="0" eb="2">
      <t>ムリョウ</t>
    </rPh>
    <rPh sb="2" eb="4">
      <t>テイガク</t>
    </rPh>
    <rPh sb="4" eb="7">
      <t>シュクハクショ</t>
    </rPh>
    <phoneticPr fontId="3"/>
  </si>
  <si>
    <t xml:space="preserve">対象数 </t>
    <phoneticPr fontId="3"/>
  </si>
  <si>
    <t xml:space="preserve">計画数 </t>
    <phoneticPr fontId="3"/>
  </si>
  <si>
    <t xml:space="preserve">実施数 </t>
    <phoneticPr fontId="3"/>
  </si>
  <si>
    <t>53（68）</t>
    <phoneticPr fontId="3"/>
  </si>
  <si>
    <t>22（29）</t>
    <phoneticPr fontId="3"/>
  </si>
  <si>
    <t>19（21）</t>
    <phoneticPr fontId="3"/>
  </si>
  <si>
    <t>6（7）</t>
    <phoneticPr fontId="3"/>
  </si>
  <si>
    <t>29年度</t>
    <rPh sb="2" eb="4">
      <t>ネンド</t>
    </rPh>
    <phoneticPr fontId="3"/>
  </si>
  <si>
    <t>54(70)</t>
    <phoneticPr fontId="3"/>
  </si>
  <si>
    <t>20(37)</t>
    <phoneticPr fontId="3"/>
  </si>
  <si>
    <t>19(21)</t>
    <phoneticPr fontId="3"/>
  </si>
  <si>
    <t>10(10)</t>
    <phoneticPr fontId="3"/>
  </si>
  <si>
    <t>※「介護老人福祉施設」「介護老人保健施設」内の（　）書きは併設のユニット型を含む数。</t>
    <rPh sb="0" eb="2">
      <t>コメジルシ</t>
    </rPh>
    <rPh sb="29" eb="31">
      <t xml:space="preserve">ヘイセツノ </t>
    </rPh>
    <phoneticPr fontId="3"/>
  </si>
  <si>
    <t>30年度</t>
    <rPh sb="2" eb="4">
      <t>ネンド</t>
    </rPh>
    <phoneticPr fontId="3"/>
  </si>
  <si>
    <t>22(27)</t>
  </si>
  <si>
    <t>19(21)</t>
  </si>
  <si>
    <t>6(8)</t>
  </si>
  <si>
    <t>55(72)</t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</si>
  <si>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</si>
  <si>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</si>
  <si>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56(76)</t>
  </si>
  <si>
    <t>18(23)</t>
  </si>
  <si>
    <t>16(19)</t>
  </si>
  <si>
    <t>5(6)</t>
  </si>
  <si>
    <t>2(3)</t>
  </si>
  <si>
    <t>　資料：企画課、生活保護・自立支援室、高齢者事業推進課、障害者施設指導課</t>
    <rPh sb="1" eb="3">
      <t>シリョウ</t>
    </rPh>
    <rPh sb="4" eb="6">
      <t>キカク</t>
    </rPh>
    <rPh sb="6" eb="7">
      <t>カ</t>
    </rPh>
    <rPh sb="8" eb="10">
      <t>セイカツ</t>
    </rPh>
    <rPh sb="10" eb="12">
      <t>ホゴ</t>
    </rPh>
    <rPh sb="13" eb="15">
      <t>ジリツ</t>
    </rPh>
    <rPh sb="15" eb="17">
      <t>シエン</t>
    </rPh>
    <rPh sb="17" eb="18">
      <t>シツ</t>
    </rPh>
    <rPh sb="19" eb="22">
      <t>コウレイシャ</t>
    </rPh>
    <rPh sb="22" eb="24">
      <t>ジギョウ</t>
    </rPh>
    <rPh sb="24" eb="26">
      <t>スイシン</t>
    </rPh>
    <rPh sb="26" eb="27">
      <t>カ</t>
    </rPh>
    <rPh sb="28" eb="31">
      <t>ショウガイシャ</t>
    </rPh>
    <rPh sb="31" eb="36">
      <t>シセツシドウカ</t>
    </rPh>
    <phoneticPr fontId="3"/>
  </si>
  <si>
    <t>57(76)</t>
    <phoneticPr fontId="3"/>
  </si>
  <si>
    <t>29(36)</t>
    <phoneticPr fontId="3"/>
  </si>
  <si>
    <t>29(37)</t>
  </si>
  <si>
    <t>7(7)</t>
    <phoneticPr fontId="3"/>
  </si>
  <si>
    <t>令和３年度</t>
    <rPh sb="0" eb="2">
      <t>レイワ</t>
    </rPh>
    <rPh sb="3" eb="5">
      <t>ネンド</t>
    </rPh>
    <phoneticPr fontId="3"/>
  </si>
  <si>
    <t>57(78)</t>
    <phoneticPr fontId="3"/>
  </si>
  <si>
    <t>6(10)</t>
    <phoneticPr fontId="3"/>
  </si>
  <si>
    <t>5（8）</t>
    <phoneticPr fontId="3"/>
  </si>
  <si>
    <t>5（5）</t>
    <phoneticPr fontId="3"/>
  </si>
  <si>
    <t>3（3）</t>
    <phoneticPr fontId="3"/>
  </si>
  <si>
    <t>表 １  指導監査実施数の年度別推移</t>
    <phoneticPr fontId="1"/>
  </si>
  <si>
    <t>Ⅲ　指導監査</t>
    <rPh sb="2" eb="4">
      <t>シドウ</t>
    </rPh>
    <rPh sb="4" eb="6">
      <t>カンサ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</si>
</sst>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-* #,##0_-;\-* #,##0_-;_-* &quot;-&quot;_-;_-@_-"/>
  </numFmts>
  <fonts count="29">
    <font>
      <sz val="12"/>
      <name val="ＭＳ 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2"/>
      <charset val="128"/>
    </font>
    <font>
      <sz val="9"/>
      <name val="ＭＳ Ｐ明朝"/>
      <family val="1"/>
      <charset val="128"/>
    </font>
    <font>
      <sz val="9"/>
      <color theme="1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vertical="center"/>
    </xf>
    <xf numFmtId="41" fontId="6" fillId="0" borderId="8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horizontal="right" vertical="center"/>
    </xf>
    <xf numFmtId="41" fontId="5" fillId="2" borderId="2" xfId="0" applyNumberFormat="1" applyFont="1" applyFill="1" applyBorder="1" applyAlignment="1">
      <alignment vertical="center"/>
    </xf>
    <xf numFmtId="41" fontId="6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41" fontId="6" fillId="0" borderId="15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8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/>
    <xf numFmtId="0" fontId="10" fillId="0" borderId="0" xfId="0" applyFont="1" applyBorder="1" applyAlignment="1">
      <alignment wrapText="1"/>
    </xf>
    <xf numFmtId="0" fontId="10" fillId="0" borderId="0" xfId="0" applyFont="1"/>
    <xf numFmtId="0" fontId="10" fillId="0" borderId="0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176" fontId="12" fillId="0" borderId="0" xfId="1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Border="1"/>
    <xf numFmtId="41" fontId="6" fillId="0" borderId="9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6" fillId="0" borderId="0" xfId="0" applyFont="1" applyBorder="1"/>
    <xf numFmtId="0" fontId="16" fillId="0" borderId="0" xfId="0" applyFont="1"/>
    <xf numFmtId="0" fontId="18" fillId="0" borderId="0" xfId="0" applyFont="1" applyBorder="1" applyAlignment="1">
      <alignment horizontal="left" wrapText="1"/>
    </xf>
    <xf numFmtId="176" fontId="19" fillId="0" borderId="0" xfId="1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4" xfId="0" applyFont="1" applyBorder="1"/>
    <xf numFmtId="0" fontId="21" fillId="0" borderId="6" xfId="0" applyFont="1" applyBorder="1" applyAlignment="1">
      <alignment horizontal="distributed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distributed" vertical="center" wrapText="1"/>
    </xf>
    <xf numFmtId="0" fontId="21" fillId="0" borderId="2" xfId="0" applyFont="1" applyBorder="1" applyAlignment="1">
      <alignment horizontal="distributed" vertical="center" wrapText="1"/>
    </xf>
    <xf numFmtId="0" fontId="21" fillId="0" borderId="1" xfId="0" applyFont="1" applyBorder="1" applyAlignment="1">
      <alignment horizontal="distributed" vertical="center" wrapText="1"/>
    </xf>
    <xf numFmtId="0" fontId="21" fillId="2" borderId="2" xfId="0" applyFont="1" applyFill="1" applyBorder="1" applyAlignment="1">
      <alignment horizontal="distributed" vertical="center" wrapText="1"/>
    </xf>
    <xf numFmtId="41" fontId="21" fillId="0" borderId="2" xfId="0" applyNumberFormat="1" applyFont="1" applyBorder="1" applyAlignment="1">
      <alignment vertical="center" wrapText="1"/>
    </xf>
    <xf numFmtId="0" fontId="21" fillId="0" borderId="5" xfId="0" applyFont="1" applyBorder="1" applyAlignment="1">
      <alignment horizontal="distributed" vertical="center" wrapText="1"/>
    </xf>
    <xf numFmtId="41" fontId="21" fillId="0" borderId="9" xfId="0" applyNumberFormat="1" applyFont="1" applyBorder="1" applyAlignment="1">
      <alignment vertical="center" wrapText="1"/>
    </xf>
    <xf numFmtId="0" fontId="23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left" vertical="center"/>
    </xf>
    <xf numFmtId="41" fontId="23" fillId="0" borderId="15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21" fillId="0" borderId="15" xfId="0" applyNumberFormat="1" applyFont="1" applyBorder="1" applyAlignment="1">
      <alignment vertical="center" wrapText="1"/>
    </xf>
    <xf numFmtId="41" fontId="24" fillId="0" borderId="8" xfId="0" applyNumberFormat="1" applyFont="1" applyBorder="1" applyAlignment="1">
      <alignment vertical="center"/>
    </xf>
    <xf numFmtId="41" fontId="24" fillId="0" borderId="15" xfId="0" applyNumberFormat="1" applyFont="1" applyBorder="1" applyAlignment="1">
      <alignment vertical="center"/>
    </xf>
    <xf numFmtId="41" fontId="24" fillId="0" borderId="15" xfId="0" applyNumberFormat="1" applyFont="1" applyBorder="1" applyAlignment="1">
      <alignment horizontal="right" vertical="center"/>
    </xf>
    <xf numFmtId="41" fontId="24" fillId="2" borderId="15" xfId="0" applyNumberFormat="1" applyFont="1" applyFill="1" applyBorder="1" applyAlignment="1">
      <alignment vertical="center"/>
    </xf>
    <xf numFmtId="41" fontId="25" fillId="2" borderId="15" xfId="0" applyNumberFormat="1" applyFont="1" applyFill="1" applyBorder="1" applyAlignment="1">
      <alignment vertical="center"/>
    </xf>
    <xf numFmtId="41" fontId="24" fillId="0" borderId="15" xfId="0" applyNumberFormat="1" applyFont="1" applyBorder="1" applyAlignment="1">
      <alignment vertical="center" wrapText="1"/>
    </xf>
    <xf numFmtId="41" fontId="24" fillId="0" borderId="9" xfId="0" applyNumberFormat="1" applyFont="1" applyBorder="1" applyAlignment="1">
      <alignment vertical="center" wrapText="1"/>
    </xf>
    <xf numFmtId="41" fontId="26" fillId="0" borderId="15" xfId="0" applyNumberFormat="1" applyFont="1" applyBorder="1" applyAlignment="1">
      <alignment vertical="center"/>
    </xf>
    <xf numFmtId="41" fontId="27" fillId="0" borderId="15" xfId="0" applyNumberFormat="1" applyFont="1" applyBorder="1" applyAlignment="1">
      <alignment horizontal="right" vertical="center"/>
    </xf>
    <xf numFmtId="41" fontId="6" fillId="0" borderId="15" xfId="0" applyNumberFormat="1" applyFont="1" applyFill="1" applyBorder="1" applyAlignment="1">
      <alignment vertical="center"/>
    </xf>
    <xf numFmtId="41" fontId="28" fillId="0" borderId="15" xfId="0" applyNumberFormat="1" applyFont="1" applyFill="1" applyBorder="1" applyAlignment="1">
      <alignment vertical="center"/>
    </xf>
    <xf numFmtId="41" fontId="22" fillId="0" borderId="15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distributed" vertical="center" wrapText="1"/>
    </xf>
    <xf numFmtId="0" fontId="21" fillId="0" borderId="13" xfId="0" applyFont="1" applyBorder="1" applyAlignment="1">
      <alignment horizontal="distributed" vertical="center" wrapText="1"/>
    </xf>
    <xf numFmtId="0" fontId="21" fillId="2" borderId="10" xfId="0" applyFont="1" applyFill="1" applyBorder="1" applyAlignment="1">
      <alignment horizontal="distributed" vertical="center" wrapText="1"/>
    </xf>
    <xf numFmtId="0" fontId="0" fillId="2" borderId="11" xfId="0" applyFill="1" applyBorder="1" applyAlignment="1">
      <alignment horizontal="distributed" vertical="center" wrapText="1"/>
    </xf>
    <xf numFmtId="0" fontId="0" fillId="2" borderId="13" xfId="0" applyFill="1" applyBorder="1" applyAlignment="1">
      <alignment horizontal="distributed" vertical="center" wrapText="1"/>
    </xf>
    <xf numFmtId="0" fontId="23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zoomScaleNormal="100" zoomScaleSheetLayoutView="100" workbookViewId="0">
      <selection sqref="A1:H1"/>
    </sheetView>
  </sheetViews>
  <sheetFormatPr baseColWidth="10" defaultColWidth="8.83203125" defaultRowHeight="15"/>
  <cols>
    <col min="1" max="1" width="21.1640625" style="27" customWidth="1"/>
    <col min="2" max="2" width="9.5" style="28" customWidth="1"/>
    <col min="3" max="3" width="9.5" style="29" customWidth="1"/>
    <col min="4" max="8" width="9.5" style="27" customWidth="1"/>
    <col min="9" max="16384" width="8.83203125" style="27"/>
  </cols>
  <sheetData>
    <row r="1" spans="1:21" s="15" customFormat="1" ht="21" customHeight="1">
      <c r="A1" s="78" t="s">
        <v>52</v>
      </c>
      <c r="B1" s="78"/>
      <c r="C1" s="78"/>
      <c r="D1" s="78"/>
      <c r="E1" s="78"/>
      <c r="F1" s="78"/>
      <c r="G1" s="78"/>
      <c r="H1" s="78"/>
      <c r="I1" s="11"/>
      <c r="J1" s="12"/>
      <c r="K1" s="12"/>
      <c r="L1" s="12"/>
      <c r="M1" s="12"/>
      <c r="N1" s="12"/>
      <c r="O1" s="13"/>
      <c r="P1" s="14"/>
      <c r="Q1" s="14"/>
      <c r="R1" s="14"/>
      <c r="S1" s="14"/>
      <c r="T1" s="14"/>
      <c r="U1" s="14"/>
    </row>
    <row r="2" spans="1:21" s="15" customFormat="1" ht="21" customHeight="1">
      <c r="A2" s="34"/>
      <c r="B2" s="35"/>
      <c r="C2" s="35"/>
      <c r="D2" s="35"/>
      <c r="E2" s="35"/>
      <c r="F2" s="35"/>
      <c r="G2" s="35"/>
      <c r="H2" s="35"/>
      <c r="I2" s="16"/>
      <c r="J2" s="16"/>
      <c r="K2" s="16"/>
      <c r="L2" s="16"/>
      <c r="M2" s="16"/>
      <c r="N2" s="16"/>
      <c r="O2" s="13"/>
      <c r="P2" s="14"/>
      <c r="Q2" s="14"/>
      <c r="R2" s="14"/>
      <c r="S2" s="14"/>
      <c r="T2" s="14"/>
      <c r="U2" s="14"/>
    </row>
    <row r="3" spans="1:21" s="18" customFormat="1" ht="18.75" customHeight="1">
      <c r="A3" s="36" t="s">
        <v>11</v>
      </c>
      <c r="B3" s="36"/>
      <c r="C3" s="37"/>
      <c r="D3" s="36"/>
      <c r="E3" s="36"/>
      <c r="F3" s="36"/>
      <c r="G3" s="36"/>
      <c r="H3" s="36"/>
      <c r="I3" s="17"/>
    </row>
    <row r="4" spans="1:21" s="15" customFormat="1" ht="14">
      <c r="A4" s="38"/>
      <c r="B4" s="38"/>
      <c r="C4" s="39"/>
      <c r="D4" s="38"/>
      <c r="E4" s="38"/>
      <c r="F4" s="38"/>
      <c r="G4" s="38"/>
      <c r="H4" s="38"/>
      <c r="I4" s="19"/>
    </row>
    <row r="5" spans="1:21" s="21" customFormat="1" ht="24" customHeight="1">
      <c r="A5" s="77" t="s">
        <v>12</v>
      </c>
      <c r="B5" s="77"/>
      <c r="C5" s="77"/>
      <c r="D5" s="77"/>
      <c r="E5" s="77"/>
      <c r="F5" s="77"/>
      <c r="G5" s="77"/>
      <c r="H5" s="77"/>
      <c r="I5" s="20"/>
    </row>
    <row r="6" spans="1:21" s="23" customFormat="1" ht="22" customHeight="1">
      <c r="A6" s="77"/>
      <c r="B6" s="77"/>
      <c r="C6" s="77"/>
      <c r="D6" s="77"/>
      <c r="E6" s="77"/>
      <c r="F6" s="77"/>
      <c r="G6" s="77"/>
      <c r="H6" s="77"/>
      <c r="I6" s="22"/>
    </row>
    <row r="7" spans="1:21" s="23" customFormat="1" ht="14">
      <c r="A7" s="40"/>
      <c r="B7" s="40"/>
      <c r="C7" s="40"/>
      <c r="D7" s="40"/>
      <c r="E7" s="40"/>
      <c r="F7" s="40"/>
      <c r="G7" s="40"/>
      <c r="H7" s="40"/>
      <c r="I7" s="24"/>
    </row>
    <row r="8" spans="1:21" s="26" customFormat="1" ht="18" customHeight="1">
      <c r="A8" s="41" t="s">
        <v>51</v>
      </c>
      <c r="B8" s="41"/>
      <c r="C8" s="42"/>
      <c r="D8" s="42"/>
      <c r="E8" s="42"/>
      <c r="F8" s="42"/>
      <c r="G8" s="42"/>
      <c r="H8" s="42"/>
      <c r="I8" s="25"/>
      <c r="J8" s="25"/>
      <c r="K8" s="25"/>
    </row>
    <row r="9" spans="1:21" ht="16" thickBot="1">
      <c r="A9" s="43"/>
      <c r="B9" s="44"/>
      <c r="C9" s="45"/>
      <c r="D9" s="46"/>
      <c r="E9" s="46"/>
      <c r="F9" s="46"/>
      <c r="G9" s="46"/>
      <c r="H9" s="46"/>
    </row>
    <row r="10" spans="1:21" s="21" customFormat="1" ht="21.75" customHeight="1" thickBot="1">
      <c r="A10" s="47" t="s">
        <v>1</v>
      </c>
      <c r="B10" s="48" t="s">
        <v>0</v>
      </c>
      <c r="C10" s="2" t="s">
        <v>13</v>
      </c>
      <c r="D10" s="2" t="s">
        <v>22</v>
      </c>
      <c r="E10" s="2" t="s">
        <v>28</v>
      </c>
      <c r="F10" s="2" t="s">
        <v>33</v>
      </c>
      <c r="G10" s="1" t="s">
        <v>34</v>
      </c>
      <c r="H10" s="1" t="s">
        <v>45</v>
      </c>
    </row>
    <row r="11" spans="1:21" s="21" customFormat="1" ht="21" customHeight="1">
      <c r="A11" s="79" t="s">
        <v>2</v>
      </c>
      <c r="B11" s="49" t="s">
        <v>3</v>
      </c>
      <c r="C11" s="3">
        <v>49</v>
      </c>
      <c r="D11" s="3">
        <v>49</v>
      </c>
      <c r="E11" s="3">
        <v>49</v>
      </c>
      <c r="F11" s="3">
        <v>49</v>
      </c>
      <c r="G11" s="65">
        <v>42</v>
      </c>
      <c r="H11" s="4">
        <v>43</v>
      </c>
      <c r="J11" s="30"/>
    </row>
    <row r="12" spans="1:21" s="21" customFormat="1" ht="21" customHeight="1">
      <c r="A12" s="79"/>
      <c r="B12" s="50" t="s">
        <v>4</v>
      </c>
      <c r="C12" s="5">
        <v>26</v>
      </c>
      <c r="D12" s="5">
        <v>14</v>
      </c>
      <c r="E12" s="5">
        <v>17</v>
      </c>
      <c r="F12" s="61">
        <v>19</v>
      </c>
      <c r="G12" s="66">
        <v>16</v>
      </c>
      <c r="H12" s="8">
        <v>18</v>
      </c>
    </row>
    <row r="13" spans="1:21" s="21" customFormat="1" ht="21" customHeight="1">
      <c r="A13" s="80"/>
      <c r="B13" s="51" t="s">
        <v>5</v>
      </c>
      <c r="C13" s="5">
        <v>26</v>
      </c>
      <c r="D13" s="5">
        <v>14</v>
      </c>
      <c r="E13" s="5">
        <v>17</v>
      </c>
      <c r="F13" s="61">
        <v>19</v>
      </c>
      <c r="G13" s="66">
        <v>14</v>
      </c>
      <c r="H13" s="8">
        <v>7</v>
      </c>
    </row>
    <row r="14" spans="1:21" s="21" customFormat="1" ht="21" customHeight="1">
      <c r="A14" s="88" t="s">
        <v>6</v>
      </c>
      <c r="B14" s="50" t="s">
        <v>3</v>
      </c>
      <c r="C14" s="6" t="s">
        <v>18</v>
      </c>
      <c r="D14" s="6" t="s">
        <v>23</v>
      </c>
      <c r="E14" s="6" t="s">
        <v>32</v>
      </c>
      <c r="F14" s="62" t="s">
        <v>41</v>
      </c>
      <c r="G14" s="67" t="s">
        <v>35</v>
      </c>
      <c r="H14" s="73" t="s">
        <v>46</v>
      </c>
      <c r="I14" s="21">
        <v>57</v>
      </c>
    </row>
    <row r="15" spans="1:21" s="21" customFormat="1" ht="21" customHeight="1">
      <c r="A15" s="79"/>
      <c r="B15" s="50" t="s">
        <v>4</v>
      </c>
      <c r="C15" s="6" t="s">
        <v>19</v>
      </c>
      <c r="D15" s="6" t="s">
        <v>24</v>
      </c>
      <c r="E15" s="6" t="s">
        <v>29</v>
      </c>
      <c r="F15" s="62" t="s">
        <v>42</v>
      </c>
      <c r="G15" s="67" t="s">
        <v>36</v>
      </c>
      <c r="H15" s="73" t="s">
        <v>47</v>
      </c>
      <c r="I15" s="21">
        <v>6</v>
      </c>
    </row>
    <row r="16" spans="1:21" s="21" customFormat="1" ht="21" customHeight="1">
      <c r="A16" s="80"/>
      <c r="B16" s="50" t="s">
        <v>5</v>
      </c>
      <c r="C16" s="6" t="s">
        <v>19</v>
      </c>
      <c r="D16" s="6" t="s">
        <v>24</v>
      </c>
      <c r="E16" s="6" t="s">
        <v>29</v>
      </c>
      <c r="F16" s="62" t="s">
        <v>43</v>
      </c>
      <c r="G16" s="67" t="s">
        <v>37</v>
      </c>
      <c r="H16" s="73" t="s">
        <v>48</v>
      </c>
      <c r="I16" s="21">
        <v>5</v>
      </c>
    </row>
    <row r="17" spans="1:9" s="21" customFormat="1" ht="21" customHeight="1">
      <c r="A17" s="88" t="s">
        <v>7</v>
      </c>
      <c r="B17" s="50" t="s">
        <v>3</v>
      </c>
      <c r="C17" s="6" t="s">
        <v>20</v>
      </c>
      <c r="D17" s="6" t="s">
        <v>25</v>
      </c>
      <c r="E17" s="6" t="s">
        <v>30</v>
      </c>
      <c r="F17" s="62" t="s">
        <v>30</v>
      </c>
      <c r="G17" s="67" t="s">
        <v>30</v>
      </c>
      <c r="H17" s="73" t="s">
        <v>25</v>
      </c>
      <c r="I17" s="21">
        <v>19</v>
      </c>
    </row>
    <row r="18" spans="1:9" s="21" customFormat="1" ht="21" customHeight="1">
      <c r="A18" s="79"/>
      <c r="B18" s="50" t="s">
        <v>4</v>
      </c>
      <c r="C18" s="6" t="s">
        <v>21</v>
      </c>
      <c r="D18" s="6" t="s">
        <v>26</v>
      </c>
      <c r="E18" s="6" t="s">
        <v>31</v>
      </c>
      <c r="F18" s="62" t="s">
        <v>44</v>
      </c>
      <c r="G18" s="67" t="s">
        <v>38</v>
      </c>
      <c r="H18" s="73" t="s">
        <v>49</v>
      </c>
      <c r="I18" s="21">
        <v>5</v>
      </c>
    </row>
    <row r="19" spans="1:9" s="21" customFormat="1" ht="21" customHeight="1">
      <c r="A19" s="80"/>
      <c r="B19" s="50" t="s">
        <v>5</v>
      </c>
      <c r="C19" s="6" t="s">
        <v>21</v>
      </c>
      <c r="D19" s="6" t="s">
        <v>26</v>
      </c>
      <c r="E19" s="6" t="s">
        <v>31</v>
      </c>
      <c r="F19" s="62" t="s">
        <v>44</v>
      </c>
      <c r="G19" s="67" t="s">
        <v>39</v>
      </c>
      <c r="H19" s="73" t="s">
        <v>50</v>
      </c>
      <c r="I19" s="21">
        <v>3</v>
      </c>
    </row>
    <row r="20" spans="1:9" s="21" customFormat="1" ht="21" customHeight="1">
      <c r="A20" s="88" t="s">
        <v>8</v>
      </c>
      <c r="B20" s="50" t="s">
        <v>15</v>
      </c>
      <c r="C20" s="5">
        <v>120</v>
      </c>
      <c r="D20" s="5">
        <v>124</v>
      </c>
      <c r="E20" s="5">
        <v>151</v>
      </c>
      <c r="F20" s="63">
        <v>163</v>
      </c>
      <c r="G20" s="66">
        <v>179</v>
      </c>
      <c r="H20" s="72">
        <v>191</v>
      </c>
    </row>
    <row r="21" spans="1:9" s="21" customFormat="1" ht="21" customHeight="1">
      <c r="A21" s="79"/>
      <c r="B21" s="50" t="s">
        <v>4</v>
      </c>
      <c r="C21" s="5">
        <v>13</v>
      </c>
      <c r="D21" s="5">
        <v>9</v>
      </c>
      <c r="E21" s="5">
        <v>14</v>
      </c>
      <c r="F21" s="63">
        <v>11</v>
      </c>
      <c r="G21" s="66">
        <v>12</v>
      </c>
      <c r="H21" s="72">
        <v>12</v>
      </c>
    </row>
    <row r="22" spans="1:9" s="21" customFormat="1" ht="21" customHeight="1">
      <c r="A22" s="80"/>
      <c r="B22" s="50" t="s">
        <v>5</v>
      </c>
      <c r="C22" s="5">
        <v>13</v>
      </c>
      <c r="D22" s="5">
        <v>4</v>
      </c>
      <c r="E22" s="5">
        <v>13</v>
      </c>
      <c r="F22" s="63">
        <v>11</v>
      </c>
      <c r="G22" s="66">
        <v>12</v>
      </c>
      <c r="H22" s="72">
        <v>12</v>
      </c>
    </row>
    <row r="23" spans="1:9" s="21" customFormat="1" ht="21" customHeight="1">
      <c r="A23" s="88" t="s">
        <v>9</v>
      </c>
      <c r="B23" s="50" t="s">
        <v>3</v>
      </c>
      <c r="C23" s="5">
        <v>1</v>
      </c>
      <c r="D23" s="5">
        <v>1</v>
      </c>
      <c r="E23" s="5">
        <v>1</v>
      </c>
      <c r="F23" s="9">
        <v>1</v>
      </c>
      <c r="G23" s="68">
        <v>1</v>
      </c>
      <c r="H23" s="74">
        <v>1</v>
      </c>
    </row>
    <row r="24" spans="1:9" s="21" customFormat="1" ht="21" customHeight="1">
      <c r="A24" s="79"/>
      <c r="B24" s="50" t="s">
        <v>4</v>
      </c>
      <c r="C24" s="5">
        <v>1</v>
      </c>
      <c r="D24" s="5">
        <v>0</v>
      </c>
      <c r="E24" s="5">
        <v>1</v>
      </c>
      <c r="F24" s="9">
        <v>0</v>
      </c>
      <c r="G24" s="9">
        <v>0</v>
      </c>
      <c r="H24" s="75">
        <v>1</v>
      </c>
    </row>
    <row r="25" spans="1:9" s="21" customFormat="1" ht="21" customHeight="1">
      <c r="A25" s="80"/>
      <c r="B25" s="50" t="s">
        <v>5</v>
      </c>
      <c r="C25" s="5">
        <v>1</v>
      </c>
      <c r="D25" s="5">
        <v>0</v>
      </c>
      <c r="E25" s="5">
        <v>1</v>
      </c>
      <c r="F25" s="9">
        <v>0</v>
      </c>
      <c r="G25" s="9">
        <v>0</v>
      </c>
      <c r="H25" s="75">
        <v>1</v>
      </c>
    </row>
    <row r="26" spans="1:9" s="21" customFormat="1" ht="21" customHeight="1">
      <c r="A26" s="81" t="s">
        <v>14</v>
      </c>
      <c r="B26" s="52" t="s">
        <v>15</v>
      </c>
      <c r="C26" s="7">
        <v>20</v>
      </c>
      <c r="D26" s="7">
        <v>20</v>
      </c>
      <c r="E26" s="7">
        <v>20</v>
      </c>
      <c r="F26" s="9">
        <v>20</v>
      </c>
      <c r="G26" s="68">
        <v>20</v>
      </c>
      <c r="H26" s="74">
        <v>14</v>
      </c>
    </row>
    <row r="27" spans="1:9" s="21" customFormat="1" ht="21" customHeight="1">
      <c r="A27" s="82"/>
      <c r="B27" s="52" t="s">
        <v>16</v>
      </c>
      <c r="C27" s="7">
        <v>4</v>
      </c>
      <c r="D27" s="7">
        <v>4</v>
      </c>
      <c r="E27" s="7">
        <v>4</v>
      </c>
      <c r="F27" s="9">
        <v>4</v>
      </c>
      <c r="G27" s="69">
        <v>20</v>
      </c>
      <c r="H27" s="76">
        <v>14</v>
      </c>
    </row>
    <row r="28" spans="1:9" s="21" customFormat="1" ht="21" customHeight="1">
      <c r="A28" s="83"/>
      <c r="B28" s="52" t="s">
        <v>17</v>
      </c>
      <c r="C28" s="7">
        <v>4</v>
      </c>
      <c r="D28" s="7">
        <v>4</v>
      </c>
      <c r="E28" s="7">
        <v>4</v>
      </c>
      <c r="F28" s="9">
        <v>4</v>
      </c>
      <c r="G28" s="69">
        <v>20</v>
      </c>
      <c r="H28" s="76">
        <v>14</v>
      </c>
    </row>
    <row r="29" spans="1:9" s="21" customFormat="1" ht="21" customHeight="1">
      <c r="A29" s="85" t="s">
        <v>10</v>
      </c>
      <c r="B29" s="50" t="s">
        <v>3</v>
      </c>
      <c r="C29" s="53">
        <v>262</v>
      </c>
      <c r="D29" s="53">
        <v>266</v>
      </c>
      <c r="E29" s="53">
        <v>295</v>
      </c>
      <c r="F29" s="64">
        <v>309</v>
      </c>
      <c r="G29" s="70">
        <f>G11+G20+G23+G26+56+19</f>
        <v>317</v>
      </c>
      <c r="H29" s="10">
        <f>H11+I14+I17+H20+H23+H26</f>
        <v>325</v>
      </c>
    </row>
    <row r="30" spans="1:9" s="21" customFormat="1" ht="21" customHeight="1">
      <c r="A30" s="86"/>
      <c r="B30" s="50" t="s">
        <v>4</v>
      </c>
      <c r="C30" s="53">
        <v>72</v>
      </c>
      <c r="D30" s="53">
        <v>57</v>
      </c>
      <c r="E30" s="53">
        <v>64</v>
      </c>
      <c r="F30" s="64">
        <v>70</v>
      </c>
      <c r="G30" s="70">
        <f>G12+G21+G24+G27+18+5</f>
        <v>71</v>
      </c>
      <c r="H30" s="10">
        <f>H12+I15+I18+H21+H24+H27</f>
        <v>56</v>
      </c>
      <c r="I30" s="30"/>
    </row>
    <row r="31" spans="1:9" s="21" customFormat="1" ht="21" customHeight="1" thickBot="1">
      <c r="A31" s="87"/>
      <c r="B31" s="54" t="s">
        <v>5</v>
      </c>
      <c r="C31" s="55">
        <v>72</v>
      </c>
      <c r="D31" s="55">
        <v>53</v>
      </c>
      <c r="E31" s="55">
        <v>63</v>
      </c>
      <c r="F31" s="55">
        <v>70</v>
      </c>
      <c r="G31" s="71">
        <f>G13+G22+G25+G28+16+2</f>
        <v>64</v>
      </c>
      <c r="H31" s="31">
        <f>H13+I16+I19+H22+H25+H28</f>
        <v>42</v>
      </c>
    </row>
    <row r="32" spans="1:9" s="21" customFormat="1" ht="13">
      <c r="A32" s="56" t="s">
        <v>40</v>
      </c>
      <c r="B32" s="57"/>
      <c r="C32" s="58"/>
      <c r="D32" s="59"/>
      <c r="E32" s="59"/>
      <c r="F32" s="59"/>
      <c r="G32" s="59"/>
      <c r="H32" s="59"/>
    </row>
    <row r="33" spans="1:8" s="21" customFormat="1" ht="13">
      <c r="A33" s="84" t="s">
        <v>27</v>
      </c>
      <c r="B33" s="84"/>
      <c r="C33" s="84"/>
      <c r="D33" s="84"/>
      <c r="E33" s="84"/>
      <c r="F33" s="60"/>
      <c r="G33" s="60"/>
      <c r="H33" s="60"/>
    </row>
    <row r="34" spans="1:8" s="21" customFormat="1" ht="13">
      <c r="B34" s="32"/>
      <c r="C34" s="33"/>
    </row>
  </sheetData>
  <mergeCells count="10">
    <mergeCell ref="A5:H6"/>
    <mergeCell ref="A1:H1"/>
    <mergeCell ref="A11:A13"/>
    <mergeCell ref="A26:A28"/>
    <mergeCell ref="A33:E33"/>
    <mergeCell ref="A29:A31"/>
    <mergeCell ref="A23:A25"/>
    <mergeCell ref="A20:A22"/>
    <mergeCell ref="A17:A19"/>
    <mergeCell ref="A14:A16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§１表１</vt:lpstr>
      <vt:lpstr>§１表１!Print_Area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02007066</dc:creator>
  <cp:lastModifiedBy>今拓郎</cp:lastModifiedBy>
  <cp:lastPrinted>2022-12-25T09:06:34Z</cp:lastPrinted>
  <dcterms:created xsi:type="dcterms:W3CDTF">2002-06-28T01:45:40Z</dcterms:created>
  <dcterms:modified xsi:type="dcterms:W3CDTF">2023-03-30T02:18:33Z</dcterms:modified>
</cp:coreProperties>
</file>